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uchdara/Documents/GitHub/kam12project/backend/staticfiles/excel/xlsx/"/>
    </mc:Choice>
  </mc:AlternateContent>
  <xr:revisionPtr revIDLastSave="0" documentId="13_ncr:1_{E975F0DC-13CA-174D-B729-E2156695347D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សារពើពន្ធ" sheetId="1" r:id="rId1"/>
    <sheet name="មិនមែនសារពើពន្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Q3" i="2"/>
  <c r="P3" i="2"/>
  <c r="O3" i="2"/>
  <c r="N3" i="2"/>
  <c r="M3" i="2"/>
  <c r="L3" i="2"/>
  <c r="K3" i="2"/>
</calcChain>
</file>

<file path=xl/sharedStrings.xml><?xml version="1.0" encoding="utf-8"?>
<sst xmlns="http://schemas.openxmlformats.org/spreadsheetml/2006/main" count="54" uniqueCount="52">
  <si>
    <t>ល.រ</t>
  </si>
  <si>
    <t>លេខសលាកប័ត្រ</t>
  </si>
  <si>
    <t>កាលបរិច្ឆេទចុះបញ្ជីនៅរតនាគារ</t>
  </si>
  <si>
    <t>សរុបទឹកប្រាក់</t>
  </si>
  <si>
    <t>អនុគណនី</t>
  </si>
  <si>
    <t>0001/2024</t>
  </si>
  <si>
    <t>02/01/2024</t>
  </si>
  <si>
    <t>0003/2024</t>
  </si>
  <si>
    <t>03/01/2024</t>
  </si>
  <si>
    <t>0004/2024</t>
  </si>
  <si>
    <t>04/01/2024</t>
  </si>
  <si>
    <t>0005/2024</t>
  </si>
  <si>
    <t>05/01/2024</t>
  </si>
  <si>
    <t>0006/2024</t>
  </si>
  <si>
    <t>08/01/2024</t>
  </si>
  <si>
    <t>0007/2024</t>
  </si>
  <si>
    <t>09/01/2024</t>
  </si>
  <si>
    <t>0008/2024</t>
  </si>
  <si>
    <t>10/01/2024</t>
  </si>
  <si>
    <t>0009/2024</t>
  </si>
  <si>
    <t>11/01/2024</t>
  </si>
  <si>
    <t>0010/2024</t>
  </si>
  <si>
    <t>12/01/2024</t>
  </si>
  <si>
    <t>0011/2024</t>
  </si>
  <si>
    <t>15/01/2024</t>
  </si>
  <si>
    <t>0012/2024</t>
  </si>
  <si>
    <t>16/01/2024</t>
  </si>
  <si>
    <t>0013/2024</t>
  </si>
  <si>
    <t>17/01/2024</t>
  </si>
  <si>
    <t>0014/2024</t>
  </si>
  <si>
    <t>18/01/2024</t>
  </si>
  <si>
    <t>0015/2024</t>
  </si>
  <si>
    <t>19/01/2024</t>
  </si>
  <si>
    <t>0016/2024</t>
  </si>
  <si>
    <t>22/01/2024</t>
  </si>
  <si>
    <t>0017/2024</t>
  </si>
  <si>
    <t>23/01/2024</t>
  </si>
  <si>
    <t>0018/2024</t>
  </si>
  <si>
    <t>24/01/2024</t>
  </si>
  <si>
    <t>0019/2024</t>
  </si>
  <si>
    <t>25/01/2024</t>
  </si>
  <si>
    <t>0020/2024</t>
  </si>
  <si>
    <t>26/01/2024</t>
  </si>
  <si>
    <t>0021/2024</t>
  </si>
  <si>
    <t>29/01/2024</t>
  </si>
  <si>
    <t>0022/2024</t>
  </si>
  <si>
    <t>30/01/2024</t>
  </si>
  <si>
    <t>0023/2024</t>
  </si>
  <si>
    <t>31/01/2024</t>
  </si>
  <si>
    <t>0002/2024</t>
  </si>
  <si>
    <t>0024/2024</t>
  </si>
  <si>
    <t>ខ.ចំណូលផ្សេងៗ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</si>
</sst>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4"/>
  <sheetViews>
    <sheetView topLeftCell="A17" workbookViewId="0">
      <selection activeCell="A25" sqref="A25:XFD45"/>
    </sheetView>
  </sheetViews>
  <sheetFormatPr baseColWidth="10" defaultColWidth="8.83203125" defaultRowHeight="15" x14ac:dyDescent="0.2"/>
  <cols>
    <col min="1" max="1" width="10" customWidth="1"/>
  </cols>
  <sheetData>
    <row r="1" spans="1:19" x14ac:dyDescent="0.2">
      <c r="A1" s="5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">
      <c r="A2" s="5"/>
      <c r="B2" s="5"/>
      <c r="C2" s="5"/>
      <c r="D2" s="5"/>
      <c r="E2" s="2">
        <v>70025</v>
      </c>
      <c r="F2" s="2">
        <v>70026</v>
      </c>
      <c r="G2" s="2">
        <v>70032</v>
      </c>
      <c r="H2" s="2">
        <v>70033</v>
      </c>
      <c r="I2" s="2">
        <v>71001</v>
      </c>
      <c r="J2" s="2">
        <v>71002</v>
      </c>
      <c r="K2" s="2">
        <v>71003</v>
      </c>
      <c r="L2" s="2">
        <v>71004</v>
      </c>
      <c r="M2" s="2">
        <v>71005</v>
      </c>
      <c r="N2" s="2">
        <v>71006</v>
      </c>
      <c r="O2" s="2">
        <v>71011</v>
      </c>
      <c r="P2" s="2">
        <v>71012</v>
      </c>
      <c r="Q2" s="2">
        <v>71013</v>
      </c>
      <c r="R2" s="2">
        <v>71014</v>
      </c>
      <c r="S2" s="2">
        <v>71016</v>
      </c>
    </row>
    <row r="3" spans="1:19" x14ac:dyDescent="0.2">
      <c r="A3" s="2">
        <v>1</v>
      </c>
      <c r="B3" s="2" t="s">
        <v>5</v>
      </c>
      <c r="C3" s="2" t="s">
        <v>6</v>
      </c>
      <c r="D3" s="2">
        <v>34405065</v>
      </c>
      <c r="E3" s="2">
        <v>0</v>
      </c>
      <c r="F3" s="2">
        <v>15471296</v>
      </c>
      <c r="G3" s="2">
        <v>0</v>
      </c>
      <c r="H3" s="2">
        <v>0</v>
      </c>
      <c r="I3" s="2">
        <v>18933769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x14ac:dyDescent="0.2">
      <c r="A4" s="2">
        <v>2</v>
      </c>
      <c r="B4" s="2" t="s">
        <v>7</v>
      </c>
      <c r="C4" s="2" t="s">
        <v>8</v>
      </c>
      <c r="D4" s="2">
        <v>11363890</v>
      </c>
      <c r="E4" s="2">
        <v>0</v>
      </c>
      <c r="F4" s="2">
        <v>5063251</v>
      </c>
      <c r="G4" s="2">
        <v>0</v>
      </c>
      <c r="H4" s="2">
        <v>0</v>
      </c>
      <c r="I4" s="2">
        <v>6300639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2">
      <c r="A5" s="2">
        <v>3</v>
      </c>
      <c r="B5" s="2" t="s">
        <v>9</v>
      </c>
      <c r="C5" s="2" t="s">
        <v>10</v>
      </c>
      <c r="D5" s="2">
        <v>10917935</v>
      </c>
      <c r="E5" s="2">
        <v>0</v>
      </c>
      <c r="F5" s="2">
        <v>5630609</v>
      </c>
      <c r="G5" s="2">
        <v>0</v>
      </c>
      <c r="H5" s="2">
        <v>0</v>
      </c>
      <c r="I5" s="2">
        <v>5287326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">
      <c r="A6" s="2">
        <v>4</v>
      </c>
      <c r="B6" s="2" t="s">
        <v>11</v>
      </c>
      <c r="C6" s="2" t="s">
        <v>12</v>
      </c>
      <c r="D6" s="2">
        <v>5578295</v>
      </c>
      <c r="E6" s="2">
        <v>0</v>
      </c>
      <c r="F6" s="2">
        <v>2472198</v>
      </c>
      <c r="G6" s="2">
        <v>0</v>
      </c>
      <c r="H6" s="2">
        <v>0</v>
      </c>
      <c r="I6" s="2">
        <v>3106097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">
      <c r="A7" s="2">
        <v>5</v>
      </c>
      <c r="B7" s="2" t="s">
        <v>13</v>
      </c>
      <c r="C7" s="2" t="s">
        <v>14</v>
      </c>
      <c r="D7" s="2">
        <v>16476158</v>
      </c>
      <c r="E7" s="2">
        <v>0</v>
      </c>
      <c r="F7" s="2">
        <v>7165656</v>
      </c>
      <c r="G7" s="2">
        <v>0</v>
      </c>
      <c r="H7" s="2">
        <v>0</v>
      </c>
      <c r="I7" s="2">
        <v>9310502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x14ac:dyDescent="0.2">
      <c r="A8" s="2">
        <v>6</v>
      </c>
      <c r="B8" s="2" t="s">
        <v>15</v>
      </c>
      <c r="C8" s="2" t="s">
        <v>16</v>
      </c>
      <c r="D8" s="2">
        <v>4668612</v>
      </c>
      <c r="E8" s="2">
        <v>0</v>
      </c>
      <c r="F8" s="2">
        <v>2040922</v>
      </c>
      <c r="G8" s="2">
        <v>0</v>
      </c>
      <c r="H8" s="2">
        <v>0</v>
      </c>
      <c r="I8" s="2">
        <v>2627690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x14ac:dyDescent="0.2">
      <c r="A9" s="2">
        <v>7</v>
      </c>
      <c r="B9" s="2" t="s">
        <v>17</v>
      </c>
      <c r="C9" s="2" t="s">
        <v>18</v>
      </c>
      <c r="D9" s="2">
        <v>6863250</v>
      </c>
      <c r="E9" s="2">
        <v>0</v>
      </c>
      <c r="F9" s="2">
        <v>3013807</v>
      </c>
      <c r="G9" s="2">
        <v>0</v>
      </c>
      <c r="H9" s="2">
        <v>0</v>
      </c>
      <c r="I9" s="2">
        <v>3849443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">
      <c r="A10" s="2">
        <v>8</v>
      </c>
      <c r="B10" s="2" t="s">
        <v>19</v>
      </c>
      <c r="C10" s="2" t="s">
        <v>20</v>
      </c>
      <c r="D10" s="2">
        <v>10727384</v>
      </c>
      <c r="E10" s="2">
        <v>0</v>
      </c>
      <c r="F10" s="2">
        <v>5663091</v>
      </c>
      <c r="G10" s="2">
        <v>0</v>
      </c>
      <c r="H10" s="2">
        <v>0</v>
      </c>
      <c r="I10" s="2">
        <v>5064293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">
      <c r="A11" s="2">
        <v>9</v>
      </c>
      <c r="B11" s="2" t="s">
        <v>21</v>
      </c>
      <c r="C11" s="2" t="s">
        <v>22</v>
      </c>
      <c r="D11" s="2">
        <v>6403577</v>
      </c>
      <c r="E11" s="2">
        <v>0</v>
      </c>
      <c r="F11" s="2">
        <v>2814044</v>
      </c>
      <c r="G11" s="2">
        <v>0</v>
      </c>
      <c r="H11" s="2">
        <v>0</v>
      </c>
      <c r="I11" s="2">
        <v>3589533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x14ac:dyDescent="0.2">
      <c r="A12" s="2">
        <v>10</v>
      </c>
      <c r="B12" s="2" t="s">
        <v>23</v>
      </c>
      <c r="C12" s="2" t="s">
        <v>24</v>
      </c>
      <c r="D12" s="2">
        <v>32964938</v>
      </c>
      <c r="E12" s="2">
        <v>3954649</v>
      </c>
      <c r="F12" s="2">
        <v>13407135</v>
      </c>
      <c r="G12" s="2">
        <v>0</v>
      </c>
      <c r="H12" s="2">
        <v>310294</v>
      </c>
      <c r="I12" s="2">
        <v>15292860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">
      <c r="A13" s="2">
        <v>11</v>
      </c>
      <c r="B13" s="2" t="s">
        <v>25</v>
      </c>
      <c r="C13" s="2" t="s">
        <v>26</v>
      </c>
      <c r="D13" s="2">
        <v>5333373</v>
      </c>
      <c r="E13" s="2">
        <v>0</v>
      </c>
      <c r="F13" s="2">
        <v>2314635</v>
      </c>
      <c r="G13" s="2">
        <v>0</v>
      </c>
      <c r="H13" s="2">
        <v>0</v>
      </c>
      <c r="I13" s="2">
        <v>3018738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">
      <c r="A14" s="2">
        <v>12</v>
      </c>
      <c r="B14" s="2" t="s">
        <v>27</v>
      </c>
      <c r="C14" s="2" t="s">
        <v>28</v>
      </c>
      <c r="D14" s="2">
        <v>11537975</v>
      </c>
      <c r="E14" s="2">
        <v>0</v>
      </c>
      <c r="F14" s="2">
        <v>5042404</v>
      </c>
      <c r="G14" s="2">
        <v>0</v>
      </c>
      <c r="H14" s="2">
        <v>0</v>
      </c>
      <c r="I14" s="2">
        <v>6495571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2">
      <c r="A15" s="2">
        <v>13</v>
      </c>
      <c r="B15" s="2" t="s">
        <v>29</v>
      </c>
      <c r="C15" s="2" t="s">
        <v>30</v>
      </c>
      <c r="D15" s="2">
        <v>5052954</v>
      </c>
      <c r="E15" s="2">
        <v>0</v>
      </c>
      <c r="F15" s="2">
        <v>2192766</v>
      </c>
      <c r="G15" s="2">
        <v>0</v>
      </c>
      <c r="H15" s="2">
        <v>0</v>
      </c>
      <c r="I15" s="2">
        <v>2860188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">
      <c r="A16" s="2">
        <v>14</v>
      </c>
      <c r="B16" s="2" t="s">
        <v>31</v>
      </c>
      <c r="C16" s="2" t="s">
        <v>32</v>
      </c>
      <c r="D16" s="2">
        <v>7956034</v>
      </c>
      <c r="E16" s="2">
        <v>0</v>
      </c>
      <c r="F16" s="2">
        <v>3487679</v>
      </c>
      <c r="G16" s="2">
        <v>0</v>
      </c>
      <c r="H16" s="2">
        <v>0</v>
      </c>
      <c r="I16" s="2">
        <v>4468355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2">
      <c r="A17" s="2">
        <v>15</v>
      </c>
      <c r="B17" s="2" t="s">
        <v>33</v>
      </c>
      <c r="C17" s="2" t="s">
        <v>34</v>
      </c>
      <c r="D17" s="2">
        <v>24243078</v>
      </c>
      <c r="E17" s="2">
        <v>0</v>
      </c>
      <c r="F17" s="2">
        <v>11544975</v>
      </c>
      <c r="G17" s="2">
        <v>0</v>
      </c>
      <c r="H17" s="2">
        <v>0</v>
      </c>
      <c r="I17" s="2">
        <v>12698103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2">
      <c r="A18" s="2">
        <v>16</v>
      </c>
      <c r="B18" s="2" t="s">
        <v>35</v>
      </c>
      <c r="C18" s="2" t="s">
        <v>36</v>
      </c>
      <c r="D18" s="2">
        <v>9892735</v>
      </c>
      <c r="E18" s="2">
        <v>0</v>
      </c>
      <c r="F18" s="2">
        <v>4777269</v>
      </c>
      <c r="G18" s="2">
        <v>0</v>
      </c>
      <c r="H18" s="2">
        <v>0</v>
      </c>
      <c r="I18" s="2">
        <v>5115466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">
      <c r="A19" s="2">
        <v>17</v>
      </c>
      <c r="B19" s="2" t="s">
        <v>37</v>
      </c>
      <c r="C19" s="2" t="s">
        <v>38</v>
      </c>
      <c r="D19" s="2">
        <v>7377055</v>
      </c>
      <c r="E19" s="2">
        <v>0</v>
      </c>
      <c r="F19" s="2">
        <v>3668512</v>
      </c>
      <c r="G19" s="2">
        <v>0</v>
      </c>
      <c r="H19" s="2">
        <v>0</v>
      </c>
      <c r="I19" s="2">
        <v>3708543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2">
      <c r="A20" s="2">
        <v>18</v>
      </c>
      <c r="B20" s="2" t="s">
        <v>39</v>
      </c>
      <c r="C20" s="2" t="s">
        <v>40</v>
      </c>
      <c r="D20" s="2">
        <v>6754198</v>
      </c>
      <c r="E20" s="2">
        <v>0</v>
      </c>
      <c r="F20" s="2">
        <v>3208837</v>
      </c>
      <c r="G20" s="2">
        <v>0</v>
      </c>
      <c r="H20" s="2">
        <v>0</v>
      </c>
      <c r="I20" s="2">
        <v>3545361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">
      <c r="A21" s="2">
        <v>19</v>
      </c>
      <c r="B21" s="2" t="s">
        <v>41</v>
      </c>
      <c r="C21" s="2" t="s">
        <v>42</v>
      </c>
      <c r="D21" s="2">
        <v>5083225</v>
      </c>
      <c r="E21" s="2">
        <v>0</v>
      </c>
      <c r="F21" s="2">
        <v>2205979</v>
      </c>
      <c r="G21" s="2">
        <v>0</v>
      </c>
      <c r="H21" s="2">
        <v>0</v>
      </c>
      <c r="I21" s="2">
        <v>2877246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1:19" x14ac:dyDescent="0.2">
      <c r="A22" s="2">
        <v>20</v>
      </c>
      <c r="B22" s="2" t="s">
        <v>43</v>
      </c>
      <c r="C22" s="2" t="s">
        <v>44</v>
      </c>
      <c r="D22" s="2">
        <v>22204424</v>
      </c>
      <c r="E22" s="2">
        <v>0</v>
      </c>
      <c r="F22" s="2">
        <v>10676013</v>
      </c>
      <c r="G22" s="2">
        <v>0</v>
      </c>
      <c r="H22" s="2">
        <v>0</v>
      </c>
      <c r="I22" s="2">
        <v>11528411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">
      <c r="A23" s="2">
        <v>21</v>
      </c>
      <c r="B23" s="2" t="s">
        <v>45</v>
      </c>
      <c r="C23" s="2" t="s">
        <v>46</v>
      </c>
      <c r="D23" s="2">
        <v>5026135</v>
      </c>
      <c r="E23" s="2">
        <v>0</v>
      </c>
      <c r="F23" s="2">
        <v>2181328</v>
      </c>
      <c r="G23" s="2">
        <v>0</v>
      </c>
      <c r="H23" s="2">
        <v>0</v>
      </c>
      <c r="I23" s="2">
        <v>2844807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x14ac:dyDescent="0.2">
      <c r="A24" s="2">
        <v>22</v>
      </c>
      <c r="B24" s="2" t="s">
        <v>47</v>
      </c>
      <c r="C24" s="2" t="s">
        <v>48</v>
      </c>
      <c r="D24" s="2">
        <v>4644061</v>
      </c>
      <c r="E24" s="2">
        <v>0</v>
      </c>
      <c r="F24" s="2">
        <v>2015484</v>
      </c>
      <c r="G24" s="2">
        <v>0</v>
      </c>
      <c r="H24" s="2">
        <v>0</v>
      </c>
      <c r="I24" s="2">
        <v>2628577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E1:S1"/>
    <mergeCell ref="A1:A2"/>
    <mergeCell ref="B1:B2"/>
    <mergeCell ref="C1:C2"/>
    <mergeCell ref="D1:D2"/>
  </mergeCells>
  <printOptions horizontalCentered="1" verticalCentered="1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"/>
  <sheetViews>
    <sheetView tabSelected="1" workbookViewId="0">
      <selection activeCell="A5" sqref="A5:XFD33"/>
    </sheetView>
  </sheetViews>
  <sheetFormatPr baseColWidth="10" defaultColWidth="8.83203125" defaultRowHeight="15" x14ac:dyDescent="0.2"/>
  <cols>
    <col min="1" max="1" width="10" customWidth="1"/>
  </cols>
  <sheetData>
    <row r="1" spans="1:20" x14ac:dyDescent="0.2">
      <c r="A1" s="1"/>
      <c r="B1" s="1"/>
      <c r="C1" s="1"/>
      <c r="D1" s="1"/>
      <c r="E1" s="3">
        <v>73011</v>
      </c>
      <c r="F1" s="3">
        <v>73012</v>
      </c>
      <c r="G1" s="3">
        <v>73013</v>
      </c>
      <c r="H1" s="3">
        <v>73015</v>
      </c>
      <c r="I1" s="3">
        <v>73016</v>
      </c>
      <c r="J1" s="3">
        <v>73017</v>
      </c>
      <c r="K1" s="3">
        <v>73018</v>
      </c>
      <c r="L1" s="3">
        <v>73024</v>
      </c>
      <c r="M1" s="3">
        <v>73028</v>
      </c>
      <c r="N1" s="3">
        <v>73048</v>
      </c>
      <c r="O1" s="3">
        <v>73066</v>
      </c>
      <c r="P1" s="3">
        <v>73071</v>
      </c>
      <c r="Q1" s="3">
        <v>73072</v>
      </c>
      <c r="R1" s="3">
        <v>73073</v>
      </c>
      <c r="S1" s="3">
        <v>73087</v>
      </c>
      <c r="T1" s="3">
        <v>76981</v>
      </c>
    </row>
    <row r="2" spans="1:20" x14ac:dyDescent="0.2">
      <c r="A2" s="2">
        <v>1</v>
      </c>
      <c r="B2" s="2" t="s">
        <v>49</v>
      </c>
      <c r="C2" s="2" t="s">
        <v>6</v>
      </c>
      <c r="D2" s="2">
        <v>38910</v>
      </c>
      <c r="E2" s="2">
        <v>0</v>
      </c>
      <c r="F2" s="2">
        <v>5910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33000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0" x14ac:dyDescent="0.2">
      <c r="A3" s="2">
        <v>2</v>
      </c>
      <c r="B3" s="2" t="s">
        <v>50</v>
      </c>
      <c r="C3" s="2" t="s">
        <v>48</v>
      </c>
      <c r="D3" s="2">
        <v>1833400</v>
      </c>
      <c r="E3" s="2">
        <v>0</v>
      </c>
      <c r="F3" s="2">
        <v>464800</v>
      </c>
      <c r="G3" s="2">
        <v>0</v>
      </c>
      <c r="H3" s="2">
        <v>0</v>
      </c>
      <c r="I3" s="2">
        <v>0</v>
      </c>
      <c r="J3" s="2">
        <v>0</v>
      </c>
      <c r="K3" s="2">
        <f>SUM(K2:K2)</f>
        <v>0</v>
      </c>
      <c r="L3" s="2">
        <f>SUM(L2:L2)</f>
        <v>0</v>
      </c>
      <c r="M3" s="2">
        <f>SUM(M2:M2)</f>
        <v>33000</v>
      </c>
      <c r="N3" s="2">
        <f>SUM(N2:N2)</f>
        <v>0</v>
      </c>
      <c r="O3" s="2">
        <f>SUM(O2:O2)</f>
        <v>0</v>
      </c>
      <c r="P3" s="2">
        <f>SUM(P2:P2)</f>
        <v>0</v>
      </c>
      <c r="Q3" s="2">
        <f>SUM(Q2:Q2)</f>
        <v>0</v>
      </c>
      <c r="R3" s="2">
        <f>SUM(R2:R2)</f>
        <v>0</v>
      </c>
      <c r="S3" s="2">
        <f>SUM(S2:S2)</f>
        <v>0</v>
      </c>
      <c r="T3" s="2">
        <v>0</v>
      </c>
    </row>
    <row r="4" spans="1:20" x14ac:dyDescent="0.2">
      <c r="A4" s="5" t="s">
        <v>51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</sheetData>
  <sheetProtection formatCells="0" formatColumns="0" formatRows="0" insertColumns="0" insertRows="0" insertHyperlinks="0" deleteColumns="0" deleteRows="0" sort="0" autoFilter="0" pivotTables="0"/>
  <mergeCells count="1">
    <mergeCell ref="A4:T4"/>
  </mergeCells>
  <printOptions horizontalCentered="1" verticalCentered="1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សារពើពន្ធ</vt:lpstr>
      <vt:lpstr>មិនមែនសារពើពន្ធ</vt:lpstr>
    </vt:vector>
  </TitlesOfParts>
  <Manager>Maatwebsite</Manager>
  <Company>GDCE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Slip Report</dc:title>
  <dc:subject>Spreadsheet export</dc:subject>
  <dc:creator>FMIS Interface System</dc:creator>
  <cp:keywords>maatwebsite, excel, export</cp:keywords>
  <dc:description>Monthly report of revenue collection by FMIS Interface System</dc:description>
  <cp:lastModifiedBy>Dara Touch</cp:lastModifiedBy>
  <dcterms:created xsi:type="dcterms:W3CDTF">2024-10-02T08:56:25Z</dcterms:created>
  <dcterms:modified xsi:type="dcterms:W3CDTF">2024-10-07T03:49:26Z</dcterms:modified>
  <cp:category>Excel</cp:category>
</cp:coreProperties>
</file>