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uch Dara\Desktop\"/>
    </mc:Choice>
  </mc:AlternateContent>
  <xr:revisionPtr revIDLastSave="0" documentId="13_ncr:1_{3EE2498E-E2F9-4D5E-A015-AB5A660B4AEC}" xr6:coauthVersionLast="47" xr6:coauthVersionMax="47" xr10:uidLastSave="{00000000-0000-0000-0000-000000000000}"/>
  <bookViews>
    <workbookView xWindow="-98" yWindow="-98" windowWidth="24496" windowHeight="15675" activeTab="5" xr2:uid="{E1D6F4A1-A96D-43DC-9666-5B86D905F231}"/>
  </bookViews>
  <sheets>
    <sheet name="1" sheetId="1" r:id="rId1"/>
    <sheet name="2" sheetId="2" r:id="rId2"/>
    <sheet name="3" sheetId="3" r:id="rId3"/>
    <sheet name="4" sheetId="5" r:id="rId4"/>
    <sheet name="5" sheetId="8" r:id="rId5"/>
    <sheet name="6" sheetId="6" r:id="rId6"/>
  </sheets>
  <definedNames>
    <definedName name="_xlnm.Print_Area" localSheetId="3">'4'!$A:$R</definedName>
    <definedName name="_xlnm.Print_Area" localSheetId="4">'5'!$A$1:$P$41</definedName>
    <definedName name="_xlnm.Print_Area" localSheetId="5">'6'!$A$1:$P$41</definedName>
    <definedName name="_xlnm.Print_Titles" localSheetId="3">'4'!$7:$8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8" l="1"/>
  <c r="L36" i="8"/>
  <c r="H40" i="3"/>
  <c r="L37" i="8"/>
  <c r="N31" i="5"/>
  <c r="N30" i="5"/>
  <c r="H41" i="3"/>
  <c r="J63" i="2"/>
  <c r="J62" i="2"/>
  <c r="A6" i="2"/>
  <c r="A6" i="3" s="1"/>
  <c r="O28" i="5"/>
  <c r="M28" i="5"/>
  <c r="K28" i="5"/>
  <c r="I28" i="5"/>
  <c r="G28" i="5"/>
  <c r="E28" i="5"/>
  <c r="P27" i="5"/>
  <c r="R26" i="5"/>
  <c r="Q26" i="5"/>
  <c r="P26" i="5"/>
  <c r="R25" i="5"/>
  <c r="Q25" i="5"/>
  <c r="P25" i="5"/>
  <c r="R24" i="5"/>
  <c r="Q24" i="5"/>
  <c r="P24" i="5"/>
  <c r="R23" i="5"/>
  <c r="Q23" i="5"/>
  <c r="P23" i="5"/>
  <c r="R22" i="5"/>
  <c r="Q22" i="5"/>
  <c r="P22" i="5"/>
  <c r="Q21" i="5"/>
  <c r="P21" i="5"/>
  <c r="R20" i="5"/>
  <c r="Q20" i="5"/>
  <c r="P20" i="5"/>
  <c r="R19" i="5"/>
  <c r="Q19" i="5"/>
  <c r="P19" i="5"/>
  <c r="R18" i="5"/>
  <c r="Q18" i="5"/>
  <c r="P18" i="5"/>
  <c r="R17" i="5"/>
  <c r="Q17" i="5"/>
  <c r="P17" i="5"/>
  <c r="R16" i="5"/>
  <c r="Q16" i="5"/>
  <c r="P16" i="5"/>
  <c r="R15" i="5"/>
  <c r="Q15" i="5"/>
  <c r="P15" i="5"/>
  <c r="R14" i="5"/>
  <c r="Q14" i="5"/>
  <c r="P14" i="5"/>
  <c r="R13" i="5"/>
  <c r="Q13" i="5"/>
  <c r="P13" i="5"/>
  <c r="R12" i="5"/>
  <c r="Q12" i="5"/>
  <c r="P12" i="5"/>
  <c r="R11" i="5"/>
  <c r="Q11" i="5"/>
  <c r="P11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R10" i="5"/>
  <c r="Q10" i="5"/>
  <c r="P10" i="5"/>
  <c r="A10" i="5"/>
  <c r="R9" i="5"/>
  <c r="Q9" i="5"/>
  <c r="P9" i="5"/>
  <c r="Q27" i="5" l="1"/>
  <c r="Q28" i="5" s="1"/>
  <c r="J38" i="3" l="1"/>
  <c r="I38" i="3"/>
  <c r="H38" i="3"/>
  <c r="G38" i="3"/>
  <c r="F38" i="3"/>
  <c r="E38" i="3"/>
  <c r="J60" i="2" l="1"/>
  <c r="I60" i="2"/>
  <c r="H60" i="2"/>
  <c r="G60" i="2"/>
  <c r="F60" i="2"/>
  <c r="E60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I60" i="1"/>
  <c r="H60" i="1"/>
  <c r="G60" i="1"/>
  <c r="F60" i="1"/>
  <c r="E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60" i="1" l="1"/>
  <c r="A6" i="5"/>
</calcChain>
</file>

<file path=xl/sharedStrings.xml><?xml version="1.0" encoding="utf-8"?>
<sst xmlns="http://schemas.openxmlformats.org/spreadsheetml/2006/main" count="519" uniqueCount="182">
  <si>
    <t>ព្រះរាជាណាចក្រកម្ពុជា</t>
  </si>
  <si>
    <t>ជាតិ សាសនា ព្រះមហាក្សត្រ</t>
  </si>
  <si>
    <t>អគ្គនាយកដ្ឋានគយនិងរដ្ឋាករកម្ពុជា</t>
  </si>
  <si>
    <t>សាខាគយនិងរដ្ឋាករខេត្តកំពត</t>
  </si>
  <si>
    <t>ការិយាល័យគយនិងរដ្ឋាករព្រែកចាក</t>
  </si>
  <si>
    <t>ល.​រ</t>
  </si>
  <si>
    <t>មុខទំនិញ</t>
  </si>
  <si>
    <t>ឯកតា</t>
  </si>
  <si>
    <t>បរិមាណ</t>
  </si>
  <si>
    <t>មូលដ្ឋានគិតពន្ធគយ(៛)</t>
  </si>
  <si>
    <t>ពន្ធនាំចូល (CD)</t>
  </si>
  <si>
    <t>អាករបន្ថែម (AT)</t>
  </si>
  <si>
    <t>អាករពិសេស (ST)</t>
  </si>
  <si>
    <t>អ.ត.ប (VAT)</t>
  </si>
  <si>
    <t>សរុបប្រាក់ពន្ធ-​អាករ (៛)</t>
  </si>
  <si>
    <t>ថ្នាំពេទ្យ និងឱសថបំប៉ន</t>
  </si>
  <si>
    <t>គ.ក</t>
  </si>
  <si>
    <t>បារី</t>
  </si>
  <si>
    <t>ស្រាបៀរ</t>
  </si>
  <si>
    <t>លីត្រ</t>
  </si>
  <si>
    <t>ស្រាចំរុះ</t>
  </si>
  <si>
    <t>ទឹកបរិសុទ្ធ</t>
  </si>
  <si>
    <t>ទឹកដមផ្លែឈើ និងទឹកដមបន្លែ</t>
  </si>
  <si>
    <t>ភេសជ្ជៈផ្សេងទៀត</t>
  </si>
  <si>
    <t>ប៊ីចេង</t>
  </si>
  <si>
    <t>ស្ករស</t>
  </si>
  <si>
    <t>ប្រេងឆា</t>
  </si>
  <si>
    <t>គ្រឿងឧបភោគ បរិភោគ</t>
  </si>
  <si>
    <t xml:space="preserve">ប្រេងសាំង  ( E.A ) </t>
  </si>
  <si>
    <t xml:space="preserve">ប្រេងម៉ាស៊ូត  ( D.O ) </t>
  </si>
  <si>
    <t xml:space="preserve">ប្រេងសាំងយន្តហោះ  ( Z.A1) </t>
  </si>
  <si>
    <t xml:space="preserve">ប្រេងខ្មៅ  ( F.O ) </t>
  </si>
  <si>
    <t>ប្រេងរំអិល (L.O)</t>
  </si>
  <si>
    <t xml:space="preserve">ប្រេងកាត  ( K.O ) </t>
  </si>
  <si>
    <t xml:space="preserve">ឧស្ម័នសំរាប់ដុត </t>
  </si>
  <si>
    <t>ប្រេងឥន្ធនៈឆៅ</t>
  </si>
  <si>
    <t>ធ្យូងថ្ម</t>
  </si>
  <si>
    <t>NAPHTHA</t>
  </si>
  <si>
    <t>MTBE</t>
  </si>
  <si>
    <t>Electric Energy</t>
  </si>
  <si>
    <t>គីឡូវ៉ាត់</t>
  </si>
  <si>
    <t>ផលិតផលតេលសិលាផ្សេងទៀត</t>
  </si>
  <si>
    <t xml:space="preserve">ជីកសិកម្ម </t>
  </si>
  <si>
    <t xml:space="preserve">បន្លែ ផ្លែ​ឈើ </t>
  </si>
  <si>
    <t xml:space="preserve">ថ្នាំ​សម្លាប់​សត្វល្អិត ឬសម្លាប់ស្មៅ </t>
  </si>
  <si>
    <t xml:space="preserve">អង្ករ </t>
  </si>
  <si>
    <t xml:space="preserve">ស្រូវសាឡី </t>
  </si>
  <si>
    <t>ក្រណាត់</t>
  </si>
  <si>
    <t>ផលិតផលវាយនភ័ណ្ឌ(ថ្មី)</t>
  </si>
  <si>
    <t>សំលៀកបំពាក់ចាស់ៗ</t>
  </si>
  <si>
    <t>សម្ភារៈសំណង់</t>
  </si>
  <si>
    <t xml:space="preserve">ស៊ីម៉ង់ត៍ </t>
  </si>
  <si>
    <t xml:space="preserve">ដែក </t>
  </si>
  <si>
    <t>ម៉ាស៊ីនត្រជាក់</t>
  </si>
  <si>
    <t>គ្រឿង</t>
  </si>
  <si>
    <t>ទូទឹកកកនិងទូក្លាស្សេ</t>
  </si>
  <si>
    <t>ទូរទស្សន៍</t>
  </si>
  <si>
    <t>ទូរសព្ទគ្រប់ប្រភេទ</t>
  </si>
  <si>
    <t>គ្រឿងអេឡិចត្រូនិចផ្សេងទៀត</t>
  </si>
  <si>
    <t>ម៉ាស៊ីនភ្លើង</t>
  </si>
  <si>
    <t xml:space="preserve">ម៉ូតូ </t>
  </si>
  <si>
    <t>ម៉ូតូកង់បី</t>
  </si>
  <si>
    <t xml:space="preserve">រថយន្តទេសចរណ៍ </t>
  </si>
  <si>
    <t xml:space="preserve">រថយន្តដឹកអ្នកដំណើរ </t>
  </si>
  <si>
    <t xml:space="preserve">រថយន្តដឹកទំនិញ </t>
  </si>
  <si>
    <t xml:space="preserve">រថយន្តផ្សេងទៀត </t>
  </si>
  <si>
    <t xml:space="preserve">គោយន្ត ត្រាក់ទ័រ </t>
  </si>
  <si>
    <t>ជលយានយន្ត</t>
  </si>
  <si>
    <t xml:space="preserve">គ្រឿងចក្រផ្សេងទៀត </t>
  </si>
  <si>
    <t>គ្រឿងបន្លាស់រថយន្ត</t>
  </si>
  <si>
    <t>មុខទំនិញផ្សេងៗទៀត</t>
  </si>
  <si>
    <t>សរុប៖</t>
  </si>
  <si>
    <t/>
  </si>
  <si>
    <t>បានឃើញនិងឯកភាព</t>
  </si>
  <si>
    <t>ប្រធានការិយាល័យគយនិងរដ្ឋាករព្រែកចាក</t>
  </si>
  <si>
    <t>អ្នកធ្វើរបាយការណ៍</t>
  </si>
  <si>
    <t>បន្ទុករដ្ឋផ្សេងទៀត</t>
  </si>
  <si>
    <t>ជាប់អាករនាំចេញ</t>
  </si>
  <si>
    <t>មិនជាប់អាករនាំចេញ</t>
  </si>
  <si>
    <t>អាករនាំចេញជាបន្ទុករដ្ឋ</t>
  </si>
  <si>
    <t>អាករនាំចេញ</t>
  </si>
  <si>
    <t>សម្លៀកបំពាក់</t>
  </si>
  <si>
    <t>ស្បែកជើង និងភាគបំណែកស្បែកជើង</t>
  </si>
  <si>
    <t>កាបូប</t>
  </si>
  <si>
    <t>ផលិតផលវាយនភណ្ឌផ្សេងទៀត</t>
  </si>
  <si>
    <t>គ្រឿងអេឡិចត្រូនិច និងភាគបំណែក</t>
  </si>
  <si>
    <t>កង់</t>
  </si>
  <si>
    <t>គ្រឿងបន្លាស់កង់</t>
  </si>
  <si>
    <t>ឈើមូល ឬឈើអារ</t>
  </si>
  <si>
    <t>ឈើ Veneer</t>
  </si>
  <si>
    <t>ក្តារកុងប្លាកេ</t>
  </si>
  <si>
    <t>ឈើកែច្នៃផ្សេងទៀត</t>
  </si>
  <si>
    <t>ផលិតផលពីឈើ</t>
  </si>
  <si>
    <t>អង្ករ</t>
  </si>
  <si>
    <t>ដំឡូងមី</t>
  </si>
  <si>
    <t>ពោត</t>
  </si>
  <si>
    <t>សណ្តែក</t>
  </si>
  <si>
    <t>កៅស៊ូក្រែប</t>
  </si>
  <si>
    <t>ស្ករ</t>
  </si>
  <si>
    <t>ផលិតផលជលផល</t>
  </si>
  <si>
    <t>កសិផលផ្សេងទៀត</t>
  </si>
  <si>
    <t>ខ្សែភ្លើង និងបង្គុំខ្សែភ្លើង</t>
  </si>
  <si>
    <t>សំបកកំប៉ុង និងគម្របកំប៉ុង</t>
  </si>
  <si>
    <t>ស្បែកគោ-ក្របី</t>
  </si>
  <si>
    <t>ខ្សាច់</t>
  </si>
  <si>
    <t>ថ្នាំជក់</t>
  </si>
  <si>
    <t>ប្រេងឆៅ</t>
  </si>
  <si>
    <t>ផ្សេងទៀត</t>
  </si>
  <si>
    <t>SUN_CALENDA_</t>
  </si>
  <si>
    <t>LUNA_CALENDA_</t>
  </si>
  <si>
    <t>ជាតិ  សាសនា  ព្រះមហាក្សត្រ</t>
  </si>
  <si>
    <t xml:space="preserve">6  </t>
  </si>
  <si>
    <t>ស្ថិតិទំនិញ​នាំចេញតាម​គម្យដ្ឋាន</t>
  </si>
  <si>
    <t>ល.រ.</t>
  </si>
  <si>
    <t>អាស៊ាន</t>
  </si>
  <si>
    <t>សហរដ្ឋអាមេរិក</t>
  </si>
  <si>
    <t>សហគមន៍អឺរ៉ុប</t>
  </si>
  <si>
    <t>អង់គ្លេស</t>
  </si>
  <si>
    <t>ជប៉ុន</t>
  </si>
  <si>
    <t>សរុប</t>
  </si>
  <si>
    <t>ផ្សេងៗ</t>
  </si>
  <si>
    <t>តម្លៃ (USD)</t>
  </si>
  <si>
    <t>សម្លៀក​បំពាក់</t>
  </si>
  <si>
    <t>តោន</t>
  </si>
  <si>
    <t>ស្បែកជើង</t>
  </si>
  <si>
    <t>ផលិតផល​វាយនភណ្ឌផ្សេងទៀត</t>
  </si>
  <si>
    <t>គ្រឿង​បំណែក​អេឡិចត្រូនិច</t>
  </si>
  <si>
    <t>គ្រឿង​បន្លាស់​រថយន្ត</t>
  </si>
  <si>
    <t>ឈើមូល ឬ​ឈើអារ</t>
  </si>
  <si>
    <t>ម៉ែត្រគូប</t>
  </si>
  <si>
    <t xml:space="preserve">ក្តារ​កុងប្លាកេ </t>
  </si>
  <si>
    <t>ផលិតផល​ពីឈើ</t>
  </si>
  <si>
    <t>កេស</t>
  </si>
  <si>
    <t xml:space="preserve">   </t>
  </si>
  <si>
    <t xml:space="preserve">               បានឃើញ និងឯកភាព</t>
  </si>
  <si>
    <t xml:space="preserve">    </t>
  </si>
  <si>
    <t xml:space="preserve">  បានត្រួតពិនិត្យត្រឹមត្រូវ</t>
  </si>
  <si>
    <t xml:space="preserve">  ប្រធានការិយាល័យគយនិងរដ្ឋាករព្រែកចាក</t>
  </si>
  <si>
    <t xml:space="preserve"> ប្រធានគណនេយ្យ</t>
  </si>
  <si>
    <t xml:space="preserve">      ទូច ដារ៉ា</t>
  </si>
  <si>
    <t xml:space="preserve"> អគ្គនាយកដ្ឋានគយនិងរដ្ឋាករកម្ពុជា</t>
  </si>
  <si>
    <t>ស្ថិតិទំនិញនាំចូលតាមរបបអនុគ្រោះពន្ធនានា​ (FTA) តាមលេខកូដទំនិញ</t>
  </si>
  <si>
    <t xml:space="preserve">    សាខាគយនិងរដ្ឋាករខេត្តកំពត</t>
  </si>
  <si>
    <t>(ផ្សព្វផ្សាយដោយមានការអនុញ្ញាត)</t>
  </si>
  <si>
    <t xml:space="preserve">                   អត្រាប្ដូរប្រាក់មធ្យមៈ ..... Riels/USD</t>
  </si>
  <si>
    <t>ល.រ</t>
  </si>
  <si>
    <t>លេខកូដទំនិញ</t>
  </si>
  <si>
    <t>ទម្ងន់សុទ្ធ</t>
  </si>
  <si>
    <t>ទម្ងន់ទាំងសំបក</t>
  </si>
  <si>
    <t>តម្លៃគិតពន្ធ</t>
  </si>
  <si>
    <t>CD</t>
  </si>
  <si>
    <t>AT</t>
  </si>
  <si>
    <t>ST</t>
  </si>
  <si>
    <t>VAT</t>
  </si>
  <si>
    <t>TOTAL</t>
  </si>
  <si>
    <t>លម្អៀង</t>
  </si>
  <si>
    <t>(គ.ក)</t>
  </si>
  <si>
    <t>(ឯកតារង)</t>
  </si>
  <si>
    <t>(រៀល)</t>
  </si>
  <si>
    <t>MFN</t>
  </si>
  <si>
    <t>CEPT</t>
  </si>
  <si>
    <t>%</t>
  </si>
  <si>
    <t>ចំនួន</t>
  </si>
  <si>
    <t>(MFN-FTA)</t>
  </si>
  <si>
    <t>ប្រអប់ ៣៣</t>
  </si>
  <si>
    <t>ប្រអប់ ៣៨</t>
  </si>
  <si>
    <t>ប្រអប់ ៣៥</t>
  </si>
  <si>
    <t>ប្រអប់ ៤១</t>
  </si>
  <si>
    <t>ប្រអប់ ៤៦</t>
  </si>
  <si>
    <t>បានឃើញ​ និង​ ឯកភាព</t>
  </si>
  <si>
    <t xml:space="preserve">       ទូច ដារ៉ា</t>
  </si>
  <si>
    <t>ស្ថិតិទំនិញនាំចូលតាមរបបអនុគ្រោះពន្ធនានា​ (FTA) តាមប្រទេសដើមកំណើតទំនិញ</t>
  </si>
  <si>
    <t>អត្រាប្ដូរប្រាក់មធ្យមៈ ....... Riels/USD</t>
  </si>
  <si>
    <t>ប្រទេសដើម</t>
  </si>
  <si>
    <t>កំណើត</t>
  </si>
  <si>
    <t>ប្រអប់ ៣៤</t>
  </si>
  <si>
    <t>ប្រចាំខែ.................ឆ្នាំ២០២....</t>
  </si>
  <si>
    <t>ពី​ថ្ងៃទី០១ ខែ................ ដល់ថ្ងៃទី៣១ ខែ............. ឆ្នាំ២០២....</t>
  </si>
  <si>
    <t>ប្រចាំខែ............ ឆ្នាំ២០២....</t>
  </si>
  <si>
    <t>ស្ថិតិនាំចេញទំនិញសំខាន់ៗ ប្រចាំខែ............... ឆ្នាំ២០២......</t>
  </si>
  <si>
    <t>ស្ថិតិពន្ធ-អាករបន្ទុករដ្ឋ តាមក្រុមទំនិញនាំចូល ប្រចាំខែ............. ឆ្នាំ២០២......</t>
  </si>
  <si>
    <t>ស្ថិតិចំណូលតាមក្រុមទំនិញនាំចូល ប្រចាំខែ........... ឆ្នាំ២០២........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</si>
</sst>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&quot;លេខ៖&quot;[$-12000425]0000&quot;/២៣ អគរ/ស.កព/ក.ពច&quot;"/>
    <numFmt numFmtId="165" formatCode="&quot;លេខៈ &quot;[$-12000425]0000&quot;/២៤ អគរ/ស.កព/ក.ពច&quot;"/>
    <numFmt numFmtId="166" formatCode="[$-12000425]0"/>
    <numFmt numFmtId="167" formatCode="_(* #,##0_);_(* \(#,##0\);_(* &quot;-&quot;??_);_(@_)"/>
    <numFmt numFmtId="168" formatCode="&quot;* ប្រាក់ពិន័យ កម្រៃ និងចំណូលផ្សេងៗសរុប​លើការនាំចេញនិងនាំចូល (ទាំងផ្នែកបង់ពន្ធ និង​ផ្នែក​បន្ទុករដ្ឋ) ៖&quot;\ #,###&quot;រៀល&quot;"/>
    <numFmt numFmtId="169" formatCode="&quot;I.O  ១.៣ ប្រាក់ពិន័យ កម្រៃ និងចំណូលផ្សេងៗសរុប​លើការនាំចេញនិងនាំចូល (ទាំងផ្នែកបង់ពន្ធ និង​ផ្នែក​បន្ទុករដ្ឋ) ៖&quot;\ #,###&quot;រៀល&quot;"/>
    <numFmt numFmtId="170" formatCode="_(* #,##0.0_);_(* \(#,##0.0\);_(* &quot;-&quot;??_);_(@_)"/>
    <numFmt numFmtId="171" formatCode="0.000"/>
    <numFmt numFmtId="172" formatCode="00"/>
  </numFmts>
  <fonts count="3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Khmer MEF2"/>
    </font>
    <font>
      <sz val="11"/>
      <color theme="1"/>
      <name val="Khmer MEF2"/>
    </font>
    <font>
      <sz val="40"/>
      <color rgb="FF000000"/>
      <name val="Tacteing"/>
    </font>
    <font>
      <sz val="10"/>
      <name val="Arial"/>
      <family val="2"/>
    </font>
    <font>
      <sz val="10"/>
      <name val="Khmer MEF1"/>
    </font>
    <font>
      <b/>
      <sz val="10"/>
      <color theme="1"/>
      <name val="Khmer MEF1"/>
    </font>
    <font>
      <sz val="10"/>
      <color theme="1"/>
      <name val="Khmer MEF1"/>
    </font>
    <font>
      <sz val="12"/>
      <color rgb="FF000000"/>
      <name val="Calibri"/>
      <family val="2"/>
    </font>
    <font>
      <b/>
      <sz val="10"/>
      <name val="Khmer MEF1"/>
    </font>
    <font>
      <sz val="11"/>
      <color theme="1"/>
      <name val="Khmer MEF1"/>
    </font>
    <font>
      <b/>
      <sz val="11"/>
      <color theme="1"/>
      <name val="Khmer MEF1"/>
    </font>
    <font>
      <sz val="12"/>
      <color rgb="FF000000"/>
      <name val="Khmer MEF2"/>
    </font>
    <font>
      <sz val="12"/>
      <name val="Khmer MEF2"/>
    </font>
    <font>
      <sz val="11"/>
      <name val="Khmer MEF2"/>
    </font>
    <font>
      <sz val="10"/>
      <name val="Khmer MEF2"/>
    </font>
    <font>
      <sz val="50"/>
      <name val="Tacteing"/>
    </font>
    <font>
      <sz val="9"/>
      <name val="Khmer MEF2"/>
    </font>
    <font>
      <sz val="9"/>
      <name val="Khmer MEF1"/>
    </font>
    <font>
      <sz val="8"/>
      <name val="Khmer MEF1"/>
    </font>
    <font>
      <b/>
      <sz val="9"/>
      <name val="Khmer MEF1"/>
    </font>
    <font>
      <sz val="60"/>
      <name val="Tacteing"/>
    </font>
    <font>
      <i/>
      <sz val="9"/>
      <name val="Khmer MEF1"/>
    </font>
    <font>
      <sz val="18"/>
      <name val="Limon R1"/>
    </font>
    <font>
      <i/>
      <sz val="22"/>
      <name val="Limon S1"/>
    </font>
    <font>
      <sz val="9"/>
      <name val="Arial"/>
      <family val="2"/>
    </font>
    <font>
      <b/>
      <sz val="9"/>
      <name val="Khmer MEF2"/>
    </font>
    <font>
      <sz val="11"/>
      <name val="Khmer MEF1"/>
    </font>
    <font>
      <sz val="20"/>
      <name val="Limon F2"/>
    </font>
    <font>
      <sz val="11"/>
      <name val="Arial"/>
      <family val="2"/>
    </font>
    <font>
      <sz val="10"/>
      <name val="Limon F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9" fillId="0" borderId="0" applyFont="0" applyFill="0" applyBorder="0" applyAlignment="0" applyProtection="0"/>
    <xf numFmtId="0" fontId="9" fillId="0" borderId="0"/>
  </cellStyleXfs>
  <cellXfs count="186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64" fontId="6" fillId="0" borderId="0" xfId="2" quotePrefix="1" applyNumberFormat="1" applyFont="1" applyAlignment="1">
      <alignment vertical="center"/>
    </xf>
    <xf numFmtId="0" fontId="2" fillId="0" borderId="0" xfId="0" applyFont="1"/>
    <xf numFmtId="0" fontId="7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8" fillId="0" borderId="2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67" fontId="8" fillId="0" borderId="2" xfId="1" applyNumberFormat="1" applyFont="1" applyFill="1" applyBorder="1" applyAlignment="1">
      <alignment horizontal="center"/>
    </xf>
    <xf numFmtId="167" fontId="8" fillId="0" borderId="2" xfId="1" applyNumberFormat="1" applyFont="1" applyBorder="1"/>
    <xf numFmtId="167" fontId="8" fillId="0" borderId="2" xfId="1" applyNumberFormat="1" applyFont="1" applyBorder="1" applyAlignment="1">
      <alignment shrinkToFit="1"/>
    </xf>
    <xf numFmtId="167" fontId="7" fillId="2" borderId="2" xfId="0" applyNumberFormat="1" applyFont="1" applyFill="1" applyBorder="1"/>
    <xf numFmtId="0" fontId="7" fillId="0" borderId="0" xfId="0" applyFont="1" applyAlignment="1">
      <alignment horizontal="right"/>
    </xf>
    <xf numFmtId="43" fontId="7" fillId="0" borderId="0" xfId="1" applyFont="1" applyFill="1"/>
    <xf numFmtId="0" fontId="8" fillId="0" borderId="0" xfId="0" applyFont="1"/>
    <xf numFmtId="167" fontId="11" fillId="0" borderId="0" xfId="0" applyNumberFormat="1" applyFont="1"/>
    <xf numFmtId="167" fontId="7" fillId="0" borderId="0" xfId="0" applyNumberFormat="1" applyFont="1"/>
    <xf numFmtId="0" fontId="3" fillId="0" borderId="0" xfId="0" applyFont="1"/>
    <xf numFmtId="169" fontId="6" fillId="0" borderId="0" xfId="2" applyNumberFormat="1" applyFont="1"/>
    <xf numFmtId="0" fontId="3" fillId="0" borderId="0" xfId="0" applyFont="1" applyAlignment="1">
      <alignment vertical="center" shrinkToFit="1"/>
    </xf>
    <xf numFmtId="165" fontId="6" fillId="0" borderId="0" xfId="2" quotePrefix="1" applyNumberFormat="1" applyFont="1" applyAlignment="1">
      <alignment vertical="center"/>
    </xf>
    <xf numFmtId="0" fontId="2" fillId="0" borderId="1" xfId="0" applyFont="1" applyBorder="1"/>
    <xf numFmtId="0" fontId="7" fillId="2" borderId="2" xfId="0" applyFont="1" applyFill="1" applyBorder="1"/>
    <xf numFmtId="167" fontId="8" fillId="0" borderId="2" xfId="1" applyNumberFormat="1" applyFont="1" applyFill="1" applyBorder="1" applyAlignment="1">
      <alignment horizontal="center" shrinkToFit="1"/>
    </xf>
    <xf numFmtId="167" fontId="7" fillId="0" borderId="2" xfId="0" applyNumberFormat="1" applyFont="1" applyBorder="1" applyAlignment="1">
      <alignment shrinkToFit="1"/>
    </xf>
    <xf numFmtId="0" fontId="0" fillId="3" borderId="0" xfId="0" applyFill="1" applyAlignment="1">
      <alignment vertical="center"/>
    </xf>
    <xf numFmtId="170" fontId="8" fillId="0" borderId="2" xfId="1" quotePrefix="1" applyNumberFormat="1" applyFont="1" applyBorder="1" applyAlignment="1">
      <alignment shrinkToFit="1"/>
    </xf>
    <xf numFmtId="167" fontId="8" fillId="0" borderId="2" xfId="1" quotePrefix="1" applyNumberFormat="1" applyFont="1" applyBorder="1" applyAlignment="1">
      <alignment shrinkToFit="1"/>
    </xf>
    <xf numFmtId="3" fontId="9" fillId="3" borderId="0" xfId="0" applyNumberFormat="1" applyFont="1" applyFill="1" applyAlignment="1">
      <alignment vertical="center"/>
    </xf>
    <xf numFmtId="3" fontId="0" fillId="3" borderId="0" xfId="0" applyNumberFormat="1" applyFill="1" applyAlignment="1">
      <alignment vertical="center"/>
    </xf>
    <xf numFmtId="167" fontId="7" fillId="0" borderId="0" xfId="1" applyNumberFormat="1" applyFont="1" applyFill="1"/>
    <xf numFmtId="167" fontId="8" fillId="0" borderId="0" xfId="0" applyNumberFormat="1" applyFont="1"/>
    <xf numFmtId="0" fontId="11" fillId="0" borderId="0" xfId="0" applyFont="1"/>
    <xf numFmtId="167" fontId="7" fillId="2" borderId="2" xfId="1" applyNumberFormat="1" applyFont="1" applyFill="1" applyBorder="1" applyAlignment="1">
      <alignment shrinkToFit="1"/>
    </xf>
    <xf numFmtId="168" fontId="10" fillId="0" borderId="0" xfId="2" applyNumberFormat="1" applyFont="1" applyAlignment="1">
      <alignment horizontal="left" vertical="center"/>
    </xf>
    <xf numFmtId="0" fontId="5" fillId="0" borderId="0" xfId="2" applyAlignment="1">
      <alignment vertical="center"/>
    </xf>
    <xf numFmtId="0" fontId="14" fillId="0" borderId="0" xfId="2" quotePrefix="1" applyFont="1" applyAlignment="1">
      <alignment vertical="center"/>
    </xf>
    <xf numFmtId="0" fontId="15" fillId="0" borderId="0" xfId="2" quotePrefix="1" applyFont="1" applyAlignment="1">
      <alignment vertical="center"/>
    </xf>
    <xf numFmtId="0" fontId="15" fillId="0" borderId="0" xfId="2" applyFont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65" fontId="6" fillId="0" borderId="0" xfId="2" applyNumberFormat="1" applyFont="1" applyAlignment="1">
      <alignment vertical="center"/>
    </xf>
    <xf numFmtId="0" fontId="18" fillId="0" borderId="2" xfId="2" applyFont="1" applyBorder="1" applyAlignment="1">
      <alignment horizontal="center" vertical="center"/>
    </xf>
    <xf numFmtId="166" fontId="19" fillId="0" borderId="17" xfId="3" applyNumberFormat="1" applyFont="1" applyBorder="1" applyAlignment="1">
      <alignment horizontal="center" vertical="center"/>
    </xf>
    <xf numFmtId="0" fontId="6" fillId="0" borderId="2" xfId="2" applyFont="1" applyBorder="1" applyAlignment="1">
      <alignment vertical="center"/>
    </xf>
    <xf numFmtId="0" fontId="6" fillId="0" borderId="2" xfId="2" applyFont="1" applyBorder="1" applyAlignment="1">
      <alignment horizontal="center" vertical="center"/>
    </xf>
    <xf numFmtId="43" fontId="19" fillId="0" borderId="2" xfId="4" applyFont="1" applyBorder="1" applyAlignment="1">
      <alignment vertical="center"/>
    </xf>
    <xf numFmtId="43" fontId="20" fillId="0" borderId="2" xfId="4" applyFont="1" applyBorder="1" applyAlignment="1">
      <alignment vertical="center"/>
    </xf>
    <xf numFmtId="43" fontId="19" fillId="0" borderId="18" xfId="4" applyFont="1" applyBorder="1" applyAlignment="1">
      <alignment vertical="center"/>
    </xf>
    <xf numFmtId="0" fontId="6" fillId="0" borderId="2" xfId="3" applyFont="1" applyBorder="1" applyAlignment="1">
      <alignment horizontal="center" vertical="center"/>
    </xf>
    <xf numFmtId="167" fontId="19" fillId="0" borderId="2" xfId="4" applyNumberFormat="1" applyFont="1" applyBorder="1" applyAlignment="1">
      <alignment vertical="center"/>
    </xf>
    <xf numFmtId="43" fontId="19" fillId="0" borderId="18" xfId="4" applyFont="1" applyBorder="1" applyAlignment="1">
      <alignment horizontal="center" vertical="center"/>
    </xf>
    <xf numFmtId="43" fontId="21" fillId="0" borderId="21" xfId="4" applyFont="1" applyBorder="1" applyAlignment="1">
      <alignment vertical="center"/>
    </xf>
    <xf numFmtId="43" fontId="21" fillId="0" borderId="22" xfId="4" applyFont="1" applyBorder="1" applyAlignment="1">
      <alignment vertical="center"/>
    </xf>
    <xf numFmtId="0" fontId="6" fillId="0" borderId="0" xfId="2" applyFont="1" applyAlignment="1">
      <alignment vertical="center"/>
    </xf>
    <xf numFmtId="43" fontId="5" fillId="0" borderId="0" xfId="2" applyNumberFormat="1" applyAlignment="1">
      <alignment vertical="center"/>
    </xf>
    <xf numFmtId="0" fontId="16" fillId="0" borderId="0" xfId="2" applyFont="1" applyAlignment="1">
      <alignment vertical="center"/>
    </xf>
    <xf numFmtId="171" fontId="16" fillId="0" borderId="0" xfId="2" applyNumberFormat="1" applyFont="1" applyAlignment="1">
      <alignment vertical="center"/>
    </xf>
    <xf numFmtId="171" fontId="16" fillId="0" borderId="0" xfId="2" applyNumberFormat="1" applyFont="1" applyAlignment="1">
      <alignment horizontal="center" vertical="center"/>
    </xf>
    <xf numFmtId="41" fontId="6" fillId="0" borderId="0" xfId="2" applyNumberFormat="1" applyFont="1" applyAlignment="1">
      <alignment horizontal="center" vertical="center"/>
    </xf>
    <xf numFmtId="171" fontId="6" fillId="0" borderId="0" xfId="2" quotePrefix="1" applyNumberFormat="1" applyFont="1" applyAlignment="1">
      <alignment horizontal="left" vertical="center"/>
    </xf>
    <xf numFmtId="171" fontId="6" fillId="0" borderId="0" xfId="2" applyNumberFormat="1" applyFont="1" applyAlignment="1">
      <alignment horizontal="center" vertical="center"/>
    </xf>
    <xf numFmtId="171" fontId="6" fillId="0" borderId="0" xfId="2" applyNumberFormat="1" applyFont="1" applyAlignment="1">
      <alignment vertical="center"/>
    </xf>
    <xf numFmtId="171" fontId="16" fillId="0" borderId="0" xfId="2" quotePrefix="1" applyNumberFormat="1" applyFont="1" applyAlignment="1">
      <alignment horizontal="left" vertical="center"/>
    </xf>
    <xf numFmtId="41" fontId="16" fillId="0" borderId="0" xfId="2" applyNumberFormat="1" applyFont="1" applyAlignment="1">
      <alignment vertical="center"/>
    </xf>
    <xf numFmtId="0" fontId="9" fillId="0" borderId="0" xfId="5"/>
    <xf numFmtId="0" fontId="15" fillId="0" borderId="0" xfId="2" applyFont="1" applyAlignment="1">
      <alignment vertical="center"/>
    </xf>
    <xf numFmtId="0" fontId="5" fillId="0" borderId="0" xfId="2" applyAlignment="1">
      <alignment vertical="top"/>
    </xf>
    <xf numFmtId="0" fontId="9" fillId="0" borderId="0" xfId="5" applyAlignment="1">
      <alignment vertical="top"/>
    </xf>
    <xf numFmtId="0" fontId="15" fillId="0" borderId="0" xfId="2" applyFont="1" applyAlignment="1">
      <alignment horizontal="center" vertical="top"/>
    </xf>
    <xf numFmtId="0" fontId="23" fillId="0" borderId="0" xfId="2" applyFont="1" applyAlignment="1">
      <alignment horizontal="right" vertical="top"/>
    </xf>
    <xf numFmtId="0" fontId="24" fillId="0" borderId="0" xfId="2" applyFont="1" applyAlignment="1">
      <alignment vertical="center"/>
    </xf>
    <xf numFmtId="0" fontId="25" fillId="0" borderId="0" xfId="2" applyFont="1" applyAlignment="1">
      <alignment vertical="center"/>
    </xf>
    <xf numFmtId="0" fontId="19" fillId="0" borderId="23" xfId="2" applyFont="1" applyBorder="1" applyAlignment="1">
      <alignment horizontal="center" vertical="center"/>
    </xf>
    <xf numFmtId="0" fontId="19" fillId="0" borderId="2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29" xfId="2" applyFont="1" applyBorder="1" applyAlignment="1">
      <alignment horizontal="center" vertical="center"/>
    </xf>
    <xf numFmtId="0" fontId="19" fillId="0" borderId="2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32" xfId="2" applyFont="1" applyBorder="1" applyAlignment="1">
      <alignment horizontal="center" vertical="center"/>
    </xf>
    <xf numFmtId="0" fontId="19" fillId="0" borderId="33" xfId="2" applyFont="1" applyBorder="1" applyAlignment="1">
      <alignment horizontal="center" vertical="center"/>
    </xf>
    <xf numFmtId="0" fontId="19" fillId="0" borderId="34" xfId="2" applyFont="1" applyBorder="1" applyAlignment="1">
      <alignment horizontal="center" vertical="center"/>
    </xf>
    <xf numFmtId="0" fontId="19" fillId="0" borderId="15" xfId="2" applyFont="1" applyBorder="1" applyAlignment="1">
      <alignment horizontal="center" vertical="center"/>
    </xf>
    <xf numFmtId="0" fontId="19" fillId="0" borderId="36" xfId="2" applyFont="1" applyBorder="1" applyAlignment="1">
      <alignment horizontal="center" vertical="center"/>
    </xf>
    <xf numFmtId="0" fontId="26" fillId="0" borderId="37" xfId="2" applyFont="1" applyBorder="1" applyAlignment="1">
      <alignment horizontal="center" vertical="center"/>
    </xf>
    <xf numFmtId="166" fontId="19" fillId="0" borderId="35" xfId="2" applyNumberFormat="1" applyFont="1" applyBorder="1" applyAlignment="1">
      <alignment horizontal="center" vertical="center"/>
    </xf>
    <xf numFmtId="167" fontId="19" fillId="0" borderId="15" xfId="4" applyNumberFormat="1" applyFont="1" applyBorder="1" applyAlignment="1">
      <alignment horizontal="center" vertical="center"/>
    </xf>
    <xf numFmtId="167" fontId="19" fillId="0" borderId="2" xfId="4" applyNumberFormat="1" applyFont="1" applyBorder="1" applyAlignment="1">
      <alignment horizontal="center" vertical="center"/>
    </xf>
    <xf numFmtId="167" fontId="19" fillId="0" borderId="2" xfId="2" applyNumberFormat="1" applyFont="1" applyBorder="1" applyAlignment="1">
      <alignment horizontal="center" vertical="center"/>
    </xf>
    <xf numFmtId="167" fontId="26" fillId="0" borderId="37" xfId="4" applyNumberFormat="1" applyFont="1" applyBorder="1" applyAlignment="1">
      <alignment horizontal="center" vertical="center"/>
    </xf>
    <xf numFmtId="166" fontId="19" fillId="0" borderId="38" xfId="2" applyNumberFormat="1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167" fontId="26" fillId="0" borderId="39" xfId="4" applyNumberFormat="1" applyFont="1" applyBorder="1" applyAlignment="1">
      <alignment horizontal="center" vertical="center"/>
    </xf>
    <xf numFmtId="172" fontId="19" fillId="0" borderId="2" xfId="2" applyNumberFormat="1" applyFont="1" applyBorder="1" applyAlignment="1">
      <alignment horizontal="center" vertical="center"/>
    </xf>
    <xf numFmtId="167" fontId="21" fillId="0" borderId="42" xfId="4" applyNumberFormat="1" applyFont="1" applyBorder="1" applyAlignment="1">
      <alignment horizontal="right" vertical="center"/>
    </xf>
    <xf numFmtId="167" fontId="21" fillId="0" borderId="43" xfId="4" applyNumberFormat="1" applyFont="1" applyBorder="1" applyAlignment="1">
      <alignment horizontal="right" vertical="center"/>
    </xf>
    <xf numFmtId="0" fontId="27" fillId="0" borderId="0" xfId="2" applyFont="1" applyAlignment="1">
      <alignment horizontal="center" vertical="center"/>
    </xf>
    <xf numFmtId="167" fontId="21" fillId="0" borderId="0" xfId="4" applyNumberFormat="1" applyFont="1" applyBorder="1" applyAlignment="1">
      <alignment horizontal="right" vertical="center"/>
    </xf>
    <xf numFmtId="9" fontId="6" fillId="0" borderId="0" xfId="2" applyNumberFormat="1" applyFont="1" applyAlignment="1">
      <alignment horizontal="left" vertical="center"/>
    </xf>
    <xf numFmtId="41" fontId="6" fillId="0" borderId="0" xfId="2" applyNumberFormat="1" applyFont="1" applyAlignment="1">
      <alignment vertical="center"/>
    </xf>
    <xf numFmtId="171" fontId="16" fillId="0" borderId="0" xfId="5" quotePrefix="1" applyNumberFormat="1" applyFont="1" applyAlignment="1">
      <alignment vertical="center"/>
    </xf>
    <xf numFmtId="0" fontId="29" fillId="0" borderId="0" xfId="2" applyFont="1" applyAlignment="1">
      <alignment vertical="center"/>
    </xf>
    <xf numFmtId="0" fontId="16" fillId="0" borderId="0" xfId="5" quotePrefix="1" applyFont="1" applyAlignment="1">
      <alignment vertical="center"/>
    </xf>
    <xf numFmtId="0" fontId="14" fillId="0" borderId="0" xfId="2" applyFont="1" applyAlignment="1">
      <alignment vertical="center"/>
    </xf>
    <xf numFmtId="0" fontId="15" fillId="0" borderId="0" xfId="2" quotePrefix="1" applyFont="1" applyAlignment="1">
      <alignment horizontal="left" vertical="center"/>
    </xf>
    <xf numFmtId="0" fontId="30" fillId="0" borderId="0" xfId="2" applyFont="1" applyAlignment="1">
      <alignment vertical="center"/>
    </xf>
    <xf numFmtId="0" fontId="23" fillId="0" borderId="0" xfId="2" applyFont="1" applyAlignment="1">
      <alignment horizontal="right" vertical="center"/>
    </xf>
    <xf numFmtId="172" fontId="10" fillId="0" borderId="0" xfId="2" applyNumberFormat="1" applyFont="1" applyAlignment="1">
      <alignment horizontal="center" vertical="center"/>
    </xf>
    <xf numFmtId="3" fontId="10" fillId="0" borderId="0" xfId="2" applyNumberFormat="1" applyFont="1" applyAlignment="1">
      <alignment horizontal="right" vertical="center"/>
    </xf>
    <xf numFmtId="3" fontId="10" fillId="0" borderId="0" xfId="2" applyNumberFormat="1" applyFont="1" applyAlignment="1">
      <alignment horizontal="center" vertical="center"/>
    </xf>
    <xf numFmtId="9" fontId="10" fillId="0" borderId="0" xfId="2" applyNumberFormat="1" applyFont="1" applyAlignment="1">
      <alignment horizontal="center" vertical="center"/>
    </xf>
    <xf numFmtId="0" fontId="31" fillId="0" borderId="0" xfId="2" applyFont="1" applyAlignment="1">
      <alignment vertical="center"/>
    </xf>
    <xf numFmtId="167" fontId="12" fillId="0" borderId="0" xfId="0" applyNumberFormat="1" applyFont="1"/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6" fillId="0" borderId="0" xfId="2" quotePrefix="1" applyNumberFormat="1" applyFont="1" applyAlignment="1">
      <alignment horizontal="center" vertical="center"/>
    </xf>
    <xf numFmtId="168" fontId="10" fillId="0" borderId="3" xfId="2" applyNumberFormat="1" applyFont="1" applyBorder="1" applyAlignment="1">
      <alignment horizontal="left" vertical="center"/>
    </xf>
    <xf numFmtId="168" fontId="10" fillId="0" borderId="0" xfId="2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6" fillId="0" borderId="1" xfId="2" quotePrefix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shrinkToFit="1"/>
    </xf>
    <xf numFmtId="167" fontId="12" fillId="0" borderId="0" xfId="0" applyNumberFormat="1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166" fontId="7" fillId="2" borderId="4" xfId="0" applyNumberFormat="1" applyFont="1" applyFill="1" applyBorder="1" applyAlignment="1">
      <alignment horizontal="center"/>
    </xf>
    <xf numFmtId="166" fontId="7" fillId="2" borderId="5" xfId="0" applyNumberFormat="1" applyFont="1" applyFill="1" applyBorder="1" applyAlignment="1">
      <alignment horizontal="center"/>
    </xf>
    <xf numFmtId="166" fontId="7" fillId="2" borderId="6" xfId="0" applyNumberFormat="1" applyFont="1" applyFill="1" applyBorder="1" applyAlignment="1">
      <alignment horizontal="center"/>
    </xf>
    <xf numFmtId="167" fontId="11" fillId="0" borderId="0" xfId="0" applyNumberFormat="1" applyFont="1" applyAlignment="1">
      <alignment horizontal="center"/>
    </xf>
    <xf numFmtId="0" fontId="14" fillId="0" borderId="0" xfId="2" quotePrefix="1" applyFont="1" applyAlignment="1">
      <alignment horizontal="center" vertical="center"/>
    </xf>
    <xf numFmtId="0" fontId="15" fillId="0" borderId="0" xfId="2" quotePrefix="1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7" fillId="0" borderId="0" xfId="2" quotePrefix="1" applyFont="1" applyAlignment="1">
      <alignment horizontal="center" vertical="center"/>
    </xf>
    <xf numFmtId="41" fontId="6" fillId="0" borderId="0" xfId="2" applyNumberFormat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165" fontId="6" fillId="0" borderId="7" xfId="2" quotePrefix="1" applyNumberFormat="1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14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16" fillId="0" borderId="15" xfId="2" applyFont="1" applyBorder="1" applyAlignment="1">
      <alignment horizontal="center" vertical="center"/>
    </xf>
    <xf numFmtId="0" fontId="18" fillId="0" borderId="10" xfId="2" applyFont="1" applyBorder="1" applyAlignment="1">
      <alignment horizontal="center" vertical="center"/>
    </xf>
    <xf numFmtId="0" fontId="18" fillId="0" borderId="11" xfId="2" applyFont="1" applyBorder="1" applyAlignment="1">
      <alignment horizontal="center" vertical="center"/>
    </xf>
    <xf numFmtId="0" fontId="18" fillId="0" borderId="12" xfId="2" applyFont="1" applyBorder="1" applyAlignment="1">
      <alignment horizontal="center" vertical="center"/>
    </xf>
    <xf numFmtId="0" fontId="18" fillId="0" borderId="13" xfId="2" applyFont="1" applyBorder="1" applyAlignment="1">
      <alignment horizontal="center" vertical="center"/>
    </xf>
    <xf numFmtId="0" fontId="18" fillId="0" borderId="16" xfId="2" applyFont="1" applyBorder="1" applyAlignment="1">
      <alignment horizontal="center" vertical="center"/>
    </xf>
    <xf numFmtId="0" fontId="10" fillId="0" borderId="19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6" fillId="0" borderId="0" xfId="2" quotePrefix="1" applyFont="1" applyAlignment="1">
      <alignment horizontal="center"/>
    </xf>
    <xf numFmtId="0" fontId="5" fillId="0" borderId="0" xfId="2" applyAlignment="1">
      <alignment horizontal="center" vertical="center"/>
    </xf>
    <xf numFmtId="0" fontId="16" fillId="0" borderId="0" xfId="2" quotePrefix="1" applyFont="1" applyAlignment="1">
      <alignment horizontal="center" vertical="center"/>
    </xf>
    <xf numFmtId="165" fontId="6" fillId="0" borderId="0" xfId="2" quotePrefix="1" applyNumberFormat="1" applyFont="1" applyAlignment="1">
      <alignment horizontal="left" vertical="center"/>
    </xf>
    <xf numFmtId="0" fontId="22" fillId="0" borderId="0" xfId="2" applyFont="1" applyAlignment="1">
      <alignment horizontal="center" vertical="center"/>
    </xf>
    <xf numFmtId="0" fontId="18" fillId="0" borderId="40" xfId="2" applyFont="1" applyBorder="1" applyAlignment="1">
      <alignment horizontal="center" vertical="center"/>
    </xf>
    <xf numFmtId="0" fontId="18" fillId="0" borderId="41" xfId="2" applyFont="1" applyBorder="1" applyAlignment="1">
      <alignment horizontal="center" vertical="center"/>
    </xf>
    <xf numFmtId="0" fontId="15" fillId="0" borderId="44" xfId="2" applyFont="1" applyBorder="1" applyAlignment="1">
      <alignment horizontal="center" vertical="center"/>
    </xf>
    <xf numFmtId="0" fontId="19" fillId="0" borderId="24" xfId="2" applyFont="1" applyBorder="1" applyAlignment="1">
      <alignment horizontal="center" vertical="center"/>
    </xf>
    <xf numFmtId="0" fontId="19" fillId="0" borderId="27" xfId="2" applyFont="1" applyBorder="1" applyAlignment="1">
      <alignment horizontal="center" vertical="center"/>
    </xf>
    <xf numFmtId="0" fontId="19" fillId="0" borderId="31" xfId="2" applyFont="1" applyBorder="1" applyAlignment="1">
      <alignment horizontal="center" vertical="center"/>
    </xf>
    <xf numFmtId="0" fontId="19" fillId="0" borderId="35" xfId="2" applyFont="1" applyBorder="1" applyAlignment="1">
      <alignment horizontal="center" vertical="center"/>
    </xf>
    <xf numFmtId="0" fontId="19" fillId="0" borderId="2" xfId="2" applyFont="1" applyBorder="1" applyAlignment="1">
      <alignment horizontal="center" vertical="center"/>
    </xf>
    <xf numFmtId="0" fontId="16" fillId="0" borderId="0" xfId="5" quotePrefix="1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6" fillId="0" borderId="0" xfId="2" applyFont="1" applyAlignment="1">
      <alignment horizontal="center" vertical="center"/>
    </xf>
    <xf numFmtId="171" fontId="16" fillId="0" borderId="0" xfId="5" quotePrefix="1" applyNumberFormat="1" applyFont="1" applyAlignment="1">
      <alignment horizontal="center" vertical="center"/>
    </xf>
    <xf numFmtId="0" fontId="15" fillId="0" borderId="0" xfId="2" quotePrefix="1" applyFont="1" applyAlignment="1">
      <alignment horizontal="left" vertical="top"/>
    </xf>
    <xf numFmtId="0" fontId="15" fillId="0" borderId="0" xfId="2" applyFont="1" applyAlignment="1">
      <alignment horizontal="center" vertical="top"/>
    </xf>
    <xf numFmtId="0" fontId="15" fillId="0" borderId="0" xfId="2" quotePrefix="1" applyFont="1" applyAlignment="1">
      <alignment horizontal="center" vertical="top"/>
    </xf>
    <xf numFmtId="165" fontId="6" fillId="0" borderId="0" xfId="2" quotePrefix="1" applyNumberFormat="1" applyFont="1" applyAlignment="1">
      <alignment horizontal="left" vertical="top"/>
    </xf>
    <xf numFmtId="0" fontId="19" fillId="0" borderId="28" xfId="2" applyFont="1" applyBorder="1" applyAlignment="1">
      <alignment horizontal="center" vertical="center"/>
    </xf>
    <xf numFmtId="0" fontId="19" fillId="0" borderId="32" xfId="2" applyFont="1" applyBorder="1" applyAlignment="1">
      <alignment horizontal="center" vertical="center"/>
    </xf>
    <xf numFmtId="0" fontId="28" fillId="0" borderId="0" xfId="2" quotePrefix="1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9" fillId="0" borderId="15" xfId="2" applyFont="1" applyBorder="1" applyAlignment="1">
      <alignment horizontal="center" vertical="center"/>
    </xf>
  </cellXfs>
  <cellStyles count="6">
    <cellStyle name="Comma" xfId="1" builtinId="3"/>
    <cellStyle name="Comma 4" xfId="4" xr:uid="{6F1842CE-45DF-4A8B-BFA8-1194A0767D2D}"/>
    <cellStyle name="Normal" xfId="0" builtinId="0"/>
    <cellStyle name="Normal 2" xfId="2" xr:uid="{64261F67-9330-4753-AE70-75678EB00D72}"/>
    <cellStyle name="Normal 2 2" xfId="3" xr:uid="{3244843B-41D1-4347-A2F2-E95C5071A56A}"/>
    <cellStyle name="Normal 3" xfId="5" xr:uid="{7EAA8842-9F3A-4A9D-AD3C-0FB768B596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395287</xdr:colOff>
      <xdr:row>0</xdr:row>
      <xdr:rowOff>38100</xdr:rowOff>
    </xdr:from>
    <xdr:to>
      <xdr:col>1</xdr:col>
      <xdr:colOff>1143327</xdr:colOff>
      <xdr:row>1</xdr:row>
      <xdr:rowOff>321358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4C8200-371E-4062-BF2C-D5ED837D1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38100"/>
          <a:ext cx="748040" cy="754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28</xdr:row>
      <xdr:rowOff>0</xdr:rowOff>
    </xdr:from>
    <xdr:ext cx="2650190" cy="109257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C0287BB-3223-4A9B-9CE6-CACC03F72A69}"/>
            </a:ext>
          </a:extLst>
        </xdr:cNvPr>
        <xdr:cNvSpPr/>
      </xdr:nvSpPr>
      <xdr:spPr>
        <a:xfrm>
          <a:off x="5181600" y="11010900"/>
          <a:ext cx="2650190" cy="109257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40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7</xdr:col>
      <xdr:colOff>0</xdr:colOff>
      <xdr:row>23</xdr:row>
      <xdr:rowOff>134472</xdr:rowOff>
    </xdr:from>
    <xdr:ext cx="2650190" cy="109257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5FC2EDA-352B-4983-A64A-533055AFC36B}"/>
            </a:ext>
          </a:extLst>
        </xdr:cNvPr>
        <xdr:cNvSpPr/>
      </xdr:nvSpPr>
      <xdr:spPr>
        <a:xfrm>
          <a:off x="5181600" y="9097497"/>
          <a:ext cx="2650190" cy="109257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40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1</xdr:col>
      <xdr:colOff>533400</xdr:colOff>
      <xdr:row>0</xdr:row>
      <xdr:rowOff>0</xdr:rowOff>
    </xdr:from>
    <xdr:to>
      <xdr:col>1</xdr:col>
      <xdr:colOff>1185674</xdr:colOff>
      <xdr:row>1</xdr:row>
      <xdr:rowOff>325525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221338-8315-4A75-B1AC-A52662CC6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013" y="0"/>
          <a:ext cx="652274" cy="65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195263</xdr:colOff>
      <xdr:row>11</xdr:row>
      <xdr:rowOff>338137</xdr:rowOff>
    </xdr:from>
    <xdr:ext cx="1544460" cy="1228725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A1A34ED-5775-4067-9463-25E3A371B400}"/>
            </a:ext>
          </a:extLst>
        </xdr:cNvPr>
        <xdr:cNvSpPr/>
      </xdr:nvSpPr>
      <xdr:spPr>
        <a:xfrm>
          <a:off x="5338763" y="4386262"/>
          <a:ext cx="1544460" cy="12287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imes New Roman" pitchFamily="18" charset="0"/>
              <a:cs typeface="Times New Roman" pitchFamily="18" charset="0"/>
            </a:rPr>
            <a:t>NIL</a:t>
          </a:r>
        </a:p>
      </xdr:txBody>
    </xdr:sp>
    <xdr:clientData/>
  </xdr:oneCellAnchor>
  <xdr:oneCellAnchor>
    <xdr:from>
      <xdr:col>7</xdr:col>
      <xdr:colOff>33338</xdr:colOff>
      <xdr:row>20</xdr:row>
      <xdr:rowOff>80963</xdr:rowOff>
    </xdr:from>
    <xdr:ext cx="1544460" cy="1228725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85325A3-0B94-4D9C-B5D8-06182246F815}"/>
            </a:ext>
          </a:extLst>
        </xdr:cNvPr>
        <xdr:cNvSpPr/>
      </xdr:nvSpPr>
      <xdr:spPr>
        <a:xfrm>
          <a:off x="5176838" y="7815263"/>
          <a:ext cx="1544460" cy="12287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imes New Roman" pitchFamily="18" charset="0"/>
              <a:cs typeface="Times New Roman" pitchFamily="18" charset="0"/>
            </a:rPr>
            <a:t>NIL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798512</xdr:colOff>
      <xdr:row>10</xdr:row>
      <xdr:rowOff>55563</xdr:rowOff>
    </xdr:from>
    <xdr:ext cx="1544460" cy="122872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D4D3740-9BE6-4ECD-87C5-F9B8D1A6CA11}"/>
            </a:ext>
          </a:extLst>
        </xdr:cNvPr>
        <xdr:cNvSpPr/>
      </xdr:nvSpPr>
      <xdr:spPr>
        <a:xfrm>
          <a:off x="4013200" y="3355976"/>
          <a:ext cx="1544460" cy="12287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imes New Roman" pitchFamily="18" charset="0"/>
              <a:cs typeface="Times New Roman" pitchFamily="18" charset="0"/>
            </a:rPr>
            <a:t>NIL</a:t>
          </a:r>
        </a:p>
      </xdr:txBody>
    </xdr:sp>
    <xdr:clientData/>
  </xdr:oneCellAnchor>
  <xdr:twoCellAnchor editAs="oneCell">
    <xdr:from>
      <xdr:col>1</xdr:col>
      <xdr:colOff>257175</xdr:colOff>
      <xdr:row>0</xdr:row>
      <xdr:rowOff>33339</xdr:rowOff>
    </xdr:from>
    <xdr:to>
      <xdr:col>2</xdr:col>
      <xdr:colOff>295276</xdr:colOff>
      <xdr:row>2</xdr:row>
      <xdr:rowOff>19052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3A9CBF-5643-4AC2-8E39-B91ED514C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788" y="33339"/>
          <a:ext cx="709613" cy="7096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706438</xdr:colOff>
      <xdr:row>11</xdr:row>
      <xdr:rowOff>95250</xdr:rowOff>
    </xdr:from>
    <xdr:ext cx="1544460" cy="122872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FC3A787-B262-4485-879C-AA51B83000E2}"/>
            </a:ext>
          </a:extLst>
        </xdr:cNvPr>
        <xdr:cNvSpPr/>
      </xdr:nvSpPr>
      <xdr:spPr>
        <a:xfrm>
          <a:off x="4125913" y="3314700"/>
          <a:ext cx="1544460" cy="12287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imes New Roman" pitchFamily="18" charset="0"/>
              <a:cs typeface="Times New Roman" pitchFamily="18" charset="0"/>
            </a:rPr>
            <a:t>NIL</a:t>
          </a:r>
        </a:p>
      </xdr:txBody>
    </xdr:sp>
    <xdr:clientData/>
  </xdr:oneCellAnchor>
  <xdr:twoCellAnchor editAs="oneCell">
    <xdr:from>
      <xdr:col>1</xdr:col>
      <xdr:colOff>309562</xdr:colOff>
      <xdr:row>0</xdr:row>
      <xdr:rowOff>295276</xdr:rowOff>
    </xdr:from>
    <xdr:to>
      <xdr:col>2</xdr:col>
      <xdr:colOff>257175</xdr:colOff>
      <xdr:row>3</xdr:row>
      <xdr:rowOff>33339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5FE837-EE1E-470B-9A51-DC0376579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295276"/>
          <a:ext cx="709613" cy="7096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53D1-75F6-4F03-A6F7-A22EE38A849B}">
  <dimension ref="A1:O69"/>
  <sheetViews>
    <sheetView topLeftCell="A40" workbookViewId="0">
      <selection activeCell="E5" sqref="E5:G6"/>
    </sheetView>
  </sheetViews>
  <sheetFormatPr defaultRowHeight="14.25"/>
  <cols>
    <col min="1" max="1" width="6.73046875" customWidth="1"/>
    <col min="2" max="2" width="30.86328125" customWidth="1"/>
    <col min="4" max="4" width="12.59765625" bestFit="1" customWidth="1"/>
    <col min="5" max="5" width="20.73046875" bestFit="1" customWidth="1"/>
    <col min="6" max="6" width="18.86328125" bestFit="1" customWidth="1"/>
    <col min="7" max="7" width="17.73046875" bestFit="1" customWidth="1"/>
    <col min="8" max="9" width="18.86328125" bestFit="1" customWidth="1"/>
    <col min="10" max="10" width="21.3984375" bestFit="1" customWidth="1"/>
  </cols>
  <sheetData>
    <row r="1" spans="1:10" ht="37.15" customHeight="1">
      <c r="E1" s="123" t="s">
        <v>0</v>
      </c>
      <c r="F1" s="123"/>
      <c r="G1" s="123"/>
    </row>
    <row r="2" spans="1:10" ht="25.5" customHeight="1">
      <c r="C2" s="1"/>
      <c r="D2" s="1"/>
      <c r="E2" s="122" t="s">
        <v>1</v>
      </c>
      <c r="F2" s="122"/>
      <c r="G2" s="122"/>
    </row>
    <row r="3" spans="1:10" ht="25.5" customHeight="1">
      <c r="A3" s="122" t="s">
        <v>2</v>
      </c>
      <c r="B3" s="122"/>
      <c r="C3" s="1"/>
      <c r="D3" s="1"/>
      <c r="E3" s="128">
        <v>3</v>
      </c>
      <c r="F3" s="128"/>
      <c r="G3" s="128"/>
      <c r="J3" s="2"/>
    </row>
    <row r="4" spans="1:10" ht="25.5" customHeight="1">
      <c r="A4" s="122" t="s">
        <v>3</v>
      </c>
      <c r="B4" s="122"/>
      <c r="C4" s="1"/>
      <c r="D4" s="1"/>
      <c r="E4" s="2"/>
      <c r="F4" s="2"/>
      <c r="G4" s="2"/>
      <c r="J4" s="2"/>
    </row>
    <row r="5" spans="1:10" ht="25.5" customHeight="1">
      <c r="A5" s="122" t="s">
        <v>4</v>
      </c>
      <c r="B5" s="122"/>
      <c r="C5" s="3"/>
      <c r="D5" s="3"/>
      <c r="E5" s="123" t="s">
        <v>181</v>
      </c>
      <c r="F5" s="123"/>
      <c r="G5" s="123"/>
      <c r="J5" s="2"/>
    </row>
    <row r="6" spans="1:10" ht="30">
      <c r="A6" s="125">
        <v>1</v>
      </c>
      <c r="B6" s="125"/>
      <c r="C6" s="4"/>
      <c r="D6" s="4"/>
      <c r="E6" s="124"/>
      <c r="F6" s="124"/>
      <c r="G6" s="124"/>
      <c r="H6" s="4"/>
      <c r="I6" s="4"/>
      <c r="J6" s="4"/>
    </row>
    <row r="7" spans="1:10" s="6" customFormat="1" ht="27" customHeight="1">
      <c r="A7" s="5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</row>
    <row r="8" spans="1:10" ht="27" customHeight="1">
      <c r="A8" s="7">
        <v>1</v>
      </c>
      <c r="B8" s="8" t="s">
        <v>15</v>
      </c>
      <c r="C8" s="9" t="s">
        <v>16</v>
      </c>
      <c r="D8" s="10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2">
        <f>SUM(F8:I8)</f>
        <v>0</v>
      </c>
    </row>
    <row r="9" spans="1:10" ht="27" customHeight="1">
      <c r="A9" s="7">
        <v>2</v>
      </c>
      <c r="B9" s="8" t="s">
        <v>17</v>
      </c>
      <c r="C9" s="9" t="s">
        <v>16</v>
      </c>
      <c r="D9" s="10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2">
        <f t="shared" ref="J9:J59" si="0">SUM(F9:I9)</f>
        <v>0</v>
      </c>
    </row>
    <row r="10" spans="1:10" ht="27" customHeight="1">
      <c r="A10" s="7">
        <v>3</v>
      </c>
      <c r="B10" s="8" t="s">
        <v>18</v>
      </c>
      <c r="C10" s="9" t="s">
        <v>19</v>
      </c>
      <c r="D10" s="10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2">
        <f t="shared" si="0"/>
        <v>0</v>
      </c>
    </row>
    <row r="11" spans="1:10" ht="27" customHeight="1">
      <c r="A11" s="7">
        <v>4</v>
      </c>
      <c r="B11" s="8" t="s">
        <v>20</v>
      </c>
      <c r="C11" s="9" t="s">
        <v>19</v>
      </c>
      <c r="D11" s="10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2">
        <f t="shared" si="0"/>
        <v>0</v>
      </c>
    </row>
    <row r="12" spans="1:10" ht="27" customHeight="1">
      <c r="A12" s="7">
        <v>5</v>
      </c>
      <c r="B12" s="8" t="s">
        <v>21</v>
      </c>
      <c r="C12" s="9" t="s">
        <v>19</v>
      </c>
      <c r="D12" s="10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2">
        <f t="shared" si="0"/>
        <v>0</v>
      </c>
    </row>
    <row r="13" spans="1:10" ht="27" customHeight="1">
      <c r="A13" s="7">
        <v>6</v>
      </c>
      <c r="B13" s="8" t="s">
        <v>22</v>
      </c>
      <c r="C13" s="9" t="s">
        <v>16</v>
      </c>
      <c r="D13" s="10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2">
        <f t="shared" si="0"/>
        <v>0</v>
      </c>
    </row>
    <row r="14" spans="1:10" ht="27" customHeight="1">
      <c r="A14" s="7">
        <v>7</v>
      </c>
      <c r="B14" s="8" t="s">
        <v>23</v>
      </c>
      <c r="C14" s="9" t="s">
        <v>19</v>
      </c>
      <c r="D14" s="10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2">
        <f t="shared" si="0"/>
        <v>0</v>
      </c>
    </row>
    <row r="15" spans="1:10" ht="27" customHeight="1">
      <c r="A15" s="7">
        <v>8</v>
      </c>
      <c r="B15" s="8" t="s">
        <v>24</v>
      </c>
      <c r="C15" s="9" t="s">
        <v>16</v>
      </c>
      <c r="D15" s="10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2">
        <f t="shared" si="0"/>
        <v>0</v>
      </c>
    </row>
    <row r="16" spans="1:10" ht="27" customHeight="1">
      <c r="A16" s="7">
        <v>9</v>
      </c>
      <c r="B16" s="8" t="s">
        <v>25</v>
      </c>
      <c r="C16" s="9" t="s">
        <v>16</v>
      </c>
      <c r="D16" s="10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2">
        <f t="shared" si="0"/>
        <v>0</v>
      </c>
    </row>
    <row r="17" spans="1:10" ht="27" customHeight="1">
      <c r="A17" s="7">
        <v>10</v>
      </c>
      <c r="B17" s="8" t="s">
        <v>26</v>
      </c>
      <c r="C17" s="9" t="s">
        <v>16</v>
      </c>
      <c r="D17" s="10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2">
        <f t="shared" si="0"/>
        <v>0</v>
      </c>
    </row>
    <row r="18" spans="1:10" ht="27" customHeight="1">
      <c r="A18" s="7">
        <v>11</v>
      </c>
      <c r="B18" s="8" t="s">
        <v>27</v>
      </c>
      <c r="C18" s="9" t="s">
        <v>16</v>
      </c>
      <c r="D18" s="10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2">
        <f t="shared" si="0"/>
        <v>0</v>
      </c>
    </row>
    <row r="19" spans="1:10" ht="27" customHeight="1">
      <c r="A19" s="7">
        <v>12</v>
      </c>
      <c r="B19" s="8" t="s">
        <v>28</v>
      </c>
      <c r="C19" s="9" t="s">
        <v>16</v>
      </c>
      <c r="D19" s="10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2">
        <f t="shared" si="0"/>
        <v>0</v>
      </c>
    </row>
    <row r="20" spans="1:10" ht="27" customHeight="1">
      <c r="A20" s="7">
        <v>13</v>
      </c>
      <c r="B20" s="8" t="s">
        <v>29</v>
      </c>
      <c r="C20" s="9" t="s">
        <v>16</v>
      </c>
      <c r="D20" s="10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2">
        <f t="shared" si="0"/>
        <v>0</v>
      </c>
    </row>
    <row r="21" spans="1:10" ht="27" customHeight="1">
      <c r="A21" s="7">
        <v>14</v>
      </c>
      <c r="B21" s="8" t="s">
        <v>30</v>
      </c>
      <c r="C21" s="9" t="s">
        <v>16</v>
      </c>
      <c r="D21" s="10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2">
        <f t="shared" si="0"/>
        <v>0</v>
      </c>
    </row>
    <row r="22" spans="1:10" ht="27" customHeight="1">
      <c r="A22" s="7">
        <v>15</v>
      </c>
      <c r="B22" s="8" t="s">
        <v>31</v>
      </c>
      <c r="C22" s="9" t="s">
        <v>16</v>
      </c>
      <c r="D22" s="10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2">
        <f t="shared" si="0"/>
        <v>0</v>
      </c>
    </row>
    <row r="23" spans="1:10" ht="27" customHeight="1">
      <c r="A23" s="7">
        <v>16</v>
      </c>
      <c r="B23" s="8" t="s">
        <v>32</v>
      </c>
      <c r="C23" s="9" t="s">
        <v>16</v>
      </c>
      <c r="D23" s="10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2">
        <f t="shared" si="0"/>
        <v>0</v>
      </c>
    </row>
    <row r="24" spans="1:10" ht="27" customHeight="1">
      <c r="A24" s="7">
        <v>17</v>
      </c>
      <c r="B24" s="8" t="s">
        <v>33</v>
      </c>
      <c r="C24" s="9" t="s">
        <v>16</v>
      </c>
      <c r="D24" s="10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2">
        <f t="shared" si="0"/>
        <v>0</v>
      </c>
    </row>
    <row r="25" spans="1:10" ht="27" customHeight="1">
      <c r="A25" s="7">
        <v>18</v>
      </c>
      <c r="B25" s="8" t="s">
        <v>34</v>
      </c>
      <c r="C25" s="9" t="s">
        <v>16</v>
      </c>
      <c r="D25" s="10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2">
        <f t="shared" si="0"/>
        <v>0</v>
      </c>
    </row>
    <row r="26" spans="1:10" ht="27" customHeight="1">
      <c r="A26" s="7">
        <v>19</v>
      </c>
      <c r="B26" s="8" t="s">
        <v>35</v>
      </c>
      <c r="C26" s="9" t="s">
        <v>16</v>
      </c>
      <c r="D26" s="10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2">
        <f t="shared" si="0"/>
        <v>0</v>
      </c>
    </row>
    <row r="27" spans="1:10" ht="27" customHeight="1">
      <c r="A27" s="7">
        <v>20</v>
      </c>
      <c r="B27" s="8" t="s">
        <v>36</v>
      </c>
      <c r="C27" s="9" t="s">
        <v>16</v>
      </c>
      <c r="D27" s="10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2">
        <f t="shared" si="0"/>
        <v>0</v>
      </c>
    </row>
    <row r="28" spans="1:10" ht="27" customHeight="1">
      <c r="A28" s="7">
        <v>21</v>
      </c>
      <c r="B28" s="8" t="s">
        <v>37</v>
      </c>
      <c r="C28" s="9" t="s">
        <v>16</v>
      </c>
      <c r="D28" s="10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2">
        <f t="shared" si="0"/>
        <v>0</v>
      </c>
    </row>
    <row r="29" spans="1:10" ht="27" customHeight="1">
      <c r="A29" s="7">
        <v>22</v>
      </c>
      <c r="B29" s="8" t="s">
        <v>38</v>
      </c>
      <c r="C29" s="9" t="s">
        <v>16</v>
      </c>
      <c r="D29" s="10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2">
        <f t="shared" si="0"/>
        <v>0</v>
      </c>
    </row>
    <row r="30" spans="1:10" ht="27" customHeight="1">
      <c r="A30" s="7">
        <v>23</v>
      </c>
      <c r="B30" s="8" t="s">
        <v>39</v>
      </c>
      <c r="C30" s="9" t="s">
        <v>40</v>
      </c>
      <c r="D30" s="10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2">
        <f t="shared" si="0"/>
        <v>0</v>
      </c>
    </row>
    <row r="31" spans="1:10" ht="27" customHeight="1">
      <c r="A31" s="7">
        <v>24</v>
      </c>
      <c r="B31" s="8" t="s">
        <v>41</v>
      </c>
      <c r="C31" s="9" t="s">
        <v>16</v>
      </c>
      <c r="D31" s="10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2">
        <f t="shared" si="0"/>
        <v>0</v>
      </c>
    </row>
    <row r="32" spans="1:10" ht="27" customHeight="1">
      <c r="A32" s="7">
        <v>25</v>
      </c>
      <c r="B32" s="8" t="s">
        <v>42</v>
      </c>
      <c r="C32" s="9" t="s">
        <v>16</v>
      </c>
      <c r="D32" s="10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2">
        <f t="shared" si="0"/>
        <v>0</v>
      </c>
    </row>
    <row r="33" spans="1:10" ht="27" customHeight="1">
      <c r="A33" s="7">
        <v>26</v>
      </c>
      <c r="B33" s="8" t="s">
        <v>43</v>
      </c>
      <c r="C33" s="9" t="s">
        <v>16</v>
      </c>
      <c r="D33" s="10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2">
        <f t="shared" si="0"/>
        <v>0</v>
      </c>
    </row>
    <row r="34" spans="1:10" ht="27" customHeight="1">
      <c r="A34" s="7">
        <v>27</v>
      </c>
      <c r="B34" s="8" t="s">
        <v>44</v>
      </c>
      <c r="C34" s="9" t="s">
        <v>16</v>
      </c>
      <c r="D34" s="10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2">
        <f t="shared" si="0"/>
        <v>0</v>
      </c>
    </row>
    <row r="35" spans="1:10" ht="27" customHeight="1">
      <c r="A35" s="7">
        <v>28</v>
      </c>
      <c r="B35" s="8" t="s">
        <v>45</v>
      </c>
      <c r="C35" s="9" t="s">
        <v>16</v>
      </c>
      <c r="D35" s="10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2">
        <f t="shared" si="0"/>
        <v>0</v>
      </c>
    </row>
    <row r="36" spans="1:10" ht="27" customHeight="1">
      <c r="A36" s="7">
        <v>29</v>
      </c>
      <c r="B36" s="8" t="s">
        <v>46</v>
      </c>
      <c r="C36" s="9" t="s">
        <v>16</v>
      </c>
      <c r="D36" s="10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2">
        <f t="shared" si="0"/>
        <v>0</v>
      </c>
    </row>
    <row r="37" spans="1:10" ht="27" customHeight="1">
      <c r="A37" s="7">
        <v>30</v>
      </c>
      <c r="B37" s="8" t="s">
        <v>47</v>
      </c>
      <c r="C37" s="9" t="s">
        <v>16</v>
      </c>
      <c r="D37" s="10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2">
        <f t="shared" si="0"/>
        <v>0</v>
      </c>
    </row>
    <row r="38" spans="1:10" ht="27" customHeight="1">
      <c r="A38" s="7">
        <v>31</v>
      </c>
      <c r="B38" s="8" t="s">
        <v>48</v>
      </c>
      <c r="C38" s="9" t="s">
        <v>16</v>
      </c>
      <c r="D38" s="10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2">
        <f t="shared" si="0"/>
        <v>0</v>
      </c>
    </row>
    <row r="39" spans="1:10" ht="27" customHeight="1">
      <c r="A39" s="7">
        <v>32</v>
      </c>
      <c r="B39" s="8" t="s">
        <v>49</v>
      </c>
      <c r="C39" s="9" t="s">
        <v>16</v>
      </c>
      <c r="D39" s="10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2">
        <f t="shared" si="0"/>
        <v>0</v>
      </c>
    </row>
    <row r="40" spans="1:10" ht="27" customHeight="1">
      <c r="A40" s="7">
        <v>33</v>
      </c>
      <c r="B40" s="8" t="s">
        <v>50</v>
      </c>
      <c r="C40" s="9" t="s">
        <v>16</v>
      </c>
      <c r="D40" s="10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2">
        <f t="shared" si="0"/>
        <v>0</v>
      </c>
    </row>
    <row r="41" spans="1:10" ht="27" customHeight="1">
      <c r="A41" s="7">
        <v>34</v>
      </c>
      <c r="B41" s="8" t="s">
        <v>51</v>
      </c>
      <c r="C41" s="9" t="s">
        <v>16</v>
      </c>
      <c r="D41" s="10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2">
        <f t="shared" si="0"/>
        <v>0</v>
      </c>
    </row>
    <row r="42" spans="1:10" ht="27" customHeight="1">
      <c r="A42" s="7">
        <v>35</v>
      </c>
      <c r="B42" s="8" t="s">
        <v>52</v>
      </c>
      <c r="C42" s="9" t="s">
        <v>16</v>
      </c>
      <c r="D42" s="10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2">
        <f t="shared" si="0"/>
        <v>0</v>
      </c>
    </row>
    <row r="43" spans="1:10" ht="27" customHeight="1">
      <c r="A43" s="7">
        <v>36</v>
      </c>
      <c r="B43" s="8" t="s">
        <v>53</v>
      </c>
      <c r="C43" s="9" t="s">
        <v>54</v>
      </c>
      <c r="D43" s="10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2">
        <f t="shared" si="0"/>
        <v>0</v>
      </c>
    </row>
    <row r="44" spans="1:10" ht="27" customHeight="1">
      <c r="A44" s="7">
        <v>37</v>
      </c>
      <c r="B44" s="8" t="s">
        <v>55</v>
      </c>
      <c r="C44" s="9" t="s">
        <v>54</v>
      </c>
      <c r="D44" s="10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2">
        <f t="shared" si="0"/>
        <v>0</v>
      </c>
    </row>
    <row r="45" spans="1:10" ht="27" customHeight="1">
      <c r="A45" s="7">
        <v>38</v>
      </c>
      <c r="B45" s="8" t="s">
        <v>56</v>
      </c>
      <c r="C45" s="9" t="s">
        <v>54</v>
      </c>
      <c r="D45" s="10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2">
        <f t="shared" si="0"/>
        <v>0</v>
      </c>
    </row>
    <row r="46" spans="1:10" ht="27" customHeight="1">
      <c r="A46" s="7">
        <v>39</v>
      </c>
      <c r="B46" s="8" t="s">
        <v>57</v>
      </c>
      <c r="C46" s="9" t="s">
        <v>54</v>
      </c>
      <c r="D46" s="10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2">
        <f t="shared" si="0"/>
        <v>0</v>
      </c>
    </row>
    <row r="47" spans="1:10" ht="27" customHeight="1">
      <c r="A47" s="7">
        <v>40</v>
      </c>
      <c r="B47" s="8" t="s">
        <v>58</v>
      </c>
      <c r="C47" s="9" t="s">
        <v>54</v>
      </c>
      <c r="D47" s="10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2">
        <f t="shared" si="0"/>
        <v>0</v>
      </c>
    </row>
    <row r="48" spans="1:10" ht="27" customHeight="1">
      <c r="A48" s="7">
        <v>41</v>
      </c>
      <c r="B48" s="8" t="s">
        <v>59</v>
      </c>
      <c r="C48" s="9" t="s">
        <v>54</v>
      </c>
      <c r="D48" s="10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2">
        <f t="shared" si="0"/>
        <v>0</v>
      </c>
    </row>
    <row r="49" spans="1:10" ht="27" customHeight="1">
      <c r="A49" s="7">
        <v>42</v>
      </c>
      <c r="B49" s="8" t="s">
        <v>60</v>
      </c>
      <c r="C49" s="9" t="s">
        <v>54</v>
      </c>
      <c r="D49" s="10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2">
        <f t="shared" si="0"/>
        <v>0</v>
      </c>
    </row>
    <row r="50" spans="1:10" ht="27" customHeight="1">
      <c r="A50" s="7">
        <v>43</v>
      </c>
      <c r="B50" s="8" t="s">
        <v>61</v>
      </c>
      <c r="C50" s="9" t="s">
        <v>54</v>
      </c>
      <c r="D50" s="10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2">
        <f t="shared" si="0"/>
        <v>0</v>
      </c>
    </row>
    <row r="51" spans="1:10" ht="27" customHeight="1">
      <c r="A51" s="7">
        <v>44</v>
      </c>
      <c r="B51" s="8" t="s">
        <v>62</v>
      </c>
      <c r="C51" s="9" t="s">
        <v>54</v>
      </c>
      <c r="D51" s="10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2">
        <f t="shared" si="0"/>
        <v>0</v>
      </c>
    </row>
    <row r="52" spans="1:10" ht="27" customHeight="1">
      <c r="A52" s="7">
        <v>45</v>
      </c>
      <c r="B52" s="8" t="s">
        <v>63</v>
      </c>
      <c r="C52" s="9" t="s">
        <v>54</v>
      </c>
      <c r="D52" s="10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2">
        <f t="shared" si="0"/>
        <v>0</v>
      </c>
    </row>
    <row r="53" spans="1:10" ht="27" customHeight="1">
      <c r="A53" s="7">
        <v>46</v>
      </c>
      <c r="B53" s="8" t="s">
        <v>64</v>
      </c>
      <c r="C53" s="9" t="s">
        <v>54</v>
      </c>
      <c r="D53" s="10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2">
        <f t="shared" si="0"/>
        <v>0</v>
      </c>
    </row>
    <row r="54" spans="1:10" ht="27" customHeight="1">
      <c r="A54" s="7">
        <v>47</v>
      </c>
      <c r="B54" s="8" t="s">
        <v>65</v>
      </c>
      <c r="C54" s="9" t="s">
        <v>54</v>
      </c>
      <c r="D54" s="10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2">
        <f t="shared" si="0"/>
        <v>0</v>
      </c>
    </row>
    <row r="55" spans="1:10" ht="27" customHeight="1">
      <c r="A55" s="7">
        <v>48</v>
      </c>
      <c r="B55" s="8" t="s">
        <v>66</v>
      </c>
      <c r="C55" s="9" t="s">
        <v>54</v>
      </c>
      <c r="D55" s="10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2">
        <f t="shared" si="0"/>
        <v>0</v>
      </c>
    </row>
    <row r="56" spans="1:10" ht="27" customHeight="1">
      <c r="A56" s="7">
        <v>49</v>
      </c>
      <c r="B56" s="8" t="s">
        <v>67</v>
      </c>
      <c r="C56" s="9" t="s">
        <v>54</v>
      </c>
      <c r="D56" s="10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2">
        <f t="shared" si="0"/>
        <v>0</v>
      </c>
    </row>
    <row r="57" spans="1:10" ht="27" customHeight="1">
      <c r="A57" s="7">
        <v>50</v>
      </c>
      <c r="B57" s="8" t="s">
        <v>68</v>
      </c>
      <c r="C57" s="9" t="s">
        <v>54</v>
      </c>
      <c r="D57" s="10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2">
        <f t="shared" si="0"/>
        <v>0</v>
      </c>
    </row>
    <row r="58" spans="1:10" ht="27" customHeight="1">
      <c r="A58" s="7">
        <v>51</v>
      </c>
      <c r="B58" s="8" t="s">
        <v>69</v>
      </c>
      <c r="C58" s="9" t="s">
        <v>16</v>
      </c>
      <c r="D58" s="10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2">
        <f t="shared" si="0"/>
        <v>0</v>
      </c>
    </row>
    <row r="59" spans="1:10" ht="27" customHeight="1">
      <c r="A59" s="7">
        <v>52</v>
      </c>
      <c r="B59" s="8" t="s">
        <v>70</v>
      </c>
      <c r="C59" s="9" t="s">
        <v>16</v>
      </c>
      <c r="D59" s="10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2">
        <f t="shared" si="0"/>
        <v>0</v>
      </c>
    </row>
    <row r="60" spans="1:10" ht="27" customHeight="1">
      <c r="A60" s="119" t="s">
        <v>71</v>
      </c>
      <c r="B60" s="120"/>
      <c r="C60" s="120"/>
      <c r="D60" s="121"/>
      <c r="E60" s="13">
        <f t="shared" ref="E60:I60" si="1">SUM(E8:E59)</f>
        <v>0</v>
      </c>
      <c r="F60" s="13">
        <f t="shared" si="1"/>
        <v>0</v>
      </c>
      <c r="G60" s="13">
        <f t="shared" si="1"/>
        <v>0</v>
      </c>
      <c r="H60" s="13">
        <f t="shared" si="1"/>
        <v>0</v>
      </c>
      <c r="I60" s="13">
        <f t="shared" si="1"/>
        <v>0</v>
      </c>
      <c r="J60" s="13">
        <f>SUM(J8:J59)</f>
        <v>0</v>
      </c>
    </row>
    <row r="61" spans="1:10" ht="19.5" customHeight="1">
      <c r="A61" s="14"/>
      <c r="B61" s="126">
        <v>1257000</v>
      </c>
      <c r="C61" s="126"/>
      <c r="D61" s="126"/>
      <c r="E61" s="126"/>
      <c r="F61" s="126"/>
      <c r="G61" s="126"/>
      <c r="H61" s="126"/>
      <c r="I61" s="126"/>
      <c r="J61" s="126"/>
    </row>
    <row r="62" spans="1:10" ht="27.4" customHeight="1">
      <c r="A62" s="16"/>
      <c r="B62" s="127"/>
      <c r="C62" s="127"/>
      <c r="D62" s="127"/>
      <c r="E62" s="127"/>
      <c r="F62" s="127"/>
      <c r="G62" s="127"/>
      <c r="H62" s="127"/>
      <c r="I62" s="127"/>
      <c r="J62" s="127"/>
    </row>
    <row r="63" spans="1:10" ht="27.4" customHeight="1">
      <c r="A63" s="16"/>
      <c r="B63" s="36"/>
      <c r="C63" s="36"/>
      <c r="D63" s="36"/>
      <c r="E63" s="36"/>
      <c r="F63" s="36"/>
      <c r="G63" s="36"/>
      <c r="I63" s="116" t="s">
        <v>109</v>
      </c>
      <c r="J63" s="116"/>
    </row>
    <row r="64" spans="1:10" ht="27.4">
      <c r="A64" s="117" t="s">
        <v>73</v>
      </c>
      <c r="B64" s="117"/>
      <c r="C64" s="117"/>
      <c r="D64" s="117"/>
      <c r="E64" s="17"/>
      <c r="F64" s="18"/>
      <c r="G64" s="18"/>
      <c r="I64" s="116" t="s">
        <v>108</v>
      </c>
      <c r="J64" s="116"/>
    </row>
    <row r="65" spans="1:15" ht="27.4">
      <c r="A65" s="118" t="s">
        <v>74</v>
      </c>
      <c r="B65" s="118"/>
      <c r="C65" s="118"/>
      <c r="D65" s="118"/>
      <c r="E65" s="19"/>
      <c r="F65" s="18"/>
      <c r="G65" s="18"/>
      <c r="I65" s="116" t="s">
        <v>75</v>
      </c>
      <c r="J65" s="116"/>
    </row>
    <row r="68" spans="1:15" ht="25.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</row>
    <row r="69" spans="1:15" ht="25.15"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</sheetData>
  <mergeCells count="12">
    <mergeCell ref="E1:G1"/>
    <mergeCell ref="E2:G2"/>
    <mergeCell ref="A3:B3"/>
    <mergeCell ref="E3:G3"/>
    <mergeCell ref="A4:B4"/>
    <mergeCell ref="A64:D64"/>
    <mergeCell ref="A65:D65"/>
    <mergeCell ref="A60:D60"/>
    <mergeCell ref="A5:B5"/>
    <mergeCell ref="E5:G6"/>
    <mergeCell ref="A6:B6"/>
    <mergeCell ref="B61:J6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05EB-6176-43F0-8115-4A55547D1A21}">
  <dimension ref="A1:K65"/>
  <sheetViews>
    <sheetView workbookViewId="0">
      <selection activeCell="E6" sqref="E6"/>
    </sheetView>
  </sheetViews>
  <sheetFormatPr defaultRowHeight="14.25"/>
  <cols>
    <col min="1" max="1" width="6.6640625" customWidth="1"/>
    <col min="2" max="2" width="23.59765625" bestFit="1" customWidth="1"/>
    <col min="3" max="3" width="5.9296875" bestFit="1" customWidth="1"/>
    <col min="4" max="4" width="12.53125" bestFit="1" customWidth="1"/>
    <col min="5" max="5" width="17.6640625" bestFit="1" customWidth="1"/>
    <col min="6" max="10" width="16.6640625" customWidth="1"/>
    <col min="11" max="11" width="18.33203125" bestFit="1" customWidth="1"/>
  </cols>
  <sheetData>
    <row r="1" spans="1:11" ht="25.25" customHeight="1">
      <c r="E1" s="123" t="s">
        <v>0</v>
      </c>
      <c r="F1" s="123"/>
      <c r="G1" s="123"/>
      <c r="H1" s="123"/>
    </row>
    <row r="2" spans="1:11" ht="25.25" customHeight="1">
      <c r="B2" s="1"/>
      <c r="C2" s="1"/>
      <c r="E2" s="122" t="s">
        <v>1</v>
      </c>
      <c r="F2" s="122"/>
      <c r="G2" s="122"/>
      <c r="H2" s="122"/>
      <c r="J2" s="1"/>
      <c r="K2" s="1"/>
    </row>
    <row r="3" spans="1:11" ht="25.25" customHeight="1">
      <c r="A3" s="122" t="s">
        <v>2</v>
      </c>
      <c r="B3" s="122"/>
      <c r="C3" s="122"/>
      <c r="D3" s="1"/>
      <c r="E3" s="128">
        <v>3</v>
      </c>
      <c r="F3" s="128"/>
      <c r="G3" s="128"/>
      <c r="H3" s="128"/>
      <c r="J3" s="1"/>
      <c r="K3" s="1"/>
    </row>
    <row r="4" spans="1:11" ht="25.25" customHeight="1">
      <c r="A4" s="122" t="s">
        <v>3</v>
      </c>
      <c r="B4" s="122"/>
      <c r="C4" s="122"/>
      <c r="D4" s="21"/>
      <c r="E4" s="135" t="s">
        <v>180</v>
      </c>
      <c r="F4" s="135"/>
      <c r="G4" s="135"/>
      <c r="H4" s="135"/>
      <c r="I4" s="2"/>
      <c r="J4" s="2"/>
      <c r="K4" s="2"/>
    </row>
    <row r="5" spans="1:11" ht="25.25" customHeight="1">
      <c r="A5" s="136" t="s">
        <v>4</v>
      </c>
      <c r="B5" s="136"/>
      <c r="C5" s="136"/>
      <c r="D5" s="22"/>
      <c r="E5" s="135"/>
      <c r="F5" s="135"/>
      <c r="G5" s="135"/>
      <c r="H5" s="135"/>
      <c r="I5" s="2"/>
      <c r="J5" s="2"/>
      <c r="K5" s="2"/>
    </row>
    <row r="6" spans="1:11" ht="30">
      <c r="A6" s="129">
        <f>1+'1'!$A$6</f>
        <v>2</v>
      </c>
      <c r="B6" s="129"/>
      <c r="C6" s="129"/>
      <c r="D6" s="23"/>
      <c r="E6" s="23"/>
      <c r="F6" s="23"/>
      <c r="G6" s="23"/>
      <c r="H6" s="23"/>
      <c r="I6" s="23"/>
      <c r="J6" s="23"/>
      <c r="K6" s="23"/>
    </row>
    <row r="7" spans="1:11" ht="25.15">
      <c r="A7" s="5" t="s">
        <v>5</v>
      </c>
      <c r="B7" s="24" t="s">
        <v>6</v>
      </c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76</v>
      </c>
      <c r="K7" s="5" t="s">
        <v>14</v>
      </c>
    </row>
    <row r="8" spans="1:11" ht="25.15">
      <c r="A8" s="7">
        <v>1</v>
      </c>
      <c r="B8" s="8" t="s">
        <v>15</v>
      </c>
      <c r="C8" s="9" t="s">
        <v>16</v>
      </c>
      <c r="D8" s="25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f>SUM(F8:J8)</f>
        <v>0</v>
      </c>
    </row>
    <row r="9" spans="1:11" ht="25.15">
      <c r="A9" s="7">
        <v>2</v>
      </c>
      <c r="B9" s="8" t="s">
        <v>17</v>
      </c>
      <c r="C9" s="9" t="s">
        <v>16</v>
      </c>
      <c r="D9" s="25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f t="shared" ref="K9:K59" si="0">SUM(F9:J9)</f>
        <v>0</v>
      </c>
    </row>
    <row r="10" spans="1:11" ht="25.15">
      <c r="A10" s="7">
        <v>3</v>
      </c>
      <c r="B10" s="8" t="s">
        <v>18</v>
      </c>
      <c r="C10" s="9" t="s">
        <v>19</v>
      </c>
      <c r="D10" s="25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 t="shared" si="0"/>
        <v>0</v>
      </c>
    </row>
    <row r="11" spans="1:11" ht="25.15">
      <c r="A11" s="7">
        <v>4</v>
      </c>
      <c r="B11" s="8" t="s">
        <v>20</v>
      </c>
      <c r="C11" s="9" t="s">
        <v>19</v>
      </c>
      <c r="D11" s="25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 t="shared" si="0"/>
        <v>0</v>
      </c>
    </row>
    <row r="12" spans="1:11" ht="25.15">
      <c r="A12" s="7">
        <v>5</v>
      </c>
      <c r="B12" s="8" t="s">
        <v>21</v>
      </c>
      <c r="C12" s="9" t="s">
        <v>19</v>
      </c>
      <c r="D12" s="25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 t="shared" si="0"/>
        <v>0</v>
      </c>
    </row>
    <row r="13" spans="1:11" ht="25.15">
      <c r="A13" s="7">
        <v>6</v>
      </c>
      <c r="B13" s="8" t="s">
        <v>22</v>
      </c>
      <c r="C13" s="9" t="s">
        <v>16</v>
      </c>
      <c r="D13" s="25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f t="shared" si="0"/>
        <v>0</v>
      </c>
    </row>
    <row r="14" spans="1:11" ht="25.15">
      <c r="A14" s="7">
        <v>7</v>
      </c>
      <c r="B14" s="8" t="s">
        <v>23</v>
      </c>
      <c r="C14" s="9" t="s">
        <v>19</v>
      </c>
      <c r="D14" s="25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f t="shared" si="0"/>
        <v>0</v>
      </c>
    </row>
    <row r="15" spans="1:11" ht="25.15">
      <c r="A15" s="7">
        <v>8</v>
      </c>
      <c r="B15" s="8" t="s">
        <v>24</v>
      </c>
      <c r="C15" s="9" t="s">
        <v>16</v>
      </c>
      <c r="D15" s="25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f t="shared" si="0"/>
        <v>0</v>
      </c>
    </row>
    <row r="16" spans="1:11" ht="25.15">
      <c r="A16" s="7">
        <v>9</v>
      </c>
      <c r="B16" s="8" t="s">
        <v>25</v>
      </c>
      <c r="C16" s="9" t="s">
        <v>16</v>
      </c>
      <c r="D16" s="25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f t="shared" si="0"/>
        <v>0</v>
      </c>
    </row>
    <row r="17" spans="1:11" ht="25.15">
      <c r="A17" s="7">
        <v>10</v>
      </c>
      <c r="B17" s="8" t="s">
        <v>26</v>
      </c>
      <c r="C17" s="9" t="s">
        <v>16</v>
      </c>
      <c r="D17" s="25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f t="shared" si="0"/>
        <v>0</v>
      </c>
    </row>
    <row r="18" spans="1:11" ht="25.15">
      <c r="A18" s="7">
        <v>11</v>
      </c>
      <c r="B18" s="8" t="s">
        <v>27</v>
      </c>
      <c r="C18" s="9" t="s">
        <v>16</v>
      </c>
      <c r="D18" s="25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f t="shared" si="0"/>
        <v>0</v>
      </c>
    </row>
    <row r="19" spans="1:11" ht="25.15">
      <c r="A19" s="7">
        <v>12</v>
      </c>
      <c r="B19" s="8" t="s">
        <v>28</v>
      </c>
      <c r="C19" s="9" t="s">
        <v>16</v>
      </c>
      <c r="D19" s="25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f t="shared" si="0"/>
        <v>0</v>
      </c>
    </row>
    <row r="20" spans="1:11" ht="25.15">
      <c r="A20" s="7">
        <v>13</v>
      </c>
      <c r="B20" s="8" t="s">
        <v>29</v>
      </c>
      <c r="C20" s="9" t="s">
        <v>16</v>
      </c>
      <c r="D20" s="25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f t="shared" si="0"/>
        <v>0</v>
      </c>
    </row>
    <row r="21" spans="1:11" ht="25.15">
      <c r="A21" s="7">
        <v>14</v>
      </c>
      <c r="B21" s="8" t="s">
        <v>30</v>
      </c>
      <c r="C21" s="9" t="s">
        <v>16</v>
      </c>
      <c r="D21" s="25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f t="shared" si="0"/>
        <v>0</v>
      </c>
    </row>
    <row r="22" spans="1:11" ht="25.15">
      <c r="A22" s="7">
        <v>15</v>
      </c>
      <c r="B22" s="8" t="s">
        <v>31</v>
      </c>
      <c r="C22" s="9" t="s">
        <v>16</v>
      </c>
      <c r="D22" s="25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f t="shared" si="0"/>
        <v>0</v>
      </c>
    </row>
    <row r="23" spans="1:11" ht="25.15">
      <c r="A23" s="7">
        <v>16</v>
      </c>
      <c r="B23" s="8" t="s">
        <v>32</v>
      </c>
      <c r="C23" s="9" t="s">
        <v>16</v>
      </c>
      <c r="D23" s="25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f t="shared" si="0"/>
        <v>0</v>
      </c>
    </row>
    <row r="24" spans="1:11" ht="25.15">
      <c r="A24" s="7">
        <v>17</v>
      </c>
      <c r="B24" s="8" t="s">
        <v>33</v>
      </c>
      <c r="C24" s="9" t="s">
        <v>16</v>
      </c>
      <c r="D24" s="25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f t="shared" si="0"/>
        <v>0</v>
      </c>
    </row>
    <row r="25" spans="1:11" ht="25.15">
      <c r="A25" s="7">
        <v>18</v>
      </c>
      <c r="B25" s="8" t="s">
        <v>34</v>
      </c>
      <c r="C25" s="9" t="s">
        <v>16</v>
      </c>
      <c r="D25" s="25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f t="shared" si="0"/>
        <v>0</v>
      </c>
    </row>
    <row r="26" spans="1:11" ht="25.15">
      <c r="A26" s="7">
        <v>19</v>
      </c>
      <c r="B26" s="8" t="s">
        <v>35</v>
      </c>
      <c r="C26" s="9" t="s">
        <v>16</v>
      </c>
      <c r="D26" s="25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f t="shared" si="0"/>
        <v>0</v>
      </c>
    </row>
    <row r="27" spans="1:11" ht="25.15">
      <c r="A27" s="7">
        <v>20</v>
      </c>
      <c r="B27" s="8" t="s">
        <v>36</v>
      </c>
      <c r="C27" s="9" t="s">
        <v>16</v>
      </c>
      <c r="D27" s="25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f t="shared" si="0"/>
        <v>0</v>
      </c>
    </row>
    <row r="28" spans="1:11" ht="25.15">
      <c r="A28" s="7">
        <v>21</v>
      </c>
      <c r="B28" s="8" t="s">
        <v>37</v>
      </c>
      <c r="C28" s="9" t="s">
        <v>16</v>
      </c>
      <c r="D28" s="25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f t="shared" si="0"/>
        <v>0</v>
      </c>
    </row>
    <row r="29" spans="1:11" ht="25.15">
      <c r="A29" s="7">
        <v>22</v>
      </c>
      <c r="B29" s="8" t="s">
        <v>38</v>
      </c>
      <c r="C29" s="9" t="s">
        <v>16</v>
      </c>
      <c r="D29" s="25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f t="shared" si="0"/>
        <v>0</v>
      </c>
    </row>
    <row r="30" spans="1:11" ht="25.15">
      <c r="A30" s="7">
        <v>23</v>
      </c>
      <c r="B30" s="8" t="s">
        <v>39</v>
      </c>
      <c r="C30" s="9" t="s">
        <v>40</v>
      </c>
      <c r="D30" s="25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f t="shared" si="0"/>
        <v>0</v>
      </c>
    </row>
    <row r="31" spans="1:11" ht="25.15">
      <c r="A31" s="7">
        <v>24</v>
      </c>
      <c r="B31" s="8" t="s">
        <v>41</v>
      </c>
      <c r="C31" s="9" t="s">
        <v>16</v>
      </c>
      <c r="D31" s="25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f t="shared" si="0"/>
        <v>0</v>
      </c>
    </row>
    <row r="32" spans="1:11" ht="25.15">
      <c r="A32" s="7">
        <v>25</v>
      </c>
      <c r="B32" s="8" t="s">
        <v>42</v>
      </c>
      <c r="C32" s="9" t="s">
        <v>16</v>
      </c>
      <c r="D32" s="25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f t="shared" si="0"/>
        <v>0</v>
      </c>
    </row>
    <row r="33" spans="1:11" ht="25.15">
      <c r="A33" s="7">
        <v>26</v>
      </c>
      <c r="B33" s="8" t="s">
        <v>43</v>
      </c>
      <c r="C33" s="9" t="s">
        <v>16</v>
      </c>
      <c r="D33" s="25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f t="shared" si="0"/>
        <v>0</v>
      </c>
    </row>
    <row r="34" spans="1:11" ht="25.15">
      <c r="A34" s="7">
        <v>27</v>
      </c>
      <c r="B34" s="8" t="s">
        <v>44</v>
      </c>
      <c r="C34" s="9" t="s">
        <v>16</v>
      </c>
      <c r="D34" s="25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f t="shared" si="0"/>
        <v>0</v>
      </c>
    </row>
    <row r="35" spans="1:11" ht="25.15">
      <c r="A35" s="7">
        <v>28</v>
      </c>
      <c r="B35" s="8" t="s">
        <v>45</v>
      </c>
      <c r="C35" s="9" t="s">
        <v>16</v>
      </c>
      <c r="D35" s="25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f t="shared" si="0"/>
        <v>0</v>
      </c>
    </row>
    <row r="36" spans="1:11" ht="25.15">
      <c r="A36" s="7">
        <v>29</v>
      </c>
      <c r="B36" s="8" t="s">
        <v>46</v>
      </c>
      <c r="C36" s="9" t="s">
        <v>16</v>
      </c>
      <c r="D36" s="25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f t="shared" si="0"/>
        <v>0</v>
      </c>
    </row>
    <row r="37" spans="1:11" ht="25.15">
      <c r="A37" s="7">
        <v>30</v>
      </c>
      <c r="B37" s="8" t="s">
        <v>47</v>
      </c>
      <c r="C37" s="9" t="s">
        <v>16</v>
      </c>
      <c r="D37" s="25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f t="shared" si="0"/>
        <v>0</v>
      </c>
    </row>
    <row r="38" spans="1:11" ht="25.15">
      <c r="A38" s="7">
        <v>31</v>
      </c>
      <c r="B38" s="8" t="s">
        <v>48</v>
      </c>
      <c r="C38" s="9" t="s">
        <v>16</v>
      </c>
      <c r="D38" s="25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f t="shared" si="0"/>
        <v>0</v>
      </c>
    </row>
    <row r="39" spans="1:11" ht="25.15">
      <c r="A39" s="7">
        <v>32</v>
      </c>
      <c r="B39" s="8" t="s">
        <v>49</v>
      </c>
      <c r="C39" s="9" t="s">
        <v>16</v>
      </c>
      <c r="D39" s="25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f t="shared" si="0"/>
        <v>0</v>
      </c>
    </row>
    <row r="40" spans="1:11" ht="25.15">
      <c r="A40" s="7">
        <v>33</v>
      </c>
      <c r="B40" s="8" t="s">
        <v>50</v>
      </c>
      <c r="C40" s="9" t="s">
        <v>16</v>
      </c>
      <c r="D40" s="25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f t="shared" si="0"/>
        <v>0</v>
      </c>
    </row>
    <row r="41" spans="1:11" ht="25.15">
      <c r="A41" s="7">
        <v>34</v>
      </c>
      <c r="B41" s="8" t="s">
        <v>51</v>
      </c>
      <c r="C41" s="9" t="s">
        <v>16</v>
      </c>
      <c r="D41" s="25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f t="shared" si="0"/>
        <v>0</v>
      </c>
    </row>
    <row r="42" spans="1:11" ht="25.15">
      <c r="A42" s="7">
        <v>35</v>
      </c>
      <c r="B42" s="8" t="s">
        <v>52</v>
      </c>
      <c r="C42" s="9" t="s">
        <v>16</v>
      </c>
      <c r="D42" s="25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f t="shared" si="0"/>
        <v>0</v>
      </c>
    </row>
    <row r="43" spans="1:11" ht="25.15">
      <c r="A43" s="7">
        <v>36</v>
      </c>
      <c r="B43" s="8" t="s">
        <v>53</v>
      </c>
      <c r="C43" s="9" t="s">
        <v>54</v>
      </c>
      <c r="D43" s="25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f t="shared" si="0"/>
        <v>0</v>
      </c>
    </row>
    <row r="44" spans="1:11" ht="25.15">
      <c r="A44" s="7">
        <v>37</v>
      </c>
      <c r="B44" s="8" t="s">
        <v>55</v>
      </c>
      <c r="C44" s="9" t="s">
        <v>54</v>
      </c>
      <c r="D44" s="25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f t="shared" si="0"/>
        <v>0</v>
      </c>
    </row>
    <row r="45" spans="1:11" ht="25.15">
      <c r="A45" s="7">
        <v>38</v>
      </c>
      <c r="B45" s="8" t="s">
        <v>56</v>
      </c>
      <c r="C45" s="9" t="s">
        <v>54</v>
      </c>
      <c r="D45" s="25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f t="shared" si="0"/>
        <v>0</v>
      </c>
    </row>
    <row r="46" spans="1:11" ht="25.15">
      <c r="A46" s="7">
        <v>39</v>
      </c>
      <c r="B46" s="8" t="s">
        <v>57</v>
      </c>
      <c r="C46" s="9" t="s">
        <v>54</v>
      </c>
      <c r="D46" s="25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f t="shared" si="0"/>
        <v>0</v>
      </c>
    </row>
    <row r="47" spans="1:11" ht="25.15">
      <c r="A47" s="7">
        <v>40</v>
      </c>
      <c r="B47" s="8" t="s">
        <v>58</v>
      </c>
      <c r="C47" s="9" t="s">
        <v>54</v>
      </c>
      <c r="D47" s="25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f t="shared" si="0"/>
        <v>0</v>
      </c>
    </row>
    <row r="48" spans="1:11" ht="25.15">
      <c r="A48" s="7">
        <v>41</v>
      </c>
      <c r="B48" s="8" t="s">
        <v>59</v>
      </c>
      <c r="C48" s="9" t="s">
        <v>54</v>
      </c>
      <c r="D48" s="25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f t="shared" si="0"/>
        <v>0</v>
      </c>
    </row>
    <row r="49" spans="1:11" ht="25.15">
      <c r="A49" s="7">
        <v>42</v>
      </c>
      <c r="B49" s="8" t="s">
        <v>60</v>
      </c>
      <c r="C49" s="9" t="s">
        <v>54</v>
      </c>
      <c r="D49" s="25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f t="shared" si="0"/>
        <v>0</v>
      </c>
    </row>
    <row r="50" spans="1:11" ht="25.15">
      <c r="A50" s="7">
        <v>43</v>
      </c>
      <c r="B50" s="8" t="s">
        <v>61</v>
      </c>
      <c r="C50" s="9" t="s">
        <v>54</v>
      </c>
      <c r="D50" s="25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f t="shared" si="0"/>
        <v>0</v>
      </c>
    </row>
    <row r="51" spans="1:11" ht="25.15">
      <c r="A51" s="7">
        <v>44</v>
      </c>
      <c r="B51" s="8" t="s">
        <v>62</v>
      </c>
      <c r="C51" s="9" t="s">
        <v>54</v>
      </c>
      <c r="D51" s="25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f t="shared" si="0"/>
        <v>0</v>
      </c>
    </row>
    <row r="52" spans="1:11" ht="25.15">
      <c r="A52" s="7">
        <v>45</v>
      </c>
      <c r="B52" s="8" t="s">
        <v>63</v>
      </c>
      <c r="C52" s="9" t="s">
        <v>54</v>
      </c>
      <c r="D52" s="25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f t="shared" si="0"/>
        <v>0</v>
      </c>
    </row>
    <row r="53" spans="1:11" ht="25.15">
      <c r="A53" s="7">
        <v>46</v>
      </c>
      <c r="B53" s="8" t="s">
        <v>64</v>
      </c>
      <c r="C53" s="9" t="s">
        <v>54</v>
      </c>
      <c r="D53" s="25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f t="shared" si="0"/>
        <v>0</v>
      </c>
    </row>
    <row r="54" spans="1:11" ht="25.15">
      <c r="A54" s="7">
        <v>47</v>
      </c>
      <c r="B54" s="8" t="s">
        <v>65</v>
      </c>
      <c r="C54" s="9" t="s">
        <v>54</v>
      </c>
      <c r="D54" s="25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f t="shared" si="0"/>
        <v>0</v>
      </c>
    </row>
    <row r="55" spans="1:11" ht="25.15">
      <c r="A55" s="7">
        <v>48</v>
      </c>
      <c r="B55" s="8" t="s">
        <v>66</v>
      </c>
      <c r="C55" s="9" t="s">
        <v>54</v>
      </c>
      <c r="D55" s="25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f t="shared" si="0"/>
        <v>0</v>
      </c>
    </row>
    <row r="56" spans="1:11" ht="25.15">
      <c r="A56" s="7">
        <v>49</v>
      </c>
      <c r="B56" s="8" t="s">
        <v>67</v>
      </c>
      <c r="C56" s="9" t="s">
        <v>54</v>
      </c>
      <c r="D56" s="25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f t="shared" si="0"/>
        <v>0</v>
      </c>
    </row>
    <row r="57" spans="1:11" ht="25.15">
      <c r="A57" s="7">
        <v>50</v>
      </c>
      <c r="B57" s="8" t="s">
        <v>68</v>
      </c>
      <c r="C57" s="9" t="s">
        <v>54</v>
      </c>
      <c r="D57" s="25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f t="shared" si="0"/>
        <v>0</v>
      </c>
    </row>
    <row r="58" spans="1:11" ht="25.15">
      <c r="A58" s="7">
        <v>51</v>
      </c>
      <c r="B58" s="8" t="s">
        <v>69</v>
      </c>
      <c r="C58" s="9" t="s">
        <v>16</v>
      </c>
      <c r="D58" s="25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f t="shared" si="0"/>
        <v>0</v>
      </c>
    </row>
    <row r="59" spans="1:11" ht="25.15">
      <c r="A59" s="7">
        <v>52</v>
      </c>
      <c r="B59" s="8" t="s">
        <v>70</v>
      </c>
      <c r="C59" s="9" t="s">
        <v>16</v>
      </c>
      <c r="D59" s="25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f t="shared" si="0"/>
        <v>0</v>
      </c>
    </row>
    <row r="60" spans="1:11" ht="25.15">
      <c r="A60" s="132" t="s">
        <v>71</v>
      </c>
      <c r="B60" s="133"/>
      <c r="C60" s="133"/>
      <c r="D60" s="134"/>
      <c r="E60" s="26">
        <f t="shared" ref="E60:J60" si="1">SUM(E8:E59)</f>
        <v>0</v>
      </c>
      <c r="F60" s="26">
        <f t="shared" si="1"/>
        <v>0</v>
      </c>
      <c r="G60" s="26">
        <f t="shared" si="1"/>
        <v>0</v>
      </c>
      <c r="H60" s="26">
        <f t="shared" si="1"/>
        <v>0</v>
      </c>
      <c r="I60" s="26">
        <f t="shared" si="1"/>
        <v>0</v>
      </c>
      <c r="J60" s="26">
        <f t="shared" si="1"/>
        <v>0</v>
      </c>
      <c r="K60" s="26">
        <f>SUM(K8:K59)</f>
        <v>0</v>
      </c>
    </row>
    <row r="61" spans="1:11" ht="13.5" customHeight="1">
      <c r="A61" s="14"/>
      <c r="B61" s="14"/>
      <c r="C61" s="14"/>
      <c r="D61" s="14"/>
      <c r="E61" s="18" t="s">
        <v>72</v>
      </c>
      <c r="F61" s="18" t="s">
        <v>72</v>
      </c>
      <c r="G61" s="18" t="s">
        <v>72</v>
      </c>
      <c r="H61" s="18" t="s">
        <v>72</v>
      </c>
      <c r="I61" s="18" t="s">
        <v>72</v>
      </c>
      <c r="J61" s="18" t="s">
        <v>72</v>
      </c>
      <c r="K61" s="18" t="s">
        <v>72</v>
      </c>
    </row>
    <row r="62" spans="1:11" ht="27.4">
      <c r="A62" s="14"/>
      <c r="B62" s="14"/>
      <c r="C62" s="14"/>
      <c r="D62" s="14"/>
      <c r="E62" s="18"/>
      <c r="F62" s="18"/>
      <c r="G62" s="18"/>
      <c r="H62" s="18"/>
      <c r="I62" s="17"/>
      <c r="J62" s="17" t="str">
        <f>'1'!$I$63</f>
        <v>LUNA_CALENDA_</v>
      </c>
      <c r="K62" s="17"/>
    </row>
    <row r="63" spans="1:11" ht="27.4">
      <c r="A63" s="117" t="s">
        <v>73</v>
      </c>
      <c r="B63" s="117"/>
      <c r="C63" s="117"/>
      <c r="D63" s="117"/>
      <c r="E63" s="18"/>
      <c r="F63" s="18"/>
      <c r="G63" s="18"/>
      <c r="H63" s="18"/>
      <c r="I63" s="17"/>
      <c r="J63" s="17" t="str">
        <f>'1'!$I$64</f>
        <v>SUN_CALENDA_</v>
      </c>
      <c r="K63" s="17"/>
    </row>
    <row r="64" spans="1:11" ht="27.4">
      <c r="A64" s="130" t="s">
        <v>74</v>
      </c>
      <c r="B64" s="130"/>
      <c r="C64" s="130"/>
      <c r="D64" s="130"/>
      <c r="E64" s="18"/>
      <c r="F64" s="18"/>
      <c r="G64" s="18"/>
      <c r="H64" s="18"/>
      <c r="I64" s="131" t="s">
        <v>75</v>
      </c>
      <c r="J64" s="131"/>
      <c r="K64" s="131"/>
    </row>
    <row r="65" spans="1:11" ht="25.15">
      <c r="A65" s="14"/>
      <c r="B65" s="14"/>
      <c r="C65" s="14"/>
      <c r="D65" s="14"/>
      <c r="E65" s="18"/>
      <c r="F65" s="18"/>
      <c r="G65" s="18"/>
      <c r="H65" s="18"/>
      <c r="I65" s="18"/>
      <c r="J65" s="18"/>
      <c r="K65" s="18"/>
    </row>
  </sheetData>
  <mergeCells count="12">
    <mergeCell ref="E1:H1"/>
    <mergeCell ref="E2:H2"/>
    <mergeCell ref="A3:C3"/>
    <mergeCell ref="E3:H3"/>
    <mergeCell ref="A4:C4"/>
    <mergeCell ref="E4:H5"/>
    <mergeCell ref="A5:C5"/>
    <mergeCell ref="A6:C6"/>
    <mergeCell ref="A63:D63"/>
    <mergeCell ref="A64:D64"/>
    <mergeCell ref="I64:K64"/>
    <mergeCell ref="A60:D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6F71-B5D3-486A-80EC-43411C87AED4}">
  <dimension ref="A1:O43"/>
  <sheetViews>
    <sheetView workbookViewId="0">
      <selection activeCell="D7" sqref="D7:F7"/>
    </sheetView>
  </sheetViews>
  <sheetFormatPr defaultColWidth="9.1328125" defaultRowHeight="14.25"/>
  <cols>
    <col min="1" max="1" width="6.53125" customWidth="1"/>
    <col min="2" max="2" width="33.1328125" bestFit="1" customWidth="1"/>
    <col min="4" max="4" width="15.86328125" bestFit="1" customWidth="1"/>
    <col min="5" max="5" width="20.46484375" bestFit="1" customWidth="1"/>
    <col min="6" max="6" width="20.33203125" bestFit="1" customWidth="1"/>
    <col min="7" max="7" width="11.53125" bestFit="1" customWidth="1"/>
    <col min="8" max="8" width="22" bestFit="1" customWidth="1"/>
    <col min="9" max="9" width="10.53125" bestFit="1" customWidth="1"/>
    <col min="10" max="10" width="20.46484375" bestFit="1" customWidth="1"/>
    <col min="11" max="11" width="16.46484375" bestFit="1" customWidth="1"/>
    <col min="12" max="12" width="9.1328125" style="27"/>
    <col min="13" max="14" width="11.3984375" style="27" bestFit="1" customWidth="1"/>
    <col min="15" max="15" width="10.33203125" style="27" bestFit="1" customWidth="1"/>
    <col min="16" max="16384" width="9.1328125" style="27"/>
  </cols>
  <sheetData>
    <row r="1" spans="1:11" ht="30">
      <c r="D1" s="123" t="s">
        <v>0</v>
      </c>
      <c r="E1" s="123"/>
      <c r="F1" s="123"/>
      <c r="G1" s="123"/>
      <c r="H1" s="123"/>
    </row>
    <row r="2" spans="1:11" ht="27.4">
      <c r="D2" s="122" t="s">
        <v>1</v>
      </c>
      <c r="E2" s="122"/>
      <c r="F2" s="122"/>
      <c r="G2" s="122"/>
      <c r="H2" s="122"/>
    </row>
    <row r="3" spans="1:11" ht="41.65">
      <c r="A3" s="122" t="s">
        <v>2</v>
      </c>
      <c r="B3" s="122"/>
      <c r="C3" s="122"/>
      <c r="D3" s="128">
        <v>3</v>
      </c>
      <c r="E3" s="128"/>
      <c r="F3" s="128"/>
      <c r="G3" s="128"/>
      <c r="H3" s="128"/>
    </row>
    <row r="4" spans="1:11" ht="27.4">
      <c r="A4" s="122" t="s">
        <v>3</v>
      </c>
      <c r="B4" s="122"/>
      <c r="C4" s="122"/>
      <c r="D4" s="123" t="s">
        <v>179</v>
      </c>
      <c r="E4" s="123"/>
      <c r="F4" s="123"/>
      <c r="G4" s="123"/>
      <c r="H4" s="123"/>
    </row>
    <row r="5" spans="1:11" ht="27.4">
      <c r="A5" s="136" t="s">
        <v>4</v>
      </c>
      <c r="B5" s="136"/>
      <c r="C5" s="136"/>
      <c r="D5" s="123"/>
      <c r="E5" s="123"/>
      <c r="F5" s="123"/>
      <c r="G5" s="123"/>
      <c r="H5" s="123"/>
    </row>
    <row r="6" spans="1:11" ht="30">
      <c r="A6" s="129">
        <f>1+'2'!$A$6</f>
        <v>3</v>
      </c>
      <c r="B6" s="129"/>
      <c r="C6" s="129"/>
      <c r="D6" s="124"/>
      <c r="E6" s="124"/>
      <c r="F6" s="124"/>
      <c r="G6" s="124"/>
      <c r="H6" s="124"/>
      <c r="I6" s="23"/>
      <c r="J6" s="23"/>
      <c r="K6" s="23"/>
    </row>
    <row r="7" spans="1:11" ht="25.15">
      <c r="A7" s="5"/>
      <c r="B7" s="24"/>
      <c r="C7" s="5"/>
      <c r="D7" s="119" t="s">
        <v>77</v>
      </c>
      <c r="E7" s="120"/>
      <c r="F7" s="121"/>
      <c r="G7" s="119" t="s">
        <v>78</v>
      </c>
      <c r="H7" s="120"/>
      <c r="I7" s="119" t="s">
        <v>79</v>
      </c>
      <c r="J7" s="120"/>
      <c r="K7" s="121"/>
    </row>
    <row r="8" spans="1:11" ht="25.15">
      <c r="A8" s="5" t="s">
        <v>5</v>
      </c>
      <c r="B8" s="24" t="s">
        <v>6</v>
      </c>
      <c r="C8" s="5" t="s">
        <v>7</v>
      </c>
      <c r="D8" s="5" t="s">
        <v>8</v>
      </c>
      <c r="E8" s="5" t="s">
        <v>9</v>
      </c>
      <c r="F8" s="5" t="s">
        <v>80</v>
      </c>
      <c r="G8" s="5" t="s">
        <v>8</v>
      </c>
      <c r="H8" s="5" t="s">
        <v>9</v>
      </c>
      <c r="I8" s="5" t="s">
        <v>8</v>
      </c>
      <c r="J8" s="5" t="s">
        <v>9</v>
      </c>
      <c r="K8" s="5" t="s">
        <v>80</v>
      </c>
    </row>
    <row r="9" spans="1:11" ht="25.15">
      <c r="A9" s="7">
        <v>1</v>
      </c>
      <c r="B9" s="8" t="s">
        <v>81</v>
      </c>
      <c r="C9" s="9" t="s">
        <v>16</v>
      </c>
      <c r="D9" s="28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</row>
    <row r="10" spans="1:11" ht="25.15">
      <c r="A10" s="7">
        <v>2</v>
      </c>
      <c r="B10" s="8" t="s">
        <v>82</v>
      </c>
      <c r="C10" s="9" t="s">
        <v>16</v>
      </c>
      <c r="D10" s="28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</row>
    <row r="11" spans="1:11" ht="25.15">
      <c r="A11" s="7">
        <v>3</v>
      </c>
      <c r="B11" s="8" t="s">
        <v>83</v>
      </c>
      <c r="C11" s="9" t="s">
        <v>16</v>
      </c>
      <c r="D11" s="28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</row>
    <row r="12" spans="1:11" ht="25.15">
      <c r="A12" s="7">
        <v>4</v>
      </c>
      <c r="B12" s="8" t="s">
        <v>84</v>
      </c>
      <c r="C12" s="9" t="s">
        <v>16</v>
      </c>
      <c r="D12" s="28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</row>
    <row r="13" spans="1:11" ht="25.15">
      <c r="A13" s="7">
        <v>5</v>
      </c>
      <c r="B13" s="8" t="s">
        <v>85</v>
      </c>
      <c r="C13" s="9" t="s">
        <v>16</v>
      </c>
      <c r="D13" s="28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</row>
    <row r="14" spans="1:11" ht="25.15">
      <c r="A14" s="7">
        <v>6</v>
      </c>
      <c r="B14" s="8" t="s">
        <v>69</v>
      </c>
      <c r="C14" s="9" t="s">
        <v>16</v>
      </c>
      <c r="D14" s="28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</row>
    <row r="15" spans="1:11" ht="25.15">
      <c r="A15" s="7">
        <v>7</v>
      </c>
      <c r="B15" s="8" t="s">
        <v>86</v>
      </c>
      <c r="C15" s="9" t="s">
        <v>54</v>
      </c>
      <c r="D15" s="28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</row>
    <row r="16" spans="1:11" ht="25.15">
      <c r="A16" s="7">
        <v>8</v>
      </c>
      <c r="B16" s="8" t="s">
        <v>87</v>
      </c>
      <c r="C16" s="9" t="s">
        <v>16</v>
      </c>
      <c r="D16" s="28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</row>
    <row r="17" spans="1:15" ht="25.15">
      <c r="A17" s="7">
        <v>9</v>
      </c>
      <c r="B17" s="8" t="s">
        <v>88</v>
      </c>
      <c r="C17" s="9" t="s">
        <v>16</v>
      </c>
      <c r="D17" s="28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</row>
    <row r="18" spans="1:15" ht="25.15">
      <c r="A18" s="7">
        <v>10</v>
      </c>
      <c r="B18" s="8" t="s">
        <v>89</v>
      </c>
      <c r="C18" s="9" t="s">
        <v>16</v>
      </c>
      <c r="D18" s="28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</row>
    <row r="19" spans="1:15" ht="25.15">
      <c r="A19" s="7">
        <v>11</v>
      </c>
      <c r="B19" s="8" t="s">
        <v>90</v>
      </c>
      <c r="C19" s="9" t="s">
        <v>16</v>
      </c>
      <c r="D19" s="28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M19" s="30"/>
      <c r="N19" s="31"/>
      <c r="O19" s="31"/>
    </row>
    <row r="20" spans="1:15" ht="25.15">
      <c r="A20" s="7">
        <v>12</v>
      </c>
      <c r="B20" s="8" t="s">
        <v>91</v>
      </c>
      <c r="C20" s="9" t="s">
        <v>16</v>
      </c>
      <c r="D20" s="28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M20" s="31"/>
    </row>
    <row r="21" spans="1:15" ht="25.15">
      <c r="A21" s="7">
        <v>13</v>
      </c>
      <c r="B21" s="8" t="s">
        <v>92</v>
      </c>
      <c r="C21" s="9" t="s">
        <v>16</v>
      </c>
      <c r="D21" s="28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M21" s="31"/>
    </row>
    <row r="22" spans="1:15" ht="25.15">
      <c r="A22" s="7">
        <v>14</v>
      </c>
      <c r="B22" s="8" t="s">
        <v>93</v>
      </c>
      <c r="C22" s="9" t="s">
        <v>16</v>
      </c>
      <c r="D22" s="28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</row>
    <row r="23" spans="1:15" ht="25.15">
      <c r="A23" s="7">
        <v>15</v>
      </c>
      <c r="B23" s="8" t="s">
        <v>94</v>
      </c>
      <c r="C23" s="9" t="s">
        <v>16</v>
      </c>
      <c r="D23" s="28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</row>
    <row r="24" spans="1:15" ht="25.15">
      <c r="A24" s="7">
        <v>16</v>
      </c>
      <c r="B24" s="8" t="s">
        <v>95</v>
      </c>
      <c r="C24" s="9" t="s">
        <v>16</v>
      </c>
      <c r="D24" s="28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</row>
    <row r="25" spans="1:15" ht="25.15">
      <c r="A25" s="7">
        <v>17</v>
      </c>
      <c r="B25" s="8" t="s">
        <v>96</v>
      </c>
      <c r="C25" s="9" t="s">
        <v>16</v>
      </c>
      <c r="D25" s="28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</row>
    <row r="26" spans="1:15" ht="25.15">
      <c r="A26" s="7">
        <v>18</v>
      </c>
      <c r="B26" s="8" t="s">
        <v>97</v>
      </c>
      <c r="C26" s="9" t="s">
        <v>16</v>
      </c>
      <c r="D26" s="28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</row>
    <row r="27" spans="1:15" ht="25.15">
      <c r="A27" s="7">
        <v>19</v>
      </c>
      <c r="B27" s="8" t="s">
        <v>98</v>
      </c>
      <c r="C27" s="9" t="s">
        <v>16</v>
      </c>
      <c r="D27" s="28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</row>
    <row r="28" spans="1:15" ht="25.15">
      <c r="A28" s="7">
        <v>20</v>
      </c>
      <c r="B28" s="8" t="s">
        <v>99</v>
      </c>
      <c r="C28" s="9" t="s">
        <v>16</v>
      </c>
      <c r="D28" s="28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</row>
    <row r="29" spans="1:15" ht="25.15">
      <c r="A29" s="7">
        <v>21</v>
      </c>
      <c r="B29" s="8" t="s">
        <v>100</v>
      </c>
      <c r="C29" s="9" t="s">
        <v>16</v>
      </c>
      <c r="D29" s="28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</row>
    <row r="30" spans="1:15" ht="25.15">
      <c r="A30" s="7">
        <v>22</v>
      </c>
      <c r="B30" s="8" t="s">
        <v>17</v>
      </c>
      <c r="C30" s="9" t="s">
        <v>16</v>
      </c>
      <c r="D30" s="28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</row>
    <row r="31" spans="1:15" ht="25.15">
      <c r="A31" s="7">
        <v>23</v>
      </c>
      <c r="B31" s="8" t="s">
        <v>101</v>
      </c>
      <c r="C31" s="9" t="s">
        <v>16</v>
      </c>
      <c r="D31" s="28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</row>
    <row r="32" spans="1:15" ht="25.15">
      <c r="A32" s="7">
        <v>24</v>
      </c>
      <c r="B32" s="8" t="s">
        <v>102</v>
      </c>
      <c r="C32" s="9" t="s">
        <v>16</v>
      </c>
      <c r="D32" s="28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</row>
    <row r="33" spans="1:11" ht="25.15">
      <c r="A33" s="7">
        <v>25</v>
      </c>
      <c r="B33" s="8" t="s">
        <v>103</v>
      </c>
      <c r="C33" s="9" t="s">
        <v>16</v>
      </c>
      <c r="D33" s="28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</row>
    <row r="34" spans="1:11" ht="25.15">
      <c r="A34" s="7">
        <v>26</v>
      </c>
      <c r="B34" s="8" t="s">
        <v>104</v>
      </c>
      <c r="C34" s="9" t="s">
        <v>16</v>
      </c>
      <c r="D34" s="28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</row>
    <row r="35" spans="1:11" ht="25.15">
      <c r="A35" s="7">
        <v>27</v>
      </c>
      <c r="B35" s="8" t="s">
        <v>105</v>
      </c>
      <c r="C35" s="9" t="s">
        <v>16</v>
      </c>
      <c r="D35" s="28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</row>
    <row r="36" spans="1:11" ht="25.15">
      <c r="A36" s="7">
        <v>28</v>
      </c>
      <c r="B36" s="8" t="s">
        <v>106</v>
      </c>
      <c r="C36" s="9" t="s">
        <v>16</v>
      </c>
      <c r="D36" s="28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</row>
    <row r="37" spans="1:11" ht="25.15">
      <c r="A37" s="7">
        <v>29</v>
      </c>
      <c r="B37" s="8" t="s">
        <v>107</v>
      </c>
      <c r="C37" s="9" t="s">
        <v>16</v>
      </c>
      <c r="D37" s="28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</row>
    <row r="38" spans="1:11" ht="25.15">
      <c r="A38" s="137" t="s">
        <v>71</v>
      </c>
      <c r="B38" s="138"/>
      <c r="C38" s="138"/>
      <c r="D38" s="139"/>
      <c r="E38" s="35">
        <f t="shared" ref="E38:J38" si="0">SUM(E9:E37)</f>
        <v>0</v>
      </c>
      <c r="F38" s="35">
        <f t="shared" si="0"/>
        <v>0</v>
      </c>
      <c r="G38" s="35">
        <f t="shared" si="0"/>
        <v>0</v>
      </c>
      <c r="H38" s="35">
        <f t="shared" si="0"/>
        <v>0</v>
      </c>
      <c r="I38" s="35">
        <f t="shared" si="0"/>
        <v>0</v>
      </c>
      <c r="J38" s="35">
        <f t="shared" si="0"/>
        <v>0</v>
      </c>
      <c r="K38" s="35">
        <v>0</v>
      </c>
    </row>
    <row r="39" spans="1:11" customFormat="1" ht="25.15">
      <c r="A39" s="14"/>
      <c r="B39" s="14"/>
      <c r="C39" s="14"/>
      <c r="D39" s="14"/>
      <c r="E39" s="18"/>
      <c r="F39" s="32"/>
      <c r="G39" s="15"/>
      <c r="H39" s="15"/>
      <c r="I39" s="15"/>
      <c r="J39" s="15"/>
    </row>
    <row r="40" spans="1:11" customFormat="1" ht="27.4">
      <c r="A40" s="16"/>
      <c r="B40" s="16"/>
      <c r="C40" s="16"/>
      <c r="D40" s="16"/>
      <c r="E40" s="33"/>
      <c r="F40" s="16"/>
      <c r="G40" s="17"/>
      <c r="H40" s="140" t="str">
        <f>'1'!$I$63</f>
        <v>LUNA_CALENDA_</v>
      </c>
      <c r="I40" s="140"/>
      <c r="J40" s="140"/>
      <c r="K40" s="140"/>
    </row>
    <row r="41" spans="1:11" customFormat="1" ht="27.4">
      <c r="A41" s="117" t="s">
        <v>73</v>
      </c>
      <c r="B41" s="117"/>
      <c r="C41" s="117"/>
      <c r="D41" s="34"/>
      <c r="E41" s="17"/>
      <c r="F41" s="18"/>
      <c r="G41" s="17"/>
      <c r="H41" s="140" t="str">
        <f>'1'!$I$64</f>
        <v>SUN_CALENDA_</v>
      </c>
      <c r="I41" s="140"/>
      <c r="J41" s="140"/>
      <c r="K41" s="140"/>
    </row>
    <row r="42" spans="1:11" customFormat="1" ht="27.4">
      <c r="A42" s="118" t="s">
        <v>74</v>
      </c>
      <c r="B42" s="118"/>
      <c r="C42" s="118"/>
      <c r="D42" s="19"/>
      <c r="E42" s="19"/>
      <c r="F42" s="18"/>
      <c r="G42" s="18"/>
      <c r="H42" s="131" t="s">
        <v>75</v>
      </c>
      <c r="I42" s="131"/>
      <c r="J42" s="131"/>
      <c r="K42" s="131"/>
    </row>
    <row r="43" spans="1:11" ht="27.4">
      <c r="A43" s="130"/>
      <c r="B43" s="130"/>
      <c r="C43" s="130"/>
      <c r="D43" s="130"/>
      <c r="H43" s="131"/>
      <c r="I43" s="131"/>
      <c r="J43" s="131"/>
      <c r="K43" s="131"/>
    </row>
  </sheetData>
  <mergeCells count="19">
    <mergeCell ref="D1:H1"/>
    <mergeCell ref="D2:H2"/>
    <mergeCell ref="A3:C3"/>
    <mergeCell ref="D3:H3"/>
    <mergeCell ref="A4:C4"/>
    <mergeCell ref="D4:H6"/>
    <mergeCell ref="A5:C5"/>
    <mergeCell ref="A6:C6"/>
    <mergeCell ref="D7:F7"/>
    <mergeCell ref="G7:H7"/>
    <mergeCell ref="I7:K7"/>
    <mergeCell ref="H40:K40"/>
    <mergeCell ref="A41:C41"/>
    <mergeCell ref="H41:K41"/>
    <mergeCell ref="A42:C42"/>
    <mergeCell ref="H42:K42"/>
    <mergeCell ref="A43:D43"/>
    <mergeCell ref="H43:K43"/>
    <mergeCell ref="A38:D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D905-4BB2-4D8F-A1C3-01DC0573FDC5}">
  <sheetPr codeName="Sheet14">
    <tabColor rgb="FF9C0C84"/>
    <pageSetUpPr fitToPage="1"/>
  </sheetPr>
  <dimension ref="A1:R39"/>
  <sheetViews>
    <sheetView topLeftCell="F11" zoomScaleNormal="100" workbookViewId="0">
      <selection activeCell="E28" sqref="E28"/>
    </sheetView>
  </sheetViews>
  <sheetFormatPr defaultRowHeight="15.75"/>
  <cols>
    <col min="1" max="1" width="4.59765625" style="37" bestFit="1" customWidth="1"/>
    <col min="2" max="2" width="23.796875" style="37" customWidth="1"/>
    <col min="3" max="3" width="6.796875" style="37" bestFit="1" customWidth="1"/>
    <col min="4" max="4" width="8.9296875" style="37" bestFit="1" customWidth="1"/>
    <col min="5" max="5" width="11.6640625" style="37" customWidth="1"/>
    <col min="6" max="6" width="7.1328125" style="37" bestFit="1" customWidth="1"/>
    <col min="7" max="7" width="9.06640625" style="37"/>
    <col min="8" max="8" width="6.59765625" style="37" customWidth="1"/>
    <col min="9" max="9" width="9.06640625" style="37"/>
    <col min="10" max="10" width="6.59765625" style="37" bestFit="1" customWidth="1"/>
    <col min="11" max="11" width="9.06640625" style="37"/>
    <col min="12" max="12" width="6.59765625" style="37" bestFit="1" customWidth="1"/>
    <col min="13" max="13" width="9.06640625" style="37"/>
    <col min="14" max="14" width="6.59765625" style="37" customWidth="1"/>
    <col min="15" max="15" width="9.06640625" style="37"/>
    <col min="16" max="16" width="6.3984375" style="37" bestFit="1" customWidth="1"/>
    <col min="17" max="17" width="11.6640625" style="37" customWidth="1"/>
    <col min="18" max="18" width="17.6640625" style="37" bestFit="1" customWidth="1"/>
    <col min="19" max="16384" width="9.06640625" style="67"/>
  </cols>
  <sheetData>
    <row r="1" spans="1:18" ht="26.35" customHeight="1">
      <c r="B1" s="38"/>
      <c r="C1" s="38"/>
      <c r="D1" s="38"/>
      <c r="E1" s="38"/>
      <c r="F1" s="141" t="s">
        <v>0</v>
      </c>
      <c r="G1" s="141"/>
      <c r="H1" s="141"/>
      <c r="I1" s="141"/>
      <c r="J1" s="141"/>
      <c r="K1" s="141"/>
      <c r="L1" s="141"/>
      <c r="M1" s="141"/>
      <c r="N1" s="38"/>
      <c r="O1" s="38"/>
      <c r="P1" s="38"/>
      <c r="Q1" s="38"/>
    </row>
    <row r="2" spans="1:18" ht="26.35" customHeight="1">
      <c r="B2" s="39"/>
      <c r="C2" s="39"/>
      <c r="D2" s="39"/>
      <c r="E2" s="39"/>
      <c r="F2" s="142" t="s">
        <v>110</v>
      </c>
      <c r="G2" s="142"/>
      <c r="H2" s="142"/>
      <c r="I2" s="142"/>
      <c r="J2" s="142"/>
      <c r="K2" s="142"/>
      <c r="L2" s="142"/>
      <c r="M2" s="142"/>
      <c r="N2" s="39"/>
      <c r="O2" s="39"/>
      <c r="P2" s="39"/>
      <c r="Q2" s="39"/>
    </row>
    <row r="3" spans="1:18" ht="26.35" customHeight="1">
      <c r="A3" s="143" t="s">
        <v>2</v>
      </c>
      <c r="B3" s="143"/>
      <c r="C3" s="143"/>
      <c r="D3" s="41"/>
      <c r="F3" s="144" t="s">
        <v>111</v>
      </c>
      <c r="G3" s="144"/>
      <c r="H3" s="144"/>
      <c r="I3" s="144"/>
      <c r="J3" s="144"/>
      <c r="K3" s="144"/>
      <c r="L3" s="144"/>
      <c r="M3" s="144"/>
    </row>
    <row r="4" spans="1:18" ht="26.35" customHeight="1">
      <c r="A4" s="143" t="s">
        <v>3</v>
      </c>
      <c r="B4" s="143"/>
      <c r="C4" s="143"/>
      <c r="D4" s="41"/>
      <c r="F4" s="141" t="s">
        <v>112</v>
      </c>
      <c r="G4" s="141"/>
      <c r="H4" s="141"/>
      <c r="I4" s="141"/>
      <c r="J4" s="141"/>
      <c r="K4" s="141"/>
      <c r="L4" s="141"/>
      <c r="M4" s="141"/>
    </row>
    <row r="5" spans="1:18" ht="26.35" customHeight="1">
      <c r="A5" s="143" t="s">
        <v>4</v>
      </c>
      <c r="B5" s="143"/>
      <c r="C5" s="143"/>
      <c r="D5" s="41"/>
      <c r="F5" s="146" t="s">
        <v>178</v>
      </c>
      <c r="G5" s="146"/>
      <c r="H5" s="146"/>
      <c r="I5" s="146"/>
      <c r="J5" s="146"/>
      <c r="K5" s="146"/>
      <c r="L5" s="146"/>
      <c r="M5" s="146"/>
    </row>
    <row r="6" spans="1:18" ht="26.35" customHeight="1" thickBot="1">
      <c r="A6" s="148">
        <f>1+'3'!$A$6</f>
        <v>4</v>
      </c>
      <c r="B6" s="148"/>
      <c r="C6" s="148"/>
      <c r="D6" s="43"/>
      <c r="E6" s="42"/>
      <c r="F6" s="147"/>
      <c r="G6" s="147"/>
      <c r="H6" s="147"/>
      <c r="I6" s="147"/>
      <c r="J6" s="147"/>
      <c r="K6" s="147"/>
      <c r="L6" s="147"/>
      <c r="M6" s="147"/>
      <c r="N6" s="42"/>
      <c r="O6" s="42"/>
      <c r="P6" s="42"/>
      <c r="Q6" s="42"/>
    </row>
    <row r="7" spans="1:18" ht="32.35" customHeight="1">
      <c r="A7" s="149" t="s">
        <v>113</v>
      </c>
      <c r="B7" s="151" t="s">
        <v>6</v>
      </c>
      <c r="C7" s="151" t="s">
        <v>7</v>
      </c>
      <c r="D7" s="153" t="s">
        <v>114</v>
      </c>
      <c r="E7" s="153"/>
      <c r="F7" s="153" t="s">
        <v>115</v>
      </c>
      <c r="G7" s="153"/>
      <c r="H7" s="153" t="s">
        <v>116</v>
      </c>
      <c r="I7" s="153"/>
      <c r="J7" s="153" t="s">
        <v>117</v>
      </c>
      <c r="K7" s="153"/>
      <c r="L7" s="153" t="s">
        <v>118</v>
      </c>
      <c r="M7" s="153"/>
      <c r="N7" s="153" t="s">
        <v>107</v>
      </c>
      <c r="O7" s="153"/>
      <c r="P7" s="154" t="s">
        <v>119</v>
      </c>
      <c r="Q7" s="155"/>
      <c r="R7" s="156" t="s">
        <v>120</v>
      </c>
    </row>
    <row r="8" spans="1:18" ht="32.35" customHeight="1">
      <c r="A8" s="150"/>
      <c r="B8" s="152"/>
      <c r="C8" s="152"/>
      <c r="D8" s="44" t="s">
        <v>8</v>
      </c>
      <c r="E8" s="44" t="s">
        <v>121</v>
      </c>
      <c r="F8" s="44" t="s">
        <v>8</v>
      </c>
      <c r="G8" s="44" t="s">
        <v>121</v>
      </c>
      <c r="H8" s="44" t="s">
        <v>8</v>
      </c>
      <c r="I8" s="44" t="s">
        <v>121</v>
      </c>
      <c r="J8" s="44" t="s">
        <v>8</v>
      </c>
      <c r="K8" s="44" t="s">
        <v>121</v>
      </c>
      <c r="L8" s="44" t="s">
        <v>8</v>
      </c>
      <c r="M8" s="44" t="s">
        <v>121</v>
      </c>
      <c r="N8" s="44" t="s">
        <v>8</v>
      </c>
      <c r="O8" s="44" t="s">
        <v>121</v>
      </c>
      <c r="P8" s="44" t="s">
        <v>8</v>
      </c>
      <c r="Q8" s="44" t="s">
        <v>121</v>
      </c>
      <c r="R8" s="157"/>
    </row>
    <row r="9" spans="1:18" ht="32.35" customHeight="1">
      <c r="A9" s="45">
        <v>1</v>
      </c>
      <c r="B9" s="46" t="s">
        <v>122</v>
      </c>
      <c r="C9" s="47" t="s">
        <v>123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9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f>D9+F9+H9+J9+L9+N9</f>
        <v>0</v>
      </c>
      <c r="Q9" s="48">
        <f>D9+F9+H9+J9+L9+N9</f>
        <v>0</v>
      </c>
      <c r="R9" s="50">
        <f>E9+G9+I9+K9+M9+O9</f>
        <v>0</v>
      </c>
    </row>
    <row r="10" spans="1:18" ht="32.35" customHeight="1">
      <c r="A10" s="45">
        <f>1+A9</f>
        <v>2</v>
      </c>
      <c r="B10" s="46" t="s">
        <v>124</v>
      </c>
      <c r="C10" s="47" t="s">
        <v>123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f t="shared" ref="P10:Q26" si="0">D10+F10+H10+J10+L10+N10</f>
        <v>0</v>
      </c>
      <c r="Q10" s="48">
        <f t="shared" ref="Q10:R26" si="1">D10+F10+H10+J10+L10+N10</f>
        <v>0</v>
      </c>
      <c r="R10" s="50">
        <f t="shared" si="1"/>
        <v>0</v>
      </c>
    </row>
    <row r="11" spans="1:18" ht="32.35" customHeight="1">
      <c r="A11" s="45">
        <f t="shared" ref="A11:A27" si="2">1+A10</f>
        <v>3</v>
      </c>
      <c r="B11" s="46" t="s">
        <v>125</v>
      </c>
      <c r="C11" s="47" t="s">
        <v>123</v>
      </c>
      <c r="D11" s="48">
        <v>0</v>
      </c>
      <c r="E11" s="48">
        <v>0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  <c r="P11" s="48">
        <f t="shared" si="0"/>
        <v>0</v>
      </c>
      <c r="Q11" s="48">
        <f t="shared" si="1"/>
        <v>0</v>
      </c>
      <c r="R11" s="50">
        <f t="shared" si="1"/>
        <v>0</v>
      </c>
    </row>
    <row r="12" spans="1:18" ht="32.35" customHeight="1">
      <c r="A12" s="45">
        <f t="shared" si="2"/>
        <v>4</v>
      </c>
      <c r="B12" s="46" t="s">
        <v>126</v>
      </c>
      <c r="C12" s="47" t="s">
        <v>123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  <c r="P12" s="48">
        <f t="shared" si="0"/>
        <v>0</v>
      </c>
      <c r="Q12" s="48">
        <f t="shared" si="1"/>
        <v>0</v>
      </c>
      <c r="R12" s="50">
        <f t="shared" si="1"/>
        <v>0</v>
      </c>
    </row>
    <row r="13" spans="1:18" ht="32.35" customHeight="1">
      <c r="A13" s="45">
        <f t="shared" si="2"/>
        <v>5</v>
      </c>
      <c r="B13" s="46" t="s">
        <v>127</v>
      </c>
      <c r="C13" s="47" t="s">
        <v>123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f t="shared" si="0"/>
        <v>0</v>
      </c>
      <c r="Q13" s="48">
        <f t="shared" si="1"/>
        <v>0</v>
      </c>
      <c r="R13" s="50">
        <f t="shared" si="1"/>
        <v>0</v>
      </c>
    </row>
    <row r="14" spans="1:18" ht="32.35" customHeight="1">
      <c r="A14" s="45">
        <f t="shared" si="2"/>
        <v>6</v>
      </c>
      <c r="B14" s="46" t="s">
        <v>86</v>
      </c>
      <c r="C14" s="47" t="s">
        <v>54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48">
        <f t="shared" si="0"/>
        <v>0</v>
      </c>
      <c r="Q14" s="48">
        <f t="shared" si="1"/>
        <v>0</v>
      </c>
      <c r="R14" s="50">
        <f t="shared" si="1"/>
        <v>0</v>
      </c>
    </row>
    <row r="15" spans="1:18" ht="32.35" customHeight="1">
      <c r="A15" s="45">
        <f t="shared" si="2"/>
        <v>7</v>
      </c>
      <c r="B15" s="46" t="s">
        <v>128</v>
      </c>
      <c r="C15" s="51" t="s">
        <v>129</v>
      </c>
      <c r="D15" s="48">
        <v>0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48">
        <f t="shared" si="0"/>
        <v>0</v>
      </c>
      <c r="Q15" s="48">
        <f t="shared" si="1"/>
        <v>0</v>
      </c>
      <c r="R15" s="50">
        <f t="shared" si="1"/>
        <v>0</v>
      </c>
    </row>
    <row r="16" spans="1:18" ht="32.35" customHeight="1">
      <c r="A16" s="45">
        <f t="shared" si="2"/>
        <v>8</v>
      </c>
      <c r="B16" s="46" t="s">
        <v>89</v>
      </c>
      <c r="C16" s="51" t="s">
        <v>129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f t="shared" si="0"/>
        <v>0</v>
      </c>
      <c r="Q16" s="48">
        <f t="shared" si="1"/>
        <v>0</v>
      </c>
      <c r="R16" s="50">
        <f t="shared" si="1"/>
        <v>0</v>
      </c>
    </row>
    <row r="17" spans="1:18" ht="32.35" customHeight="1">
      <c r="A17" s="45">
        <f t="shared" si="2"/>
        <v>9</v>
      </c>
      <c r="B17" s="46" t="s">
        <v>130</v>
      </c>
      <c r="C17" s="51" t="s">
        <v>129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f t="shared" si="0"/>
        <v>0</v>
      </c>
      <c r="Q17" s="48">
        <f t="shared" si="1"/>
        <v>0</v>
      </c>
      <c r="R17" s="50">
        <f t="shared" si="1"/>
        <v>0</v>
      </c>
    </row>
    <row r="18" spans="1:18" ht="32.35" customHeight="1">
      <c r="A18" s="45">
        <f t="shared" si="2"/>
        <v>10</v>
      </c>
      <c r="B18" s="46" t="s">
        <v>131</v>
      </c>
      <c r="C18" s="47" t="s">
        <v>123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f t="shared" si="0"/>
        <v>0</v>
      </c>
      <c r="Q18" s="48">
        <f t="shared" si="1"/>
        <v>0</v>
      </c>
      <c r="R18" s="50">
        <f t="shared" si="1"/>
        <v>0</v>
      </c>
    </row>
    <row r="19" spans="1:18" ht="32.35" customHeight="1">
      <c r="A19" s="45">
        <f t="shared" si="2"/>
        <v>11</v>
      </c>
      <c r="B19" s="46" t="s">
        <v>93</v>
      </c>
      <c r="C19" s="47" t="s">
        <v>123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f t="shared" si="0"/>
        <v>0</v>
      </c>
      <c r="Q19" s="48">
        <f t="shared" si="1"/>
        <v>0</v>
      </c>
      <c r="R19" s="50">
        <f t="shared" si="1"/>
        <v>0</v>
      </c>
    </row>
    <row r="20" spans="1:18" ht="32.35" customHeight="1">
      <c r="A20" s="45">
        <f t="shared" si="2"/>
        <v>12</v>
      </c>
      <c r="B20" s="46" t="s">
        <v>97</v>
      </c>
      <c r="C20" s="47" t="s">
        <v>123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f t="shared" si="0"/>
        <v>0</v>
      </c>
      <c r="Q20" s="48">
        <f t="shared" si="1"/>
        <v>0</v>
      </c>
      <c r="R20" s="50">
        <f t="shared" si="1"/>
        <v>0</v>
      </c>
    </row>
    <row r="21" spans="1:18" ht="32.35" customHeight="1">
      <c r="A21" s="45">
        <f t="shared" si="2"/>
        <v>13</v>
      </c>
      <c r="B21" s="46" t="s">
        <v>98</v>
      </c>
      <c r="C21" s="47" t="s">
        <v>123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48">
        <v>0</v>
      </c>
      <c r="O21" s="48">
        <v>0</v>
      </c>
      <c r="P21" s="48">
        <f t="shared" si="0"/>
        <v>0</v>
      </c>
      <c r="Q21" s="48">
        <f>E21+G21+I21+K21+M21+O21</f>
        <v>0</v>
      </c>
      <c r="R21" s="50"/>
    </row>
    <row r="22" spans="1:18" ht="32.35" customHeight="1">
      <c r="A22" s="45">
        <f t="shared" si="2"/>
        <v>14</v>
      </c>
      <c r="B22" s="46" t="s">
        <v>99</v>
      </c>
      <c r="C22" s="47" t="s">
        <v>123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  <c r="N22" s="48">
        <v>0</v>
      </c>
      <c r="O22" s="48">
        <v>0</v>
      </c>
      <c r="P22" s="48">
        <f t="shared" si="0"/>
        <v>0</v>
      </c>
      <c r="Q22" s="48">
        <f t="shared" si="0"/>
        <v>0</v>
      </c>
      <c r="R22" s="50">
        <f t="shared" si="1"/>
        <v>0</v>
      </c>
    </row>
    <row r="23" spans="1:18" ht="32.35" customHeight="1">
      <c r="A23" s="45">
        <f t="shared" si="2"/>
        <v>15</v>
      </c>
      <c r="B23" s="46" t="s">
        <v>100</v>
      </c>
      <c r="C23" s="47" t="s">
        <v>123</v>
      </c>
      <c r="D23" s="48">
        <v>0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</v>
      </c>
      <c r="P23" s="48">
        <f t="shared" si="0"/>
        <v>0</v>
      </c>
      <c r="Q23" s="48">
        <f t="shared" si="0"/>
        <v>0</v>
      </c>
      <c r="R23" s="50">
        <f t="shared" si="1"/>
        <v>0</v>
      </c>
    </row>
    <row r="24" spans="1:18" ht="32.35" customHeight="1">
      <c r="A24" s="45">
        <f t="shared" si="2"/>
        <v>16</v>
      </c>
      <c r="B24" s="46" t="s">
        <v>17</v>
      </c>
      <c r="C24" s="47" t="s">
        <v>132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52">
        <f t="shared" si="0"/>
        <v>0</v>
      </c>
      <c r="Q24" s="48">
        <f t="shared" si="0"/>
        <v>0</v>
      </c>
      <c r="R24" s="50">
        <f t="shared" si="1"/>
        <v>0</v>
      </c>
    </row>
    <row r="25" spans="1:18" ht="32.35" customHeight="1">
      <c r="A25" s="45">
        <f t="shared" si="2"/>
        <v>17</v>
      </c>
      <c r="B25" s="46" t="s">
        <v>101</v>
      </c>
      <c r="C25" s="47" t="s">
        <v>123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52">
        <f t="shared" si="0"/>
        <v>0</v>
      </c>
      <c r="Q25" s="48">
        <f t="shared" si="0"/>
        <v>0</v>
      </c>
      <c r="R25" s="50">
        <f t="shared" si="1"/>
        <v>0</v>
      </c>
    </row>
    <row r="26" spans="1:18" ht="32.35" customHeight="1">
      <c r="A26" s="45">
        <f t="shared" si="2"/>
        <v>18</v>
      </c>
      <c r="B26" s="46" t="s">
        <v>102</v>
      </c>
      <c r="C26" s="47" t="s">
        <v>123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52">
        <f t="shared" si="0"/>
        <v>0</v>
      </c>
      <c r="Q26" s="48">
        <f t="shared" si="0"/>
        <v>0</v>
      </c>
      <c r="R26" s="50">
        <f t="shared" si="1"/>
        <v>0</v>
      </c>
    </row>
    <row r="27" spans="1:18" ht="32.35" customHeight="1">
      <c r="A27" s="45">
        <f t="shared" si="2"/>
        <v>19</v>
      </c>
      <c r="B27" s="46" t="s">
        <v>107</v>
      </c>
      <c r="C27" s="47" t="s">
        <v>123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f>D27+F27+H27+J27+L27+N27</f>
        <v>0</v>
      </c>
      <c r="Q27" s="48">
        <f>E27+G27+I27+K27+M27+O27</f>
        <v>0</v>
      </c>
      <c r="R27" s="53"/>
    </row>
    <row r="28" spans="1:18" ht="32.35" customHeight="1" thickBot="1">
      <c r="A28" s="158" t="s">
        <v>119</v>
      </c>
      <c r="B28" s="159"/>
      <c r="C28" s="159"/>
      <c r="D28" s="54"/>
      <c r="E28" s="54">
        <f>SUM(E9:E27)</f>
        <v>0</v>
      </c>
      <c r="F28" s="54"/>
      <c r="G28" s="54">
        <f>SUM(G9:G27)</f>
        <v>0</v>
      </c>
      <c r="H28" s="54"/>
      <c r="I28" s="54">
        <f>SUM(I9:I27)</f>
        <v>0</v>
      </c>
      <c r="J28" s="54"/>
      <c r="K28" s="54">
        <f>SUM(K9:K27)</f>
        <v>0</v>
      </c>
      <c r="L28" s="54"/>
      <c r="M28" s="54">
        <f>SUM(M9:M27)</f>
        <v>0</v>
      </c>
      <c r="N28" s="54"/>
      <c r="O28" s="54">
        <f>SUM(O9:O27)</f>
        <v>0</v>
      </c>
      <c r="P28" s="54"/>
      <c r="Q28" s="54">
        <f>SUM(Q9:Q27)</f>
        <v>0</v>
      </c>
      <c r="R28" s="55"/>
    </row>
    <row r="29" spans="1:18" ht="25.15">
      <c r="B29" s="56"/>
      <c r="Q29" s="57"/>
    </row>
    <row r="30" spans="1:18" ht="27.4">
      <c r="A30" s="58"/>
      <c r="B30" s="58"/>
      <c r="C30" s="58"/>
      <c r="D30" s="58"/>
      <c r="E30" s="59" t="s">
        <v>133</v>
      </c>
      <c r="G30" s="60"/>
      <c r="I30" s="60"/>
      <c r="K30" s="61"/>
      <c r="M30" s="17"/>
      <c r="N30" s="145" t="str">
        <f>'1'!$I$63</f>
        <v>LUNA_CALENDA_</v>
      </c>
      <c r="O30" s="145"/>
      <c r="P30" s="145"/>
      <c r="Q30" s="145"/>
      <c r="R30" s="145"/>
    </row>
    <row r="31" spans="1:18" ht="27.4">
      <c r="A31" s="62" t="s">
        <v>134</v>
      </c>
      <c r="B31" s="56"/>
      <c r="C31" s="63"/>
      <c r="D31" s="63"/>
      <c r="E31" s="64" t="s">
        <v>135</v>
      </c>
      <c r="F31" s="56"/>
      <c r="G31" s="63"/>
      <c r="H31" s="63" t="s">
        <v>136</v>
      </c>
      <c r="I31" s="63"/>
      <c r="M31" s="17"/>
      <c r="N31" s="145" t="str">
        <f>'1'!$I$64</f>
        <v>SUN_CALENDA_</v>
      </c>
      <c r="O31" s="145"/>
      <c r="P31" s="145"/>
      <c r="Q31" s="145"/>
      <c r="R31" s="145"/>
    </row>
    <row r="32" spans="1:18" ht="25.15">
      <c r="A32" s="65" t="s">
        <v>137</v>
      </c>
      <c r="C32" s="60"/>
      <c r="D32" s="60"/>
      <c r="E32" s="66"/>
      <c r="F32" s="58"/>
      <c r="H32" s="60" t="s">
        <v>138</v>
      </c>
      <c r="N32" s="160" t="s">
        <v>75</v>
      </c>
      <c r="O32" s="160"/>
      <c r="P32" s="160"/>
      <c r="Q32" s="160"/>
      <c r="R32" s="160"/>
    </row>
    <row r="33" spans="2:18" ht="25.15">
      <c r="B33" s="56"/>
      <c r="N33" s="161"/>
      <c r="O33" s="161"/>
      <c r="P33" s="161"/>
      <c r="Q33" s="161"/>
      <c r="R33" s="161"/>
    </row>
    <row r="34" spans="2:18" ht="25.15">
      <c r="B34" s="56"/>
      <c r="N34" s="161"/>
      <c r="O34" s="161"/>
      <c r="P34" s="161"/>
      <c r="Q34" s="161"/>
      <c r="R34" s="161"/>
    </row>
    <row r="35" spans="2:18" ht="25.15">
      <c r="B35" s="56"/>
      <c r="N35" s="162" t="s">
        <v>139</v>
      </c>
      <c r="O35" s="162"/>
      <c r="P35" s="162"/>
      <c r="Q35" s="162"/>
      <c r="R35" s="162"/>
    </row>
    <row r="36" spans="2:18" ht="25.15">
      <c r="B36" s="56"/>
    </row>
    <row r="37" spans="2:18" ht="25.15">
      <c r="B37" s="56"/>
    </row>
    <row r="38" spans="2:18" ht="25.15">
      <c r="B38" s="56"/>
    </row>
    <row r="39" spans="2:18" ht="25.15">
      <c r="B39" s="56"/>
    </row>
  </sheetData>
  <mergeCells count="27">
    <mergeCell ref="N31:R31"/>
    <mergeCell ref="N32:R32"/>
    <mergeCell ref="N33:R33"/>
    <mergeCell ref="N34:R34"/>
    <mergeCell ref="N35:R35"/>
    <mergeCell ref="N30:R30"/>
    <mergeCell ref="A5:C5"/>
    <mergeCell ref="F5:M6"/>
    <mergeCell ref="A6:C6"/>
    <mergeCell ref="A7:A8"/>
    <mergeCell ref="B7:B8"/>
    <mergeCell ref="C7:C8"/>
    <mergeCell ref="D7:E7"/>
    <mergeCell ref="F7:G7"/>
    <mergeCell ref="H7:I7"/>
    <mergeCell ref="J7:K7"/>
    <mergeCell ref="L7:M7"/>
    <mergeCell ref="N7:O7"/>
    <mergeCell ref="P7:Q7"/>
    <mergeCell ref="R7:R8"/>
    <mergeCell ref="A28:C28"/>
    <mergeCell ref="F1:M1"/>
    <mergeCell ref="F2:M2"/>
    <mergeCell ref="A3:C3"/>
    <mergeCell ref="F3:M3"/>
    <mergeCell ref="A4:C4"/>
    <mergeCell ref="F4:M4"/>
  </mergeCells>
  <printOptions horizontalCentered="1"/>
  <pageMargins left="0.59055118110236227" right="0.59055118110236227" top="0.78740157480314965" bottom="0.39370078740157483" header="0" footer="0"/>
  <pageSetup paperSize="9" scale="77" fitToHeight="0" orientation="landscape" horizontalDpi="4294967293" verticalDpi="200" r:id="rId1"/>
  <headerFooter>
    <oddFooter>&amp;C&amp;"Khmer MEF1,Regular"&amp;8ទំព័រទី &amp;P នៃ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1370-93B1-4B5E-81AE-0949AD6D5591}">
  <sheetPr codeName="Sheet11">
    <tabColor rgb="FF9C0C84"/>
    <pageSetUpPr fitToPage="1"/>
  </sheetPr>
  <dimension ref="A1:P41"/>
  <sheetViews>
    <sheetView workbookViewId="0">
      <selection activeCell="A6" sqref="A6:D6"/>
    </sheetView>
  </sheetViews>
  <sheetFormatPr defaultRowHeight="15.75"/>
  <cols>
    <col min="1" max="1" width="4.59765625" style="37" customWidth="1"/>
    <col min="2" max="2" width="9.3984375" style="37" customWidth="1"/>
    <col min="3" max="3" width="12.796875" style="37" customWidth="1"/>
    <col min="4" max="4" width="10.19921875" style="37" bestFit="1" customWidth="1"/>
    <col min="5" max="5" width="8" style="37" customWidth="1"/>
    <col min="6" max="6" width="12.796875" style="37" bestFit="1" customWidth="1"/>
    <col min="7" max="7" width="9.06640625" style="37"/>
    <col min="8" max="8" width="5" style="37" customWidth="1"/>
    <col min="9" max="13" width="4.9296875" style="37" customWidth="1"/>
    <col min="14" max="14" width="11.3984375" style="37" customWidth="1"/>
    <col min="15" max="16" width="13.3984375" style="37" customWidth="1"/>
    <col min="17" max="16384" width="9.06640625" style="67"/>
  </cols>
  <sheetData>
    <row r="1" spans="1:16" ht="30">
      <c r="B1" s="107"/>
      <c r="C1" s="107"/>
      <c r="D1" s="107"/>
      <c r="E1" s="146" t="s">
        <v>0</v>
      </c>
      <c r="F1" s="146"/>
      <c r="G1" s="146"/>
      <c r="H1" s="146"/>
      <c r="I1" s="146"/>
      <c r="J1" s="146"/>
      <c r="K1" s="146"/>
      <c r="L1" s="146"/>
      <c r="M1" s="146"/>
      <c r="N1" s="146"/>
      <c r="O1" s="107"/>
      <c r="P1" s="107"/>
    </row>
    <row r="2" spans="1:16" ht="27" customHeight="1">
      <c r="B2" s="68"/>
      <c r="C2" s="68"/>
      <c r="D2" s="68"/>
      <c r="E2" s="143" t="s">
        <v>1</v>
      </c>
      <c r="F2" s="143"/>
      <c r="G2" s="143"/>
      <c r="H2" s="143"/>
      <c r="I2" s="143"/>
      <c r="J2" s="143"/>
      <c r="K2" s="143"/>
      <c r="L2" s="143"/>
      <c r="M2" s="143"/>
      <c r="N2" s="143"/>
      <c r="O2" s="68"/>
      <c r="P2" s="68"/>
    </row>
    <row r="3" spans="1:16" ht="27" customHeight="1">
      <c r="A3" s="108" t="s">
        <v>2</v>
      </c>
      <c r="B3" s="40"/>
      <c r="C3" s="40"/>
      <c r="D3" s="40"/>
      <c r="E3" s="164">
        <v>6</v>
      </c>
      <c r="F3" s="164"/>
      <c r="G3" s="164"/>
      <c r="H3" s="164"/>
      <c r="I3" s="164"/>
      <c r="J3" s="164"/>
      <c r="K3" s="164"/>
      <c r="L3" s="164"/>
      <c r="M3" s="164"/>
      <c r="N3" s="164"/>
    </row>
    <row r="4" spans="1:16" ht="27" customHeight="1">
      <c r="A4" s="108" t="s">
        <v>142</v>
      </c>
      <c r="B4" s="40"/>
      <c r="C4" s="40"/>
      <c r="D4" s="40"/>
      <c r="E4" s="142" t="s">
        <v>171</v>
      </c>
      <c r="F4" s="142"/>
      <c r="G4" s="142"/>
      <c r="H4" s="142"/>
      <c r="I4" s="142"/>
      <c r="J4" s="142"/>
      <c r="K4" s="142"/>
      <c r="L4" s="142"/>
      <c r="M4" s="142"/>
      <c r="N4" s="142"/>
    </row>
    <row r="5" spans="1:16" ht="27" customHeight="1">
      <c r="A5" s="108" t="s">
        <v>4</v>
      </c>
      <c r="B5" s="40"/>
      <c r="C5" s="40"/>
      <c r="D5" s="40"/>
      <c r="E5" s="143" t="s">
        <v>176</v>
      </c>
      <c r="F5" s="143"/>
      <c r="G5" s="143"/>
      <c r="H5" s="143"/>
      <c r="I5" s="143"/>
      <c r="J5" s="143"/>
      <c r="K5" s="143"/>
      <c r="L5" s="143"/>
      <c r="M5" s="143"/>
      <c r="N5" s="143"/>
      <c r="O5" s="109"/>
    </row>
    <row r="6" spans="1:16" ht="27" customHeight="1">
      <c r="A6" s="163">
        <f>1+'4'!$A$6</f>
        <v>5</v>
      </c>
      <c r="B6" s="163"/>
      <c r="C6" s="163"/>
      <c r="D6" s="163"/>
      <c r="E6" s="143" t="s">
        <v>143</v>
      </c>
      <c r="F6" s="143"/>
      <c r="G6" s="143"/>
      <c r="H6" s="143"/>
      <c r="I6" s="143"/>
      <c r="J6" s="143"/>
      <c r="K6" s="143"/>
      <c r="L6" s="143"/>
      <c r="M6" s="143"/>
      <c r="N6" s="143"/>
      <c r="O6" s="40"/>
      <c r="P6" s="40"/>
    </row>
    <row r="7" spans="1:16" ht="27" customHeight="1" thickBot="1">
      <c r="A7" s="109"/>
      <c r="B7" s="40"/>
      <c r="C7" s="40"/>
      <c r="D7" s="40"/>
      <c r="E7" s="167" t="s">
        <v>177</v>
      </c>
      <c r="F7" s="167"/>
      <c r="G7" s="167"/>
      <c r="H7" s="167"/>
      <c r="I7" s="167"/>
      <c r="J7" s="167"/>
      <c r="K7" s="167"/>
      <c r="L7" s="167"/>
      <c r="M7" s="167"/>
      <c r="N7" s="167"/>
      <c r="O7" s="40"/>
      <c r="P7" s="110" t="s">
        <v>172</v>
      </c>
    </row>
    <row r="8" spans="1:16" ht="22.9" thickTop="1">
      <c r="A8" s="75">
        <v>1</v>
      </c>
      <c r="B8" s="76">
        <v>2</v>
      </c>
      <c r="C8" s="76">
        <v>3</v>
      </c>
      <c r="D8" s="77">
        <v>4</v>
      </c>
      <c r="E8" s="76">
        <v>5</v>
      </c>
      <c r="F8" s="76">
        <v>6</v>
      </c>
      <c r="G8" s="168">
        <v>7</v>
      </c>
      <c r="H8" s="168"/>
      <c r="I8" s="168"/>
      <c r="J8" s="168">
        <v>8</v>
      </c>
      <c r="K8" s="168"/>
      <c r="L8" s="168">
        <v>9</v>
      </c>
      <c r="M8" s="168"/>
      <c r="N8" s="76">
        <v>10</v>
      </c>
      <c r="O8" s="76">
        <v>11</v>
      </c>
      <c r="P8" s="78">
        <v>12</v>
      </c>
    </row>
    <row r="9" spans="1:16" ht="22.5">
      <c r="A9" s="169" t="s">
        <v>145</v>
      </c>
      <c r="B9" s="79" t="s">
        <v>173</v>
      </c>
      <c r="C9" s="79" t="s">
        <v>147</v>
      </c>
      <c r="D9" s="80" t="s">
        <v>148</v>
      </c>
      <c r="E9" s="79" t="s">
        <v>8</v>
      </c>
      <c r="F9" s="79" t="s">
        <v>149</v>
      </c>
      <c r="G9" s="172" t="s">
        <v>150</v>
      </c>
      <c r="H9" s="172"/>
      <c r="I9" s="172"/>
      <c r="J9" s="172" t="s">
        <v>151</v>
      </c>
      <c r="K9" s="172"/>
      <c r="L9" s="172" t="s">
        <v>152</v>
      </c>
      <c r="M9" s="172"/>
      <c r="N9" s="81" t="s">
        <v>153</v>
      </c>
      <c r="O9" s="81" t="s">
        <v>154</v>
      </c>
      <c r="P9" s="82" t="s">
        <v>155</v>
      </c>
    </row>
    <row r="10" spans="1:16" ht="22.5">
      <c r="A10" s="170"/>
      <c r="B10" s="83" t="s">
        <v>174</v>
      </c>
      <c r="C10" s="83" t="s">
        <v>156</v>
      </c>
      <c r="D10" s="84" t="s">
        <v>156</v>
      </c>
      <c r="E10" s="83" t="s">
        <v>157</v>
      </c>
      <c r="F10" s="83" t="s">
        <v>158</v>
      </c>
      <c r="G10" s="81" t="s">
        <v>159</v>
      </c>
      <c r="H10" s="172" t="s">
        <v>160</v>
      </c>
      <c r="I10" s="172"/>
      <c r="J10" s="172" t="s">
        <v>161</v>
      </c>
      <c r="K10" s="172" t="s">
        <v>162</v>
      </c>
      <c r="L10" s="172" t="s">
        <v>161</v>
      </c>
      <c r="M10" s="172" t="s">
        <v>162</v>
      </c>
      <c r="N10" s="172" t="s">
        <v>162</v>
      </c>
      <c r="O10" s="172" t="s">
        <v>162</v>
      </c>
      <c r="P10" s="85" t="s">
        <v>163</v>
      </c>
    </row>
    <row r="11" spans="1:16" ht="22.5">
      <c r="A11" s="171"/>
      <c r="B11" s="86" t="s">
        <v>175</v>
      </c>
      <c r="C11" s="86" t="s">
        <v>165</v>
      </c>
      <c r="D11" s="87" t="s">
        <v>166</v>
      </c>
      <c r="E11" s="86" t="s">
        <v>167</v>
      </c>
      <c r="F11" s="86" t="s">
        <v>168</v>
      </c>
      <c r="G11" s="81" t="s">
        <v>161</v>
      </c>
      <c r="H11" s="81" t="s">
        <v>161</v>
      </c>
      <c r="I11" s="86" t="s">
        <v>162</v>
      </c>
      <c r="J11" s="172"/>
      <c r="K11" s="172"/>
      <c r="L11" s="172"/>
      <c r="M11" s="172"/>
      <c r="N11" s="172"/>
      <c r="O11" s="172"/>
      <c r="P11" s="88"/>
    </row>
    <row r="12" spans="1:16" ht="22.5">
      <c r="A12" s="89"/>
      <c r="B12" s="86"/>
      <c r="C12" s="87"/>
      <c r="D12" s="87"/>
      <c r="E12" s="86"/>
      <c r="F12" s="90"/>
      <c r="G12" s="81"/>
      <c r="H12" s="81"/>
      <c r="I12" s="81"/>
      <c r="J12" s="81"/>
      <c r="K12" s="81"/>
      <c r="L12" s="81"/>
      <c r="M12" s="81"/>
      <c r="N12" s="91"/>
      <c r="O12" s="92"/>
      <c r="P12" s="93"/>
    </row>
    <row r="13" spans="1:16" ht="22.5" hidden="1">
      <c r="A13" s="89"/>
      <c r="B13" s="86"/>
      <c r="C13" s="87"/>
      <c r="D13" s="87"/>
      <c r="E13" s="86"/>
      <c r="F13" s="90"/>
      <c r="G13" s="81"/>
      <c r="H13" s="81"/>
      <c r="I13" s="81"/>
      <c r="J13" s="81"/>
      <c r="K13" s="81"/>
      <c r="L13" s="81"/>
      <c r="M13" s="81"/>
      <c r="N13" s="91"/>
      <c r="O13" s="92"/>
      <c r="P13" s="93"/>
    </row>
    <row r="14" spans="1:16" ht="22.5" hidden="1">
      <c r="A14" s="94"/>
      <c r="B14" s="81"/>
      <c r="C14" s="95"/>
      <c r="D14" s="95"/>
      <c r="E14" s="81"/>
      <c r="F14" s="91"/>
      <c r="G14" s="81"/>
      <c r="H14" s="81"/>
      <c r="I14" s="81"/>
      <c r="J14" s="81"/>
      <c r="K14" s="81"/>
      <c r="L14" s="81"/>
      <c r="M14" s="81"/>
      <c r="N14" s="91"/>
      <c r="O14" s="92"/>
      <c r="P14" s="96"/>
    </row>
    <row r="15" spans="1:16" ht="22.5" hidden="1">
      <c r="A15" s="94"/>
      <c r="B15" s="81"/>
      <c r="C15" s="95"/>
      <c r="D15" s="95"/>
      <c r="E15" s="81"/>
      <c r="F15" s="91"/>
      <c r="G15" s="81"/>
      <c r="H15" s="81"/>
      <c r="I15" s="81"/>
      <c r="J15" s="81"/>
      <c r="K15" s="81"/>
      <c r="L15" s="81"/>
      <c r="M15" s="81"/>
      <c r="N15" s="91"/>
      <c r="O15" s="92"/>
      <c r="P15" s="96"/>
    </row>
    <row r="16" spans="1:16" ht="22.5" hidden="1">
      <c r="A16" s="94"/>
      <c r="B16" s="81"/>
      <c r="C16" s="95"/>
      <c r="D16" s="95"/>
      <c r="E16" s="81"/>
      <c r="F16" s="91"/>
      <c r="G16" s="81"/>
      <c r="H16" s="81"/>
      <c r="I16" s="81"/>
      <c r="J16" s="81"/>
      <c r="K16" s="81"/>
      <c r="L16" s="81"/>
      <c r="M16" s="81"/>
      <c r="N16" s="91"/>
      <c r="O16" s="92"/>
      <c r="P16" s="96"/>
    </row>
    <row r="17" spans="1:16" ht="22.5" hidden="1">
      <c r="A17" s="94"/>
      <c r="B17" s="81"/>
      <c r="C17" s="95"/>
      <c r="D17" s="95"/>
      <c r="E17" s="81"/>
      <c r="F17" s="91"/>
      <c r="G17" s="81"/>
      <c r="H17" s="81"/>
      <c r="I17" s="81"/>
      <c r="J17" s="81"/>
      <c r="K17" s="81"/>
      <c r="L17" s="81"/>
      <c r="M17" s="81"/>
      <c r="N17" s="91"/>
      <c r="O17" s="92"/>
      <c r="P17" s="96"/>
    </row>
    <row r="18" spans="1:16" ht="22.5" hidden="1">
      <c r="A18" s="94"/>
      <c r="B18" s="81"/>
      <c r="C18" s="95"/>
      <c r="D18" s="95"/>
      <c r="E18" s="81"/>
      <c r="F18" s="91"/>
      <c r="G18" s="81"/>
      <c r="H18" s="81"/>
      <c r="I18" s="81"/>
      <c r="J18" s="81"/>
      <c r="K18" s="81"/>
      <c r="L18" s="81"/>
      <c r="M18" s="81"/>
      <c r="N18" s="91"/>
      <c r="O18" s="92"/>
      <c r="P18" s="96"/>
    </row>
    <row r="19" spans="1:16" ht="22.5" hidden="1">
      <c r="A19" s="94"/>
      <c r="B19" s="81"/>
      <c r="C19" s="95"/>
      <c r="D19" s="95"/>
      <c r="E19" s="81"/>
      <c r="F19" s="91"/>
      <c r="G19" s="81"/>
      <c r="H19" s="81"/>
      <c r="I19" s="81"/>
      <c r="J19" s="81"/>
      <c r="K19" s="81"/>
      <c r="L19" s="81"/>
      <c r="M19" s="81"/>
      <c r="N19" s="91"/>
      <c r="O19" s="92"/>
      <c r="P19" s="96"/>
    </row>
    <row r="20" spans="1:16" ht="22.5" hidden="1">
      <c r="A20" s="94"/>
      <c r="B20" s="81"/>
      <c r="C20" s="95"/>
      <c r="D20" s="95"/>
      <c r="E20" s="81"/>
      <c r="F20" s="91"/>
      <c r="G20" s="81"/>
      <c r="H20" s="81"/>
      <c r="I20" s="81"/>
      <c r="J20" s="81"/>
      <c r="K20" s="81"/>
      <c r="L20" s="81"/>
      <c r="M20" s="81"/>
      <c r="N20" s="91"/>
      <c r="O20" s="92"/>
      <c r="P20" s="96"/>
    </row>
    <row r="21" spans="1:16" ht="22.5" hidden="1">
      <c r="A21" s="94"/>
      <c r="B21" s="81"/>
      <c r="C21" s="95"/>
      <c r="D21" s="95"/>
      <c r="E21" s="81"/>
      <c r="F21" s="91"/>
      <c r="G21" s="81"/>
      <c r="H21" s="81"/>
      <c r="I21" s="81"/>
      <c r="J21" s="81"/>
      <c r="K21" s="81"/>
      <c r="L21" s="81"/>
      <c r="M21" s="81"/>
      <c r="N21" s="91"/>
      <c r="O21" s="92"/>
      <c r="P21" s="96"/>
    </row>
    <row r="22" spans="1:16" ht="22.5" hidden="1">
      <c r="A22" s="94"/>
      <c r="B22" s="81"/>
      <c r="C22" s="95"/>
      <c r="D22" s="95"/>
      <c r="E22" s="81"/>
      <c r="F22" s="91"/>
      <c r="G22" s="81"/>
      <c r="H22" s="81"/>
      <c r="I22" s="81"/>
      <c r="J22" s="81"/>
      <c r="K22" s="81"/>
      <c r="L22" s="81"/>
      <c r="M22" s="81"/>
      <c r="N22" s="91"/>
      <c r="O22" s="92"/>
      <c r="P22" s="96"/>
    </row>
    <row r="23" spans="1:16" ht="22.5" hidden="1">
      <c r="A23" s="94"/>
      <c r="B23" s="81"/>
      <c r="C23" s="95"/>
      <c r="D23" s="95"/>
      <c r="E23" s="81"/>
      <c r="F23" s="91"/>
      <c r="G23" s="81"/>
      <c r="H23" s="81"/>
      <c r="I23" s="81"/>
      <c r="J23" s="81"/>
      <c r="K23" s="81"/>
      <c r="L23" s="81"/>
      <c r="M23" s="81"/>
      <c r="N23" s="91"/>
      <c r="O23" s="92"/>
      <c r="P23" s="96"/>
    </row>
    <row r="24" spans="1:16" ht="22.5" hidden="1">
      <c r="A24" s="94"/>
      <c r="B24" s="81"/>
      <c r="C24" s="95"/>
      <c r="D24" s="95"/>
      <c r="E24" s="81"/>
      <c r="F24" s="91"/>
      <c r="G24" s="81"/>
      <c r="H24" s="81"/>
      <c r="I24" s="81"/>
      <c r="J24" s="81"/>
      <c r="K24" s="81"/>
      <c r="L24" s="81"/>
      <c r="M24" s="81"/>
      <c r="N24" s="91"/>
      <c r="O24" s="92"/>
      <c r="P24" s="96"/>
    </row>
    <row r="25" spans="1:16" ht="22.5" hidden="1">
      <c r="A25" s="94"/>
      <c r="B25" s="81"/>
      <c r="C25" s="95"/>
      <c r="D25" s="95"/>
      <c r="E25" s="81"/>
      <c r="F25" s="91"/>
      <c r="G25" s="81"/>
      <c r="H25" s="81"/>
      <c r="I25" s="81"/>
      <c r="J25" s="81"/>
      <c r="K25" s="81"/>
      <c r="L25" s="81"/>
      <c r="M25" s="81"/>
      <c r="N25" s="91"/>
      <c r="O25" s="92"/>
      <c r="P25" s="96"/>
    </row>
    <row r="26" spans="1:16" ht="22.5" hidden="1">
      <c r="A26" s="94"/>
      <c r="B26" s="81"/>
      <c r="C26" s="95"/>
      <c r="D26" s="95"/>
      <c r="E26" s="81"/>
      <c r="F26" s="91"/>
      <c r="G26" s="81"/>
      <c r="H26" s="81"/>
      <c r="I26" s="81"/>
      <c r="J26" s="81"/>
      <c r="K26" s="81"/>
      <c r="L26" s="81"/>
      <c r="M26" s="81"/>
      <c r="N26" s="91"/>
      <c r="O26" s="92"/>
      <c r="P26" s="96"/>
    </row>
    <row r="27" spans="1:16" ht="22.5" hidden="1">
      <c r="A27" s="94"/>
      <c r="B27" s="81"/>
      <c r="C27" s="95"/>
      <c r="D27" s="95"/>
      <c r="E27" s="81"/>
      <c r="F27" s="91"/>
      <c r="G27" s="81"/>
      <c r="H27" s="81"/>
      <c r="I27" s="81"/>
      <c r="J27" s="81"/>
      <c r="K27" s="81"/>
      <c r="L27" s="81"/>
      <c r="M27" s="81"/>
      <c r="N27" s="91"/>
      <c r="O27" s="92"/>
      <c r="P27" s="96"/>
    </row>
    <row r="28" spans="1:16" ht="22.5" hidden="1">
      <c r="A28" s="94"/>
      <c r="B28" s="81"/>
      <c r="C28" s="95"/>
      <c r="D28" s="95"/>
      <c r="E28" s="81"/>
      <c r="F28" s="91"/>
      <c r="G28" s="81"/>
      <c r="H28" s="81"/>
      <c r="I28" s="81"/>
      <c r="J28" s="81"/>
      <c r="K28" s="81"/>
      <c r="L28" s="81"/>
      <c r="M28" s="81"/>
      <c r="N28" s="91"/>
      <c r="O28" s="92"/>
      <c r="P28" s="96"/>
    </row>
    <row r="29" spans="1:16" ht="22.5" hidden="1">
      <c r="A29" s="94"/>
      <c r="B29" s="81"/>
      <c r="C29" s="95"/>
      <c r="D29" s="95"/>
      <c r="E29" s="81"/>
      <c r="F29" s="91"/>
      <c r="G29" s="81"/>
      <c r="H29" s="81"/>
      <c r="I29" s="81"/>
      <c r="J29" s="81"/>
      <c r="K29" s="81"/>
      <c r="L29" s="81"/>
      <c r="M29" s="81"/>
      <c r="N29" s="91"/>
      <c r="O29" s="92"/>
      <c r="P29" s="96"/>
    </row>
    <row r="30" spans="1:16" ht="22.5" hidden="1">
      <c r="A30" s="94"/>
      <c r="B30" s="81"/>
      <c r="C30" s="95"/>
      <c r="D30" s="95"/>
      <c r="E30" s="81"/>
      <c r="F30" s="91"/>
      <c r="G30" s="81"/>
      <c r="H30" s="81"/>
      <c r="I30" s="81"/>
      <c r="J30" s="81"/>
      <c r="K30" s="81"/>
      <c r="L30" s="81"/>
      <c r="M30" s="81"/>
      <c r="N30" s="91"/>
      <c r="O30" s="92"/>
      <c r="P30" s="96"/>
    </row>
    <row r="31" spans="1:16" ht="22.5" hidden="1">
      <c r="A31" s="94"/>
      <c r="B31" s="81"/>
      <c r="C31" s="95"/>
      <c r="D31" s="95"/>
      <c r="E31" s="81"/>
      <c r="F31" s="91"/>
      <c r="G31" s="81"/>
      <c r="H31" s="81"/>
      <c r="I31" s="81"/>
      <c r="J31" s="81"/>
      <c r="K31" s="81"/>
      <c r="L31" s="81"/>
      <c r="M31" s="81"/>
      <c r="N31" s="91"/>
      <c r="O31" s="92"/>
      <c r="P31" s="96"/>
    </row>
    <row r="32" spans="1:16" ht="22.5" hidden="1">
      <c r="A32" s="94"/>
      <c r="B32" s="81"/>
      <c r="C32" s="95"/>
      <c r="D32" s="95"/>
      <c r="E32" s="81"/>
      <c r="F32" s="91"/>
      <c r="G32" s="81"/>
      <c r="H32" s="81"/>
      <c r="I32" s="81"/>
      <c r="J32" s="81"/>
      <c r="K32" s="81"/>
      <c r="L32" s="81"/>
      <c r="M32" s="81"/>
      <c r="N32" s="91"/>
      <c r="O32" s="92"/>
      <c r="P32" s="96"/>
    </row>
    <row r="33" spans="1:16" ht="22.5" hidden="1">
      <c r="A33" s="94"/>
      <c r="B33" s="81"/>
      <c r="C33" s="95"/>
      <c r="D33" s="95"/>
      <c r="E33" s="81"/>
      <c r="F33" s="91"/>
      <c r="G33" s="81"/>
      <c r="H33" s="81"/>
      <c r="I33" s="81"/>
      <c r="J33" s="81"/>
      <c r="K33" s="81"/>
      <c r="L33" s="81"/>
      <c r="M33" s="81"/>
      <c r="N33" s="91"/>
      <c r="O33" s="92"/>
      <c r="P33" s="96"/>
    </row>
    <row r="34" spans="1:16" ht="22.9" thickBot="1">
      <c r="A34" s="165" t="s">
        <v>71</v>
      </c>
      <c r="B34" s="166"/>
      <c r="C34" s="98">
        <v>0</v>
      </c>
      <c r="D34" s="98">
        <v>0</v>
      </c>
      <c r="E34" s="98">
        <v>0</v>
      </c>
      <c r="F34" s="98">
        <v>0</v>
      </c>
      <c r="G34" s="98"/>
      <c r="H34" s="98">
        <v>0</v>
      </c>
      <c r="I34" s="98">
        <v>0</v>
      </c>
      <c r="J34" s="98">
        <v>0</v>
      </c>
      <c r="K34" s="98">
        <v>0</v>
      </c>
      <c r="L34" s="98">
        <v>0</v>
      </c>
      <c r="M34" s="98">
        <v>0</v>
      </c>
      <c r="N34" s="98">
        <v>0</v>
      </c>
      <c r="O34" s="98">
        <v>0</v>
      </c>
      <c r="P34" s="99">
        <v>0</v>
      </c>
    </row>
    <row r="35" spans="1:16" ht="22.9" thickTop="1">
      <c r="A35" s="100"/>
      <c r="B35" s="100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1:16" ht="25.15">
      <c r="A36" s="111"/>
      <c r="B36" s="111"/>
      <c r="C36" s="112"/>
      <c r="D36" s="112"/>
      <c r="E36" s="113"/>
      <c r="F36" s="112"/>
      <c r="G36" s="114"/>
      <c r="H36" s="114"/>
      <c r="I36" s="112"/>
      <c r="J36" s="103"/>
      <c r="K36" s="103"/>
      <c r="L36" s="145" t="str">
        <f>'1'!$I$63</f>
        <v>LUNA_CALENDA_</v>
      </c>
      <c r="M36" s="145"/>
      <c r="N36" s="145"/>
      <c r="O36" s="145"/>
      <c r="P36" s="145"/>
    </row>
    <row r="37" spans="1:16" ht="25.15">
      <c r="A37" s="174" t="s">
        <v>169</v>
      </c>
      <c r="B37" s="174"/>
      <c r="C37" s="174"/>
      <c r="D37" s="174"/>
      <c r="E37" s="41"/>
      <c r="J37" s="103"/>
      <c r="K37" s="103"/>
      <c r="L37" s="145" t="str">
        <f>'1'!$I$64</f>
        <v>SUN_CALENDA_</v>
      </c>
      <c r="M37" s="145"/>
      <c r="N37" s="145"/>
      <c r="O37" s="145"/>
      <c r="P37" s="145"/>
    </row>
    <row r="38" spans="1:16" ht="25.15">
      <c r="A38" s="175" t="s">
        <v>74</v>
      </c>
      <c r="B38" s="175"/>
      <c r="C38" s="175"/>
      <c r="D38" s="175"/>
      <c r="E38" s="41"/>
      <c r="J38" s="58"/>
      <c r="K38" s="58"/>
      <c r="L38" s="176" t="s">
        <v>75</v>
      </c>
      <c r="M38" s="176"/>
      <c r="N38" s="176"/>
      <c r="O38" s="176"/>
      <c r="P38" s="176"/>
    </row>
    <row r="39" spans="1:16">
      <c r="B39" s="115"/>
      <c r="L39" s="161"/>
      <c r="M39" s="161"/>
      <c r="N39" s="161"/>
      <c r="O39" s="161"/>
      <c r="P39" s="161"/>
    </row>
    <row r="40" spans="1:16">
      <c r="L40" s="161"/>
      <c r="M40" s="161"/>
      <c r="N40" s="161"/>
      <c r="O40" s="161"/>
      <c r="P40" s="161"/>
    </row>
    <row r="41" spans="1:16" ht="25.15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73" t="s">
        <v>170</v>
      </c>
      <c r="M41" s="173"/>
      <c r="N41" s="173"/>
      <c r="O41" s="173"/>
      <c r="P41" s="173"/>
    </row>
  </sheetData>
  <mergeCells count="31">
    <mergeCell ref="O10:O11"/>
    <mergeCell ref="L40:P40"/>
    <mergeCell ref="L41:P41"/>
    <mergeCell ref="L36:P36"/>
    <mergeCell ref="A37:D37"/>
    <mergeCell ref="L37:P37"/>
    <mergeCell ref="A38:D38"/>
    <mergeCell ref="L38:P38"/>
    <mergeCell ref="L39:P39"/>
    <mergeCell ref="A34:B34"/>
    <mergeCell ref="E7:N7"/>
    <mergeCell ref="G8:I8"/>
    <mergeCell ref="J8:K8"/>
    <mergeCell ref="L8:M8"/>
    <mergeCell ref="A9:A11"/>
    <mergeCell ref="G9:I9"/>
    <mergeCell ref="J9:K9"/>
    <mergeCell ref="L9:M9"/>
    <mergeCell ref="H10:I10"/>
    <mergeCell ref="J10:J11"/>
    <mergeCell ref="K10:K11"/>
    <mergeCell ref="L10:L11"/>
    <mergeCell ref="M10:M11"/>
    <mergeCell ref="N10:N11"/>
    <mergeCell ref="A6:D6"/>
    <mergeCell ref="E6:N6"/>
    <mergeCell ref="E1:N1"/>
    <mergeCell ref="E2:N2"/>
    <mergeCell ref="E3:N3"/>
    <mergeCell ref="E4:N4"/>
    <mergeCell ref="E5:N5"/>
  </mergeCells>
  <printOptions horizontalCentered="1"/>
  <pageMargins left="0.59055118110236227" right="0.59055118110236227" top="0.78740157480314965" bottom="0.39370078740157483" header="0" footer="0"/>
  <pageSetup paperSize="9" scale="97" fitToHeight="0" orientation="landscape" horizontalDpi="4294967293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BBA3-B20A-4B78-ABF0-D52284F4F3B6}">
  <sheetPr codeName="Sheet10">
    <tabColor rgb="FF9C0C84"/>
    <pageSetUpPr fitToPage="1"/>
  </sheetPr>
  <dimension ref="A1:P45"/>
  <sheetViews>
    <sheetView tabSelected="1" workbookViewId="0">
      <selection activeCell="O5" sqref="O5"/>
    </sheetView>
  </sheetViews>
  <sheetFormatPr defaultRowHeight="15.75"/>
  <cols>
    <col min="1" max="1" width="4.46484375" style="37" customWidth="1"/>
    <col min="2" max="2" width="10.6640625" style="37" customWidth="1"/>
    <col min="3" max="3" width="13.86328125" style="37" customWidth="1"/>
    <col min="4" max="4" width="11.3984375" style="37" bestFit="1" customWidth="1"/>
    <col min="5" max="5" width="7.46484375" style="37" customWidth="1"/>
    <col min="6" max="6" width="12.46484375" style="37" customWidth="1"/>
    <col min="7" max="7" width="9.06640625" style="37"/>
    <col min="8" max="12" width="3.9296875" style="37" customWidth="1"/>
    <col min="13" max="16" width="11.9296875" style="37" customWidth="1"/>
    <col min="17" max="16384" width="9.06640625" style="67"/>
  </cols>
  <sheetData>
    <row r="1" spans="1:16" ht="25.5" customHeight="1">
      <c r="B1" s="68"/>
      <c r="C1" s="68"/>
      <c r="D1" s="68"/>
      <c r="E1" s="143" t="s">
        <v>0</v>
      </c>
      <c r="F1" s="143"/>
      <c r="G1" s="143"/>
      <c r="H1" s="143"/>
      <c r="I1" s="143"/>
      <c r="J1" s="143"/>
      <c r="K1" s="143"/>
      <c r="L1" s="143"/>
      <c r="M1" s="143"/>
      <c r="N1" s="68"/>
      <c r="O1" s="68"/>
      <c r="P1" s="68"/>
    </row>
    <row r="2" spans="1:16" ht="25.5" customHeight="1">
      <c r="D2" s="58"/>
      <c r="E2" s="175" t="s">
        <v>1</v>
      </c>
      <c r="F2" s="175"/>
      <c r="G2" s="175"/>
      <c r="H2" s="175"/>
      <c r="I2" s="175"/>
      <c r="J2" s="175"/>
      <c r="K2" s="175"/>
      <c r="L2" s="175"/>
      <c r="M2" s="175"/>
    </row>
    <row r="3" spans="1:16" ht="25.5" customHeight="1">
      <c r="D3" s="40"/>
      <c r="E3" s="164">
        <v>6</v>
      </c>
      <c r="F3" s="164"/>
      <c r="G3" s="164"/>
      <c r="H3" s="164"/>
      <c r="I3" s="164"/>
      <c r="J3" s="164"/>
      <c r="K3" s="164"/>
      <c r="L3" s="164"/>
      <c r="M3" s="164"/>
    </row>
    <row r="4" spans="1:16" s="70" customFormat="1" ht="25.5" customHeight="1">
      <c r="A4" s="177" t="s">
        <v>140</v>
      </c>
      <c r="B4" s="177"/>
      <c r="C4" s="177"/>
      <c r="D4" s="177"/>
      <c r="E4" s="179" t="s">
        <v>141</v>
      </c>
      <c r="F4" s="179"/>
      <c r="G4" s="179"/>
      <c r="H4" s="179"/>
      <c r="I4" s="179"/>
      <c r="J4" s="179"/>
      <c r="K4" s="179"/>
      <c r="L4" s="179"/>
      <c r="M4" s="179"/>
      <c r="N4" s="69"/>
      <c r="O4" s="69"/>
      <c r="P4" s="69"/>
    </row>
    <row r="5" spans="1:16" s="70" customFormat="1" ht="25.5" customHeight="1">
      <c r="A5" s="177" t="s">
        <v>142</v>
      </c>
      <c r="B5" s="177"/>
      <c r="C5" s="177"/>
      <c r="D5" s="177"/>
      <c r="E5" s="178" t="s">
        <v>176</v>
      </c>
      <c r="F5" s="178"/>
      <c r="G5" s="178"/>
      <c r="H5" s="178"/>
      <c r="I5" s="178"/>
      <c r="J5" s="178"/>
      <c r="K5" s="178"/>
      <c r="L5" s="178"/>
      <c r="M5" s="178"/>
      <c r="N5" s="69"/>
      <c r="O5" s="69"/>
      <c r="P5" s="69"/>
    </row>
    <row r="6" spans="1:16" s="70" customFormat="1" ht="25.5" customHeight="1">
      <c r="A6" s="177" t="s">
        <v>4</v>
      </c>
      <c r="B6" s="177"/>
      <c r="C6" s="177"/>
      <c r="D6" s="177"/>
      <c r="E6" s="178" t="s">
        <v>143</v>
      </c>
      <c r="F6" s="178"/>
      <c r="G6" s="178"/>
      <c r="H6" s="178"/>
      <c r="I6" s="178"/>
      <c r="J6" s="178"/>
      <c r="K6" s="178"/>
      <c r="L6" s="178"/>
      <c r="M6" s="178"/>
      <c r="N6" s="71"/>
      <c r="O6" s="71"/>
      <c r="P6" s="71"/>
    </row>
    <row r="7" spans="1:16" s="70" customFormat="1" ht="25.5" customHeight="1">
      <c r="A7" s="180">
        <v>6</v>
      </c>
      <c r="B7" s="180"/>
      <c r="C7" s="180"/>
      <c r="D7" s="180"/>
      <c r="E7" s="178" t="s">
        <v>177</v>
      </c>
      <c r="F7" s="178"/>
      <c r="G7" s="178"/>
      <c r="H7" s="178"/>
      <c r="I7" s="178"/>
      <c r="J7" s="178"/>
      <c r="K7" s="178"/>
      <c r="L7" s="178"/>
      <c r="M7" s="178"/>
      <c r="N7" s="71"/>
      <c r="O7" s="71"/>
      <c r="P7" s="72" t="s">
        <v>144</v>
      </c>
    </row>
    <row r="8" spans="1:16" ht="7.15" customHeight="1" thickBot="1">
      <c r="F8" s="73"/>
      <c r="J8" s="74"/>
    </row>
    <row r="9" spans="1:16" ht="22.9" thickTop="1">
      <c r="A9" s="75">
        <v>1</v>
      </c>
      <c r="B9" s="76">
        <v>2</v>
      </c>
      <c r="C9" s="77">
        <v>3</v>
      </c>
      <c r="D9" s="77">
        <v>4</v>
      </c>
      <c r="E9" s="76">
        <v>5</v>
      </c>
      <c r="F9" s="76">
        <v>6</v>
      </c>
      <c r="G9" s="168">
        <v>7</v>
      </c>
      <c r="H9" s="168"/>
      <c r="I9" s="168"/>
      <c r="J9" s="168">
        <v>8</v>
      </c>
      <c r="K9" s="168"/>
      <c r="L9" s="168">
        <v>9</v>
      </c>
      <c r="M9" s="168"/>
      <c r="N9" s="76">
        <v>10</v>
      </c>
      <c r="O9" s="76">
        <v>11</v>
      </c>
      <c r="P9" s="78">
        <v>12</v>
      </c>
    </row>
    <row r="10" spans="1:16" ht="22.5">
      <c r="A10" s="169" t="s">
        <v>145</v>
      </c>
      <c r="B10" s="181" t="s">
        <v>146</v>
      </c>
      <c r="C10" s="80" t="s">
        <v>147</v>
      </c>
      <c r="D10" s="80" t="s">
        <v>148</v>
      </c>
      <c r="E10" s="79" t="s">
        <v>8</v>
      </c>
      <c r="F10" s="79" t="s">
        <v>149</v>
      </c>
      <c r="G10" s="172" t="s">
        <v>150</v>
      </c>
      <c r="H10" s="172"/>
      <c r="I10" s="172"/>
      <c r="J10" s="172" t="s">
        <v>151</v>
      </c>
      <c r="K10" s="172"/>
      <c r="L10" s="172" t="s">
        <v>152</v>
      </c>
      <c r="M10" s="172"/>
      <c r="N10" s="81" t="s">
        <v>153</v>
      </c>
      <c r="O10" s="81" t="s">
        <v>154</v>
      </c>
      <c r="P10" s="82" t="s">
        <v>155</v>
      </c>
    </row>
    <row r="11" spans="1:16" ht="22.5">
      <c r="A11" s="170"/>
      <c r="B11" s="182"/>
      <c r="C11" s="84" t="s">
        <v>156</v>
      </c>
      <c r="D11" s="84" t="s">
        <v>156</v>
      </c>
      <c r="E11" s="83" t="s">
        <v>157</v>
      </c>
      <c r="F11" s="83" t="s">
        <v>158</v>
      </c>
      <c r="G11" s="81" t="s">
        <v>159</v>
      </c>
      <c r="H11" s="172" t="s">
        <v>160</v>
      </c>
      <c r="I11" s="172"/>
      <c r="J11" s="172" t="s">
        <v>161</v>
      </c>
      <c r="K11" s="172" t="s">
        <v>162</v>
      </c>
      <c r="L11" s="172" t="s">
        <v>161</v>
      </c>
      <c r="M11" s="172" t="s">
        <v>162</v>
      </c>
      <c r="N11" s="181" t="s">
        <v>162</v>
      </c>
      <c r="O11" s="172" t="s">
        <v>162</v>
      </c>
      <c r="P11" s="85" t="s">
        <v>163</v>
      </c>
    </row>
    <row r="12" spans="1:16" ht="22.5">
      <c r="A12" s="171"/>
      <c r="B12" s="86" t="s">
        <v>164</v>
      </c>
      <c r="C12" s="87" t="s">
        <v>165</v>
      </c>
      <c r="D12" s="87" t="s">
        <v>166</v>
      </c>
      <c r="E12" s="86" t="s">
        <v>167</v>
      </c>
      <c r="F12" s="86" t="s">
        <v>168</v>
      </c>
      <c r="G12" s="81" t="s">
        <v>161</v>
      </c>
      <c r="H12" s="81" t="s">
        <v>161</v>
      </c>
      <c r="I12" s="86" t="s">
        <v>162</v>
      </c>
      <c r="J12" s="172"/>
      <c r="K12" s="172"/>
      <c r="L12" s="172"/>
      <c r="M12" s="172"/>
      <c r="N12" s="185"/>
      <c r="O12" s="172"/>
      <c r="P12" s="88"/>
    </row>
    <row r="13" spans="1:16" ht="22.5">
      <c r="A13" s="89"/>
      <c r="B13" s="86"/>
      <c r="C13" s="87"/>
      <c r="D13" s="87"/>
      <c r="E13" s="86"/>
      <c r="F13" s="90"/>
      <c r="G13" s="81"/>
      <c r="H13" s="81"/>
      <c r="I13" s="81"/>
      <c r="J13" s="81"/>
      <c r="K13" s="81"/>
      <c r="L13" s="81"/>
      <c r="M13" s="81"/>
      <c r="N13" s="91"/>
      <c r="O13" s="92"/>
      <c r="P13" s="93"/>
    </row>
    <row r="14" spans="1:16" ht="22.5" hidden="1">
      <c r="A14" s="89"/>
      <c r="B14" s="86"/>
      <c r="C14" s="87"/>
      <c r="D14" s="87"/>
      <c r="E14" s="86"/>
      <c r="F14" s="90"/>
      <c r="G14" s="81"/>
      <c r="H14" s="81"/>
      <c r="I14" s="81"/>
      <c r="J14" s="81"/>
      <c r="K14" s="81"/>
      <c r="L14" s="81"/>
      <c r="M14" s="81"/>
      <c r="N14" s="91"/>
      <c r="O14" s="92"/>
      <c r="P14" s="93"/>
    </row>
    <row r="15" spans="1:16" ht="22.5" hidden="1">
      <c r="A15" s="94"/>
      <c r="B15" s="81"/>
      <c r="C15" s="95"/>
      <c r="D15" s="95"/>
      <c r="E15" s="81"/>
      <c r="F15" s="91"/>
      <c r="G15" s="81"/>
      <c r="H15" s="81"/>
      <c r="I15" s="81"/>
      <c r="J15" s="81"/>
      <c r="K15" s="81"/>
      <c r="L15" s="81"/>
      <c r="M15" s="81"/>
      <c r="N15" s="91"/>
      <c r="O15" s="92"/>
      <c r="P15" s="96"/>
    </row>
    <row r="16" spans="1:16" ht="22.5" hidden="1">
      <c r="A16" s="94"/>
      <c r="B16" s="81"/>
      <c r="C16" s="95"/>
      <c r="D16" s="95"/>
      <c r="E16" s="81"/>
      <c r="F16" s="91"/>
      <c r="G16" s="81"/>
      <c r="H16" s="81"/>
      <c r="I16" s="81"/>
      <c r="J16" s="81"/>
      <c r="K16" s="81"/>
      <c r="L16" s="81"/>
      <c r="M16" s="81"/>
      <c r="N16" s="91"/>
      <c r="O16" s="92"/>
      <c r="P16" s="96"/>
    </row>
    <row r="17" spans="1:16" ht="22.5" hidden="1">
      <c r="A17" s="94"/>
      <c r="B17" s="81"/>
      <c r="C17" s="95"/>
      <c r="D17" s="95"/>
      <c r="E17" s="81"/>
      <c r="F17" s="91"/>
      <c r="G17" s="81"/>
      <c r="H17" s="81"/>
      <c r="I17" s="81"/>
      <c r="J17" s="81"/>
      <c r="K17" s="81"/>
      <c r="L17" s="81"/>
      <c r="M17" s="81"/>
      <c r="N17" s="91"/>
      <c r="O17" s="92"/>
      <c r="P17" s="96"/>
    </row>
    <row r="18" spans="1:16" ht="22.5" hidden="1">
      <c r="A18" s="94"/>
      <c r="B18" s="81"/>
      <c r="C18" s="95"/>
      <c r="D18" s="95"/>
      <c r="E18" s="81"/>
      <c r="F18" s="91"/>
      <c r="G18" s="81"/>
      <c r="H18" s="81"/>
      <c r="I18" s="81"/>
      <c r="J18" s="81"/>
      <c r="K18" s="81"/>
      <c r="L18" s="81"/>
      <c r="M18" s="81"/>
      <c r="N18" s="91"/>
      <c r="O18" s="92"/>
      <c r="P18" s="96"/>
    </row>
    <row r="19" spans="1:16" ht="22.5" hidden="1">
      <c r="A19" s="94"/>
      <c r="B19" s="81"/>
      <c r="C19" s="95"/>
      <c r="D19" s="95"/>
      <c r="E19" s="81"/>
      <c r="F19" s="91"/>
      <c r="G19" s="81"/>
      <c r="H19" s="81"/>
      <c r="I19" s="81"/>
      <c r="J19" s="81"/>
      <c r="K19" s="81"/>
      <c r="L19" s="81"/>
      <c r="M19" s="81"/>
      <c r="N19" s="91"/>
      <c r="O19" s="92"/>
      <c r="P19" s="96"/>
    </row>
    <row r="20" spans="1:16" ht="22.5" hidden="1">
      <c r="A20" s="94"/>
      <c r="B20" s="81"/>
      <c r="C20" s="95"/>
      <c r="D20" s="95"/>
      <c r="E20" s="81"/>
      <c r="F20" s="91"/>
      <c r="G20" s="81"/>
      <c r="H20" s="81"/>
      <c r="I20" s="81"/>
      <c r="J20" s="81"/>
      <c r="K20" s="81"/>
      <c r="L20" s="81"/>
      <c r="M20" s="81"/>
      <c r="N20" s="91"/>
      <c r="O20" s="92"/>
      <c r="P20" s="96"/>
    </row>
    <row r="21" spans="1:16" ht="22.5" hidden="1">
      <c r="A21" s="94"/>
      <c r="B21" s="81"/>
      <c r="C21" s="95"/>
      <c r="D21" s="95"/>
      <c r="E21" s="81"/>
      <c r="F21" s="91"/>
      <c r="G21" s="81"/>
      <c r="H21" s="81"/>
      <c r="I21" s="81"/>
      <c r="J21" s="81"/>
      <c r="K21" s="81"/>
      <c r="L21" s="81"/>
      <c r="M21" s="81"/>
      <c r="N21" s="91"/>
      <c r="O21" s="92"/>
      <c r="P21" s="96"/>
    </row>
    <row r="22" spans="1:16" ht="22.5" hidden="1">
      <c r="A22" s="94"/>
      <c r="B22" s="81"/>
      <c r="C22" s="95"/>
      <c r="D22" s="95"/>
      <c r="E22" s="81"/>
      <c r="F22" s="91"/>
      <c r="G22" s="81"/>
      <c r="H22" s="81"/>
      <c r="I22" s="81"/>
      <c r="J22" s="81"/>
      <c r="K22" s="81"/>
      <c r="L22" s="81"/>
      <c r="M22" s="81"/>
      <c r="N22" s="91"/>
      <c r="O22" s="92"/>
      <c r="P22" s="96"/>
    </row>
    <row r="23" spans="1:16" ht="22.5" hidden="1">
      <c r="A23" s="94"/>
      <c r="B23" s="81"/>
      <c r="C23" s="95"/>
      <c r="D23" s="95"/>
      <c r="E23" s="81"/>
      <c r="F23" s="91"/>
      <c r="G23" s="81"/>
      <c r="H23" s="81"/>
      <c r="I23" s="81"/>
      <c r="J23" s="81"/>
      <c r="K23" s="81"/>
      <c r="L23" s="81"/>
      <c r="M23" s="81"/>
      <c r="N23" s="91"/>
      <c r="O23" s="92"/>
      <c r="P23" s="96"/>
    </row>
    <row r="24" spans="1:16" ht="22.5" hidden="1">
      <c r="A24" s="94"/>
      <c r="B24" s="81"/>
      <c r="C24" s="95"/>
      <c r="D24" s="95"/>
      <c r="E24" s="81"/>
      <c r="F24" s="91"/>
      <c r="G24" s="81"/>
      <c r="H24" s="81"/>
      <c r="I24" s="81"/>
      <c r="J24" s="81"/>
      <c r="K24" s="81"/>
      <c r="L24" s="81"/>
      <c r="M24" s="81"/>
      <c r="N24" s="91"/>
      <c r="O24" s="92"/>
      <c r="P24" s="96"/>
    </row>
    <row r="25" spans="1:16" ht="22.5" hidden="1">
      <c r="A25" s="94"/>
      <c r="B25" s="81"/>
      <c r="C25" s="95"/>
      <c r="D25" s="95"/>
      <c r="E25" s="81"/>
      <c r="F25" s="91"/>
      <c r="G25" s="81"/>
      <c r="H25" s="81"/>
      <c r="I25" s="81"/>
      <c r="J25" s="81"/>
      <c r="K25" s="81"/>
      <c r="L25" s="81"/>
      <c r="M25" s="81"/>
      <c r="N25" s="91"/>
      <c r="O25" s="92"/>
      <c r="P25" s="96"/>
    </row>
    <row r="26" spans="1:16" ht="22.5" hidden="1">
      <c r="A26" s="94"/>
      <c r="B26" s="81"/>
      <c r="C26" s="95"/>
      <c r="D26" s="95"/>
      <c r="E26" s="81"/>
      <c r="F26" s="91"/>
      <c r="G26" s="81"/>
      <c r="H26" s="81"/>
      <c r="I26" s="81"/>
      <c r="J26" s="81"/>
      <c r="K26" s="81"/>
      <c r="L26" s="81"/>
      <c r="M26" s="81"/>
      <c r="N26" s="91"/>
      <c r="O26" s="92"/>
      <c r="P26" s="96"/>
    </row>
    <row r="27" spans="1:16" ht="22.5" hidden="1">
      <c r="A27" s="94"/>
      <c r="B27" s="81"/>
      <c r="C27" s="95"/>
      <c r="D27" s="95"/>
      <c r="E27" s="81"/>
      <c r="F27" s="91"/>
      <c r="G27" s="81"/>
      <c r="H27" s="81"/>
      <c r="I27" s="81"/>
      <c r="J27" s="81"/>
      <c r="K27" s="81"/>
      <c r="L27" s="81"/>
      <c r="M27" s="81"/>
      <c r="N27" s="91"/>
      <c r="O27" s="92"/>
      <c r="P27" s="96"/>
    </row>
    <row r="28" spans="1:16" ht="22.5" hidden="1">
      <c r="A28" s="94"/>
      <c r="B28" s="81"/>
      <c r="C28" s="95"/>
      <c r="D28" s="95"/>
      <c r="E28" s="81"/>
      <c r="F28" s="91"/>
      <c r="G28" s="81"/>
      <c r="H28" s="81"/>
      <c r="I28" s="81"/>
      <c r="J28" s="81"/>
      <c r="K28" s="81"/>
      <c r="L28" s="81"/>
      <c r="M28" s="81"/>
      <c r="N28" s="91"/>
      <c r="O28" s="92"/>
      <c r="P28" s="96"/>
    </row>
    <row r="29" spans="1:16" ht="22.5" hidden="1">
      <c r="A29" s="94"/>
      <c r="B29" s="81"/>
      <c r="C29" s="95"/>
      <c r="D29" s="95"/>
      <c r="E29" s="81"/>
      <c r="F29" s="91"/>
      <c r="G29" s="81"/>
      <c r="H29" s="81"/>
      <c r="I29" s="81"/>
      <c r="J29" s="81"/>
      <c r="K29" s="81"/>
      <c r="L29" s="81"/>
      <c r="M29" s="81"/>
      <c r="N29" s="91"/>
      <c r="O29" s="92"/>
      <c r="P29" s="96"/>
    </row>
    <row r="30" spans="1:16" ht="22.5" hidden="1">
      <c r="A30" s="94"/>
      <c r="B30" s="81"/>
      <c r="C30" s="95"/>
      <c r="D30" s="95"/>
      <c r="E30" s="81"/>
      <c r="F30" s="91"/>
      <c r="G30" s="81"/>
      <c r="H30" s="81"/>
      <c r="I30" s="81"/>
      <c r="J30" s="81"/>
      <c r="K30" s="81"/>
      <c r="L30" s="81"/>
      <c r="M30" s="81"/>
      <c r="N30" s="91"/>
      <c r="O30" s="92"/>
      <c r="P30" s="96"/>
    </row>
    <row r="31" spans="1:16" ht="22.5" hidden="1">
      <c r="A31" s="94"/>
      <c r="B31" s="81"/>
      <c r="C31" s="95"/>
      <c r="D31" s="95"/>
      <c r="E31" s="81"/>
      <c r="F31" s="91"/>
      <c r="G31" s="81"/>
      <c r="H31" s="81"/>
      <c r="I31" s="81"/>
      <c r="J31" s="81"/>
      <c r="K31" s="81"/>
      <c r="L31" s="81"/>
      <c r="M31" s="81"/>
      <c r="N31" s="91"/>
      <c r="O31" s="92"/>
      <c r="P31" s="96"/>
    </row>
    <row r="32" spans="1:16" ht="22.5" hidden="1">
      <c r="A32" s="94"/>
      <c r="B32" s="81"/>
      <c r="C32" s="95"/>
      <c r="D32" s="95"/>
      <c r="E32" s="81"/>
      <c r="F32" s="91"/>
      <c r="G32" s="81"/>
      <c r="H32" s="81"/>
      <c r="I32" s="81"/>
      <c r="J32" s="81"/>
      <c r="K32" s="81"/>
      <c r="L32" s="81"/>
      <c r="M32" s="81"/>
      <c r="N32" s="91"/>
      <c r="O32" s="92"/>
      <c r="P32" s="96"/>
    </row>
    <row r="33" spans="1:16" ht="22.5" hidden="1">
      <c r="A33" s="94"/>
      <c r="B33" s="97"/>
      <c r="C33" s="95"/>
      <c r="D33" s="95"/>
      <c r="E33" s="81"/>
      <c r="F33" s="91"/>
      <c r="G33" s="81"/>
      <c r="H33" s="81"/>
      <c r="I33" s="81"/>
      <c r="J33" s="81"/>
      <c r="K33" s="81"/>
      <c r="L33" s="81"/>
      <c r="M33" s="81"/>
      <c r="N33" s="91"/>
      <c r="O33" s="92"/>
      <c r="P33" s="96"/>
    </row>
    <row r="34" spans="1:16" ht="22.9" thickBot="1">
      <c r="A34" s="165" t="s">
        <v>71</v>
      </c>
      <c r="B34" s="166"/>
      <c r="C34" s="98">
        <v>0</v>
      </c>
      <c r="D34" s="98">
        <v>0</v>
      </c>
      <c r="E34" s="98">
        <v>0</v>
      </c>
      <c r="F34" s="98">
        <v>0</v>
      </c>
      <c r="G34" s="98"/>
      <c r="H34" s="98"/>
      <c r="I34" s="98"/>
      <c r="J34" s="98"/>
      <c r="K34" s="98"/>
      <c r="L34" s="98"/>
      <c r="M34" s="98">
        <v>0</v>
      </c>
      <c r="N34" s="98">
        <v>0</v>
      </c>
      <c r="O34" s="98">
        <v>0</v>
      </c>
      <c r="P34" s="99">
        <v>0</v>
      </c>
    </row>
    <row r="35" spans="1:16" ht="22.9" thickTop="1">
      <c r="A35" s="100"/>
      <c r="B35" s="100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1:16" ht="27.4">
      <c r="A36" s="183" t="s">
        <v>169</v>
      </c>
      <c r="B36" s="184"/>
      <c r="C36" s="184"/>
      <c r="D36" s="184"/>
      <c r="J36" s="102"/>
      <c r="K36" s="103"/>
      <c r="L36" s="103"/>
      <c r="M36" s="145" t="s">
        <v>109</v>
      </c>
      <c r="N36" s="145"/>
      <c r="O36" s="145"/>
      <c r="P36" s="145"/>
    </row>
    <row r="37" spans="1:16" ht="27.4">
      <c r="A37" s="142" t="s">
        <v>74</v>
      </c>
      <c r="B37" s="143"/>
      <c r="C37" s="143"/>
      <c r="D37" s="143"/>
      <c r="K37" s="103"/>
      <c r="L37" s="103"/>
      <c r="M37" s="145" t="s">
        <v>108</v>
      </c>
      <c r="N37" s="145"/>
      <c r="O37" s="145"/>
      <c r="P37" s="145"/>
    </row>
    <row r="38" spans="1:16" ht="27.4">
      <c r="A38" s="68"/>
      <c r="C38" s="57"/>
      <c r="D38" s="57"/>
      <c r="K38" s="104"/>
      <c r="L38" s="104"/>
      <c r="M38" s="176" t="s">
        <v>75</v>
      </c>
      <c r="N38" s="176"/>
      <c r="O38" s="176"/>
      <c r="P38" s="176"/>
    </row>
    <row r="39" spans="1:16" ht="24.75">
      <c r="B39" s="105"/>
      <c r="M39" s="161"/>
      <c r="N39" s="161"/>
      <c r="O39" s="161"/>
      <c r="P39" s="161"/>
    </row>
    <row r="40" spans="1:16">
      <c r="M40" s="161"/>
      <c r="N40" s="161"/>
      <c r="O40" s="161"/>
      <c r="P40" s="161"/>
    </row>
    <row r="41" spans="1:16" ht="25.15">
      <c r="K41" s="106"/>
      <c r="L41" s="106"/>
      <c r="M41" s="173" t="s">
        <v>170</v>
      </c>
      <c r="N41" s="173"/>
      <c r="O41" s="173"/>
      <c r="P41" s="173"/>
    </row>
    <row r="42" spans="1:16" ht="27.4">
      <c r="O42" s="40"/>
      <c r="P42" s="40"/>
    </row>
    <row r="45" spans="1:16" ht="27.4">
      <c r="N45" s="68"/>
    </row>
  </sheetData>
  <mergeCells count="35">
    <mergeCell ref="M38:P38"/>
    <mergeCell ref="M39:P39"/>
    <mergeCell ref="M40:P40"/>
    <mergeCell ref="M41:P41"/>
    <mergeCell ref="N11:N12"/>
    <mergeCell ref="O11:O12"/>
    <mergeCell ref="A34:B34"/>
    <mergeCell ref="A36:D36"/>
    <mergeCell ref="M36:P36"/>
    <mergeCell ref="A37:D37"/>
    <mergeCell ref="M37:P37"/>
    <mergeCell ref="A10:A12"/>
    <mergeCell ref="B10:B11"/>
    <mergeCell ref="G10:I10"/>
    <mergeCell ref="J10:K10"/>
    <mergeCell ref="L10:M10"/>
    <mergeCell ref="H11:I11"/>
    <mergeCell ref="J11:J12"/>
    <mergeCell ref="K11:K12"/>
    <mergeCell ref="L11:L12"/>
    <mergeCell ref="M11:M12"/>
    <mergeCell ref="A6:D6"/>
    <mergeCell ref="E6:M6"/>
    <mergeCell ref="A7:D7"/>
    <mergeCell ref="E7:M7"/>
    <mergeCell ref="G9:I9"/>
    <mergeCell ref="J9:K9"/>
    <mergeCell ref="L9:M9"/>
    <mergeCell ref="A5:D5"/>
    <mergeCell ref="E5:M5"/>
    <mergeCell ref="E1:M1"/>
    <mergeCell ref="E2:M2"/>
    <mergeCell ref="E3:M3"/>
    <mergeCell ref="A4:D4"/>
    <mergeCell ref="E4:M4"/>
  </mergeCells>
  <printOptions horizontalCentered="1"/>
  <pageMargins left="0.59055118110236227" right="0.59055118110236227" top="0.78740157480314965" bottom="0.39370078740157483" header="0" footer="0"/>
  <pageSetup paperSize="9" scale="95" fitToHeight="0" orientation="landscape" horizontalDpi="4294967293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'4'!Print_Area</vt:lpstr>
      <vt:lpstr>'5'!Print_Area</vt:lpstr>
      <vt:lpstr>'6'!Print_Area</vt:lpstr>
      <vt:lpstr>'4'!Print_Titles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 Touch</dc:creator>
  <cp:lastModifiedBy>Dara Touch</cp:lastModifiedBy>
  <dcterms:created xsi:type="dcterms:W3CDTF">2024-04-22T09:19:39Z</dcterms:created>
  <dcterms:modified xsi:type="dcterms:W3CDTF">2024-06-13T14:13:57Z</dcterms:modified>
</cp:coreProperties>
</file>