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4496" windowHeight="15675" tabRatio="600" firstSheet="0" activeTab="5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</sheets>
  <definedNames>
    <definedName name="_xlnm.Print_Titles" localSheetId="3">'4'!$7:$8</definedName>
    <definedName name="_xlnm.Print_Area" localSheetId="4">'5'!$A$1:$P$41</definedName>
    <definedName name="_xlnm.Print_Area" localSheetId="5">'6'!$A$1:$P$41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លេខ៖&quot;[$-12000425]0000&quot;/២៣ អគរ/ស.កព/ក.ពច&quot;"/>
    <numFmt numFmtId="165" formatCode="[$-12000425]0"/>
    <numFmt numFmtId="166" formatCode="_(* #,##0_);_(* \(#,##0\);_(* &quot;-&quot;??_);_(@_)"/>
    <numFmt numFmtId="167" formatCode="&quot;I.O  ១.៣ ប្រាក់ពិន័យ កម្រៃ និងចំណូលផ្សេងៗសរុប​លើការនាំចេញនិងនាំចូល (ទាំងផ្នែកបង់ពន្ធ និង​ផ្នែក​បន្ទុករដ្ឋ) ៖&quot;\ #,###&quot;រៀល&quot;"/>
    <numFmt numFmtId="168" formatCode="&quot;លេខៈ &quot;[$-12000425]0000&quot;/២៤ អគរ/ស.កព/ក.ពច&quot;"/>
    <numFmt numFmtId="169" formatCode="_(* #,##0.0_);_(* \(#,##0.0\);_(* &quot;-&quot;??_);_(@_)"/>
    <numFmt numFmtId="170" formatCode="&quot;* ប្រាក់ពិន័យ កម្រៃ និងចំណូលផ្សេងៗសរុប​លើការនាំចេញនិងនាំចូល (ទាំងផ្នែកបង់ពន្ធ និង​ផ្នែក​បន្ទុករដ្ឋ) ៖&quot;\ #,###&quot;រៀល&quot;"/>
    <numFmt numFmtId="171" formatCode="0.000"/>
    <numFmt numFmtId="172" formatCode="00"/>
  </numFmts>
  <fonts count="3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Khmer MEF2"/>
      <color theme="1"/>
      <sz val="12"/>
    </font>
    <font>
      <name val="Khmer MEF2"/>
      <color theme="1"/>
      <sz val="11"/>
    </font>
    <font>
      <name val="Tacteing"/>
      <color rgb="FF000000"/>
      <sz val="40"/>
    </font>
    <font>
      <name val="Arial"/>
      <family val="2"/>
      <sz val="10"/>
    </font>
    <font>
      <name val="Khmer MEF1"/>
      <sz val="10"/>
    </font>
    <font>
      <name val="Khmer MEF1"/>
      <b val="1"/>
      <color theme="1"/>
      <sz val="10"/>
    </font>
    <font>
      <name val="Khmer MEF1"/>
      <color theme="1"/>
      <sz val="10"/>
    </font>
    <font>
      <name val="Calibri"/>
      <family val="2"/>
      <color rgb="FF000000"/>
      <sz val="12"/>
    </font>
    <font>
      <name val="Khmer MEF1"/>
      <b val="1"/>
      <sz val="10"/>
    </font>
    <font>
      <name val="Khmer MEF1"/>
      <color theme="1"/>
      <sz val="11"/>
    </font>
    <font>
      <name val="Khmer MEF1"/>
      <b val="1"/>
      <color theme="1"/>
      <sz val="11"/>
    </font>
    <font>
      <name val="Khmer MEF2"/>
      <color rgb="FF000000"/>
      <sz val="12"/>
    </font>
    <font>
      <name val="Khmer MEF2"/>
      <sz val="12"/>
    </font>
    <font>
      <name val="Khmer MEF2"/>
      <sz val="11"/>
    </font>
    <font>
      <name val="Khmer MEF2"/>
      <sz val="10"/>
    </font>
    <font>
      <name val="Tacteing"/>
      <sz val="50"/>
    </font>
    <font>
      <name val="Khmer MEF2"/>
      <sz val="9"/>
    </font>
    <font>
      <name val="Khmer MEF1"/>
      <sz val="9"/>
    </font>
    <font>
      <name val="Khmer MEF1"/>
      <sz val="8"/>
    </font>
    <font>
      <name val="Khmer MEF1"/>
      <b val="1"/>
      <sz val="9"/>
    </font>
    <font>
      <name val="Tacteing"/>
      <sz val="60"/>
    </font>
    <font>
      <name val="Khmer MEF1"/>
      <i val="1"/>
      <sz val="9"/>
    </font>
    <font>
      <name val="Limon R1"/>
      <sz val="18"/>
    </font>
    <font>
      <name val="Limon S1"/>
      <i val="1"/>
      <sz val="22"/>
    </font>
    <font>
      <name val="Arial"/>
      <family val="2"/>
      <sz val="9"/>
    </font>
    <font>
      <name val="Khmer MEF2"/>
      <b val="1"/>
      <sz val="9"/>
    </font>
    <font>
      <name val="Khmer MEF1"/>
      <sz val="11"/>
    </font>
    <font>
      <name val="Limon F2"/>
      <sz val="20"/>
    </font>
    <font>
      <name val="Arial"/>
      <family val="2"/>
      <sz val="11"/>
    </font>
    <font>
      <name val="Limon F2"/>
      <sz val="10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FF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6">
    <xf numFmtId="0" fontId="1" fillId="0" borderId="0"/>
    <xf numFmtId="43" fontId="1" fillId="0" borderId="0"/>
    <xf numFmtId="0" fontId="5" fillId="0" borderId="0"/>
    <xf numFmtId="0" fontId="5" fillId="0" borderId="0"/>
    <xf numFmtId="43" fontId="9" fillId="0" borderId="0"/>
    <xf numFmtId="0" fontId="9" fillId="0" borderId="0"/>
  </cellStyleXfs>
  <cellXfs count="251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6" fillId="0" borderId="0" applyAlignment="1" pivotButton="0" quotePrefix="1" xfId="2">
      <alignment vertical="center"/>
    </xf>
    <xf numFmtId="0" fontId="2" fillId="0" borderId="0" pivotButton="0" quotePrefix="0" xfId="0"/>
    <xf numFmtId="0" fontId="7" fillId="2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8" fillId="0" borderId="2" applyAlignment="1" pivotButton="0" quotePrefix="0" xfId="0">
      <alignment horizontal="center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166" fontId="8" fillId="0" borderId="2" applyAlignment="1" pivotButton="0" quotePrefix="0" xfId="1">
      <alignment horizontal="center"/>
    </xf>
    <xf numFmtId="166" fontId="8" fillId="0" borderId="2" pivotButton="0" quotePrefix="0" xfId="1"/>
    <xf numFmtId="166" fontId="8" fillId="0" borderId="2" applyAlignment="1" pivotButton="0" quotePrefix="0" xfId="1">
      <alignment shrinkToFit="1"/>
    </xf>
    <xf numFmtId="166" fontId="7" fillId="2" borderId="2" pivotButton="0" quotePrefix="0" xfId="0"/>
    <xf numFmtId="0" fontId="7" fillId="0" borderId="0" applyAlignment="1" pivotButton="0" quotePrefix="0" xfId="0">
      <alignment horizontal="right"/>
    </xf>
    <xf numFmtId="43" fontId="7" fillId="0" borderId="0" pivotButton="0" quotePrefix="0" xfId="1"/>
    <xf numFmtId="0" fontId="8" fillId="0" borderId="0" pivotButton="0" quotePrefix="0" xfId="0"/>
    <xf numFmtId="166" fontId="11" fillId="0" borderId="0" pivotButton="0" quotePrefix="0" xfId="0"/>
    <xf numFmtId="166" fontId="7" fillId="0" borderId="0" pivotButton="0" quotePrefix="0" xfId="0"/>
    <xf numFmtId="0" fontId="3" fillId="0" borderId="0" pivotButton="0" quotePrefix="0" xfId="0"/>
    <xf numFmtId="167" fontId="6" fillId="0" borderId="0" pivotButton="0" quotePrefix="0" xfId="2"/>
    <xf numFmtId="0" fontId="3" fillId="0" borderId="0" applyAlignment="1" pivotButton="0" quotePrefix="0" xfId="0">
      <alignment vertical="center" shrinkToFit="1"/>
    </xf>
    <xf numFmtId="168" fontId="6" fillId="0" borderId="0" applyAlignment="1" pivotButton="0" quotePrefix="1" xfId="2">
      <alignment vertical="center"/>
    </xf>
    <xf numFmtId="0" fontId="2" fillId="0" borderId="1" pivotButton="0" quotePrefix="0" xfId="0"/>
    <xf numFmtId="0" fontId="7" fillId="2" borderId="2" pivotButton="0" quotePrefix="0" xfId="0"/>
    <xf numFmtId="166" fontId="8" fillId="0" borderId="2" applyAlignment="1" pivotButton="0" quotePrefix="0" xfId="1">
      <alignment horizontal="center" shrinkToFit="1"/>
    </xf>
    <xf numFmtId="166" fontId="7" fillId="0" borderId="2" applyAlignment="1" pivotButton="0" quotePrefix="0" xfId="0">
      <alignment shrinkToFit="1"/>
    </xf>
    <xf numFmtId="0" fontId="0" fillId="3" borderId="0" applyAlignment="1" pivotButton="0" quotePrefix="0" xfId="0">
      <alignment vertical="center"/>
    </xf>
    <xf numFmtId="169" fontId="8" fillId="0" borderId="2" applyAlignment="1" pivotButton="0" quotePrefix="1" xfId="1">
      <alignment shrinkToFit="1"/>
    </xf>
    <xf numFmtId="166" fontId="8" fillId="0" borderId="2" applyAlignment="1" pivotButton="0" quotePrefix="1" xfId="1">
      <alignment shrinkToFit="1"/>
    </xf>
    <xf numFmtId="3" fontId="9" fillId="3" borderId="0" applyAlignment="1" pivotButton="0" quotePrefix="0" xfId="0">
      <alignment vertical="center"/>
    </xf>
    <xf numFmtId="3" fontId="0" fillId="3" borderId="0" applyAlignment="1" pivotButton="0" quotePrefix="0" xfId="0">
      <alignment vertical="center"/>
    </xf>
    <xf numFmtId="166" fontId="7" fillId="0" borderId="0" pivotButton="0" quotePrefix="0" xfId="1"/>
    <xf numFmtId="166" fontId="8" fillId="0" borderId="0" pivotButton="0" quotePrefix="0" xfId="0"/>
    <xf numFmtId="0" fontId="11" fillId="0" borderId="0" pivotButton="0" quotePrefix="0" xfId="0"/>
    <xf numFmtId="166" fontId="7" fillId="2" borderId="2" applyAlignment="1" pivotButton="0" quotePrefix="0" xfId="1">
      <alignment shrinkToFit="1"/>
    </xf>
    <xf numFmtId="170" fontId="10" fillId="0" borderId="0" applyAlignment="1" pivotButton="0" quotePrefix="0" xfId="2">
      <alignment horizontal="left" vertical="center"/>
    </xf>
    <xf numFmtId="0" fontId="5" fillId="0" borderId="0" applyAlignment="1" pivotButton="0" quotePrefix="0" xfId="2">
      <alignment vertical="center"/>
    </xf>
    <xf numFmtId="0" fontId="14" fillId="0" borderId="0" applyAlignment="1" pivotButton="0" quotePrefix="1" xfId="2">
      <alignment vertical="center"/>
    </xf>
    <xf numFmtId="0" fontId="15" fillId="0" borderId="0" applyAlignment="1" pivotButton="0" quotePrefix="1" xfId="2">
      <alignment vertical="center"/>
    </xf>
    <xf numFmtId="0" fontId="15" fillId="0" borderId="0" applyAlignment="1" pivotButton="0" quotePrefix="0" xfId="2">
      <alignment horizontal="center" vertical="center"/>
    </xf>
    <xf numFmtId="0" fontId="16" fillId="0" borderId="0" applyAlignment="1" pivotButton="0" quotePrefix="0" xfId="2">
      <alignment horizontal="center" vertical="center"/>
    </xf>
    <xf numFmtId="0" fontId="14" fillId="0" borderId="0" applyAlignment="1" pivotButton="0" quotePrefix="0" xfId="2">
      <alignment horizontal="center" vertical="center"/>
    </xf>
    <xf numFmtId="168" fontId="6" fillId="0" borderId="0" applyAlignment="1" pivotButton="0" quotePrefix="0" xfId="2">
      <alignment vertical="center"/>
    </xf>
    <xf numFmtId="0" fontId="18" fillId="0" borderId="2" applyAlignment="1" pivotButton="0" quotePrefix="0" xfId="2">
      <alignment horizontal="center" vertical="center"/>
    </xf>
    <xf numFmtId="165" fontId="19" fillId="0" borderId="17" applyAlignment="1" pivotButton="0" quotePrefix="0" xfId="3">
      <alignment horizontal="center" vertical="center"/>
    </xf>
    <xf numFmtId="0" fontId="6" fillId="0" borderId="2" applyAlignment="1" pivotButton="0" quotePrefix="0" xfId="2">
      <alignment vertical="center"/>
    </xf>
    <xf numFmtId="0" fontId="6" fillId="0" borderId="2" applyAlignment="1" pivotButton="0" quotePrefix="0" xfId="2">
      <alignment horizontal="center" vertical="center"/>
    </xf>
    <xf numFmtId="43" fontId="19" fillId="0" borderId="2" applyAlignment="1" pivotButton="0" quotePrefix="0" xfId="4">
      <alignment vertical="center"/>
    </xf>
    <xf numFmtId="43" fontId="20" fillId="0" borderId="2" applyAlignment="1" pivotButton="0" quotePrefix="0" xfId="4">
      <alignment vertical="center"/>
    </xf>
    <xf numFmtId="43" fontId="19" fillId="0" borderId="18" applyAlignment="1" pivotButton="0" quotePrefix="0" xfId="4">
      <alignment vertical="center"/>
    </xf>
    <xf numFmtId="0" fontId="6" fillId="0" borderId="2" applyAlignment="1" pivotButton="0" quotePrefix="0" xfId="3">
      <alignment horizontal="center" vertical="center"/>
    </xf>
    <xf numFmtId="166" fontId="19" fillId="0" borderId="2" applyAlignment="1" pivotButton="0" quotePrefix="0" xfId="4">
      <alignment vertical="center"/>
    </xf>
    <xf numFmtId="43" fontId="19" fillId="0" borderId="18" applyAlignment="1" pivotButton="0" quotePrefix="0" xfId="4">
      <alignment horizontal="center" vertical="center"/>
    </xf>
    <xf numFmtId="43" fontId="21" fillId="0" borderId="21" applyAlignment="1" pivotButton="0" quotePrefix="0" xfId="4">
      <alignment vertical="center"/>
    </xf>
    <xf numFmtId="43" fontId="21" fillId="0" borderId="22" applyAlignment="1" pivotButton="0" quotePrefix="0" xfId="4">
      <alignment vertical="center"/>
    </xf>
    <xf numFmtId="0" fontId="6" fillId="0" borderId="0" applyAlignment="1" pivotButton="0" quotePrefix="0" xfId="2">
      <alignment vertical="center"/>
    </xf>
    <xf numFmtId="43" fontId="5" fillId="0" borderId="0" applyAlignment="1" pivotButton="0" quotePrefix="0" xfId="2">
      <alignment vertical="center"/>
    </xf>
    <xf numFmtId="0" fontId="16" fillId="0" borderId="0" applyAlignment="1" pivotButton="0" quotePrefix="0" xfId="2">
      <alignment vertical="center"/>
    </xf>
    <xf numFmtId="171" fontId="16" fillId="0" borderId="0" applyAlignment="1" pivotButton="0" quotePrefix="0" xfId="2">
      <alignment vertical="center"/>
    </xf>
    <xf numFmtId="171" fontId="16" fillId="0" borderId="0" applyAlignment="1" pivotButton="0" quotePrefix="0" xfId="2">
      <alignment horizontal="center" vertical="center"/>
    </xf>
    <xf numFmtId="41" fontId="6" fillId="0" borderId="0" applyAlignment="1" pivotButton="0" quotePrefix="0" xfId="2">
      <alignment horizontal="center" vertical="center"/>
    </xf>
    <xf numFmtId="171" fontId="6" fillId="0" borderId="0" applyAlignment="1" pivotButton="0" quotePrefix="1" xfId="2">
      <alignment horizontal="left" vertical="center"/>
    </xf>
    <xf numFmtId="171" fontId="6" fillId="0" borderId="0" applyAlignment="1" pivotButton="0" quotePrefix="0" xfId="2">
      <alignment horizontal="center" vertical="center"/>
    </xf>
    <xf numFmtId="171" fontId="6" fillId="0" borderId="0" applyAlignment="1" pivotButton="0" quotePrefix="0" xfId="2">
      <alignment vertical="center"/>
    </xf>
    <xf numFmtId="171" fontId="16" fillId="0" borderId="0" applyAlignment="1" pivotButton="0" quotePrefix="1" xfId="2">
      <alignment horizontal="left" vertical="center"/>
    </xf>
    <xf numFmtId="41" fontId="16" fillId="0" borderId="0" applyAlignment="1" pivotButton="0" quotePrefix="0" xfId="2">
      <alignment vertical="center"/>
    </xf>
    <xf numFmtId="0" fontId="9" fillId="0" borderId="0" pivotButton="0" quotePrefix="0" xfId="5"/>
    <xf numFmtId="0" fontId="15" fillId="0" borderId="0" applyAlignment="1" pivotButton="0" quotePrefix="0" xfId="2">
      <alignment vertical="center"/>
    </xf>
    <xf numFmtId="0" fontId="5" fillId="0" borderId="0" applyAlignment="1" pivotButton="0" quotePrefix="0" xfId="2">
      <alignment vertical="top"/>
    </xf>
    <xf numFmtId="0" fontId="9" fillId="0" borderId="0" applyAlignment="1" pivotButton="0" quotePrefix="0" xfId="5">
      <alignment vertical="top"/>
    </xf>
    <xf numFmtId="0" fontId="15" fillId="0" borderId="0" applyAlignment="1" pivotButton="0" quotePrefix="0" xfId="2">
      <alignment horizontal="center" vertical="top"/>
    </xf>
    <xf numFmtId="0" fontId="23" fillId="0" borderId="0" applyAlignment="1" pivotButton="0" quotePrefix="0" xfId="2">
      <alignment horizontal="right" vertical="top"/>
    </xf>
    <xf numFmtId="0" fontId="24" fillId="0" borderId="0" applyAlignment="1" pivotButton="0" quotePrefix="0" xfId="2">
      <alignment vertical="center"/>
    </xf>
    <xf numFmtId="0" fontId="25" fillId="0" borderId="0" applyAlignment="1" pivotButton="0" quotePrefix="0" xfId="2">
      <alignment vertical="center"/>
    </xf>
    <xf numFmtId="0" fontId="19" fillId="0" borderId="23" applyAlignment="1" pivotButton="0" quotePrefix="0" xfId="2">
      <alignment horizontal="center" vertical="center"/>
    </xf>
    <xf numFmtId="0" fontId="19" fillId="0" borderId="24" applyAlignment="1" pivotButton="0" quotePrefix="0" xfId="2">
      <alignment horizontal="center" vertical="center"/>
    </xf>
    <xf numFmtId="0" fontId="19" fillId="0" borderId="25" applyAlignment="1" pivotButton="0" quotePrefix="0" xfId="2">
      <alignment horizontal="center" vertical="center"/>
    </xf>
    <xf numFmtId="0" fontId="19" fillId="0" borderId="26" applyAlignment="1" pivotButton="0" quotePrefix="0" xfId="2">
      <alignment horizontal="center" vertical="center"/>
    </xf>
    <xf numFmtId="0" fontId="19" fillId="0" borderId="28" applyAlignment="1" pivotButton="0" quotePrefix="0" xfId="2">
      <alignment horizontal="center" vertical="center"/>
    </xf>
    <xf numFmtId="0" fontId="19" fillId="0" borderId="29" applyAlignment="1" pivotButton="0" quotePrefix="0" xfId="2">
      <alignment horizontal="center" vertical="center"/>
    </xf>
    <xf numFmtId="0" fontId="19" fillId="0" borderId="2" applyAlignment="1" pivotButton="0" quotePrefix="0" xfId="2">
      <alignment horizontal="center" vertical="center"/>
    </xf>
    <xf numFmtId="0" fontId="19" fillId="0" borderId="30" applyAlignment="1" pivotButton="0" quotePrefix="0" xfId="2">
      <alignment horizontal="center" vertical="center"/>
    </xf>
    <xf numFmtId="0" fontId="19" fillId="0" borderId="32" applyAlignment="1" pivotButton="0" quotePrefix="0" xfId="2">
      <alignment horizontal="center" vertical="center"/>
    </xf>
    <xf numFmtId="0" fontId="19" fillId="0" borderId="33" applyAlignment="1" pivotButton="0" quotePrefix="0" xfId="2">
      <alignment horizontal="center" vertical="center"/>
    </xf>
    <xf numFmtId="0" fontId="19" fillId="0" borderId="34" applyAlignment="1" pivotButton="0" quotePrefix="0" xfId="2">
      <alignment horizontal="center" vertical="center"/>
    </xf>
    <xf numFmtId="0" fontId="19" fillId="0" borderId="15" applyAlignment="1" pivotButton="0" quotePrefix="0" xfId="2">
      <alignment horizontal="center" vertical="center"/>
    </xf>
    <xf numFmtId="0" fontId="19" fillId="0" borderId="36" applyAlignment="1" pivotButton="0" quotePrefix="0" xfId="2">
      <alignment horizontal="center" vertical="center"/>
    </xf>
    <xf numFmtId="0" fontId="26" fillId="0" borderId="37" applyAlignment="1" pivotButton="0" quotePrefix="0" xfId="2">
      <alignment horizontal="center" vertical="center"/>
    </xf>
    <xf numFmtId="165" fontId="19" fillId="0" borderId="35" applyAlignment="1" pivotButton="0" quotePrefix="0" xfId="2">
      <alignment horizontal="center" vertical="center"/>
    </xf>
    <xf numFmtId="166" fontId="19" fillId="0" borderId="15" applyAlignment="1" pivotButton="0" quotePrefix="0" xfId="4">
      <alignment horizontal="center" vertical="center"/>
    </xf>
    <xf numFmtId="166" fontId="19" fillId="0" borderId="2" applyAlignment="1" pivotButton="0" quotePrefix="0" xfId="4">
      <alignment horizontal="center" vertical="center"/>
    </xf>
    <xf numFmtId="166" fontId="19" fillId="0" borderId="2" applyAlignment="1" pivotButton="0" quotePrefix="0" xfId="2">
      <alignment horizontal="center" vertical="center"/>
    </xf>
    <xf numFmtId="166" fontId="26" fillId="0" borderId="37" applyAlignment="1" pivotButton="0" quotePrefix="0" xfId="4">
      <alignment horizontal="center" vertical="center"/>
    </xf>
    <xf numFmtId="165" fontId="19" fillId="0" borderId="38" applyAlignment="1" pivotButton="0" quotePrefix="0" xfId="2">
      <alignment horizontal="center" vertical="center"/>
    </xf>
    <xf numFmtId="0" fontId="19" fillId="0" borderId="4" applyAlignment="1" pivotButton="0" quotePrefix="0" xfId="2">
      <alignment horizontal="center" vertical="center"/>
    </xf>
    <xf numFmtId="166" fontId="26" fillId="0" borderId="39" applyAlignment="1" pivotButton="0" quotePrefix="0" xfId="4">
      <alignment horizontal="center" vertical="center"/>
    </xf>
    <xf numFmtId="172" fontId="19" fillId="0" borderId="2" applyAlignment="1" pivotButton="0" quotePrefix="0" xfId="2">
      <alignment horizontal="center" vertical="center"/>
    </xf>
    <xf numFmtId="166" fontId="21" fillId="0" borderId="42" applyAlignment="1" pivotButton="0" quotePrefix="0" xfId="4">
      <alignment horizontal="right" vertical="center"/>
    </xf>
    <xf numFmtId="166" fontId="21" fillId="0" borderId="43" applyAlignment="1" pivotButton="0" quotePrefix="0" xfId="4">
      <alignment horizontal="right" vertical="center"/>
    </xf>
    <xf numFmtId="0" fontId="27" fillId="0" borderId="0" applyAlignment="1" pivotButton="0" quotePrefix="0" xfId="2">
      <alignment horizontal="center" vertical="center"/>
    </xf>
    <xf numFmtId="166" fontId="21" fillId="0" borderId="0" applyAlignment="1" pivotButton="0" quotePrefix="0" xfId="4">
      <alignment horizontal="right" vertical="center"/>
    </xf>
    <xf numFmtId="9" fontId="6" fillId="0" borderId="0" applyAlignment="1" pivotButton="0" quotePrefix="0" xfId="2">
      <alignment horizontal="left" vertical="center"/>
    </xf>
    <xf numFmtId="41" fontId="6" fillId="0" borderId="0" applyAlignment="1" pivotButton="0" quotePrefix="0" xfId="2">
      <alignment vertical="center"/>
    </xf>
    <xf numFmtId="171" fontId="16" fillId="0" borderId="0" applyAlignment="1" pivotButton="0" quotePrefix="1" xfId="5">
      <alignment vertical="center"/>
    </xf>
    <xf numFmtId="0" fontId="29" fillId="0" borderId="0" applyAlignment="1" pivotButton="0" quotePrefix="0" xfId="2">
      <alignment vertical="center"/>
    </xf>
    <xf numFmtId="0" fontId="16" fillId="0" borderId="0" applyAlignment="1" pivotButton="0" quotePrefix="1" xfId="5">
      <alignment vertical="center"/>
    </xf>
    <xf numFmtId="0" fontId="14" fillId="0" borderId="0" applyAlignment="1" pivotButton="0" quotePrefix="0" xfId="2">
      <alignment vertical="center"/>
    </xf>
    <xf numFmtId="0" fontId="15" fillId="0" borderId="0" applyAlignment="1" pivotButton="0" quotePrefix="1" xfId="2">
      <alignment horizontal="left" vertical="center"/>
    </xf>
    <xf numFmtId="0" fontId="30" fillId="0" borderId="0" applyAlignment="1" pivotButton="0" quotePrefix="0" xfId="2">
      <alignment vertical="center"/>
    </xf>
    <xf numFmtId="0" fontId="23" fillId="0" borderId="0" applyAlignment="1" pivotButton="0" quotePrefix="0" xfId="2">
      <alignment horizontal="right" vertical="center"/>
    </xf>
    <xf numFmtId="172" fontId="10" fillId="0" borderId="0" applyAlignment="1" pivotButton="0" quotePrefix="0" xfId="2">
      <alignment horizontal="center" vertical="center"/>
    </xf>
    <xf numFmtId="3" fontId="10" fillId="0" borderId="0" applyAlignment="1" pivotButton="0" quotePrefix="0" xfId="2">
      <alignment horizontal="right" vertical="center"/>
    </xf>
    <xf numFmtId="3" fontId="10" fillId="0" borderId="0" applyAlignment="1" pivotButton="0" quotePrefix="0" xfId="2">
      <alignment horizontal="center" vertical="center"/>
    </xf>
    <xf numFmtId="9" fontId="10" fillId="0" borderId="0" applyAlignment="1" pivotButton="0" quotePrefix="0" xfId="2">
      <alignment horizontal="center" vertical="center"/>
    </xf>
    <xf numFmtId="0" fontId="31" fillId="0" borderId="0" applyAlignment="1" pivotButton="0" quotePrefix="0" xfId="2">
      <alignment vertical="center"/>
    </xf>
    <xf numFmtId="166" fontId="12" fillId="0" borderId="0" pivotButton="0" quotePrefix="0" xfId="0"/>
    <xf numFmtId="0" fontId="1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7" fillId="2" borderId="4" applyAlignment="1" pivotButton="0" quotePrefix="0" xfId="0">
      <alignment horizontal="center"/>
    </xf>
    <xf numFmtId="0" fontId="7" fillId="2" borderId="5" applyAlignment="1" pivotButton="0" quotePrefix="0" xfId="0">
      <alignment horizontal="center"/>
    </xf>
    <xf numFmtId="0" fontId="7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8" fontId="6" fillId="0" borderId="0" applyAlignment="1" pivotButton="0" quotePrefix="1" xfId="2">
      <alignment horizontal="center" vertical="center"/>
    </xf>
    <xf numFmtId="170" fontId="10" fillId="0" borderId="3" applyAlignment="1" pivotButton="0" quotePrefix="0" xfId="2">
      <alignment horizontal="left" vertical="center"/>
    </xf>
    <xf numFmtId="170" fontId="10" fillId="0" borderId="0" applyAlignment="1" pivotButton="0" quotePrefix="0" xfId="2">
      <alignment horizontal="left" vertical="center"/>
    </xf>
    <xf numFmtId="0" fontId="4" fillId="0" borderId="0" applyAlignment="1" pivotButton="0" quotePrefix="0" xfId="0">
      <alignment horizontal="center" vertical="center"/>
    </xf>
    <xf numFmtId="168" fontId="6" fillId="0" borderId="1" applyAlignment="1" pivotButton="0" quotePrefix="1" xfId="2">
      <alignment horizontal="center" vertical="center"/>
    </xf>
    <xf numFmtId="0" fontId="3" fillId="0" borderId="0" applyAlignment="1" pivotButton="0" quotePrefix="0" xfId="0">
      <alignment horizontal="center" shrinkToFit="1"/>
    </xf>
    <xf numFmtId="166" fontId="12" fillId="0" borderId="0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7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shrinkToFit="1"/>
    </xf>
    <xf numFmtId="165" fontId="7" fillId="2" borderId="4" applyAlignment="1" pivotButton="0" quotePrefix="0" xfId="0">
      <alignment horizontal="center"/>
    </xf>
    <xf numFmtId="165" fontId="7" fillId="2" borderId="5" applyAlignment="1" pivotButton="0" quotePrefix="0" xfId="0">
      <alignment horizontal="center"/>
    </xf>
    <xf numFmtId="165" fontId="7" fillId="2" borderId="6" applyAlignment="1" pivotButton="0" quotePrefix="0" xfId="0">
      <alignment horizontal="center"/>
    </xf>
    <xf numFmtId="166" fontId="11" fillId="0" borderId="0" applyAlignment="1" pivotButton="0" quotePrefix="0" xfId="0">
      <alignment horizontal="center"/>
    </xf>
    <xf numFmtId="0" fontId="14" fillId="0" borderId="0" applyAlignment="1" pivotButton="0" quotePrefix="1" xfId="2">
      <alignment horizontal="center" vertical="center"/>
    </xf>
    <xf numFmtId="0" fontId="15" fillId="0" borderId="0" applyAlignment="1" pivotButton="0" quotePrefix="1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7" fillId="0" borderId="0" applyAlignment="1" pivotButton="0" quotePrefix="1" xfId="2">
      <alignment horizontal="center" vertical="center"/>
    </xf>
    <xf numFmtId="41" fontId="6" fillId="0" borderId="0" applyAlignment="1" pivotButton="0" quotePrefix="0" xfId="2">
      <alignment horizontal="center" vertical="center"/>
    </xf>
    <xf numFmtId="0" fontId="14" fillId="0" borderId="0" applyAlignment="1" pivotButton="0" quotePrefix="0" xfId="2">
      <alignment horizontal="center" vertical="center"/>
    </xf>
    <xf numFmtId="0" fontId="14" fillId="0" borderId="7" applyAlignment="1" pivotButton="0" quotePrefix="0" xfId="2">
      <alignment horizontal="center" vertical="center"/>
    </xf>
    <xf numFmtId="168" fontId="6" fillId="0" borderId="7" applyAlignment="1" pivotButton="0" quotePrefix="1" xfId="2">
      <alignment horizontal="center" vertical="center"/>
    </xf>
    <xf numFmtId="0" fontId="16" fillId="0" borderId="8" applyAlignment="1" pivotButton="0" quotePrefix="0" xfId="2">
      <alignment horizontal="center" vertical="center"/>
    </xf>
    <xf numFmtId="0" fontId="16" fillId="0" borderId="14" applyAlignment="1" pivotButton="0" quotePrefix="0" xfId="2">
      <alignment horizontal="center" vertical="center"/>
    </xf>
    <xf numFmtId="0" fontId="16" fillId="0" borderId="9" applyAlignment="1" pivotButton="0" quotePrefix="0" xfId="2">
      <alignment horizontal="center" vertical="center"/>
    </xf>
    <xf numFmtId="0" fontId="16" fillId="0" borderId="15" applyAlignment="1" pivotButton="0" quotePrefix="0" xfId="2">
      <alignment horizontal="center" vertical="center"/>
    </xf>
    <xf numFmtId="0" fontId="18" fillId="0" borderId="10" applyAlignment="1" pivotButton="0" quotePrefix="0" xfId="2">
      <alignment horizontal="center" vertical="center"/>
    </xf>
    <xf numFmtId="0" fontId="18" fillId="0" borderId="11" applyAlignment="1" pivotButton="0" quotePrefix="0" xfId="2">
      <alignment horizontal="center" vertical="center"/>
    </xf>
    <xf numFmtId="0" fontId="18" fillId="0" borderId="12" applyAlignment="1" pivotButton="0" quotePrefix="0" xfId="2">
      <alignment horizontal="center" vertical="center"/>
    </xf>
    <xf numFmtId="0" fontId="18" fillId="0" borderId="13" applyAlignment="1" pivotButton="0" quotePrefix="0" xfId="2">
      <alignment horizontal="center" vertical="center"/>
    </xf>
    <xf numFmtId="0" fontId="18" fillId="0" borderId="16" applyAlignment="1" pivotButton="0" quotePrefix="0" xfId="2">
      <alignment horizontal="center" vertical="center"/>
    </xf>
    <xf numFmtId="0" fontId="10" fillId="0" borderId="19" applyAlignment="1" pivotButton="0" quotePrefix="0" xfId="2">
      <alignment horizontal="center" vertical="center"/>
    </xf>
    <xf numFmtId="0" fontId="10" fillId="0" borderId="20" applyAlignment="1" pivotButton="0" quotePrefix="0" xfId="2">
      <alignment horizontal="center" vertical="center"/>
    </xf>
    <xf numFmtId="0" fontId="16" fillId="0" borderId="0" applyAlignment="1" pivotButton="0" quotePrefix="1" xfId="2">
      <alignment horizontal="center"/>
    </xf>
    <xf numFmtId="0" fontId="5" fillId="0" borderId="0" applyAlignment="1" pivotButton="0" quotePrefix="0" xfId="2">
      <alignment horizontal="center" vertical="center"/>
    </xf>
    <xf numFmtId="0" fontId="16" fillId="0" borderId="0" applyAlignment="1" pivotButton="0" quotePrefix="1" xfId="2">
      <alignment horizontal="center" vertical="center"/>
    </xf>
    <xf numFmtId="168" fontId="6" fillId="0" borderId="0" applyAlignment="1" pivotButton="0" quotePrefix="1" xfId="2">
      <alignment horizontal="left" vertical="center"/>
    </xf>
    <xf numFmtId="0" fontId="22" fillId="0" borderId="0" applyAlignment="1" pivotButton="0" quotePrefix="0" xfId="2">
      <alignment horizontal="center" vertical="center"/>
    </xf>
    <xf numFmtId="0" fontId="18" fillId="0" borderId="40" applyAlignment="1" pivotButton="0" quotePrefix="0" xfId="2">
      <alignment horizontal="center" vertical="center"/>
    </xf>
    <xf numFmtId="0" fontId="18" fillId="0" borderId="41" applyAlignment="1" pivotButton="0" quotePrefix="0" xfId="2">
      <alignment horizontal="center" vertical="center"/>
    </xf>
    <xf numFmtId="0" fontId="15" fillId="0" borderId="44" applyAlignment="1" pivotButton="0" quotePrefix="0" xfId="2">
      <alignment horizontal="center" vertical="center"/>
    </xf>
    <xf numFmtId="0" fontId="19" fillId="0" borderId="24" applyAlignment="1" pivotButton="0" quotePrefix="0" xfId="2">
      <alignment horizontal="center" vertical="center"/>
    </xf>
    <xf numFmtId="0" fontId="19" fillId="0" borderId="27" applyAlignment="1" pivotButton="0" quotePrefix="0" xfId="2">
      <alignment horizontal="center" vertical="center"/>
    </xf>
    <xf numFmtId="0" fontId="19" fillId="0" borderId="31" applyAlignment="1" pivotButton="0" quotePrefix="0" xfId="2">
      <alignment horizontal="center" vertical="center"/>
    </xf>
    <xf numFmtId="0" fontId="19" fillId="0" borderId="35" applyAlignment="1" pivotButton="0" quotePrefix="0" xfId="2">
      <alignment horizontal="center" vertical="center"/>
    </xf>
    <xf numFmtId="0" fontId="19" fillId="0" borderId="2" applyAlignment="1" pivotButton="0" quotePrefix="0" xfId="2">
      <alignment horizontal="center" vertical="center"/>
    </xf>
    <xf numFmtId="0" fontId="16" fillId="0" borderId="0" applyAlignment="1" pivotButton="0" quotePrefix="1" xfId="5">
      <alignment horizontal="center" vertical="center"/>
    </xf>
    <xf numFmtId="0" fontId="6" fillId="0" borderId="0" applyAlignment="1" pivotButton="0" quotePrefix="0" xfId="2">
      <alignment horizontal="center" vertical="center"/>
    </xf>
    <xf numFmtId="0" fontId="16" fillId="0" borderId="0" applyAlignment="1" pivotButton="0" quotePrefix="0" xfId="2">
      <alignment horizontal="center" vertical="center"/>
    </xf>
    <xf numFmtId="171" fontId="16" fillId="0" borderId="0" applyAlignment="1" pivotButton="0" quotePrefix="1" xfId="5">
      <alignment horizontal="center" vertical="center"/>
    </xf>
    <xf numFmtId="0" fontId="15" fillId="0" borderId="0" applyAlignment="1" pivotButton="0" quotePrefix="1" xfId="2">
      <alignment horizontal="left" vertical="top"/>
    </xf>
    <xf numFmtId="0" fontId="15" fillId="0" borderId="0" applyAlignment="1" pivotButton="0" quotePrefix="0" xfId="2">
      <alignment horizontal="center" vertical="top"/>
    </xf>
    <xf numFmtId="0" fontId="15" fillId="0" borderId="0" applyAlignment="1" pivotButton="0" quotePrefix="1" xfId="2">
      <alignment horizontal="center" vertical="top"/>
    </xf>
    <xf numFmtId="168" fontId="6" fillId="0" borderId="0" applyAlignment="1" pivotButton="0" quotePrefix="1" xfId="2">
      <alignment horizontal="left" vertical="top"/>
    </xf>
    <xf numFmtId="0" fontId="19" fillId="0" borderId="28" applyAlignment="1" pivotButton="0" quotePrefix="0" xfId="2">
      <alignment horizontal="center" vertical="center"/>
    </xf>
    <xf numFmtId="0" fontId="19" fillId="0" borderId="32" applyAlignment="1" pivotButton="0" quotePrefix="0" xfId="2">
      <alignment horizontal="center" vertical="center"/>
    </xf>
    <xf numFmtId="0" fontId="28" fillId="0" borderId="0" applyAlignment="1" pivotButton="0" quotePrefix="1" xfId="2">
      <alignment horizontal="center" vertical="center"/>
    </xf>
    <xf numFmtId="0" fontId="28" fillId="0" borderId="0" applyAlignment="1" pivotButton="0" quotePrefix="0" xfId="2">
      <alignment horizontal="center" vertical="center"/>
    </xf>
    <xf numFmtId="0" fontId="19" fillId="0" borderId="15" applyAlignment="1" pivotButton="0" quotePrefix="0" xfId="2">
      <alignment horizontal="center" vertical="center"/>
    </xf>
    <xf numFmtId="168" fontId="6" fillId="0" borderId="0" applyAlignment="1" pivotButton="0" quotePrefix="1" xfId="2">
      <alignment horizontal="center" vertical="center"/>
    </xf>
    <xf numFmtId="0" fontId="0" fillId="0" borderId="1" pivotButton="0" quotePrefix="0" xfId="0"/>
    <xf numFmtId="165" fontId="8" fillId="0" borderId="2" applyAlignment="1" pivotButton="0" quotePrefix="0" xfId="0">
      <alignment horizontal="center"/>
    </xf>
    <xf numFmtId="166" fontId="8" fillId="0" borderId="2" applyAlignment="1" pivotButton="0" quotePrefix="0" xfId="1">
      <alignment horizontal="center"/>
    </xf>
    <xf numFmtId="166" fontId="8" fillId="0" borderId="2" pivotButton="0" quotePrefix="0" xfId="1"/>
    <xf numFmtId="166" fontId="8" fillId="0" borderId="2" applyAlignment="1" pivotButton="0" quotePrefix="0" xfId="1">
      <alignment shrinkToFit="1"/>
    </xf>
    <xf numFmtId="0" fontId="0" fillId="0" borderId="5" pivotButton="0" quotePrefix="0" xfId="0"/>
    <xf numFmtId="0" fontId="0" fillId="0" borderId="6" pivotButton="0" quotePrefix="0" xfId="0"/>
    <xf numFmtId="166" fontId="7" fillId="2" borderId="2" pivotButton="0" quotePrefix="0" xfId="0"/>
    <xf numFmtId="170" fontId="10" fillId="0" borderId="3" applyAlignment="1" pivotButton="0" quotePrefix="0" xfId="2">
      <alignment horizontal="left" vertical="center"/>
    </xf>
    <xf numFmtId="0" fontId="0" fillId="0" borderId="3" pivotButton="0" quotePrefix="0" xfId="0"/>
    <xf numFmtId="170" fontId="10" fillId="0" borderId="0" applyAlignment="1" pivotButton="0" quotePrefix="0" xfId="2">
      <alignment horizontal="left" vertical="center"/>
    </xf>
    <xf numFmtId="166" fontId="12" fillId="0" borderId="0" pivotButton="0" quotePrefix="0" xfId="0"/>
    <xf numFmtId="166" fontId="11" fillId="0" borderId="0" pivotButton="0" quotePrefix="0" xfId="0"/>
    <xf numFmtId="166" fontId="7" fillId="0" borderId="0" pivotButton="0" quotePrefix="0" xfId="0"/>
    <xf numFmtId="167" fontId="6" fillId="0" borderId="0" pivotButton="0" quotePrefix="0" xfId="2"/>
    <xf numFmtId="168" fontId="6" fillId="0" borderId="0" applyAlignment="1" pivotButton="0" quotePrefix="1" xfId="2">
      <alignment vertical="center"/>
    </xf>
    <xf numFmtId="168" fontId="6" fillId="0" borderId="1" applyAlignment="1" pivotButton="0" quotePrefix="1" xfId="2">
      <alignment horizontal="center" vertical="center"/>
    </xf>
    <xf numFmtId="166" fontId="8" fillId="0" borderId="2" applyAlignment="1" pivotButton="0" quotePrefix="0" xfId="1">
      <alignment horizontal="center" shrinkToFit="1"/>
    </xf>
    <xf numFmtId="0" fontId="7" fillId="0" borderId="2" applyAlignment="1" pivotButton="0" quotePrefix="0" xfId="0">
      <alignment horizontal="center"/>
    </xf>
    <xf numFmtId="166" fontId="7" fillId="0" borderId="2" applyAlignment="1" pivotButton="0" quotePrefix="0" xfId="0">
      <alignment shrinkToFit="1"/>
    </xf>
    <xf numFmtId="166" fontId="12" fillId="0" borderId="0" applyAlignment="1" pivotButton="0" quotePrefix="0" xfId="0">
      <alignment horizontal="center"/>
    </xf>
    <xf numFmtId="169" fontId="8" fillId="0" borderId="2" applyAlignment="1" pivotButton="0" quotePrefix="1" xfId="1">
      <alignment shrinkToFit="1"/>
    </xf>
    <xf numFmtId="166" fontId="8" fillId="0" borderId="2" applyAlignment="1" pivotButton="0" quotePrefix="1" xfId="1">
      <alignment shrinkToFit="1"/>
    </xf>
    <xf numFmtId="165" fontId="7" fillId="2" borderId="2" applyAlignment="1" pivotButton="0" quotePrefix="0" xfId="0">
      <alignment horizontal="center"/>
    </xf>
    <xf numFmtId="166" fontId="7" fillId="2" borderId="2" applyAlignment="1" pivotButton="0" quotePrefix="0" xfId="1">
      <alignment shrinkToFit="1"/>
    </xf>
    <xf numFmtId="166" fontId="7" fillId="0" borderId="0" pivotButton="0" quotePrefix="0" xfId="1"/>
    <xf numFmtId="166" fontId="8" fillId="0" borderId="0" pivotButton="0" quotePrefix="0" xfId="0"/>
    <xf numFmtId="166" fontId="11" fillId="0" borderId="0" applyAlignment="1" pivotButton="0" quotePrefix="0" xfId="0">
      <alignment horizontal="center"/>
    </xf>
    <xf numFmtId="168" fontId="6" fillId="0" borderId="7" applyAlignment="1" pivotButton="0" quotePrefix="1" xfId="2">
      <alignment horizontal="center" vertical="center"/>
    </xf>
    <xf numFmtId="0" fontId="0" fillId="0" borderId="7" pivotButton="0" quotePrefix="0" xfId="0"/>
    <xf numFmtId="168" fontId="6" fillId="0" borderId="0" applyAlignment="1" pivotButton="0" quotePrefix="0" xfId="2">
      <alignment vertical="center"/>
    </xf>
    <xf numFmtId="0" fontId="16" fillId="0" borderId="46" applyAlignment="1" pivotButton="0" quotePrefix="0" xfId="2">
      <alignment horizontal="center" vertical="center"/>
    </xf>
    <xf numFmtId="0" fontId="16" fillId="0" borderId="49" applyAlignment="1" pivotButton="0" quotePrefix="0" xfId="2">
      <alignment horizontal="center" vertical="center"/>
    </xf>
    <xf numFmtId="0" fontId="0" fillId="0" borderId="12" pivotButton="0" quotePrefix="0" xfId="0"/>
    <xf numFmtId="0" fontId="18" fillId="0" borderId="53" applyAlignment="1" pivotButton="0" quotePrefix="0" xfId="2">
      <alignment horizontal="center" vertical="center"/>
    </xf>
    <xf numFmtId="0" fontId="0" fillId="0" borderId="14" pivotButton="0" quotePrefix="0" xfId="0"/>
    <xf numFmtId="0" fontId="0" fillId="0" borderId="50" pivotButton="0" quotePrefix="0" xfId="0"/>
    <xf numFmtId="0" fontId="0" fillId="0" borderId="16" pivotButton="0" quotePrefix="0" xfId="0"/>
    <xf numFmtId="165" fontId="19" fillId="0" borderId="17" applyAlignment="1" pivotButton="0" quotePrefix="0" xfId="3">
      <alignment horizontal="center" vertical="center"/>
    </xf>
    <xf numFmtId="166" fontId="19" fillId="0" borderId="2" applyAlignment="1" pivotButton="0" quotePrefix="0" xfId="4">
      <alignment vertical="center"/>
    </xf>
    <xf numFmtId="0" fontId="0" fillId="0" borderId="20" pivotButton="0" quotePrefix="0" xfId="0"/>
    <xf numFmtId="168" fontId="6" fillId="0" borderId="0" applyAlignment="1" pivotButton="0" quotePrefix="1" xfId="2">
      <alignment horizontal="left" vertical="center"/>
    </xf>
    <xf numFmtId="0" fontId="0" fillId="0" borderId="44" pivotButton="0" quotePrefix="0" xfId="0"/>
    <xf numFmtId="0" fontId="0" fillId="0" borderId="62" pivotButton="0" quotePrefix="0" xfId="0"/>
    <xf numFmtId="0" fontId="0" fillId="0" borderId="63" pivotButton="0" quotePrefix="0" xfId="0"/>
    <xf numFmtId="0" fontId="19" fillId="0" borderId="38" applyAlignment="1" pivotButton="0" quotePrefix="0" xfId="2">
      <alignment horizontal="center" vertical="center"/>
    </xf>
    <xf numFmtId="0" fontId="0" fillId="0" borderId="31" pivotButton="0" quotePrefix="0" xfId="0"/>
    <xf numFmtId="0" fontId="0" fillId="0" borderId="35" pivotButton="0" quotePrefix="0" xfId="0"/>
    <xf numFmtId="0" fontId="0" fillId="0" borderId="15" pivotButton="0" quotePrefix="0" xfId="0"/>
    <xf numFmtId="165" fontId="19" fillId="0" borderId="35" applyAlignment="1" pivotButton="0" quotePrefix="0" xfId="2">
      <alignment horizontal="center" vertical="center"/>
    </xf>
    <xf numFmtId="166" fontId="19" fillId="0" borderId="15" applyAlignment="1" pivotButton="0" quotePrefix="0" xfId="4">
      <alignment horizontal="center" vertical="center"/>
    </xf>
    <xf numFmtId="166" fontId="19" fillId="0" borderId="2" applyAlignment="1" pivotButton="0" quotePrefix="0" xfId="4">
      <alignment horizontal="center" vertical="center"/>
    </xf>
    <xf numFmtId="166" fontId="19" fillId="0" borderId="2" applyAlignment="1" pivotButton="0" quotePrefix="0" xfId="2">
      <alignment horizontal="center" vertical="center"/>
    </xf>
    <xf numFmtId="166" fontId="26" fillId="0" borderId="37" applyAlignment="1" pivotButton="0" quotePrefix="0" xfId="4">
      <alignment horizontal="center" vertical="center"/>
    </xf>
    <xf numFmtId="165" fontId="19" fillId="0" borderId="38" applyAlignment="1" pivotButton="0" quotePrefix="0" xfId="2">
      <alignment horizontal="center" vertical="center"/>
    </xf>
    <xf numFmtId="166" fontId="26" fillId="0" borderId="39" applyAlignment="1" pivotButton="0" quotePrefix="0" xfId="4">
      <alignment horizontal="center" vertical="center"/>
    </xf>
    <xf numFmtId="0" fontId="18" fillId="0" borderId="58" applyAlignment="1" pivotButton="0" quotePrefix="0" xfId="2">
      <alignment horizontal="center" vertical="center"/>
    </xf>
    <xf numFmtId="0" fontId="0" fillId="0" borderId="41" pivotButton="0" quotePrefix="0" xfId="0"/>
    <xf numFmtId="166" fontId="21" fillId="0" borderId="42" applyAlignment="1" pivotButton="0" quotePrefix="0" xfId="4">
      <alignment horizontal="right" vertical="center"/>
    </xf>
    <xf numFmtId="166" fontId="21" fillId="0" borderId="43" applyAlignment="1" pivotButton="0" quotePrefix="0" xfId="4">
      <alignment horizontal="right" vertical="center"/>
    </xf>
    <xf numFmtId="166" fontId="21" fillId="0" borderId="0" applyAlignment="1" pivotButton="0" quotePrefix="0" xfId="4">
      <alignment horizontal="right" vertical="center"/>
    </xf>
    <xf numFmtId="168" fontId="6" fillId="0" borderId="0" applyAlignment="1" pivotButton="0" quotePrefix="1" xfId="2">
      <alignment horizontal="left" vertical="top"/>
    </xf>
    <xf numFmtId="0" fontId="0" fillId="0" borderId="32" pivotButton="0" quotePrefix="0" xfId="0"/>
    <xf numFmtId="0" fontId="19" fillId="0" borderId="65" applyAlignment="1" pivotButton="0" quotePrefix="0" xfId="2">
      <alignment horizontal="center" vertical="center"/>
    </xf>
  </cellXfs>
  <cellStyles count="6">
    <cellStyle name="Normal" xfId="0" builtinId="0"/>
    <cellStyle name="Comma" xfId="1" builtinId="3"/>
    <cellStyle name="Normal 2" xfId="2"/>
    <cellStyle name="Normal 2 2" xfId="3"/>
    <cellStyle name="Comma 4" xfId="4"/>
    <cellStyle name="Normal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topLeftCell="A40" workbookViewId="0">
      <selection activeCell="E5" sqref="E5:G6"/>
    </sheetView>
  </sheetViews>
  <sheetFormatPr baseColWidth="8" defaultRowHeight="14.25"/>
  <cols>
    <col width="6.73046875" customWidth="1" min="1" max="1"/>
    <col width="30.86328125" customWidth="1" min="2" max="2"/>
    <col width="12.59765625" bestFit="1" customWidth="1" min="4" max="4"/>
    <col width="20.73046875" bestFit="1" customWidth="1" min="5" max="5"/>
    <col width="18.86328125" bestFit="1" customWidth="1" min="6" max="6"/>
    <col width="17.73046875" bestFit="1" customWidth="1" min="7" max="7"/>
    <col width="18.86328125" bestFit="1" customWidth="1" min="8" max="9"/>
    <col width="21.3984375" bestFit="1" customWidth="1" min="10" max="10"/>
  </cols>
  <sheetData>
    <row r="1" ht="37.15" customHeight="1">
      <c r="E1" s="123" t="inlineStr">
        <is>
          <t>ព្រះរាជាណាចក្រកម្ពុជា</t>
        </is>
      </c>
    </row>
    <row r="2" ht="25.5" customHeight="1">
      <c r="C2" s="1" t="n"/>
      <c r="D2" s="1" t="n"/>
      <c r="E2" s="122" t="inlineStr">
        <is>
          <t>ជាតិ សាសនា ព្រះមហាក្សត្រ</t>
        </is>
      </c>
    </row>
    <row r="3" ht="25.5" customHeight="1">
      <c r="A3" s="122" t="inlineStr">
        <is>
          <t>អគ្គនាយកដ្ឋានគយនិងរដ្ឋាករកម្ពុជា</t>
        </is>
      </c>
      <c r="C3" s="1" t="n"/>
      <c r="D3" s="1" t="n"/>
      <c r="E3" s="128" t="n">
        <v>3</v>
      </c>
      <c r="J3" s="2" t="n"/>
    </row>
    <row r="4" ht="25.5" customHeight="1">
      <c r="A4" s="122" t="inlineStr">
        <is>
          <t>សាខាគយនិងរដ្ឋាករខេត្តកំពត</t>
        </is>
      </c>
      <c r="C4" s="1" t="n"/>
      <c r="D4" s="1" t="n"/>
      <c r="E4" s="2" t="n"/>
      <c r="F4" s="2" t="n"/>
      <c r="G4" s="2" t="n"/>
      <c r="J4" s="2" t="n"/>
    </row>
    <row r="5" ht="25.5" customHeight="1">
      <c r="A5" s="122" t="inlineStr">
        <is>
          <t>ការិយាល័យគយនិងរដ្ឋាករព្រែកចាក</t>
        </is>
      </c>
      <c r="C5" s="3" t="n"/>
      <c r="D5" s="3" t="n"/>
      <c r="E5" s="124" t="inlineStr">
        <is>
          <t>ស្ថិតិចំណូលតាមក្រុមទំនិញនាំចូល ប្រចាំខែ........... ឆ្នាំ២០២........</t>
        </is>
      </c>
      <c r="J5" s="2" t="n"/>
    </row>
    <row r="6" ht="30" customHeight="1">
      <c r="A6" s="186" t="n">
        <v>1</v>
      </c>
      <c r="C6" s="4" t="n"/>
      <c r="D6" s="4" t="n"/>
      <c r="E6" s="187" t="n"/>
      <c r="F6" s="187" t="n"/>
      <c r="G6" s="187" t="n"/>
      <c r="H6" s="4" t="n"/>
      <c r="I6" s="4" t="n"/>
      <c r="J6" s="4" t="n"/>
    </row>
    <row r="7" ht="27" customFormat="1" customHeight="1" s="6">
      <c r="A7" s="5" t="inlineStr">
        <is>
          <t>ល.​រ</t>
        </is>
      </c>
      <c r="B7" s="5" t="inlineStr">
        <is>
          <t>មុខទំនិញ</t>
        </is>
      </c>
      <c r="C7" s="5" t="inlineStr">
        <is>
          <t>ឯកតា</t>
        </is>
      </c>
      <c r="D7" s="5" t="inlineStr">
        <is>
          <t>បរិមាណ</t>
        </is>
      </c>
      <c r="E7" s="5" t="inlineStr">
        <is>
          <t>មូលដ្ឋានគិតពន្ធគយ(៛)</t>
        </is>
      </c>
      <c r="F7" s="5" t="inlineStr">
        <is>
          <t>ពន្ធនាំចូល (CD)</t>
        </is>
      </c>
      <c r="G7" s="5" t="inlineStr">
        <is>
          <t>អាករបន្ថែម (AT)</t>
        </is>
      </c>
      <c r="H7" s="5" t="inlineStr">
        <is>
          <t>អាករពិសេស (ST)</t>
        </is>
      </c>
      <c r="I7" s="5" t="inlineStr">
        <is>
          <t>អ.ត.ប (VAT)</t>
        </is>
      </c>
      <c r="J7" s="5" t="inlineStr">
        <is>
          <t>សរុបប្រាក់ពន្ធ-​អាករ (៛)</t>
        </is>
      </c>
    </row>
    <row r="8" ht="27" customHeight="1">
      <c r="A8" s="188" t="n">
        <v>1</v>
      </c>
      <c r="B8" s="8" t="inlineStr">
        <is>
          <t>ថ្នាំពេទ្យ និងឱសថបំប៉ន</t>
        </is>
      </c>
      <c r="C8" s="9" t="inlineStr">
        <is>
          <t>គ.ក</t>
        </is>
      </c>
      <c r="D8" s="189" t="n">
        <v>0</v>
      </c>
      <c r="E8" s="190" t="n">
        <v>0</v>
      </c>
      <c r="F8" s="190" t="n">
        <v>0</v>
      </c>
      <c r="G8" s="190" t="n">
        <v>0</v>
      </c>
      <c r="H8" s="190" t="n">
        <v>0</v>
      </c>
      <c r="I8" s="190" t="n">
        <v>0</v>
      </c>
      <c r="J8" s="191">
        <f>SUM(F8:I8)</f>
        <v/>
      </c>
    </row>
    <row r="9" ht="27" customHeight="1">
      <c r="A9" s="188" t="n">
        <v>2</v>
      </c>
      <c r="B9" s="8" t="inlineStr">
        <is>
          <t>បារី</t>
        </is>
      </c>
      <c r="C9" s="9" t="inlineStr">
        <is>
          <t>គ.ក</t>
        </is>
      </c>
      <c r="D9" s="189" t="n">
        <v>0</v>
      </c>
      <c r="E9" s="190" t="n">
        <v>0</v>
      </c>
      <c r="F9" s="190" t="n">
        <v>0</v>
      </c>
      <c r="G9" s="190" t="n">
        <v>0</v>
      </c>
      <c r="H9" s="190" t="n">
        <v>0</v>
      </c>
      <c r="I9" s="190" t="n">
        <v>0</v>
      </c>
      <c r="J9" s="191">
        <f>SUM(F9:I9)</f>
        <v/>
      </c>
    </row>
    <row r="10" ht="27" customHeight="1">
      <c r="A10" s="188" t="n">
        <v>3</v>
      </c>
      <c r="B10" s="8" t="inlineStr">
        <is>
          <t>ស្រាបៀរ</t>
        </is>
      </c>
      <c r="C10" s="9" t="inlineStr">
        <is>
          <t>លីត្រ</t>
        </is>
      </c>
      <c r="D10" s="189" t="n">
        <v>0</v>
      </c>
      <c r="E10" s="190" t="n">
        <v>0</v>
      </c>
      <c r="F10" s="190" t="n">
        <v>0</v>
      </c>
      <c r="G10" s="190" t="n">
        <v>0</v>
      </c>
      <c r="H10" s="190" t="n">
        <v>0</v>
      </c>
      <c r="I10" s="190" t="n">
        <v>0</v>
      </c>
      <c r="J10" s="191">
        <f>SUM(F10:I10)</f>
        <v/>
      </c>
    </row>
    <row r="11" ht="27" customHeight="1">
      <c r="A11" s="188" t="n">
        <v>4</v>
      </c>
      <c r="B11" s="8" t="inlineStr">
        <is>
          <t>ស្រាចំរុះ</t>
        </is>
      </c>
      <c r="C11" s="9" t="inlineStr">
        <is>
          <t>លីត្រ</t>
        </is>
      </c>
      <c r="D11" s="189" t="n">
        <v>0</v>
      </c>
      <c r="E11" s="190" t="n">
        <v>0</v>
      </c>
      <c r="F11" s="190" t="n">
        <v>0</v>
      </c>
      <c r="G11" s="190" t="n">
        <v>0</v>
      </c>
      <c r="H11" s="190" t="n">
        <v>0</v>
      </c>
      <c r="I11" s="190" t="n">
        <v>0</v>
      </c>
      <c r="J11" s="191">
        <f>SUM(F11:I11)</f>
        <v/>
      </c>
    </row>
    <row r="12" ht="27" customHeight="1">
      <c r="A12" s="188" t="n">
        <v>5</v>
      </c>
      <c r="B12" s="8" t="inlineStr">
        <is>
          <t>ទឹកបរិសុទ្ធ</t>
        </is>
      </c>
      <c r="C12" s="9" t="inlineStr">
        <is>
          <t>លីត្រ</t>
        </is>
      </c>
      <c r="D12" s="189" t="n">
        <v>0</v>
      </c>
      <c r="E12" s="190" t="n">
        <v>0</v>
      </c>
      <c r="F12" s="190" t="n">
        <v>0</v>
      </c>
      <c r="G12" s="190" t="n">
        <v>0</v>
      </c>
      <c r="H12" s="190" t="n">
        <v>0</v>
      </c>
      <c r="I12" s="190" t="n">
        <v>0</v>
      </c>
      <c r="J12" s="191">
        <f>SUM(F12:I12)</f>
        <v/>
      </c>
    </row>
    <row r="13" ht="27" customHeight="1">
      <c r="A13" s="188" t="n">
        <v>6</v>
      </c>
      <c r="B13" s="8" t="inlineStr">
        <is>
          <t>ទឹកដមផ្លែឈើ និងទឹកដមបន្លែ</t>
        </is>
      </c>
      <c r="C13" s="9" t="inlineStr">
        <is>
          <t>គ.ក</t>
        </is>
      </c>
      <c r="D13" s="189" t="n">
        <v>0</v>
      </c>
      <c r="E13" s="190" t="n">
        <v>0</v>
      </c>
      <c r="F13" s="190" t="n">
        <v>0</v>
      </c>
      <c r="G13" s="190" t="n">
        <v>0</v>
      </c>
      <c r="H13" s="190" t="n">
        <v>0</v>
      </c>
      <c r="I13" s="190" t="n">
        <v>0</v>
      </c>
      <c r="J13" s="191">
        <f>SUM(F13:I13)</f>
        <v/>
      </c>
    </row>
    <row r="14" ht="27" customHeight="1">
      <c r="A14" s="188" t="n">
        <v>7</v>
      </c>
      <c r="B14" s="8" t="inlineStr">
        <is>
          <t>ភេសជ្ជៈផ្សេងទៀត</t>
        </is>
      </c>
      <c r="C14" s="9" t="inlineStr">
        <is>
          <t>លីត្រ</t>
        </is>
      </c>
      <c r="D14" s="189" t="n">
        <v>0</v>
      </c>
      <c r="E14" s="190" t="n">
        <v>0</v>
      </c>
      <c r="F14" s="190" t="n">
        <v>0</v>
      </c>
      <c r="G14" s="190" t="n">
        <v>0</v>
      </c>
      <c r="H14" s="190" t="n">
        <v>0</v>
      </c>
      <c r="I14" s="190" t="n">
        <v>0</v>
      </c>
      <c r="J14" s="191">
        <f>SUM(F14:I14)</f>
        <v/>
      </c>
    </row>
    <row r="15" ht="27" customHeight="1">
      <c r="A15" s="188" t="n">
        <v>8</v>
      </c>
      <c r="B15" s="8" t="inlineStr">
        <is>
          <t>ប៊ីចេង</t>
        </is>
      </c>
      <c r="C15" s="9" t="inlineStr">
        <is>
          <t>គ.ក</t>
        </is>
      </c>
      <c r="D15" s="189" t="n">
        <v>0</v>
      </c>
      <c r="E15" s="190" t="n">
        <v>0</v>
      </c>
      <c r="F15" s="190" t="n">
        <v>0</v>
      </c>
      <c r="G15" s="190" t="n">
        <v>0</v>
      </c>
      <c r="H15" s="190" t="n">
        <v>0</v>
      </c>
      <c r="I15" s="190" t="n">
        <v>0</v>
      </c>
      <c r="J15" s="191">
        <f>SUM(F15:I15)</f>
        <v/>
      </c>
    </row>
    <row r="16" ht="27" customHeight="1">
      <c r="A16" s="188" t="n">
        <v>9</v>
      </c>
      <c r="B16" s="8" t="inlineStr">
        <is>
          <t>ស្ករស</t>
        </is>
      </c>
      <c r="C16" s="9" t="inlineStr">
        <is>
          <t>គ.ក</t>
        </is>
      </c>
      <c r="D16" s="189" t="n">
        <v>0</v>
      </c>
      <c r="E16" s="190" t="n">
        <v>0</v>
      </c>
      <c r="F16" s="190" t="n">
        <v>0</v>
      </c>
      <c r="G16" s="190" t="n">
        <v>0</v>
      </c>
      <c r="H16" s="190" t="n">
        <v>0</v>
      </c>
      <c r="I16" s="190" t="n">
        <v>0</v>
      </c>
      <c r="J16" s="191">
        <f>SUM(F16:I16)</f>
        <v/>
      </c>
    </row>
    <row r="17" ht="27" customHeight="1">
      <c r="A17" s="188" t="n">
        <v>10</v>
      </c>
      <c r="B17" s="8" t="inlineStr">
        <is>
          <t>ប្រេងឆា</t>
        </is>
      </c>
      <c r="C17" s="9" t="inlineStr">
        <is>
          <t>គ.ក</t>
        </is>
      </c>
      <c r="D17" s="189" t="n">
        <v>0</v>
      </c>
      <c r="E17" s="190" t="n">
        <v>132081499</v>
      </c>
      <c r="F17" s="190" t="n">
        <v>9246800</v>
      </c>
      <c r="G17" s="190" t="n">
        <v>0</v>
      </c>
      <c r="H17" s="190" t="n">
        <v>0</v>
      </c>
      <c r="I17" s="190" t="n">
        <v>14134000</v>
      </c>
      <c r="J17" s="191">
        <f>SUM(F17:I17)</f>
        <v/>
      </c>
    </row>
    <row r="18" ht="27" customHeight="1">
      <c r="A18" s="188" t="n">
        <v>11</v>
      </c>
      <c r="B18" s="8" t="inlineStr">
        <is>
          <t>គ្រឿងឧបភោគ បរិភោគ</t>
        </is>
      </c>
      <c r="C18" s="9" t="inlineStr">
        <is>
          <t>គ.ក</t>
        </is>
      </c>
      <c r="D18" s="189" t="n">
        <v>0</v>
      </c>
      <c r="E18" s="190" t="n">
        <v>1078278452</v>
      </c>
      <c r="F18" s="190" t="n">
        <v>159761600</v>
      </c>
      <c r="G18" s="190" t="n">
        <v>0</v>
      </c>
      <c r="H18" s="190" t="n">
        <v>0</v>
      </c>
      <c r="I18" s="190" t="n">
        <v>123827900</v>
      </c>
      <c r="J18" s="191">
        <f>SUM(F18:I18)</f>
        <v/>
      </c>
    </row>
    <row r="19" ht="27" customHeight="1">
      <c r="A19" s="188" t="n">
        <v>12</v>
      </c>
      <c r="B19" s="8" t="inlineStr">
        <is>
          <t xml:space="preserve">ប្រេងសាំង  ( E.A ) </t>
        </is>
      </c>
      <c r="C19" s="9" t="inlineStr">
        <is>
          <t>គ.ក</t>
        </is>
      </c>
      <c r="D19" s="189" t="n">
        <v>0</v>
      </c>
      <c r="E19" s="190" t="n">
        <v>0</v>
      </c>
      <c r="F19" s="190" t="n">
        <v>0</v>
      </c>
      <c r="G19" s="190" t="n">
        <v>0</v>
      </c>
      <c r="H19" s="190" t="n">
        <v>0</v>
      </c>
      <c r="I19" s="190" t="n">
        <v>0</v>
      </c>
      <c r="J19" s="191">
        <f>SUM(F19:I19)</f>
        <v/>
      </c>
    </row>
    <row r="20" ht="27" customHeight="1">
      <c r="A20" s="188" t="n">
        <v>13</v>
      </c>
      <c r="B20" s="8" t="inlineStr">
        <is>
          <t xml:space="preserve">ប្រេងម៉ាស៊ូត  ( D.O ) </t>
        </is>
      </c>
      <c r="C20" s="9" t="inlineStr">
        <is>
          <t>គ.ក</t>
        </is>
      </c>
      <c r="D20" s="189" t="n">
        <v>0</v>
      </c>
      <c r="E20" s="190" t="n">
        <v>0</v>
      </c>
      <c r="F20" s="190" t="n">
        <v>0</v>
      </c>
      <c r="G20" s="190" t="n">
        <v>0</v>
      </c>
      <c r="H20" s="190" t="n">
        <v>0</v>
      </c>
      <c r="I20" s="190" t="n">
        <v>0</v>
      </c>
      <c r="J20" s="191">
        <f>SUM(F20:I20)</f>
        <v/>
      </c>
    </row>
    <row r="21" ht="27" customHeight="1">
      <c r="A21" s="188" t="n">
        <v>14</v>
      </c>
      <c r="B21" s="8" t="inlineStr">
        <is>
          <t xml:space="preserve">ប្រេងសាំងយន្តហោះ  ( Z.A1) </t>
        </is>
      </c>
      <c r="C21" s="9" t="inlineStr">
        <is>
          <t>គ.ក</t>
        </is>
      </c>
      <c r="D21" s="189" t="n">
        <v>0</v>
      </c>
      <c r="E21" s="190" t="n">
        <v>0</v>
      </c>
      <c r="F21" s="190" t="n">
        <v>0</v>
      </c>
      <c r="G21" s="190" t="n">
        <v>0</v>
      </c>
      <c r="H21" s="190" t="n">
        <v>0</v>
      </c>
      <c r="I21" s="190" t="n">
        <v>0</v>
      </c>
      <c r="J21" s="191">
        <f>SUM(F21:I21)</f>
        <v/>
      </c>
    </row>
    <row r="22" ht="27" customHeight="1">
      <c r="A22" s="188" t="n">
        <v>15</v>
      </c>
      <c r="B22" s="8" t="inlineStr">
        <is>
          <t xml:space="preserve">ប្រេងខ្មៅ  ( F.O ) </t>
        </is>
      </c>
      <c r="C22" s="9" t="inlineStr">
        <is>
          <t>គ.ក</t>
        </is>
      </c>
      <c r="D22" s="189" t="n">
        <v>0</v>
      </c>
      <c r="E22" s="190" t="n">
        <v>0</v>
      </c>
      <c r="F22" s="190" t="n">
        <v>0</v>
      </c>
      <c r="G22" s="190" t="n">
        <v>0</v>
      </c>
      <c r="H22" s="190" t="n">
        <v>0</v>
      </c>
      <c r="I22" s="190" t="n">
        <v>0</v>
      </c>
      <c r="J22" s="191">
        <f>SUM(F22:I22)</f>
        <v/>
      </c>
    </row>
    <row r="23" ht="27" customHeight="1">
      <c r="A23" s="188" t="n">
        <v>16</v>
      </c>
      <c r="B23" s="8" t="inlineStr">
        <is>
          <t>ប្រេងរំអិល (L.O)</t>
        </is>
      </c>
      <c r="C23" s="9" t="inlineStr">
        <is>
          <t>គ.ក</t>
        </is>
      </c>
      <c r="D23" s="189" t="n">
        <v>0</v>
      </c>
      <c r="E23" s="190" t="n">
        <v>0</v>
      </c>
      <c r="F23" s="190" t="n">
        <v>0</v>
      </c>
      <c r="G23" s="190" t="n">
        <v>0</v>
      </c>
      <c r="H23" s="190" t="n">
        <v>0</v>
      </c>
      <c r="I23" s="190" t="n">
        <v>0</v>
      </c>
      <c r="J23" s="191">
        <f>SUM(F23:I23)</f>
        <v/>
      </c>
    </row>
    <row r="24" ht="27" customHeight="1">
      <c r="A24" s="188" t="n">
        <v>17</v>
      </c>
      <c r="B24" s="8" t="inlineStr">
        <is>
          <t xml:space="preserve">ប្រេងកាត  ( K.O ) </t>
        </is>
      </c>
      <c r="C24" s="9" t="inlineStr">
        <is>
          <t>គ.ក</t>
        </is>
      </c>
      <c r="D24" s="189" t="n">
        <v>0</v>
      </c>
      <c r="E24" s="190" t="n">
        <v>0</v>
      </c>
      <c r="F24" s="190" t="n">
        <v>0</v>
      </c>
      <c r="G24" s="190" t="n">
        <v>0</v>
      </c>
      <c r="H24" s="190" t="n">
        <v>0</v>
      </c>
      <c r="I24" s="190" t="n">
        <v>0</v>
      </c>
      <c r="J24" s="191">
        <f>SUM(F24:I24)</f>
        <v/>
      </c>
    </row>
    <row r="25" ht="27" customHeight="1">
      <c r="A25" s="188" t="n">
        <v>18</v>
      </c>
      <c r="B25" s="8" t="inlineStr">
        <is>
          <t xml:space="preserve">ឧស្ម័នសំរាប់ដុត </t>
        </is>
      </c>
      <c r="C25" s="9" t="inlineStr">
        <is>
          <t>គ.ក</t>
        </is>
      </c>
      <c r="D25" s="189" t="n">
        <v>0</v>
      </c>
      <c r="E25" s="190" t="n">
        <v>0</v>
      </c>
      <c r="F25" s="190" t="n">
        <v>0</v>
      </c>
      <c r="G25" s="190" t="n">
        <v>0</v>
      </c>
      <c r="H25" s="190" t="n">
        <v>0</v>
      </c>
      <c r="I25" s="190" t="n">
        <v>0</v>
      </c>
      <c r="J25" s="191">
        <f>SUM(F25:I25)</f>
        <v/>
      </c>
    </row>
    <row r="26" ht="27" customHeight="1">
      <c r="A26" s="188" t="n">
        <v>19</v>
      </c>
      <c r="B26" s="8" t="inlineStr">
        <is>
          <t>ប្រេងឥន្ធនៈឆៅ</t>
        </is>
      </c>
      <c r="C26" s="9" t="inlineStr">
        <is>
          <t>គ.ក</t>
        </is>
      </c>
      <c r="D26" s="189" t="n">
        <v>0</v>
      </c>
      <c r="E26" s="190" t="n">
        <v>0</v>
      </c>
      <c r="F26" s="190" t="n">
        <v>0</v>
      </c>
      <c r="G26" s="190" t="n">
        <v>0</v>
      </c>
      <c r="H26" s="190" t="n">
        <v>0</v>
      </c>
      <c r="I26" s="190" t="n">
        <v>0</v>
      </c>
      <c r="J26" s="191">
        <f>SUM(F26:I26)</f>
        <v/>
      </c>
    </row>
    <row r="27" ht="27" customHeight="1">
      <c r="A27" s="188" t="n">
        <v>20</v>
      </c>
      <c r="B27" s="8" t="inlineStr">
        <is>
          <t>ធ្យូងថ្ម</t>
        </is>
      </c>
      <c r="C27" s="9" t="inlineStr">
        <is>
          <t>គ.ក</t>
        </is>
      </c>
      <c r="D27" s="189" t="n">
        <v>0</v>
      </c>
      <c r="E27" s="190" t="n">
        <v>0</v>
      </c>
      <c r="F27" s="190" t="n">
        <v>0</v>
      </c>
      <c r="G27" s="190" t="n">
        <v>0</v>
      </c>
      <c r="H27" s="190" t="n">
        <v>0</v>
      </c>
      <c r="I27" s="190" t="n">
        <v>0</v>
      </c>
      <c r="J27" s="191">
        <f>SUM(F27:I27)</f>
        <v/>
      </c>
    </row>
    <row r="28" ht="27" customHeight="1">
      <c r="A28" s="188" t="n">
        <v>21</v>
      </c>
      <c r="B28" s="8" t="inlineStr">
        <is>
          <t>NAPHTHA</t>
        </is>
      </c>
      <c r="C28" s="9" t="inlineStr">
        <is>
          <t>គ.ក</t>
        </is>
      </c>
      <c r="D28" s="189" t="n">
        <v>0</v>
      </c>
      <c r="E28" s="190" t="n">
        <v>0</v>
      </c>
      <c r="F28" s="190" t="n">
        <v>0</v>
      </c>
      <c r="G28" s="190" t="n">
        <v>0</v>
      </c>
      <c r="H28" s="190" t="n">
        <v>0</v>
      </c>
      <c r="I28" s="190" t="n">
        <v>0</v>
      </c>
      <c r="J28" s="191">
        <f>SUM(F28:I28)</f>
        <v/>
      </c>
    </row>
    <row r="29" ht="27" customHeight="1">
      <c r="A29" s="188" t="n">
        <v>22</v>
      </c>
      <c r="B29" s="8" t="inlineStr">
        <is>
          <t>MTBE</t>
        </is>
      </c>
      <c r="C29" s="9" t="inlineStr">
        <is>
          <t>គ.ក</t>
        </is>
      </c>
      <c r="D29" s="189" t="n">
        <v>0</v>
      </c>
      <c r="E29" s="190" t="n">
        <v>0</v>
      </c>
      <c r="F29" s="190" t="n">
        <v>0</v>
      </c>
      <c r="G29" s="190" t="n">
        <v>0</v>
      </c>
      <c r="H29" s="190" t="n">
        <v>0</v>
      </c>
      <c r="I29" s="190" t="n">
        <v>0</v>
      </c>
      <c r="J29" s="191">
        <f>SUM(F29:I29)</f>
        <v/>
      </c>
    </row>
    <row r="30" ht="27" customHeight="1">
      <c r="A30" s="188" t="n">
        <v>23</v>
      </c>
      <c r="B30" s="8" t="inlineStr">
        <is>
          <t>Electric Energy</t>
        </is>
      </c>
      <c r="C30" s="9" t="inlineStr">
        <is>
          <t>គីឡូវ៉ាត់</t>
        </is>
      </c>
      <c r="D30" s="189" t="n">
        <v>0</v>
      </c>
      <c r="E30" s="190" t="n">
        <v>0</v>
      </c>
      <c r="F30" s="190" t="n">
        <v>0</v>
      </c>
      <c r="G30" s="190" t="n">
        <v>0</v>
      </c>
      <c r="H30" s="190" t="n">
        <v>0</v>
      </c>
      <c r="I30" s="190" t="n">
        <v>0</v>
      </c>
      <c r="J30" s="191">
        <f>SUM(F30:I30)</f>
        <v/>
      </c>
    </row>
    <row r="31" ht="27" customHeight="1">
      <c r="A31" s="188" t="n">
        <v>24</v>
      </c>
      <c r="B31" s="8" t="inlineStr">
        <is>
          <t>ផលិតផលតេលសិលាផ្សេងទៀត</t>
        </is>
      </c>
      <c r="C31" s="9" t="inlineStr">
        <is>
          <t>គ.ក</t>
        </is>
      </c>
      <c r="D31" s="189" t="n">
        <v>0</v>
      </c>
      <c r="E31" s="190" t="n">
        <v>0</v>
      </c>
      <c r="F31" s="190" t="n">
        <v>0</v>
      </c>
      <c r="G31" s="190" t="n">
        <v>0</v>
      </c>
      <c r="H31" s="190" t="n">
        <v>0</v>
      </c>
      <c r="I31" s="190" t="n">
        <v>0</v>
      </c>
      <c r="J31" s="191">
        <f>SUM(F31:I31)</f>
        <v/>
      </c>
    </row>
    <row r="32" ht="27" customHeight="1">
      <c r="A32" s="188" t="n">
        <v>25</v>
      </c>
      <c r="B32" s="8" t="inlineStr">
        <is>
          <t xml:space="preserve">ជីកសិកម្ម </t>
        </is>
      </c>
      <c r="C32" s="9" t="inlineStr">
        <is>
          <t>គ.ក</t>
        </is>
      </c>
      <c r="D32" s="189" t="n">
        <v>0</v>
      </c>
      <c r="E32" s="190" t="n">
        <v>0</v>
      </c>
      <c r="F32" s="190" t="n">
        <v>0</v>
      </c>
      <c r="G32" s="190" t="n">
        <v>0</v>
      </c>
      <c r="H32" s="190" t="n">
        <v>0</v>
      </c>
      <c r="I32" s="190" t="n">
        <v>0</v>
      </c>
      <c r="J32" s="191">
        <f>SUM(F32:I32)</f>
        <v/>
      </c>
    </row>
    <row r="33" ht="27" customHeight="1">
      <c r="A33" s="188" t="n">
        <v>26</v>
      </c>
      <c r="B33" s="8" t="inlineStr">
        <is>
          <t xml:space="preserve">បន្លែ ផ្លែ​ឈើ </t>
        </is>
      </c>
      <c r="C33" s="9" t="inlineStr">
        <is>
          <t>គ.ក</t>
        </is>
      </c>
      <c r="D33" s="189" t="n">
        <v>0</v>
      </c>
      <c r="E33" s="190" t="n">
        <v>0</v>
      </c>
      <c r="F33" s="190" t="n">
        <v>0</v>
      </c>
      <c r="G33" s="190" t="n">
        <v>0</v>
      </c>
      <c r="H33" s="190" t="n">
        <v>0</v>
      </c>
      <c r="I33" s="190" t="n">
        <v>0</v>
      </c>
      <c r="J33" s="191">
        <f>SUM(F33:I33)</f>
        <v/>
      </c>
    </row>
    <row r="34" ht="27" customHeight="1">
      <c r="A34" s="188" t="n">
        <v>27</v>
      </c>
      <c r="B34" s="8" t="inlineStr">
        <is>
          <t xml:space="preserve">ថ្នាំ​សម្លាប់​សត្វល្អិត ឬសម្លាប់ស្មៅ </t>
        </is>
      </c>
      <c r="C34" s="9" t="inlineStr">
        <is>
          <t>គ.ក</t>
        </is>
      </c>
      <c r="D34" s="189" t="n">
        <v>0</v>
      </c>
      <c r="E34" s="190" t="n">
        <v>0</v>
      </c>
      <c r="F34" s="190" t="n">
        <v>0</v>
      </c>
      <c r="G34" s="190" t="n">
        <v>0</v>
      </c>
      <c r="H34" s="190" t="n">
        <v>0</v>
      </c>
      <c r="I34" s="190" t="n">
        <v>0</v>
      </c>
      <c r="J34" s="191">
        <f>SUM(F34:I34)</f>
        <v/>
      </c>
    </row>
    <row r="35" ht="27" customHeight="1">
      <c r="A35" s="188" t="n">
        <v>28</v>
      </c>
      <c r="B35" s="8" t="inlineStr">
        <is>
          <t xml:space="preserve">អង្ករ </t>
        </is>
      </c>
      <c r="C35" s="9" t="inlineStr">
        <is>
          <t>គ.ក</t>
        </is>
      </c>
      <c r="D35" s="189" t="n">
        <v>0</v>
      </c>
      <c r="E35" s="190" t="n">
        <v>0</v>
      </c>
      <c r="F35" s="190" t="n">
        <v>0</v>
      </c>
      <c r="G35" s="190" t="n">
        <v>0</v>
      </c>
      <c r="H35" s="190" t="n">
        <v>0</v>
      </c>
      <c r="I35" s="190" t="n">
        <v>0</v>
      </c>
      <c r="J35" s="191">
        <f>SUM(F35:I35)</f>
        <v/>
      </c>
    </row>
    <row r="36" ht="27" customHeight="1">
      <c r="A36" s="188" t="n">
        <v>29</v>
      </c>
      <c r="B36" s="8" t="inlineStr">
        <is>
          <t xml:space="preserve">ស្រូវសាឡី </t>
        </is>
      </c>
      <c r="C36" s="9" t="inlineStr">
        <is>
          <t>គ.ក</t>
        </is>
      </c>
      <c r="D36" s="189" t="n">
        <v>0</v>
      </c>
      <c r="E36" s="190" t="n">
        <v>0</v>
      </c>
      <c r="F36" s="190" t="n">
        <v>0</v>
      </c>
      <c r="G36" s="190" t="n">
        <v>0</v>
      </c>
      <c r="H36" s="190" t="n">
        <v>0</v>
      </c>
      <c r="I36" s="190" t="n">
        <v>0</v>
      </c>
      <c r="J36" s="191">
        <f>SUM(F36:I36)</f>
        <v/>
      </c>
    </row>
    <row r="37" ht="27" customHeight="1">
      <c r="A37" s="188" t="n">
        <v>30</v>
      </c>
      <c r="B37" s="8" t="inlineStr">
        <is>
          <t>ក្រណាត់</t>
        </is>
      </c>
      <c r="C37" s="9" t="inlineStr">
        <is>
          <t>គ.ក</t>
        </is>
      </c>
      <c r="D37" s="189" t="n">
        <v>0</v>
      </c>
      <c r="E37" s="190" t="n">
        <v>0</v>
      </c>
      <c r="F37" s="190" t="n">
        <v>0</v>
      </c>
      <c r="G37" s="190" t="n">
        <v>0</v>
      </c>
      <c r="H37" s="190" t="n">
        <v>0</v>
      </c>
      <c r="I37" s="190" t="n">
        <v>0</v>
      </c>
      <c r="J37" s="191">
        <f>SUM(F37:I37)</f>
        <v/>
      </c>
    </row>
    <row r="38" ht="27" customHeight="1">
      <c r="A38" s="188" t="n">
        <v>31</v>
      </c>
      <c r="B38" s="8" t="inlineStr">
        <is>
          <t>ផលិតផលវាយនភ័ណ្ឌ(ថ្មី)</t>
        </is>
      </c>
      <c r="C38" s="9" t="inlineStr">
        <is>
          <t>គ.ក</t>
        </is>
      </c>
      <c r="D38" s="189" t="n">
        <v>0</v>
      </c>
      <c r="E38" s="190" t="n">
        <v>0</v>
      </c>
      <c r="F38" s="190" t="n">
        <v>0</v>
      </c>
      <c r="G38" s="190" t="n">
        <v>0</v>
      </c>
      <c r="H38" s="190" t="n">
        <v>0</v>
      </c>
      <c r="I38" s="190" t="n">
        <v>0</v>
      </c>
      <c r="J38" s="191">
        <f>SUM(F38:I38)</f>
        <v/>
      </c>
    </row>
    <row r="39" ht="27" customHeight="1">
      <c r="A39" s="188" t="n">
        <v>32</v>
      </c>
      <c r="B39" s="8" t="inlineStr">
        <is>
          <t>សំលៀកបំពាក់ចាស់ៗ</t>
        </is>
      </c>
      <c r="C39" s="9" t="inlineStr">
        <is>
          <t>គ.ក</t>
        </is>
      </c>
      <c r="D39" s="189" t="n">
        <v>0</v>
      </c>
      <c r="E39" s="190" t="n">
        <v>0</v>
      </c>
      <c r="F39" s="190" t="n">
        <v>0</v>
      </c>
      <c r="G39" s="190" t="n">
        <v>0</v>
      </c>
      <c r="H39" s="190" t="n">
        <v>0</v>
      </c>
      <c r="I39" s="190" t="n">
        <v>0</v>
      </c>
      <c r="J39" s="191">
        <f>SUM(F39:I39)</f>
        <v/>
      </c>
    </row>
    <row r="40" ht="27" customHeight="1">
      <c r="A40" s="188" t="n">
        <v>33</v>
      </c>
      <c r="B40" s="8" t="inlineStr">
        <is>
          <t>សម្ភារៈសំណង់</t>
        </is>
      </c>
      <c r="C40" s="9" t="inlineStr">
        <is>
          <t>គ.ក</t>
        </is>
      </c>
      <c r="D40" s="189" t="n">
        <v>0</v>
      </c>
      <c r="E40" s="190" t="n">
        <v>0</v>
      </c>
      <c r="F40" s="190" t="n">
        <v>0</v>
      </c>
      <c r="G40" s="190" t="n">
        <v>0</v>
      </c>
      <c r="H40" s="190" t="n">
        <v>0</v>
      </c>
      <c r="I40" s="190" t="n">
        <v>0</v>
      </c>
      <c r="J40" s="191">
        <f>SUM(F40:I40)</f>
        <v/>
      </c>
    </row>
    <row r="41" ht="27" customHeight="1">
      <c r="A41" s="188" t="n">
        <v>34</v>
      </c>
      <c r="B41" s="8" t="inlineStr">
        <is>
          <t xml:space="preserve">ស៊ីម៉ង់ត៍ </t>
        </is>
      </c>
      <c r="C41" s="9" t="inlineStr">
        <is>
          <t>គ.ក</t>
        </is>
      </c>
      <c r="D41" s="189" t="n">
        <v>0</v>
      </c>
      <c r="E41" s="190" t="n">
        <v>0</v>
      </c>
      <c r="F41" s="190" t="n">
        <v>0</v>
      </c>
      <c r="G41" s="190" t="n">
        <v>0</v>
      </c>
      <c r="H41" s="190" t="n">
        <v>0</v>
      </c>
      <c r="I41" s="190" t="n">
        <v>0</v>
      </c>
      <c r="J41" s="191">
        <f>SUM(F41:I41)</f>
        <v/>
      </c>
    </row>
    <row r="42" ht="27" customHeight="1">
      <c r="A42" s="188" t="n">
        <v>35</v>
      </c>
      <c r="B42" s="8" t="inlineStr">
        <is>
          <t xml:space="preserve">ដែក </t>
        </is>
      </c>
      <c r="C42" s="9" t="inlineStr">
        <is>
          <t>គ.ក</t>
        </is>
      </c>
      <c r="D42" s="189" t="n">
        <v>0</v>
      </c>
      <c r="E42" s="190" t="n">
        <v>0</v>
      </c>
      <c r="F42" s="190" t="n">
        <v>0</v>
      </c>
      <c r="G42" s="190" t="n">
        <v>0</v>
      </c>
      <c r="H42" s="190" t="n">
        <v>0</v>
      </c>
      <c r="I42" s="190" t="n">
        <v>0</v>
      </c>
      <c r="J42" s="191">
        <f>SUM(F42:I42)</f>
        <v/>
      </c>
    </row>
    <row r="43" ht="27" customHeight="1">
      <c r="A43" s="188" t="n">
        <v>36</v>
      </c>
      <c r="B43" s="8" t="inlineStr">
        <is>
          <t>ម៉ាស៊ីនត្រជាក់</t>
        </is>
      </c>
      <c r="C43" s="9" t="inlineStr">
        <is>
          <t>គ្រឿង</t>
        </is>
      </c>
      <c r="D43" s="189" t="n">
        <v>0</v>
      </c>
      <c r="E43" s="190" t="n">
        <v>0</v>
      </c>
      <c r="F43" s="190" t="n">
        <v>0</v>
      </c>
      <c r="G43" s="190" t="n">
        <v>0</v>
      </c>
      <c r="H43" s="190" t="n">
        <v>0</v>
      </c>
      <c r="I43" s="190" t="n">
        <v>0</v>
      </c>
      <c r="J43" s="191">
        <f>SUM(F43:I43)</f>
        <v/>
      </c>
    </row>
    <row r="44" ht="27" customHeight="1">
      <c r="A44" s="188" t="n">
        <v>37</v>
      </c>
      <c r="B44" s="8" t="inlineStr">
        <is>
          <t>ទូទឹកកកនិងទូក្លាស្សេ</t>
        </is>
      </c>
      <c r="C44" s="9" t="inlineStr">
        <is>
          <t>គ្រឿង</t>
        </is>
      </c>
      <c r="D44" s="189" t="n">
        <v>0</v>
      </c>
      <c r="E44" s="190" t="n">
        <v>0</v>
      </c>
      <c r="F44" s="190" t="n">
        <v>0</v>
      </c>
      <c r="G44" s="190" t="n">
        <v>0</v>
      </c>
      <c r="H44" s="190" t="n">
        <v>0</v>
      </c>
      <c r="I44" s="190" t="n">
        <v>0</v>
      </c>
      <c r="J44" s="191">
        <f>SUM(F44:I44)</f>
        <v/>
      </c>
    </row>
    <row r="45" ht="27" customHeight="1">
      <c r="A45" s="188" t="n">
        <v>38</v>
      </c>
      <c r="B45" s="8" t="inlineStr">
        <is>
          <t>ទូរទស្សន៍</t>
        </is>
      </c>
      <c r="C45" s="9" t="inlineStr">
        <is>
          <t>គ្រឿង</t>
        </is>
      </c>
      <c r="D45" s="189" t="n">
        <v>0</v>
      </c>
      <c r="E45" s="190" t="n">
        <v>0</v>
      </c>
      <c r="F45" s="190" t="n">
        <v>0</v>
      </c>
      <c r="G45" s="190" t="n">
        <v>0</v>
      </c>
      <c r="H45" s="190" t="n">
        <v>0</v>
      </c>
      <c r="I45" s="190" t="n">
        <v>0</v>
      </c>
      <c r="J45" s="191">
        <f>SUM(F45:I45)</f>
        <v/>
      </c>
    </row>
    <row r="46" ht="27" customHeight="1">
      <c r="A46" s="188" t="n">
        <v>39</v>
      </c>
      <c r="B46" s="8" t="inlineStr">
        <is>
          <t>ទូរសព្ទគ្រប់ប្រភេទ</t>
        </is>
      </c>
      <c r="C46" s="9" t="inlineStr">
        <is>
          <t>គ្រឿង</t>
        </is>
      </c>
      <c r="D46" s="189" t="n">
        <v>0</v>
      </c>
      <c r="E46" s="190" t="n">
        <v>0</v>
      </c>
      <c r="F46" s="190" t="n">
        <v>0</v>
      </c>
      <c r="G46" s="190" t="n">
        <v>0</v>
      </c>
      <c r="H46" s="190" t="n">
        <v>0</v>
      </c>
      <c r="I46" s="190" t="n">
        <v>0</v>
      </c>
      <c r="J46" s="191">
        <f>SUM(F46:I46)</f>
        <v/>
      </c>
    </row>
    <row r="47" ht="27" customHeight="1">
      <c r="A47" s="188" t="n">
        <v>40</v>
      </c>
      <c r="B47" s="8" t="inlineStr">
        <is>
          <t>គ្រឿងអេឡិចត្រូនិចផ្សេងទៀត</t>
        </is>
      </c>
      <c r="C47" s="9" t="inlineStr">
        <is>
          <t>គ្រឿង</t>
        </is>
      </c>
      <c r="D47" s="189" t="n">
        <v>0</v>
      </c>
      <c r="E47" s="190" t="n">
        <v>0</v>
      </c>
      <c r="F47" s="190" t="n">
        <v>0</v>
      </c>
      <c r="G47" s="190" t="n">
        <v>0</v>
      </c>
      <c r="H47" s="190" t="n">
        <v>0</v>
      </c>
      <c r="I47" s="190" t="n">
        <v>0</v>
      </c>
      <c r="J47" s="191">
        <f>SUM(F47:I47)</f>
        <v/>
      </c>
    </row>
    <row r="48" ht="27" customHeight="1">
      <c r="A48" s="188" t="n">
        <v>41</v>
      </c>
      <c r="B48" s="8" t="inlineStr">
        <is>
          <t>ម៉ាស៊ីនភ្លើង</t>
        </is>
      </c>
      <c r="C48" s="9" t="inlineStr">
        <is>
          <t>គ្រឿង</t>
        </is>
      </c>
      <c r="D48" s="189" t="n">
        <v>0</v>
      </c>
      <c r="E48" s="190" t="n">
        <v>0</v>
      </c>
      <c r="F48" s="190" t="n">
        <v>0</v>
      </c>
      <c r="G48" s="190" t="n">
        <v>0</v>
      </c>
      <c r="H48" s="190" t="n">
        <v>0</v>
      </c>
      <c r="I48" s="190" t="n">
        <v>0</v>
      </c>
      <c r="J48" s="191">
        <f>SUM(F48:I48)</f>
        <v/>
      </c>
    </row>
    <row r="49" ht="27" customHeight="1">
      <c r="A49" s="188" t="n">
        <v>42</v>
      </c>
      <c r="B49" s="8" t="inlineStr">
        <is>
          <t xml:space="preserve">ម៉ូតូ </t>
        </is>
      </c>
      <c r="C49" s="9" t="inlineStr">
        <is>
          <t>គ្រឿង</t>
        </is>
      </c>
      <c r="D49" s="189" t="n">
        <v>0</v>
      </c>
      <c r="E49" s="190" t="n">
        <v>0</v>
      </c>
      <c r="F49" s="190" t="n">
        <v>0</v>
      </c>
      <c r="G49" s="190" t="n">
        <v>0</v>
      </c>
      <c r="H49" s="190" t="n">
        <v>0</v>
      </c>
      <c r="I49" s="190" t="n">
        <v>0</v>
      </c>
      <c r="J49" s="191">
        <f>SUM(F49:I49)</f>
        <v/>
      </c>
    </row>
    <row r="50" ht="27" customHeight="1">
      <c r="A50" s="188" t="n">
        <v>43</v>
      </c>
      <c r="B50" s="8" t="inlineStr">
        <is>
          <t>ម៉ូតូកង់បី</t>
        </is>
      </c>
      <c r="C50" s="9" t="inlineStr">
        <is>
          <t>គ្រឿង</t>
        </is>
      </c>
      <c r="D50" s="189" t="n">
        <v>0</v>
      </c>
      <c r="E50" s="190" t="n">
        <v>0</v>
      </c>
      <c r="F50" s="190" t="n">
        <v>0</v>
      </c>
      <c r="G50" s="190" t="n">
        <v>0</v>
      </c>
      <c r="H50" s="190" t="n">
        <v>0</v>
      </c>
      <c r="I50" s="190" t="n">
        <v>0</v>
      </c>
      <c r="J50" s="191">
        <f>SUM(F50:I50)</f>
        <v/>
      </c>
    </row>
    <row r="51" ht="27" customHeight="1">
      <c r="A51" s="188" t="n">
        <v>44</v>
      </c>
      <c r="B51" s="8" t="inlineStr">
        <is>
          <t xml:space="preserve">រថយន្តទេសចរណ៍ </t>
        </is>
      </c>
      <c r="C51" s="9" t="inlineStr">
        <is>
          <t>គ្រឿង</t>
        </is>
      </c>
      <c r="D51" s="189" t="n">
        <v>0</v>
      </c>
      <c r="E51" s="190" t="n">
        <v>0</v>
      </c>
      <c r="F51" s="190" t="n">
        <v>0</v>
      </c>
      <c r="G51" s="190" t="n">
        <v>0</v>
      </c>
      <c r="H51" s="190" t="n">
        <v>0</v>
      </c>
      <c r="I51" s="190" t="n">
        <v>0</v>
      </c>
      <c r="J51" s="191">
        <f>SUM(F51:I51)</f>
        <v/>
      </c>
    </row>
    <row r="52" ht="27" customHeight="1">
      <c r="A52" s="188" t="n">
        <v>45</v>
      </c>
      <c r="B52" s="8" t="inlineStr">
        <is>
          <t xml:space="preserve">រថយន្តដឹកអ្នកដំណើរ </t>
        </is>
      </c>
      <c r="C52" s="9" t="inlineStr">
        <is>
          <t>គ្រឿង</t>
        </is>
      </c>
      <c r="D52" s="189" t="n">
        <v>0</v>
      </c>
      <c r="E52" s="190" t="n">
        <v>0</v>
      </c>
      <c r="F52" s="190" t="n">
        <v>0</v>
      </c>
      <c r="G52" s="190" t="n">
        <v>0</v>
      </c>
      <c r="H52" s="190" t="n">
        <v>0</v>
      </c>
      <c r="I52" s="190" t="n">
        <v>0</v>
      </c>
      <c r="J52" s="191">
        <f>SUM(F52:I52)</f>
        <v/>
      </c>
    </row>
    <row r="53" ht="27" customHeight="1">
      <c r="A53" s="188" t="n">
        <v>46</v>
      </c>
      <c r="B53" s="8" t="inlineStr">
        <is>
          <t xml:space="preserve">រថយន្តដឹកទំនិញ </t>
        </is>
      </c>
      <c r="C53" s="9" t="inlineStr">
        <is>
          <t>គ្រឿង</t>
        </is>
      </c>
      <c r="D53" s="189" t="n">
        <v>0</v>
      </c>
      <c r="E53" s="190" t="n">
        <v>0</v>
      </c>
      <c r="F53" s="190" t="n">
        <v>0</v>
      </c>
      <c r="G53" s="190" t="n">
        <v>0</v>
      </c>
      <c r="H53" s="190" t="n">
        <v>0</v>
      </c>
      <c r="I53" s="190" t="n">
        <v>0</v>
      </c>
      <c r="J53" s="191">
        <f>SUM(F53:I53)</f>
        <v/>
      </c>
    </row>
    <row r="54" ht="27" customHeight="1">
      <c r="A54" s="188" t="n">
        <v>47</v>
      </c>
      <c r="B54" s="8" t="inlineStr">
        <is>
          <t xml:space="preserve">រថយន្តផ្សេងទៀត </t>
        </is>
      </c>
      <c r="C54" s="9" t="inlineStr">
        <is>
          <t>គ្រឿង</t>
        </is>
      </c>
      <c r="D54" s="189" t="n">
        <v>0</v>
      </c>
      <c r="E54" s="190" t="n">
        <v>0</v>
      </c>
      <c r="F54" s="190" t="n">
        <v>0</v>
      </c>
      <c r="G54" s="190" t="n">
        <v>0</v>
      </c>
      <c r="H54" s="190" t="n">
        <v>0</v>
      </c>
      <c r="I54" s="190" t="n">
        <v>0</v>
      </c>
      <c r="J54" s="191">
        <f>SUM(F54:I54)</f>
        <v/>
      </c>
    </row>
    <row r="55" ht="27" customHeight="1">
      <c r="A55" s="188" t="n">
        <v>48</v>
      </c>
      <c r="B55" s="8" t="inlineStr">
        <is>
          <t xml:space="preserve">គោយន្ត ត្រាក់ទ័រ </t>
        </is>
      </c>
      <c r="C55" s="9" t="inlineStr">
        <is>
          <t>គ្រឿង</t>
        </is>
      </c>
      <c r="D55" s="189" t="n">
        <v>0</v>
      </c>
      <c r="E55" s="190" t="n">
        <v>0</v>
      </c>
      <c r="F55" s="190" t="n">
        <v>0</v>
      </c>
      <c r="G55" s="190" t="n">
        <v>0</v>
      </c>
      <c r="H55" s="190" t="n">
        <v>0</v>
      </c>
      <c r="I55" s="190" t="n">
        <v>0</v>
      </c>
      <c r="J55" s="191">
        <f>SUM(F55:I55)</f>
        <v/>
      </c>
    </row>
    <row r="56" ht="27" customHeight="1">
      <c r="A56" s="188" t="n">
        <v>49</v>
      </c>
      <c r="B56" s="8" t="inlineStr">
        <is>
          <t>ជលយានយន្ត</t>
        </is>
      </c>
      <c r="C56" s="9" t="inlineStr">
        <is>
          <t>គ្រឿង</t>
        </is>
      </c>
      <c r="D56" s="189" t="n">
        <v>0</v>
      </c>
      <c r="E56" s="190" t="n">
        <v>0</v>
      </c>
      <c r="F56" s="190" t="n">
        <v>0</v>
      </c>
      <c r="G56" s="190" t="n">
        <v>0</v>
      </c>
      <c r="H56" s="190" t="n">
        <v>0</v>
      </c>
      <c r="I56" s="190" t="n">
        <v>0</v>
      </c>
      <c r="J56" s="191">
        <f>SUM(F56:I56)</f>
        <v/>
      </c>
    </row>
    <row r="57" ht="27" customHeight="1">
      <c r="A57" s="188" t="n">
        <v>50</v>
      </c>
      <c r="B57" s="8" t="inlineStr">
        <is>
          <t xml:space="preserve">គ្រឿងចក្រផ្សេងទៀត </t>
        </is>
      </c>
      <c r="C57" s="9" t="inlineStr">
        <is>
          <t>គ្រឿង</t>
        </is>
      </c>
      <c r="D57" s="189" t="n">
        <v>0</v>
      </c>
      <c r="E57" s="190" t="n">
        <v>0</v>
      </c>
      <c r="F57" s="190" t="n">
        <v>0</v>
      </c>
      <c r="G57" s="190" t="n">
        <v>0</v>
      </c>
      <c r="H57" s="190" t="n">
        <v>0</v>
      </c>
      <c r="I57" s="190" t="n">
        <v>0</v>
      </c>
      <c r="J57" s="191">
        <f>SUM(F57:I57)</f>
        <v/>
      </c>
    </row>
    <row r="58" ht="27" customHeight="1">
      <c r="A58" s="188" t="n">
        <v>51</v>
      </c>
      <c r="B58" s="8" t="inlineStr">
        <is>
          <t>គ្រឿងបន្លាស់រថយន្ត</t>
        </is>
      </c>
      <c r="C58" s="9" t="inlineStr">
        <is>
          <t>គ.ក</t>
        </is>
      </c>
      <c r="D58" s="189" t="n">
        <v>0</v>
      </c>
      <c r="E58" s="190" t="n">
        <v>0</v>
      </c>
      <c r="F58" s="190" t="n">
        <v>0</v>
      </c>
      <c r="G58" s="190" t="n">
        <v>0</v>
      </c>
      <c r="H58" s="190" t="n">
        <v>0</v>
      </c>
      <c r="I58" s="190" t="n">
        <v>0</v>
      </c>
      <c r="J58" s="191">
        <f>SUM(F58:I58)</f>
        <v/>
      </c>
    </row>
    <row r="59" ht="27" customHeight="1">
      <c r="A59" s="188" t="n">
        <v>52</v>
      </c>
      <c r="B59" s="8" t="inlineStr">
        <is>
          <t>មុខទំនិញផ្សេងៗទៀត</t>
        </is>
      </c>
      <c r="C59" s="9" t="inlineStr">
        <is>
          <t>គ.ក</t>
        </is>
      </c>
      <c r="D59" s="189" t="n">
        <v>0</v>
      </c>
      <c r="E59" s="190" t="n">
        <v>83355786</v>
      </c>
      <c r="F59" s="190" t="n">
        <v>10401900</v>
      </c>
      <c r="G59" s="190" t="n">
        <v>0</v>
      </c>
      <c r="H59" s="190" t="n">
        <v>0</v>
      </c>
      <c r="I59" s="190" t="n">
        <v>9376500</v>
      </c>
      <c r="J59" s="191">
        <f>SUM(F59:I59)</f>
        <v/>
      </c>
    </row>
    <row r="60" ht="27" customHeight="1">
      <c r="A60" s="5" t="inlineStr">
        <is>
          <t>សរុប៖</t>
        </is>
      </c>
      <c r="B60" s="192" t="n"/>
      <c r="C60" s="192" t="n"/>
      <c r="D60" s="193" t="n"/>
      <c r="E60" s="194">
        <f>SUM(E8:E59)</f>
        <v/>
      </c>
      <c r="F60" s="194">
        <f>SUM(F8:F59)</f>
        <v/>
      </c>
      <c r="G60" s="194">
        <f>SUM(G8:G59)</f>
        <v/>
      </c>
      <c r="H60" s="194">
        <f>SUM(H8:H59)</f>
        <v/>
      </c>
      <c r="I60" s="194">
        <f>SUM(I8:I59)</f>
        <v/>
      </c>
      <c r="J60" s="194">
        <f>SUM(J8:J59)</f>
        <v/>
      </c>
    </row>
    <row r="61" ht="19.5" customHeight="1">
      <c r="A61" s="14" t="n"/>
      <c r="B61" s="195" t="n">
        <v>1257000</v>
      </c>
      <c r="C61" s="196" t="n"/>
      <c r="D61" s="196" t="n"/>
      <c r="E61" s="196" t="n"/>
      <c r="F61" s="196" t="n"/>
      <c r="G61" s="196" t="n"/>
      <c r="H61" s="196" t="n"/>
      <c r="I61" s="196" t="n"/>
      <c r="J61" s="196" t="n"/>
    </row>
    <row r="62" ht="27.4" customHeight="1">
      <c r="A62" s="16" t="n"/>
    </row>
    <row r="63" ht="27.4" customHeight="1">
      <c r="A63" s="16" t="n"/>
      <c r="B63" s="197" t="n"/>
      <c r="C63" s="197" t="n"/>
      <c r="D63" s="197" t="n"/>
      <c r="E63" s="197" t="n"/>
      <c r="F63" s="197" t="n"/>
      <c r="G63" s="197" t="n"/>
      <c r="I63" s="198" t="inlineStr">
        <is>
          <t>LUNA_CALENDA_</t>
        </is>
      </c>
      <c r="J63" s="198" t="n"/>
    </row>
    <row r="64" ht="27.4" customHeight="1">
      <c r="A64" s="117" t="inlineStr">
        <is>
          <t>បានឃើញនិងឯកភាព</t>
        </is>
      </c>
      <c r="E64" s="199" t="n"/>
      <c r="F64" s="200" t="n"/>
      <c r="G64" s="200" t="n"/>
      <c r="I64" s="198" t="inlineStr">
        <is>
          <t>SUN_CALENDA_</t>
        </is>
      </c>
      <c r="J64" s="198" t="n"/>
    </row>
    <row r="65" ht="27.4" customHeight="1">
      <c r="A65" s="118" t="inlineStr">
        <is>
          <t>ប្រធានការិយាល័យគយនិងរដ្ឋាករព្រែកចាក</t>
        </is>
      </c>
      <c r="E65" s="19" t="n"/>
      <c r="F65" s="200" t="n"/>
      <c r="G65" s="200" t="n"/>
      <c r="I65" s="198" t="inlineStr">
        <is>
          <t>អ្នកធ្វើរបាយការណ៍</t>
        </is>
      </c>
      <c r="J65" s="198" t="n"/>
    </row>
    <row r="68" ht="25.15" customHeight="1">
      <c r="A68" s="201" t="n"/>
      <c r="B68" s="201" t="n"/>
      <c r="C68" s="201" t="n"/>
      <c r="D68" s="201" t="n"/>
      <c r="E68" s="201" t="n"/>
      <c r="F68" s="201" t="n"/>
      <c r="G68" s="201" t="n"/>
      <c r="H68" s="201" t="n"/>
      <c r="I68" s="201" t="n"/>
      <c r="J68" s="201" t="n"/>
      <c r="K68" s="201" t="n"/>
      <c r="L68" s="201" t="n"/>
      <c r="M68" s="201" t="n"/>
      <c r="N68" s="201" t="n"/>
    </row>
    <row r="69" ht="25.15" customHeight="1">
      <c r="C69" s="201" t="n"/>
      <c r="D69" s="201" t="n"/>
      <c r="E69" s="201" t="n"/>
      <c r="F69" s="201" t="n"/>
      <c r="G69" s="201" t="n"/>
      <c r="H69" s="201" t="n"/>
      <c r="I69" s="201" t="n"/>
      <c r="J69" s="201" t="n"/>
      <c r="K69" s="201" t="n"/>
      <c r="L69" s="201" t="n"/>
      <c r="M69" s="201" t="n"/>
      <c r="N69" s="201" t="n"/>
      <c r="O69" s="201" t="n"/>
    </row>
  </sheetData>
  <mergeCells count="12">
    <mergeCell ref="A4:B4"/>
    <mergeCell ref="A3:B3"/>
    <mergeCell ref="E2:G2"/>
    <mergeCell ref="E5:G6"/>
    <mergeCell ref="A5:B5"/>
    <mergeCell ref="A64:D64"/>
    <mergeCell ref="A65:D65"/>
    <mergeCell ref="E3:G3"/>
    <mergeCell ref="A60:D60"/>
    <mergeCell ref="A6:B6"/>
    <mergeCell ref="B61:J62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selection activeCell="E6" sqref="E6"/>
    </sheetView>
  </sheetViews>
  <sheetFormatPr baseColWidth="8" defaultRowHeight="14.25"/>
  <cols>
    <col width="6.6640625" customWidth="1" min="1" max="1"/>
    <col width="23.59765625" bestFit="1" customWidth="1" min="2" max="2"/>
    <col width="5.9296875" bestFit="1" customWidth="1" min="3" max="3"/>
    <col width="12.53125" bestFit="1" customWidth="1" min="4" max="4"/>
    <col width="17.6640625" bestFit="1" customWidth="1" min="5" max="5"/>
    <col width="16.6640625" customWidth="1" min="6" max="10"/>
    <col width="18.33203125" bestFit="1" customWidth="1" min="11" max="11"/>
  </cols>
  <sheetData>
    <row r="1" ht="25.25" customHeight="1">
      <c r="E1" s="123" t="inlineStr">
        <is>
          <t>ព្រះរាជាណាចក្រកម្ពុជា</t>
        </is>
      </c>
    </row>
    <row r="2" ht="25.25" customHeight="1">
      <c r="B2" s="1" t="n"/>
      <c r="C2" s="1" t="n"/>
      <c r="E2" s="122" t="inlineStr">
        <is>
          <t>ជាតិ សាសនា ព្រះមហាក្សត្រ</t>
        </is>
      </c>
      <c r="J2" s="1" t="n"/>
      <c r="K2" s="1" t="n"/>
    </row>
    <row r="3" ht="25.25" customHeight="1">
      <c r="A3" s="122" t="inlineStr">
        <is>
          <t>អគ្គនាយកដ្ឋានគយនិងរដ្ឋាករកម្ពុជា</t>
        </is>
      </c>
      <c r="D3" s="1" t="n"/>
      <c r="E3" s="128" t="n">
        <v>3</v>
      </c>
      <c r="J3" s="1" t="n"/>
      <c r="K3" s="1" t="n"/>
    </row>
    <row r="4" ht="25.25" customHeight="1">
      <c r="A4" s="122" t="inlineStr">
        <is>
          <t>សាខាគយនិងរដ្ឋាករខេត្តកំពត</t>
        </is>
      </c>
      <c r="D4" s="21" t="n"/>
      <c r="E4" s="135" t="inlineStr">
        <is>
          <t>ស្ថិតិពន្ធ-អាករបន្ទុករដ្ឋ តាមក្រុមទំនិញនាំចូល ប្រចាំខែ............. ឆ្នាំ២០២......</t>
        </is>
      </c>
      <c r="I4" s="2" t="n"/>
      <c r="J4" s="2" t="n"/>
      <c r="K4" s="2" t="n"/>
    </row>
    <row r="5" ht="25.25" customHeight="1">
      <c r="A5" s="136" t="inlineStr">
        <is>
          <t>ការិយាល័យគយនិងរដ្ឋាករព្រែកចាក</t>
        </is>
      </c>
      <c r="D5" s="202" t="n"/>
      <c r="I5" s="2" t="n"/>
      <c r="J5" s="2" t="n"/>
      <c r="K5" s="2" t="n"/>
    </row>
    <row r="6" ht="30" customHeight="1">
      <c r="A6" s="203">
        <f>1+'1'!$A$6</f>
        <v/>
      </c>
      <c r="B6" s="187" t="n"/>
      <c r="C6" s="187" t="n"/>
      <c r="D6" s="23" t="n"/>
      <c r="E6" s="23" t="n"/>
      <c r="F6" s="23" t="n"/>
      <c r="G6" s="23" t="n"/>
      <c r="H6" s="23" t="n"/>
      <c r="I6" s="23" t="n"/>
      <c r="J6" s="23" t="n"/>
      <c r="K6" s="23" t="n"/>
    </row>
    <row r="7" ht="25.15" customHeight="1">
      <c r="A7" s="5" t="inlineStr">
        <is>
          <t>ល.​រ</t>
        </is>
      </c>
      <c r="B7" s="24" t="inlineStr">
        <is>
          <t>មុខទំនិញ</t>
        </is>
      </c>
      <c r="C7" s="5" t="inlineStr">
        <is>
          <t>ឯកតា</t>
        </is>
      </c>
      <c r="D7" s="5" t="inlineStr">
        <is>
          <t>បរិមាណ</t>
        </is>
      </c>
      <c r="E7" s="5" t="inlineStr">
        <is>
          <t>មូលដ្ឋានគិតពន្ធគយ(៛)</t>
        </is>
      </c>
      <c r="F7" s="5" t="inlineStr">
        <is>
          <t>ពន្ធនាំចូល (CD)</t>
        </is>
      </c>
      <c r="G7" s="5" t="inlineStr">
        <is>
          <t>អាករបន្ថែម (AT)</t>
        </is>
      </c>
      <c r="H7" s="5" t="inlineStr">
        <is>
          <t>អាករពិសេស (ST)</t>
        </is>
      </c>
      <c r="I7" s="5" t="inlineStr">
        <is>
          <t>អ.ត.ប (VAT)</t>
        </is>
      </c>
      <c r="J7" s="5" t="inlineStr">
        <is>
          <t>បន្ទុករដ្ឋផ្សេងទៀត</t>
        </is>
      </c>
      <c r="K7" s="5" t="inlineStr">
        <is>
          <t>សរុបប្រាក់ពន្ធ-​អាករ (៛)</t>
        </is>
      </c>
    </row>
    <row r="8" ht="25.15" customHeight="1">
      <c r="A8" s="188" t="n">
        <v>1</v>
      </c>
      <c r="B8" s="8" t="inlineStr">
        <is>
          <t>ថ្នាំពេទ្យ និងឱសថបំប៉ន</t>
        </is>
      </c>
      <c r="C8" s="9" t="inlineStr">
        <is>
          <t>គ.ក</t>
        </is>
      </c>
      <c r="D8" s="204" t="n">
        <v>0</v>
      </c>
      <c r="E8" s="191" t="n">
        <v>0</v>
      </c>
      <c r="F8" s="191" t="n">
        <v>0</v>
      </c>
      <c r="G8" s="191" t="n">
        <v>0</v>
      </c>
      <c r="H8" s="191" t="n">
        <v>0</v>
      </c>
      <c r="I8" s="191" t="n">
        <v>0</v>
      </c>
      <c r="J8" s="191" t="n">
        <v>0</v>
      </c>
      <c r="K8" s="191">
        <f>SUM(F8:J8)</f>
        <v/>
      </c>
    </row>
    <row r="9" ht="25.15" customHeight="1">
      <c r="A9" s="188" t="n">
        <v>2</v>
      </c>
      <c r="B9" s="8" t="inlineStr">
        <is>
          <t>បារី</t>
        </is>
      </c>
      <c r="C9" s="9" t="inlineStr">
        <is>
          <t>គ.ក</t>
        </is>
      </c>
      <c r="D9" s="204" t="n">
        <v>0</v>
      </c>
      <c r="E9" s="191" t="n">
        <v>0</v>
      </c>
      <c r="F9" s="191" t="n">
        <v>0</v>
      </c>
      <c r="G9" s="191" t="n">
        <v>0</v>
      </c>
      <c r="H9" s="191" t="n">
        <v>0</v>
      </c>
      <c r="I9" s="191" t="n">
        <v>0</v>
      </c>
      <c r="J9" s="191" t="n">
        <v>0</v>
      </c>
      <c r="K9" s="191">
        <f>SUM(F9:J9)</f>
        <v/>
      </c>
    </row>
    <row r="10" ht="25.15" customHeight="1">
      <c r="A10" s="188" t="n">
        <v>3</v>
      </c>
      <c r="B10" s="8" t="inlineStr">
        <is>
          <t>ស្រាបៀរ</t>
        </is>
      </c>
      <c r="C10" s="9" t="inlineStr">
        <is>
          <t>លីត្រ</t>
        </is>
      </c>
      <c r="D10" s="204" t="n">
        <v>0</v>
      </c>
      <c r="E10" s="191" t="n">
        <v>0</v>
      </c>
      <c r="F10" s="191" t="n">
        <v>0</v>
      </c>
      <c r="G10" s="191" t="n">
        <v>0</v>
      </c>
      <c r="H10" s="191" t="n">
        <v>0</v>
      </c>
      <c r="I10" s="191" t="n">
        <v>0</v>
      </c>
      <c r="J10" s="191" t="n">
        <v>0</v>
      </c>
      <c r="K10" s="191">
        <f>SUM(F10:J10)</f>
        <v/>
      </c>
    </row>
    <row r="11" ht="25.15" customHeight="1">
      <c r="A11" s="188" t="n">
        <v>4</v>
      </c>
      <c r="B11" s="8" t="inlineStr">
        <is>
          <t>ស្រាចំរុះ</t>
        </is>
      </c>
      <c r="C11" s="9" t="inlineStr">
        <is>
          <t>លីត្រ</t>
        </is>
      </c>
      <c r="D11" s="204" t="n">
        <v>0</v>
      </c>
      <c r="E11" s="191" t="n">
        <v>0</v>
      </c>
      <c r="F11" s="191" t="n">
        <v>0</v>
      </c>
      <c r="G11" s="191" t="n">
        <v>0</v>
      </c>
      <c r="H11" s="191" t="n">
        <v>0</v>
      </c>
      <c r="I11" s="191" t="n">
        <v>0</v>
      </c>
      <c r="J11" s="191" t="n">
        <v>0</v>
      </c>
      <c r="K11" s="191">
        <f>SUM(F11:J11)</f>
        <v/>
      </c>
    </row>
    <row r="12" ht="25.15" customHeight="1">
      <c r="A12" s="188" t="n">
        <v>5</v>
      </c>
      <c r="B12" s="8" t="inlineStr">
        <is>
          <t>ទឹកបរិសុទ្ធ</t>
        </is>
      </c>
      <c r="C12" s="9" t="inlineStr">
        <is>
          <t>លីត្រ</t>
        </is>
      </c>
      <c r="D12" s="204" t="n">
        <v>0</v>
      </c>
      <c r="E12" s="191" t="n">
        <v>0</v>
      </c>
      <c r="F12" s="191" t="n">
        <v>0</v>
      </c>
      <c r="G12" s="191" t="n">
        <v>0</v>
      </c>
      <c r="H12" s="191" t="n">
        <v>0</v>
      </c>
      <c r="I12" s="191" t="n">
        <v>0</v>
      </c>
      <c r="J12" s="191" t="n">
        <v>0</v>
      </c>
      <c r="K12" s="191">
        <f>SUM(F12:J12)</f>
        <v/>
      </c>
    </row>
    <row r="13" ht="25.15" customHeight="1">
      <c r="A13" s="188" t="n">
        <v>6</v>
      </c>
      <c r="B13" s="8" t="inlineStr">
        <is>
          <t>ទឹកដមផ្លែឈើ និងទឹកដមបន្លែ</t>
        </is>
      </c>
      <c r="C13" s="9" t="inlineStr">
        <is>
          <t>គ.ក</t>
        </is>
      </c>
      <c r="D13" s="204" t="n">
        <v>0</v>
      </c>
      <c r="E13" s="191" t="n">
        <v>0</v>
      </c>
      <c r="F13" s="191" t="n">
        <v>0</v>
      </c>
      <c r="G13" s="191" t="n">
        <v>0</v>
      </c>
      <c r="H13" s="191" t="n">
        <v>0</v>
      </c>
      <c r="I13" s="191" t="n">
        <v>0</v>
      </c>
      <c r="J13" s="191" t="n">
        <v>0</v>
      </c>
      <c r="K13" s="191">
        <f>SUM(F13:J13)</f>
        <v/>
      </c>
    </row>
    <row r="14" ht="25.15" customHeight="1">
      <c r="A14" s="188" t="n">
        <v>7</v>
      </c>
      <c r="B14" s="8" t="inlineStr">
        <is>
          <t>ភេសជ្ជៈផ្សេងទៀត</t>
        </is>
      </c>
      <c r="C14" s="9" t="inlineStr">
        <is>
          <t>លីត្រ</t>
        </is>
      </c>
      <c r="D14" s="204" t="n">
        <v>0</v>
      </c>
      <c r="E14" s="191" t="n">
        <v>0</v>
      </c>
      <c r="F14" s="191" t="n">
        <v>0</v>
      </c>
      <c r="G14" s="191" t="n">
        <v>0</v>
      </c>
      <c r="H14" s="191" t="n">
        <v>0</v>
      </c>
      <c r="I14" s="191" t="n">
        <v>0</v>
      </c>
      <c r="J14" s="191" t="n">
        <v>0</v>
      </c>
      <c r="K14" s="191">
        <f>SUM(F14:J14)</f>
        <v/>
      </c>
    </row>
    <row r="15" ht="25.15" customHeight="1">
      <c r="A15" s="188" t="n">
        <v>8</v>
      </c>
      <c r="B15" s="8" t="inlineStr">
        <is>
          <t>ប៊ីចេង</t>
        </is>
      </c>
      <c r="C15" s="9" t="inlineStr">
        <is>
          <t>គ.ក</t>
        </is>
      </c>
      <c r="D15" s="204" t="n">
        <v>0</v>
      </c>
      <c r="E15" s="191" t="n">
        <v>0</v>
      </c>
      <c r="F15" s="191" t="n">
        <v>0</v>
      </c>
      <c r="G15" s="191" t="n">
        <v>0</v>
      </c>
      <c r="H15" s="191" t="n">
        <v>0</v>
      </c>
      <c r="I15" s="191" t="n">
        <v>0</v>
      </c>
      <c r="J15" s="191" t="n">
        <v>0</v>
      </c>
      <c r="K15" s="191">
        <f>SUM(F15:J15)</f>
        <v/>
      </c>
    </row>
    <row r="16" ht="25.15" customHeight="1">
      <c r="A16" s="188" t="n">
        <v>9</v>
      </c>
      <c r="B16" s="8" t="inlineStr">
        <is>
          <t>ស្ករស</t>
        </is>
      </c>
      <c r="C16" s="9" t="inlineStr">
        <is>
          <t>គ.ក</t>
        </is>
      </c>
      <c r="D16" s="204" t="n">
        <v>0</v>
      </c>
      <c r="E16" s="191" t="n">
        <v>0</v>
      </c>
      <c r="F16" s="191" t="n">
        <v>0</v>
      </c>
      <c r="G16" s="191" t="n">
        <v>0</v>
      </c>
      <c r="H16" s="191" t="n">
        <v>0</v>
      </c>
      <c r="I16" s="191" t="n">
        <v>0</v>
      </c>
      <c r="J16" s="191" t="n">
        <v>0</v>
      </c>
      <c r="K16" s="191">
        <f>SUM(F16:J16)</f>
        <v/>
      </c>
    </row>
    <row r="17" ht="25.15" customHeight="1">
      <c r="A17" s="188" t="n">
        <v>10</v>
      </c>
      <c r="B17" s="8" t="inlineStr">
        <is>
          <t>ប្រេងឆា</t>
        </is>
      </c>
      <c r="C17" s="9" t="inlineStr">
        <is>
          <t>គ.ក</t>
        </is>
      </c>
      <c r="D17" s="204" t="n">
        <v>0</v>
      </c>
      <c r="E17" s="191" t="n">
        <v>0</v>
      </c>
      <c r="F17" s="191" t="n">
        <v>0</v>
      </c>
      <c r="G17" s="191" t="n">
        <v>0</v>
      </c>
      <c r="H17" s="191" t="n">
        <v>0</v>
      </c>
      <c r="I17" s="191" t="n">
        <v>0</v>
      </c>
      <c r="J17" s="191" t="n">
        <v>0</v>
      </c>
      <c r="K17" s="191">
        <f>SUM(F17:J17)</f>
        <v/>
      </c>
    </row>
    <row r="18" ht="25.15" customHeight="1">
      <c r="A18" s="188" t="n">
        <v>11</v>
      </c>
      <c r="B18" s="8" t="inlineStr">
        <is>
          <t>គ្រឿងឧបភោគ បរិភោគ</t>
        </is>
      </c>
      <c r="C18" s="9" t="inlineStr">
        <is>
          <t>គ.ក</t>
        </is>
      </c>
      <c r="D18" s="204" t="n">
        <v>0</v>
      </c>
      <c r="E18" s="191" t="n">
        <v>0</v>
      </c>
      <c r="F18" s="191" t="n">
        <v>0</v>
      </c>
      <c r="G18" s="191" t="n">
        <v>0</v>
      </c>
      <c r="H18" s="191" t="n">
        <v>0</v>
      </c>
      <c r="I18" s="191" t="n">
        <v>0</v>
      </c>
      <c r="J18" s="191" t="n">
        <v>0</v>
      </c>
      <c r="K18" s="191">
        <f>SUM(F18:J18)</f>
        <v/>
      </c>
    </row>
    <row r="19" ht="25.15" customHeight="1">
      <c r="A19" s="188" t="n">
        <v>12</v>
      </c>
      <c r="B19" s="8" t="inlineStr">
        <is>
          <t xml:space="preserve">ប្រេងសាំង  ( E.A ) </t>
        </is>
      </c>
      <c r="C19" s="9" t="inlineStr">
        <is>
          <t>គ.ក</t>
        </is>
      </c>
      <c r="D19" s="204" t="n">
        <v>0</v>
      </c>
      <c r="E19" s="191" t="n">
        <v>0</v>
      </c>
      <c r="F19" s="191" t="n">
        <v>0</v>
      </c>
      <c r="G19" s="191" t="n">
        <v>0</v>
      </c>
      <c r="H19" s="191" t="n">
        <v>0</v>
      </c>
      <c r="I19" s="191" t="n">
        <v>0</v>
      </c>
      <c r="J19" s="191" t="n">
        <v>0</v>
      </c>
      <c r="K19" s="191">
        <f>SUM(F19:J19)</f>
        <v/>
      </c>
    </row>
    <row r="20" ht="25.15" customHeight="1">
      <c r="A20" s="188" t="n">
        <v>13</v>
      </c>
      <c r="B20" s="8" t="inlineStr">
        <is>
          <t xml:space="preserve">ប្រេងម៉ាស៊ូត  ( D.O ) </t>
        </is>
      </c>
      <c r="C20" s="9" t="inlineStr">
        <is>
          <t>គ.ក</t>
        </is>
      </c>
      <c r="D20" s="204" t="n">
        <v>0</v>
      </c>
      <c r="E20" s="191" t="n">
        <v>0</v>
      </c>
      <c r="F20" s="191" t="n">
        <v>0</v>
      </c>
      <c r="G20" s="191" t="n">
        <v>0</v>
      </c>
      <c r="H20" s="191" t="n">
        <v>0</v>
      </c>
      <c r="I20" s="191" t="n">
        <v>0</v>
      </c>
      <c r="J20" s="191" t="n">
        <v>0</v>
      </c>
      <c r="K20" s="191">
        <f>SUM(F20:J20)</f>
        <v/>
      </c>
    </row>
    <row r="21" ht="25.15" customHeight="1">
      <c r="A21" s="188" t="n">
        <v>14</v>
      </c>
      <c r="B21" s="8" t="inlineStr">
        <is>
          <t xml:space="preserve">ប្រេងសាំងយន្តហោះ  ( Z.A1) </t>
        </is>
      </c>
      <c r="C21" s="9" t="inlineStr">
        <is>
          <t>គ.ក</t>
        </is>
      </c>
      <c r="D21" s="204" t="n">
        <v>0</v>
      </c>
      <c r="E21" s="191" t="n">
        <v>0</v>
      </c>
      <c r="F21" s="191" t="n">
        <v>0</v>
      </c>
      <c r="G21" s="191" t="n">
        <v>0</v>
      </c>
      <c r="H21" s="191" t="n">
        <v>0</v>
      </c>
      <c r="I21" s="191" t="n">
        <v>0</v>
      </c>
      <c r="J21" s="191" t="n">
        <v>0</v>
      </c>
      <c r="K21" s="191">
        <f>SUM(F21:J21)</f>
        <v/>
      </c>
    </row>
    <row r="22" ht="25.15" customHeight="1">
      <c r="A22" s="188" t="n">
        <v>15</v>
      </c>
      <c r="B22" s="8" t="inlineStr">
        <is>
          <t xml:space="preserve">ប្រេងខ្មៅ  ( F.O ) </t>
        </is>
      </c>
      <c r="C22" s="9" t="inlineStr">
        <is>
          <t>គ.ក</t>
        </is>
      </c>
      <c r="D22" s="204" t="n">
        <v>0</v>
      </c>
      <c r="E22" s="191" t="n">
        <v>0</v>
      </c>
      <c r="F22" s="191" t="n">
        <v>0</v>
      </c>
      <c r="G22" s="191" t="n">
        <v>0</v>
      </c>
      <c r="H22" s="191" t="n">
        <v>0</v>
      </c>
      <c r="I22" s="191" t="n">
        <v>0</v>
      </c>
      <c r="J22" s="191" t="n">
        <v>0</v>
      </c>
      <c r="K22" s="191">
        <f>SUM(F22:J22)</f>
        <v/>
      </c>
    </row>
    <row r="23" ht="25.15" customHeight="1">
      <c r="A23" s="188" t="n">
        <v>16</v>
      </c>
      <c r="B23" s="8" t="inlineStr">
        <is>
          <t>ប្រេងរំអិល (L.O)</t>
        </is>
      </c>
      <c r="C23" s="9" t="inlineStr">
        <is>
          <t>គ.ក</t>
        </is>
      </c>
      <c r="D23" s="204" t="n">
        <v>0</v>
      </c>
      <c r="E23" s="191" t="n">
        <v>0</v>
      </c>
      <c r="F23" s="191" t="n">
        <v>0</v>
      </c>
      <c r="G23" s="191" t="n">
        <v>0</v>
      </c>
      <c r="H23" s="191" t="n">
        <v>0</v>
      </c>
      <c r="I23" s="191" t="n">
        <v>0</v>
      </c>
      <c r="J23" s="191" t="n">
        <v>0</v>
      </c>
      <c r="K23" s="191">
        <f>SUM(F23:J23)</f>
        <v/>
      </c>
    </row>
    <row r="24" ht="25.15" customHeight="1">
      <c r="A24" s="188" t="n">
        <v>17</v>
      </c>
      <c r="B24" s="8" t="inlineStr">
        <is>
          <t xml:space="preserve">ប្រេងកាត  ( K.O ) </t>
        </is>
      </c>
      <c r="C24" s="9" t="inlineStr">
        <is>
          <t>គ.ក</t>
        </is>
      </c>
      <c r="D24" s="204" t="n">
        <v>0</v>
      </c>
      <c r="E24" s="191" t="n">
        <v>0</v>
      </c>
      <c r="F24" s="191" t="n">
        <v>0</v>
      </c>
      <c r="G24" s="191" t="n">
        <v>0</v>
      </c>
      <c r="H24" s="191" t="n">
        <v>0</v>
      </c>
      <c r="I24" s="191" t="n">
        <v>0</v>
      </c>
      <c r="J24" s="191" t="n">
        <v>0</v>
      </c>
      <c r="K24" s="191">
        <f>SUM(F24:J24)</f>
        <v/>
      </c>
    </row>
    <row r="25" ht="25.15" customHeight="1">
      <c r="A25" s="188" t="n">
        <v>18</v>
      </c>
      <c r="B25" s="8" t="inlineStr">
        <is>
          <t xml:space="preserve">ឧស្ម័នសំរាប់ដុត </t>
        </is>
      </c>
      <c r="C25" s="9" t="inlineStr">
        <is>
          <t>គ.ក</t>
        </is>
      </c>
      <c r="D25" s="204" t="n">
        <v>0</v>
      </c>
      <c r="E25" s="191" t="n">
        <v>0</v>
      </c>
      <c r="F25" s="191" t="n">
        <v>0</v>
      </c>
      <c r="G25" s="191" t="n">
        <v>0</v>
      </c>
      <c r="H25" s="191" t="n">
        <v>0</v>
      </c>
      <c r="I25" s="191" t="n">
        <v>0</v>
      </c>
      <c r="J25" s="191" t="n">
        <v>0</v>
      </c>
      <c r="K25" s="191">
        <f>SUM(F25:J25)</f>
        <v/>
      </c>
    </row>
    <row r="26" ht="25.15" customHeight="1">
      <c r="A26" s="188" t="n">
        <v>19</v>
      </c>
      <c r="B26" s="8" t="inlineStr">
        <is>
          <t>ប្រេងឥន្ធនៈឆៅ</t>
        </is>
      </c>
      <c r="C26" s="9" t="inlineStr">
        <is>
          <t>គ.ក</t>
        </is>
      </c>
      <c r="D26" s="204" t="n">
        <v>0</v>
      </c>
      <c r="E26" s="191" t="n">
        <v>0</v>
      </c>
      <c r="F26" s="191" t="n">
        <v>0</v>
      </c>
      <c r="G26" s="191" t="n">
        <v>0</v>
      </c>
      <c r="H26" s="191" t="n">
        <v>0</v>
      </c>
      <c r="I26" s="191" t="n">
        <v>0</v>
      </c>
      <c r="J26" s="191" t="n">
        <v>0</v>
      </c>
      <c r="K26" s="191">
        <f>SUM(F26:J26)</f>
        <v/>
      </c>
    </row>
    <row r="27" ht="25.15" customHeight="1">
      <c r="A27" s="188" t="n">
        <v>20</v>
      </c>
      <c r="B27" s="8" t="inlineStr">
        <is>
          <t>ធ្យូងថ្ម</t>
        </is>
      </c>
      <c r="C27" s="9" t="inlineStr">
        <is>
          <t>គ.ក</t>
        </is>
      </c>
      <c r="D27" s="204" t="n">
        <v>0</v>
      </c>
      <c r="E27" s="191" t="n">
        <v>0</v>
      </c>
      <c r="F27" s="191" t="n">
        <v>0</v>
      </c>
      <c r="G27" s="191" t="n">
        <v>0</v>
      </c>
      <c r="H27" s="191" t="n">
        <v>0</v>
      </c>
      <c r="I27" s="191" t="n">
        <v>0</v>
      </c>
      <c r="J27" s="191" t="n">
        <v>0</v>
      </c>
      <c r="K27" s="191">
        <f>SUM(F27:J27)</f>
        <v/>
      </c>
    </row>
    <row r="28" ht="25.15" customHeight="1">
      <c r="A28" s="188" t="n">
        <v>21</v>
      </c>
      <c r="B28" s="8" t="inlineStr">
        <is>
          <t>NAPHTHA</t>
        </is>
      </c>
      <c r="C28" s="9" t="inlineStr">
        <is>
          <t>គ.ក</t>
        </is>
      </c>
      <c r="D28" s="204" t="n">
        <v>0</v>
      </c>
      <c r="E28" s="191" t="n">
        <v>0</v>
      </c>
      <c r="F28" s="191" t="n">
        <v>0</v>
      </c>
      <c r="G28" s="191" t="n">
        <v>0</v>
      </c>
      <c r="H28" s="191" t="n">
        <v>0</v>
      </c>
      <c r="I28" s="191" t="n">
        <v>0</v>
      </c>
      <c r="J28" s="191" t="n">
        <v>0</v>
      </c>
      <c r="K28" s="191">
        <f>SUM(F28:J28)</f>
        <v/>
      </c>
    </row>
    <row r="29" ht="25.15" customHeight="1">
      <c r="A29" s="188" t="n">
        <v>22</v>
      </c>
      <c r="B29" s="8" t="inlineStr">
        <is>
          <t>MTBE</t>
        </is>
      </c>
      <c r="C29" s="9" t="inlineStr">
        <is>
          <t>គ.ក</t>
        </is>
      </c>
      <c r="D29" s="204" t="n">
        <v>0</v>
      </c>
      <c r="E29" s="191" t="n">
        <v>0</v>
      </c>
      <c r="F29" s="191" t="n">
        <v>0</v>
      </c>
      <c r="G29" s="191" t="n">
        <v>0</v>
      </c>
      <c r="H29" s="191" t="n">
        <v>0</v>
      </c>
      <c r="I29" s="191" t="n">
        <v>0</v>
      </c>
      <c r="J29" s="191" t="n">
        <v>0</v>
      </c>
      <c r="K29" s="191">
        <f>SUM(F29:J29)</f>
        <v/>
      </c>
    </row>
    <row r="30" ht="25.15" customHeight="1">
      <c r="A30" s="188" t="n">
        <v>23</v>
      </c>
      <c r="B30" s="8" t="inlineStr">
        <is>
          <t>Electric Energy</t>
        </is>
      </c>
      <c r="C30" s="9" t="inlineStr">
        <is>
          <t>គីឡូវ៉ាត់</t>
        </is>
      </c>
      <c r="D30" s="204" t="n">
        <v>0</v>
      </c>
      <c r="E30" s="191" t="n">
        <v>0</v>
      </c>
      <c r="F30" s="191" t="n">
        <v>0</v>
      </c>
      <c r="G30" s="191" t="n">
        <v>0</v>
      </c>
      <c r="H30" s="191" t="n">
        <v>0</v>
      </c>
      <c r="I30" s="191" t="n">
        <v>0</v>
      </c>
      <c r="J30" s="191" t="n">
        <v>0</v>
      </c>
      <c r="K30" s="191">
        <f>SUM(F30:J30)</f>
        <v/>
      </c>
    </row>
    <row r="31" ht="25.15" customHeight="1">
      <c r="A31" s="188" t="n">
        <v>24</v>
      </c>
      <c r="B31" s="8" t="inlineStr">
        <is>
          <t>ផលិតផលតេលសិលាផ្សេងទៀត</t>
        </is>
      </c>
      <c r="C31" s="9" t="inlineStr">
        <is>
          <t>គ.ក</t>
        </is>
      </c>
      <c r="D31" s="204" t="n">
        <v>0</v>
      </c>
      <c r="E31" s="191" t="n">
        <v>0</v>
      </c>
      <c r="F31" s="191" t="n">
        <v>0</v>
      </c>
      <c r="G31" s="191" t="n">
        <v>0</v>
      </c>
      <c r="H31" s="191" t="n">
        <v>0</v>
      </c>
      <c r="I31" s="191" t="n">
        <v>0</v>
      </c>
      <c r="J31" s="191" t="n">
        <v>0</v>
      </c>
      <c r="K31" s="191">
        <f>SUM(F31:J31)</f>
        <v/>
      </c>
    </row>
    <row r="32" ht="25.15" customHeight="1">
      <c r="A32" s="188" t="n">
        <v>25</v>
      </c>
      <c r="B32" s="8" t="inlineStr">
        <is>
          <t xml:space="preserve">ជីកសិកម្ម </t>
        </is>
      </c>
      <c r="C32" s="9" t="inlineStr">
        <is>
          <t>គ.ក</t>
        </is>
      </c>
      <c r="D32" s="204" t="n">
        <v>0</v>
      </c>
      <c r="E32" s="191" t="n">
        <v>0</v>
      </c>
      <c r="F32" s="191" t="n">
        <v>0</v>
      </c>
      <c r="G32" s="191" t="n">
        <v>0</v>
      </c>
      <c r="H32" s="191" t="n">
        <v>0</v>
      </c>
      <c r="I32" s="191" t="n">
        <v>0</v>
      </c>
      <c r="J32" s="191" t="n">
        <v>0</v>
      </c>
      <c r="K32" s="191">
        <f>SUM(F32:J32)</f>
        <v/>
      </c>
    </row>
    <row r="33" ht="25.15" customHeight="1">
      <c r="A33" s="188" t="n">
        <v>26</v>
      </c>
      <c r="B33" s="8" t="inlineStr">
        <is>
          <t xml:space="preserve">បន្លែ ផ្លែ​ឈើ </t>
        </is>
      </c>
      <c r="C33" s="9" t="inlineStr">
        <is>
          <t>គ.ក</t>
        </is>
      </c>
      <c r="D33" s="204" t="n">
        <v>0</v>
      </c>
      <c r="E33" s="191" t="n">
        <v>0</v>
      </c>
      <c r="F33" s="191" t="n">
        <v>0</v>
      </c>
      <c r="G33" s="191" t="n">
        <v>0</v>
      </c>
      <c r="H33" s="191" t="n">
        <v>0</v>
      </c>
      <c r="I33" s="191" t="n">
        <v>0</v>
      </c>
      <c r="J33" s="191" t="n">
        <v>0</v>
      </c>
      <c r="K33" s="191">
        <f>SUM(F33:J33)</f>
        <v/>
      </c>
    </row>
    <row r="34" ht="25.15" customHeight="1">
      <c r="A34" s="188" t="n">
        <v>27</v>
      </c>
      <c r="B34" s="8" t="inlineStr">
        <is>
          <t xml:space="preserve">ថ្នាំ​សម្លាប់​សត្វល្អិត ឬសម្លាប់ស្មៅ </t>
        </is>
      </c>
      <c r="C34" s="9" t="inlineStr">
        <is>
          <t>គ.ក</t>
        </is>
      </c>
      <c r="D34" s="204" t="n">
        <v>0</v>
      </c>
      <c r="E34" s="191" t="n">
        <v>0</v>
      </c>
      <c r="F34" s="191" t="n">
        <v>0</v>
      </c>
      <c r="G34" s="191" t="n">
        <v>0</v>
      </c>
      <c r="H34" s="191" t="n">
        <v>0</v>
      </c>
      <c r="I34" s="191" t="n">
        <v>0</v>
      </c>
      <c r="J34" s="191" t="n">
        <v>0</v>
      </c>
      <c r="K34" s="191">
        <f>SUM(F34:J34)</f>
        <v/>
      </c>
    </row>
    <row r="35" ht="25.15" customHeight="1">
      <c r="A35" s="188" t="n">
        <v>28</v>
      </c>
      <c r="B35" s="8" t="inlineStr">
        <is>
          <t xml:space="preserve">អង្ករ </t>
        </is>
      </c>
      <c r="C35" s="9" t="inlineStr">
        <is>
          <t>គ.ក</t>
        </is>
      </c>
      <c r="D35" s="204" t="n">
        <v>0</v>
      </c>
      <c r="E35" s="191" t="n">
        <v>0</v>
      </c>
      <c r="F35" s="191" t="n">
        <v>0</v>
      </c>
      <c r="G35" s="191" t="n">
        <v>0</v>
      </c>
      <c r="H35" s="191" t="n">
        <v>0</v>
      </c>
      <c r="I35" s="191" t="n">
        <v>0</v>
      </c>
      <c r="J35" s="191" t="n">
        <v>0</v>
      </c>
      <c r="K35" s="191">
        <f>SUM(F35:J35)</f>
        <v/>
      </c>
    </row>
    <row r="36" ht="25.15" customHeight="1">
      <c r="A36" s="188" t="n">
        <v>29</v>
      </c>
      <c r="B36" s="8" t="inlineStr">
        <is>
          <t xml:space="preserve">ស្រូវសាឡី </t>
        </is>
      </c>
      <c r="C36" s="9" t="inlineStr">
        <is>
          <t>គ.ក</t>
        </is>
      </c>
      <c r="D36" s="204" t="n">
        <v>0</v>
      </c>
      <c r="E36" s="191" t="n">
        <v>0</v>
      </c>
      <c r="F36" s="191" t="n">
        <v>0</v>
      </c>
      <c r="G36" s="191" t="n">
        <v>0</v>
      </c>
      <c r="H36" s="191" t="n">
        <v>0</v>
      </c>
      <c r="I36" s="191" t="n">
        <v>0</v>
      </c>
      <c r="J36" s="191" t="n">
        <v>0</v>
      </c>
      <c r="K36" s="191">
        <f>SUM(F36:J36)</f>
        <v/>
      </c>
    </row>
    <row r="37" ht="25.15" customHeight="1">
      <c r="A37" s="188" t="n">
        <v>30</v>
      </c>
      <c r="B37" s="8" t="inlineStr">
        <is>
          <t>ក្រណាត់</t>
        </is>
      </c>
      <c r="C37" s="9" t="inlineStr">
        <is>
          <t>គ.ក</t>
        </is>
      </c>
      <c r="D37" s="204" t="n">
        <v>0</v>
      </c>
      <c r="E37" s="191" t="n">
        <v>0</v>
      </c>
      <c r="F37" s="191" t="n">
        <v>0</v>
      </c>
      <c r="G37" s="191" t="n">
        <v>0</v>
      </c>
      <c r="H37" s="191" t="n">
        <v>0</v>
      </c>
      <c r="I37" s="191" t="n">
        <v>0</v>
      </c>
      <c r="J37" s="191" t="n">
        <v>0</v>
      </c>
      <c r="K37" s="191">
        <f>SUM(F37:J37)</f>
        <v/>
      </c>
    </row>
    <row r="38" ht="25.15" customHeight="1">
      <c r="A38" s="188" t="n">
        <v>31</v>
      </c>
      <c r="B38" s="8" t="inlineStr">
        <is>
          <t>ផលិតផលវាយនភ័ណ្ឌ(ថ្មី)</t>
        </is>
      </c>
      <c r="C38" s="9" t="inlineStr">
        <is>
          <t>គ.ក</t>
        </is>
      </c>
      <c r="D38" s="204" t="n">
        <v>0</v>
      </c>
      <c r="E38" s="191" t="n">
        <v>0</v>
      </c>
      <c r="F38" s="191" t="n">
        <v>0</v>
      </c>
      <c r="G38" s="191" t="n">
        <v>0</v>
      </c>
      <c r="H38" s="191" t="n">
        <v>0</v>
      </c>
      <c r="I38" s="191" t="n">
        <v>0</v>
      </c>
      <c r="J38" s="191" t="n">
        <v>0</v>
      </c>
      <c r="K38" s="191">
        <f>SUM(F38:J38)</f>
        <v/>
      </c>
    </row>
    <row r="39" ht="25.15" customHeight="1">
      <c r="A39" s="188" t="n">
        <v>32</v>
      </c>
      <c r="B39" s="8" t="inlineStr">
        <is>
          <t>សំលៀកបំពាក់ចាស់ៗ</t>
        </is>
      </c>
      <c r="C39" s="9" t="inlineStr">
        <is>
          <t>គ.ក</t>
        </is>
      </c>
      <c r="D39" s="204" t="n">
        <v>0</v>
      </c>
      <c r="E39" s="191" t="n">
        <v>0</v>
      </c>
      <c r="F39" s="191" t="n">
        <v>0</v>
      </c>
      <c r="G39" s="191" t="n">
        <v>0</v>
      </c>
      <c r="H39" s="191" t="n">
        <v>0</v>
      </c>
      <c r="I39" s="191" t="n">
        <v>0</v>
      </c>
      <c r="J39" s="191" t="n">
        <v>0</v>
      </c>
      <c r="K39" s="191">
        <f>SUM(F39:J39)</f>
        <v/>
      </c>
    </row>
    <row r="40" ht="25.15" customHeight="1">
      <c r="A40" s="188" t="n">
        <v>33</v>
      </c>
      <c r="B40" s="8" t="inlineStr">
        <is>
          <t>សម្ភារៈសំណង់</t>
        </is>
      </c>
      <c r="C40" s="9" t="inlineStr">
        <is>
          <t>គ.ក</t>
        </is>
      </c>
      <c r="D40" s="204" t="n">
        <v>0</v>
      </c>
      <c r="E40" s="191" t="n">
        <v>0</v>
      </c>
      <c r="F40" s="191" t="n">
        <v>0</v>
      </c>
      <c r="G40" s="191" t="n">
        <v>0</v>
      </c>
      <c r="H40" s="191" t="n">
        <v>0</v>
      </c>
      <c r="I40" s="191" t="n">
        <v>0</v>
      </c>
      <c r="J40" s="191" t="n">
        <v>0</v>
      </c>
      <c r="K40" s="191">
        <f>SUM(F40:J40)</f>
        <v/>
      </c>
    </row>
    <row r="41" ht="25.15" customHeight="1">
      <c r="A41" s="188" t="n">
        <v>34</v>
      </c>
      <c r="B41" s="8" t="inlineStr">
        <is>
          <t xml:space="preserve">ស៊ីម៉ង់ត៍ </t>
        </is>
      </c>
      <c r="C41" s="9" t="inlineStr">
        <is>
          <t>គ.ក</t>
        </is>
      </c>
      <c r="D41" s="204" t="n">
        <v>0</v>
      </c>
      <c r="E41" s="191" t="n">
        <v>0</v>
      </c>
      <c r="F41" s="191" t="n">
        <v>0</v>
      </c>
      <c r="G41" s="191" t="n">
        <v>0</v>
      </c>
      <c r="H41" s="191" t="n">
        <v>0</v>
      </c>
      <c r="I41" s="191" t="n">
        <v>0</v>
      </c>
      <c r="J41" s="191" t="n">
        <v>0</v>
      </c>
      <c r="K41" s="191">
        <f>SUM(F41:J41)</f>
        <v/>
      </c>
    </row>
    <row r="42" ht="25.15" customHeight="1">
      <c r="A42" s="188" t="n">
        <v>35</v>
      </c>
      <c r="B42" s="8" t="inlineStr">
        <is>
          <t xml:space="preserve">ដែក </t>
        </is>
      </c>
      <c r="C42" s="9" t="inlineStr">
        <is>
          <t>គ.ក</t>
        </is>
      </c>
      <c r="D42" s="204" t="n">
        <v>0</v>
      </c>
      <c r="E42" s="191" t="n">
        <v>0</v>
      </c>
      <c r="F42" s="191" t="n">
        <v>0</v>
      </c>
      <c r="G42" s="191" t="n">
        <v>0</v>
      </c>
      <c r="H42" s="191" t="n">
        <v>0</v>
      </c>
      <c r="I42" s="191" t="n">
        <v>0</v>
      </c>
      <c r="J42" s="191" t="n">
        <v>0</v>
      </c>
      <c r="K42" s="191">
        <f>SUM(F42:J42)</f>
        <v/>
      </c>
    </row>
    <row r="43" ht="25.15" customHeight="1">
      <c r="A43" s="188" t="n">
        <v>36</v>
      </c>
      <c r="B43" s="8" t="inlineStr">
        <is>
          <t>ម៉ាស៊ីនត្រជាក់</t>
        </is>
      </c>
      <c r="C43" s="9" t="inlineStr">
        <is>
          <t>គ្រឿង</t>
        </is>
      </c>
      <c r="D43" s="204" t="n">
        <v>0</v>
      </c>
      <c r="E43" s="191" t="n">
        <v>0</v>
      </c>
      <c r="F43" s="191" t="n">
        <v>0</v>
      </c>
      <c r="G43" s="191" t="n">
        <v>0</v>
      </c>
      <c r="H43" s="191" t="n">
        <v>0</v>
      </c>
      <c r="I43" s="191" t="n">
        <v>0</v>
      </c>
      <c r="J43" s="191" t="n">
        <v>0</v>
      </c>
      <c r="K43" s="191">
        <f>SUM(F43:J43)</f>
        <v/>
      </c>
    </row>
    <row r="44" ht="25.15" customHeight="1">
      <c r="A44" s="188" t="n">
        <v>37</v>
      </c>
      <c r="B44" s="8" t="inlineStr">
        <is>
          <t>ទូទឹកកកនិងទូក្លាស្សេ</t>
        </is>
      </c>
      <c r="C44" s="9" t="inlineStr">
        <is>
          <t>គ្រឿង</t>
        </is>
      </c>
      <c r="D44" s="204" t="n">
        <v>0</v>
      </c>
      <c r="E44" s="191" t="n">
        <v>0</v>
      </c>
      <c r="F44" s="191" t="n">
        <v>0</v>
      </c>
      <c r="G44" s="191" t="n">
        <v>0</v>
      </c>
      <c r="H44" s="191" t="n">
        <v>0</v>
      </c>
      <c r="I44" s="191" t="n">
        <v>0</v>
      </c>
      <c r="J44" s="191" t="n">
        <v>0</v>
      </c>
      <c r="K44" s="191">
        <f>SUM(F44:J44)</f>
        <v/>
      </c>
    </row>
    <row r="45" ht="25.15" customHeight="1">
      <c r="A45" s="188" t="n">
        <v>38</v>
      </c>
      <c r="B45" s="8" t="inlineStr">
        <is>
          <t>ទូរទស្សន៍</t>
        </is>
      </c>
      <c r="C45" s="9" t="inlineStr">
        <is>
          <t>គ្រឿង</t>
        </is>
      </c>
      <c r="D45" s="204" t="n">
        <v>0</v>
      </c>
      <c r="E45" s="191" t="n">
        <v>0</v>
      </c>
      <c r="F45" s="191" t="n">
        <v>0</v>
      </c>
      <c r="G45" s="191" t="n">
        <v>0</v>
      </c>
      <c r="H45" s="191" t="n">
        <v>0</v>
      </c>
      <c r="I45" s="191" t="n">
        <v>0</v>
      </c>
      <c r="J45" s="191" t="n">
        <v>0</v>
      </c>
      <c r="K45" s="191">
        <f>SUM(F45:J45)</f>
        <v/>
      </c>
    </row>
    <row r="46" ht="25.15" customHeight="1">
      <c r="A46" s="188" t="n">
        <v>39</v>
      </c>
      <c r="B46" s="8" t="inlineStr">
        <is>
          <t>ទូរសព្ទគ្រប់ប្រភេទ</t>
        </is>
      </c>
      <c r="C46" s="9" t="inlineStr">
        <is>
          <t>គ្រឿង</t>
        </is>
      </c>
      <c r="D46" s="204" t="n">
        <v>0</v>
      </c>
      <c r="E46" s="191" t="n">
        <v>0</v>
      </c>
      <c r="F46" s="191" t="n">
        <v>0</v>
      </c>
      <c r="G46" s="191" t="n">
        <v>0</v>
      </c>
      <c r="H46" s="191" t="n">
        <v>0</v>
      </c>
      <c r="I46" s="191" t="n">
        <v>0</v>
      </c>
      <c r="J46" s="191" t="n">
        <v>0</v>
      </c>
      <c r="K46" s="191">
        <f>SUM(F46:J46)</f>
        <v/>
      </c>
    </row>
    <row r="47" ht="25.15" customHeight="1">
      <c r="A47" s="188" t="n">
        <v>40</v>
      </c>
      <c r="B47" s="8" t="inlineStr">
        <is>
          <t>គ្រឿងអេឡិចត្រូនិចផ្សេងទៀត</t>
        </is>
      </c>
      <c r="C47" s="9" t="inlineStr">
        <is>
          <t>គ្រឿង</t>
        </is>
      </c>
      <c r="D47" s="204" t="n">
        <v>0</v>
      </c>
      <c r="E47" s="191" t="n">
        <v>0</v>
      </c>
      <c r="F47" s="191" t="n">
        <v>0</v>
      </c>
      <c r="G47" s="191" t="n">
        <v>0</v>
      </c>
      <c r="H47" s="191" t="n">
        <v>0</v>
      </c>
      <c r="I47" s="191" t="n">
        <v>0</v>
      </c>
      <c r="J47" s="191" t="n">
        <v>0</v>
      </c>
      <c r="K47" s="191">
        <f>SUM(F47:J47)</f>
        <v/>
      </c>
    </row>
    <row r="48" ht="25.15" customHeight="1">
      <c r="A48" s="188" t="n">
        <v>41</v>
      </c>
      <c r="B48" s="8" t="inlineStr">
        <is>
          <t>ម៉ាស៊ីនភ្លើង</t>
        </is>
      </c>
      <c r="C48" s="9" t="inlineStr">
        <is>
          <t>គ្រឿង</t>
        </is>
      </c>
      <c r="D48" s="204" t="n">
        <v>0</v>
      </c>
      <c r="E48" s="191" t="n">
        <v>0</v>
      </c>
      <c r="F48" s="191" t="n">
        <v>0</v>
      </c>
      <c r="G48" s="191" t="n">
        <v>0</v>
      </c>
      <c r="H48" s="191" t="n">
        <v>0</v>
      </c>
      <c r="I48" s="191" t="n">
        <v>0</v>
      </c>
      <c r="J48" s="191" t="n">
        <v>0</v>
      </c>
      <c r="K48" s="191">
        <f>SUM(F48:J48)</f>
        <v/>
      </c>
    </row>
    <row r="49" ht="25.15" customHeight="1">
      <c r="A49" s="188" t="n">
        <v>42</v>
      </c>
      <c r="B49" s="8" t="inlineStr">
        <is>
          <t xml:space="preserve">ម៉ូតូ </t>
        </is>
      </c>
      <c r="C49" s="9" t="inlineStr">
        <is>
          <t>គ្រឿង</t>
        </is>
      </c>
      <c r="D49" s="204" t="n">
        <v>0</v>
      </c>
      <c r="E49" s="191" t="n">
        <v>0</v>
      </c>
      <c r="F49" s="191" t="n">
        <v>0</v>
      </c>
      <c r="G49" s="191" t="n">
        <v>0</v>
      </c>
      <c r="H49" s="191" t="n">
        <v>0</v>
      </c>
      <c r="I49" s="191" t="n">
        <v>0</v>
      </c>
      <c r="J49" s="191" t="n">
        <v>0</v>
      </c>
      <c r="K49" s="191">
        <f>SUM(F49:J49)</f>
        <v/>
      </c>
    </row>
    <row r="50" ht="25.15" customHeight="1">
      <c r="A50" s="188" t="n">
        <v>43</v>
      </c>
      <c r="B50" s="8" t="inlineStr">
        <is>
          <t>ម៉ូតូកង់បី</t>
        </is>
      </c>
      <c r="C50" s="9" t="inlineStr">
        <is>
          <t>គ្រឿង</t>
        </is>
      </c>
      <c r="D50" s="204" t="n">
        <v>0</v>
      </c>
      <c r="E50" s="191" t="n">
        <v>0</v>
      </c>
      <c r="F50" s="191" t="n">
        <v>0</v>
      </c>
      <c r="G50" s="191" t="n">
        <v>0</v>
      </c>
      <c r="H50" s="191" t="n">
        <v>0</v>
      </c>
      <c r="I50" s="191" t="n">
        <v>0</v>
      </c>
      <c r="J50" s="191" t="n">
        <v>0</v>
      </c>
      <c r="K50" s="191">
        <f>SUM(F50:J50)</f>
        <v/>
      </c>
    </row>
    <row r="51" ht="25.15" customHeight="1">
      <c r="A51" s="188" t="n">
        <v>44</v>
      </c>
      <c r="B51" s="8" t="inlineStr">
        <is>
          <t xml:space="preserve">រថយន្តទេសចរណ៍ </t>
        </is>
      </c>
      <c r="C51" s="9" t="inlineStr">
        <is>
          <t>គ្រឿង</t>
        </is>
      </c>
      <c r="D51" s="204" t="n">
        <v>0</v>
      </c>
      <c r="E51" s="191" t="n">
        <v>0</v>
      </c>
      <c r="F51" s="191" t="n">
        <v>0</v>
      </c>
      <c r="G51" s="191" t="n">
        <v>0</v>
      </c>
      <c r="H51" s="191" t="n">
        <v>0</v>
      </c>
      <c r="I51" s="191" t="n">
        <v>0</v>
      </c>
      <c r="J51" s="191" t="n">
        <v>0</v>
      </c>
      <c r="K51" s="191">
        <f>SUM(F51:J51)</f>
        <v/>
      </c>
    </row>
    <row r="52" ht="25.15" customHeight="1">
      <c r="A52" s="188" t="n">
        <v>45</v>
      </c>
      <c r="B52" s="8" t="inlineStr">
        <is>
          <t xml:space="preserve">រថយន្តដឹកអ្នកដំណើរ </t>
        </is>
      </c>
      <c r="C52" s="9" t="inlineStr">
        <is>
          <t>គ្រឿង</t>
        </is>
      </c>
      <c r="D52" s="204" t="n">
        <v>0</v>
      </c>
      <c r="E52" s="191" t="n">
        <v>0</v>
      </c>
      <c r="F52" s="191" t="n">
        <v>0</v>
      </c>
      <c r="G52" s="191" t="n">
        <v>0</v>
      </c>
      <c r="H52" s="191" t="n">
        <v>0</v>
      </c>
      <c r="I52" s="191" t="n">
        <v>0</v>
      </c>
      <c r="J52" s="191" t="n">
        <v>0</v>
      </c>
      <c r="K52" s="191">
        <f>SUM(F52:J52)</f>
        <v/>
      </c>
    </row>
    <row r="53" ht="25.15" customHeight="1">
      <c r="A53" s="188" t="n">
        <v>46</v>
      </c>
      <c r="B53" s="8" t="inlineStr">
        <is>
          <t xml:space="preserve">រថយន្តដឹកទំនិញ </t>
        </is>
      </c>
      <c r="C53" s="9" t="inlineStr">
        <is>
          <t>គ្រឿង</t>
        </is>
      </c>
      <c r="D53" s="204" t="n">
        <v>0</v>
      </c>
      <c r="E53" s="191" t="n">
        <v>0</v>
      </c>
      <c r="F53" s="191" t="n">
        <v>0</v>
      </c>
      <c r="G53" s="191" t="n">
        <v>0</v>
      </c>
      <c r="H53" s="191" t="n">
        <v>0</v>
      </c>
      <c r="I53" s="191" t="n">
        <v>0</v>
      </c>
      <c r="J53" s="191" t="n">
        <v>0</v>
      </c>
      <c r="K53" s="191">
        <f>SUM(F53:J53)</f>
        <v/>
      </c>
    </row>
    <row r="54" ht="25.15" customHeight="1">
      <c r="A54" s="188" t="n">
        <v>47</v>
      </c>
      <c r="B54" s="8" t="inlineStr">
        <is>
          <t xml:space="preserve">រថយន្តផ្សេងទៀត </t>
        </is>
      </c>
      <c r="C54" s="9" t="inlineStr">
        <is>
          <t>គ្រឿង</t>
        </is>
      </c>
      <c r="D54" s="204" t="n">
        <v>0</v>
      </c>
      <c r="E54" s="191" t="n">
        <v>0</v>
      </c>
      <c r="F54" s="191" t="n">
        <v>0</v>
      </c>
      <c r="G54" s="191" t="n">
        <v>0</v>
      </c>
      <c r="H54" s="191" t="n">
        <v>0</v>
      </c>
      <c r="I54" s="191" t="n">
        <v>0</v>
      </c>
      <c r="J54" s="191" t="n">
        <v>0</v>
      </c>
      <c r="K54" s="191">
        <f>SUM(F54:J54)</f>
        <v/>
      </c>
    </row>
    <row r="55" ht="25.15" customHeight="1">
      <c r="A55" s="188" t="n">
        <v>48</v>
      </c>
      <c r="B55" s="8" t="inlineStr">
        <is>
          <t xml:space="preserve">គោយន្ត ត្រាក់ទ័រ </t>
        </is>
      </c>
      <c r="C55" s="9" t="inlineStr">
        <is>
          <t>គ្រឿង</t>
        </is>
      </c>
      <c r="D55" s="204" t="n">
        <v>0</v>
      </c>
      <c r="E55" s="191" t="n">
        <v>0</v>
      </c>
      <c r="F55" s="191" t="n">
        <v>0</v>
      </c>
      <c r="G55" s="191" t="n">
        <v>0</v>
      </c>
      <c r="H55" s="191" t="n">
        <v>0</v>
      </c>
      <c r="I55" s="191" t="n">
        <v>0</v>
      </c>
      <c r="J55" s="191" t="n">
        <v>0</v>
      </c>
      <c r="K55" s="191">
        <f>SUM(F55:J55)</f>
        <v/>
      </c>
    </row>
    <row r="56" ht="25.15" customHeight="1">
      <c r="A56" s="188" t="n">
        <v>49</v>
      </c>
      <c r="B56" s="8" t="inlineStr">
        <is>
          <t>ជលយានយន្ត</t>
        </is>
      </c>
      <c r="C56" s="9" t="inlineStr">
        <is>
          <t>គ្រឿង</t>
        </is>
      </c>
      <c r="D56" s="204" t="n">
        <v>0</v>
      </c>
      <c r="E56" s="191" t="n">
        <v>0</v>
      </c>
      <c r="F56" s="191" t="n">
        <v>0</v>
      </c>
      <c r="G56" s="191" t="n">
        <v>0</v>
      </c>
      <c r="H56" s="191" t="n">
        <v>0</v>
      </c>
      <c r="I56" s="191" t="n">
        <v>0</v>
      </c>
      <c r="J56" s="191" t="n">
        <v>0</v>
      </c>
      <c r="K56" s="191">
        <f>SUM(F56:J56)</f>
        <v/>
      </c>
    </row>
    <row r="57" ht="25.15" customHeight="1">
      <c r="A57" s="188" t="n">
        <v>50</v>
      </c>
      <c r="B57" s="8" t="inlineStr">
        <is>
          <t xml:space="preserve">គ្រឿងចក្រផ្សេងទៀត </t>
        </is>
      </c>
      <c r="C57" s="9" t="inlineStr">
        <is>
          <t>គ្រឿង</t>
        </is>
      </c>
      <c r="D57" s="204" t="n">
        <v>0</v>
      </c>
      <c r="E57" s="191" t="n">
        <v>0</v>
      </c>
      <c r="F57" s="191" t="n">
        <v>0</v>
      </c>
      <c r="G57" s="191" t="n">
        <v>0</v>
      </c>
      <c r="H57" s="191" t="n">
        <v>0</v>
      </c>
      <c r="I57" s="191" t="n">
        <v>0</v>
      </c>
      <c r="J57" s="191" t="n">
        <v>0</v>
      </c>
      <c r="K57" s="191">
        <f>SUM(F57:J57)</f>
        <v/>
      </c>
    </row>
    <row r="58" ht="25.15" customHeight="1">
      <c r="A58" s="188" t="n">
        <v>51</v>
      </c>
      <c r="B58" s="8" t="inlineStr">
        <is>
          <t>គ្រឿងបន្លាស់រថយន្ត</t>
        </is>
      </c>
      <c r="C58" s="9" t="inlineStr">
        <is>
          <t>គ.ក</t>
        </is>
      </c>
      <c r="D58" s="204" t="n">
        <v>0</v>
      </c>
      <c r="E58" s="191" t="n">
        <v>0</v>
      </c>
      <c r="F58" s="191" t="n">
        <v>0</v>
      </c>
      <c r="G58" s="191" t="n">
        <v>0</v>
      </c>
      <c r="H58" s="191" t="n">
        <v>0</v>
      </c>
      <c r="I58" s="191" t="n">
        <v>0</v>
      </c>
      <c r="J58" s="191" t="n">
        <v>0</v>
      </c>
      <c r="K58" s="191">
        <f>SUM(F58:J58)</f>
        <v/>
      </c>
    </row>
    <row r="59" ht="25.15" customHeight="1">
      <c r="A59" s="188" t="n">
        <v>52</v>
      </c>
      <c r="B59" s="8" t="inlineStr">
        <is>
          <t>មុខទំនិញផ្សេងៗទៀត</t>
        </is>
      </c>
      <c r="C59" s="9" t="inlineStr">
        <is>
          <t>គ.ក</t>
        </is>
      </c>
      <c r="D59" s="204" t="n">
        <v>0</v>
      </c>
      <c r="E59" s="191" t="n">
        <v>0</v>
      </c>
      <c r="F59" s="191" t="n">
        <v>0</v>
      </c>
      <c r="G59" s="191" t="n">
        <v>0</v>
      </c>
      <c r="H59" s="191" t="n">
        <v>0</v>
      </c>
      <c r="I59" s="191" t="n">
        <v>0</v>
      </c>
      <c r="J59" s="191" t="n">
        <v>0</v>
      </c>
      <c r="K59" s="191">
        <f>SUM(F59:J59)</f>
        <v/>
      </c>
    </row>
    <row r="60" ht="25.15" customHeight="1">
      <c r="A60" s="205" t="inlineStr">
        <is>
          <t>សរុប៖</t>
        </is>
      </c>
      <c r="B60" s="192" t="n"/>
      <c r="C60" s="192" t="n"/>
      <c r="D60" s="193" t="n"/>
      <c r="E60" s="206">
        <f>SUM(E8:E59)</f>
        <v/>
      </c>
      <c r="F60" s="206">
        <f>SUM(F8:F59)</f>
        <v/>
      </c>
      <c r="G60" s="206">
        <f>SUM(G8:G59)</f>
        <v/>
      </c>
      <c r="H60" s="206">
        <f>SUM(H8:H59)</f>
        <v/>
      </c>
      <c r="I60" s="206">
        <f>SUM(I8:I59)</f>
        <v/>
      </c>
      <c r="J60" s="206">
        <f>SUM(J8:J59)</f>
        <v/>
      </c>
      <c r="K60" s="206">
        <f>SUM(K8:K59)</f>
        <v/>
      </c>
    </row>
    <row r="61" ht="13.5" customHeight="1">
      <c r="A61" s="14" t="n"/>
      <c r="B61" s="14" t="n"/>
      <c r="C61" s="14" t="n"/>
      <c r="D61" s="14" t="n"/>
      <c r="E61" s="200" t="inlineStr"/>
      <c r="F61" s="200" t="inlineStr"/>
      <c r="G61" s="200" t="inlineStr"/>
      <c r="H61" s="200" t="inlineStr"/>
      <c r="I61" s="200" t="inlineStr"/>
      <c r="J61" s="200" t="inlineStr"/>
      <c r="K61" s="200" t="inlineStr"/>
    </row>
    <row r="62" ht="27.4" customHeight="1">
      <c r="A62" s="14" t="n"/>
      <c r="B62" s="14" t="n"/>
      <c r="C62" s="14" t="n"/>
      <c r="D62" s="14" t="n"/>
      <c r="E62" s="200" t="n"/>
      <c r="F62" s="200" t="n"/>
      <c r="G62" s="200" t="n"/>
      <c r="H62" s="200" t="n"/>
      <c r="I62" s="199" t="n"/>
      <c r="J62" s="199">
        <f>'1'!$I$63</f>
        <v/>
      </c>
      <c r="K62" s="199" t="n"/>
    </row>
    <row r="63" ht="27.4" customHeight="1">
      <c r="A63" s="117" t="inlineStr">
        <is>
          <t>បានឃើញនិងឯកភាព</t>
        </is>
      </c>
      <c r="E63" s="200" t="n"/>
      <c r="F63" s="200" t="n"/>
      <c r="G63" s="200" t="n"/>
      <c r="H63" s="200" t="n"/>
      <c r="I63" s="199" t="n"/>
      <c r="J63" s="199">
        <f>'1'!$I$64</f>
        <v/>
      </c>
      <c r="K63" s="199" t="n"/>
    </row>
    <row r="64" ht="27.4" customHeight="1">
      <c r="A64" s="130" t="inlineStr">
        <is>
          <t>ប្រធានការិយាល័យគយនិងរដ្ឋាករព្រែកចាក</t>
        </is>
      </c>
      <c r="E64" s="200" t="n"/>
      <c r="F64" s="200" t="n"/>
      <c r="G64" s="200" t="n"/>
      <c r="H64" s="200" t="n"/>
      <c r="I64" s="207" t="inlineStr">
        <is>
          <t>អ្នកធ្វើរបាយការណ៍</t>
        </is>
      </c>
    </row>
    <row r="65" ht="25.15" customHeight="1">
      <c r="A65" s="14" t="n"/>
      <c r="B65" s="14" t="n"/>
      <c r="C65" s="14" t="n"/>
      <c r="D65" s="14" t="n"/>
      <c r="E65" s="200" t="n"/>
      <c r="F65" s="200" t="n"/>
      <c r="G65" s="200" t="n"/>
      <c r="H65" s="200" t="n"/>
      <c r="I65" s="200" t="n"/>
      <c r="J65" s="200" t="n"/>
      <c r="K65" s="200" t="n"/>
    </row>
  </sheetData>
  <mergeCells count="12">
    <mergeCell ref="E3:H3"/>
    <mergeCell ref="A5:C5"/>
    <mergeCell ref="A6:C6"/>
    <mergeCell ref="E4:H5"/>
    <mergeCell ref="A64:D64"/>
    <mergeCell ref="A3:C3"/>
    <mergeCell ref="E1:H1"/>
    <mergeCell ref="A63:D63"/>
    <mergeCell ref="I64:K64"/>
    <mergeCell ref="A4:C4"/>
    <mergeCell ref="A60:D60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3"/>
  <sheetViews>
    <sheetView workbookViewId="0">
      <selection activeCell="D7" sqref="D7:F7"/>
    </sheetView>
  </sheetViews>
  <sheetFormatPr baseColWidth="8" defaultColWidth="9.1328125" defaultRowHeight="14.25"/>
  <cols>
    <col width="6.53125" customWidth="1" min="1" max="1"/>
    <col width="33.1328125" bestFit="1" customWidth="1" min="2" max="2"/>
    <col width="15.86328125" bestFit="1" customWidth="1" min="4" max="4"/>
    <col width="20.46484375" bestFit="1" customWidth="1" min="5" max="5"/>
    <col width="20.33203125" bestFit="1" customWidth="1" min="6" max="6"/>
    <col width="11.53125" bestFit="1" customWidth="1" min="7" max="7"/>
    <col width="22" bestFit="1" customWidth="1" min="8" max="8"/>
    <col width="10.53125" bestFit="1" customWidth="1" min="9" max="9"/>
    <col width="20.46484375" bestFit="1" customWidth="1" min="10" max="10"/>
    <col width="16.46484375" bestFit="1" customWidth="1" min="11" max="11"/>
    <col width="9.1328125" customWidth="1" style="27" min="12" max="12"/>
    <col width="11.3984375" bestFit="1" customWidth="1" style="27" min="13" max="14"/>
    <col width="10.33203125" bestFit="1" customWidth="1" style="27" min="15" max="15"/>
    <col width="9.1328125" customWidth="1" style="27" min="16" max="16384"/>
  </cols>
  <sheetData>
    <row r="1" ht="30" customHeight="1">
      <c r="D1" s="123" t="inlineStr">
        <is>
          <t>ព្រះរាជាណាចក្រកម្ពុជា</t>
        </is>
      </c>
    </row>
    <row r="2" ht="27.4" customHeight="1">
      <c r="D2" s="122" t="inlineStr">
        <is>
          <t>ជាតិ សាសនា ព្រះមហាក្សត្រ</t>
        </is>
      </c>
    </row>
    <row r="3" ht="41.65" customHeight="1">
      <c r="A3" s="122" t="inlineStr">
        <is>
          <t>អគ្គនាយកដ្ឋានគយនិងរដ្ឋាករកម្ពុជា</t>
        </is>
      </c>
      <c r="D3" s="128" t="n">
        <v>3</v>
      </c>
    </row>
    <row r="4" ht="27.4" customHeight="1">
      <c r="A4" s="122" t="inlineStr">
        <is>
          <t>សាខាគយនិងរដ្ឋាករខេត្តកំពត</t>
        </is>
      </c>
      <c r="D4" s="124" t="inlineStr">
        <is>
          <t>ស្ថិតិនាំចេញទំនិញសំខាន់ៗ ប្រចាំខែ............... ឆ្នាំ២០២......</t>
        </is>
      </c>
    </row>
    <row r="5" ht="27.4" customHeight="1">
      <c r="A5" s="136" t="inlineStr">
        <is>
          <t>ការិយាល័យគយនិងរដ្ឋាករព្រែកចាក</t>
        </is>
      </c>
    </row>
    <row r="6" ht="30" customHeight="1">
      <c r="A6" s="203">
        <f>1+'2'!$A$6</f>
        <v/>
      </c>
      <c r="B6" s="187" t="n"/>
      <c r="C6" s="187" t="n"/>
      <c r="D6" s="187" t="n"/>
      <c r="E6" s="187" t="n"/>
      <c r="F6" s="187" t="n"/>
      <c r="G6" s="187" t="n"/>
      <c r="H6" s="187" t="n"/>
      <c r="I6" s="23" t="n"/>
      <c r="J6" s="23" t="n"/>
      <c r="K6" s="23" t="n"/>
    </row>
    <row r="7" ht="25.15" customHeight="1">
      <c r="A7" s="5" t="n"/>
      <c r="B7" s="24" t="n"/>
      <c r="C7" s="5" t="n"/>
      <c r="D7" s="5" t="inlineStr">
        <is>
          <t>ជាប់អាករនាំចេញ</t>
        </is>
      </c>
      <c r="E7" s="192" t="n"/>
      <c r="F7" s="193" t="n"/>
      <c r="G7" s="119" t="inlineStr">
        <is>
          <t>មិនជាប់អាករនាំចេញ</t>
        </is>
      </c>
      <c r="H7" s="192" t="n"/>
      <c r="I7" s="5" t="inlineStr">
        <is>
          <t>អាករនាំចេញជាបន្ទុករដ្ឋ</t>
        </is>
      </c>
      <c r="J7" s="192" t="n"/>
      <c r="K7" s="193" t="n"/>
    </row>
    <row r="8" ht="25.15" customHeight="1">
      <c r="A8" s="5" t="inlineStr">
        <is>
          <t>ល.​រ</t>
        </is>
      </c>
      <c r="B8" s="24" t="inlineStr">
        <is>
          <t>មុខទំនិញ</t>
        </is>
      </c>
      <c r="C8" s="5" t="inlineStr">
        <is>
          <t>ឯកតា</t>
        </is>
      </c>
      <c r="D8" s="5" t="inlineStr">
        <is>
          <t>បរិមាណ</t>
        </is>
      </c>
      <c r="E8" s="5" t="inlineStr">
        <is>
          <t>មូលដ្ឋានគិតពន្ធគយ(៛)</t>
        </is>
      </c>
      <c r="F8" s="5" t="inlineStr">
        <is>
          <t>អាករនាំចេញ</t>
        </is>
      </c>
      <c r="G8" s="5" t="inlineStr">
        <is>
          <t>បរិមាណ</t>
        </is>
      </c>
      <c r="H8" s="5" t="inlineStr">
        <is>
          <t>មូលដ្ឋានគិតពន្ធគយ(៛)</t>
        </is>
      </c>
      <c r="I8" s="5" t="inlineStr">
        <is>
          <t>បរិមាណ</t>
        </is>
      </c>
      <c r="J8" s="5" t="inlineStr">
        <is>
          <t>មូលដ្ឋានគិតពន្ធគយ(៛)</t>
        </is>
      </c>
      <c r="K8" s="5" t="inlineStr">
        <is>
          <t>អាករនាំចេញ</t>
        </is>
      </c>
    </row>
    <row r="9" ht="25.15" customHeight="1">
      <c r="A9" s="188" t="n">
        <v>1</v>
      </c>
      <c r="B9" s="8" t="inlineStr">
        <is>
          <t>សម្លៀកបំពាក់</t>
        </is>
      </c>
      <c r="C9" s="9" t="inlineStr">
        <is>
          <t>គ.ក</t>
        </is>
      </c>
      <c r="D9" s="208" t="n">
        <v>0</v>
      </c>
      <c r="E9" s="209" t="n">
        <v>0</v>
      </c>
      <c r="F9" s="209" t="n">
        <v>0</v>
      </c>
      <c r="G9" s="209" t="n">
        <v>0</v>
      </c>
      <c r="H9" s="209" t="n">
        <v>0</v>
      </c>
      <c r="I9" s="209" t="n">
        <v>0</v>
      </c>
      <c r="J9" s="209" t="n">
        <v>0</v>
      </c>
      <c r="K9" s="209" t="n">
        <v>0</v>
      </c>
    </row>
    <row r="10" ht="25.15" customHeight="1">
      <c r="A10" s="188" t="n">
        <v>2</v>
      </c>
      <c r="B10" s="8" t="inlineStr">
        <is>
          <t>ស្បែកជើង និងភាគបំណែកស្បែកជើង</t>
        </is>
      </c>
      <c r="C10" s="9" t="inlineStr">
        <is>
          <t>គ.ក</t>
        </is>
      </c>
      <c r="D10" s="208" t="n">
        <v>0</v>
      </c>
      <c r="E10" s="209" t="n">
        <v>0</v>
      </c>
      <c r="F10" s="209" t="n">
        <v>0</v>
      </c>
      <c r="G10" s="209" t="n">
        <v>0</v>
      </c>
      <c r="H10" s="209" t="n">
        <v>0</v>
      </c>
      <c r="I10" s="209" t="n">
        <v>0</v>
      </c>
      <c r="J10" s="209" t="n">
        <v>0</v>
      </c>
      <c r="K10" s="209" t="n">
        <v>0</v>
      </c>
    </row>
    <row r="11" ht="25.15" customHeight="1">
      <c r="A11" s="188" t="n">
        <v>3</v>
      </c>
      <c r="B11" s="8" t="inlineStr">
        <is>
          <t>កាបូប</t>
        </is>
      </c>
      <c r="C11" s="9" t="inlineStr">
        <is>
          <t>គ.ក</t>
        </is>
      </c>
      <c r="D11" s="208" t="n">
        <v>0</v>
      </c>
      <c r="E11" s="209" t="n">
        <v>0</v>
      </c>
      <c r="F11" s="209" t="n">
        <v>0</v>
      </c>
      <c r="G11" s="209" t="n">
        <v>0</v>
      </c>
      <c r="H11" s="209" t="n">
        <v>0</v>
      </c>
      <c r="I11" s="209" t="n">
        <v>0</v>
      </c>
      <c r="J11" s="209" t="n">
        <v>0</v>
      </c>
      <c r="K11" s="209" t="n">
        <v>0</v>
      </c>
    </row>
    <row r="12" ht="25.15" customHeight="1">
      <c r="A12" s="188" t="n">
        <v>4</v>
      </c>
      <c r="B12" s="8" t="inlineStr">
        <is>
          <t>ផលិតផលវាយនភណ្ឌផ្សេងទៀត</t>
        </is>
      </c>
      <c r="C12" s="9" t="inlineStr">
        <is>
          <t>គ.ក</t>
        </is>
      </c>
      <c r="D12" s="208" t="n">
        <v>0</v>
      </c>
      <c r="E12" s="209" t="n">
        <v>0</v>
      </c>
      <c r="F12" s="209" t="n">
        <v>0</v>
      </c>
      <c r="G12" s="209" t="n">
        <v>0</v>
      </c>
      <c r="H12" s="209" t="n">
        <v>0</v>
      </c>
      <c r="I12" s="209" t="n">
        <v>0</v>
      </c>
      <c r="J12" s="209" t="n">
        <v>0</v>
      </c>
      <c r="K12" s="209" t="n">
        <v>0</v>
      </c>
    </row>
    <row r="13" ht="25.15" customHeight="1">
      <c r="A13" s="188" t="n">
        <v>5</v>
      </c>
      <c r="B13" s="8" t="inlineStr">
        <is>
          <t>គ្រឿងអេឡិចត្រូនិច និងភាគបំណែក</t>
        </is>
      </c>
      <c r="C13" s="9" t="inlineStr">
        <is>
          <t>គ.ក</t>
        </is>
      </c>
      <c r="D13" s="208" t="n">
        <v>0</v>
      </c>
      <c r="E13" s="209" t="n">
        <v>0</v>
      </c>
      <c r="F13" s="209" t="n">
        <v>0</v>
      </c>
      <c r="G13" s="209" t="n">
        <v>0</v>
      </c>
      <c r="H13" s="209" t="n">
        <v>0</v>
      </c>
      <c r="I13" s="209" t="n">
        <v>0</v>
      </c>
      <c r="J13" s="209" t="n">
        <v>0</v>
      </c>
      <c r="K13" s="209" t="n">
        <v>0</v>
      </c>
    </row>
    <row r="14" ht="25.15" customHeight="1">
      <c r="A14" s="188" t="n">
        <v>6</v>
      </c>
      <c r="B14" s="8" t="inlineStr">
        <is>
          <t>គ្រឿងបន្លាស់រថយន្ត</t>
        </is>
      </c>
      <c r="C14" s="9" t="inlineStr">
        <is>
          <t>គ.ក</t>
        </is>
      </c>
      <c r="D14" s="208" t="n">
        <v>0</v>
      </c>
      <c r="E14" s="209" t="n">
        <v>0</v>
      </c>
      <c r="F14" s="209" t="n">
        <v>0</v>
      </c>
      <c r="G14" s="209" t="n">
        <v>0</v>
      </c>
      <c r="H14" s="209" t="n">
        <v>0</v>
      </c>
      <c r="I14" s="209" t="n">
        <v>0</v>
      </c>
      <c r="J14" s="209" t="n">
        <v>0</v>
      </c>
      <c r="K14" s="209" t="n">
        <v>0</v>
      </c>
    </row>
    <row r="15" ht="25.15" customHeight="1">
      <c r="A15" s="188" t="n">
        <v>7</v>
      </c>
      <c r="B15" s="8" t="inlineStr">
        <is>
          <t>កង់</t>
        </is>
      </c>
      <c r="C15" s="9" t="inlineStr">
        <is>
          <t>គ្រឿង</t>
        </is>
      </c>
      <c r="D15" s="208" t="n">
        <v>0</v>
      </c>
      <c r="E15" s="209" t="n">
        <v>0</v>
      </c>
      <c r="F15" s="209" t="n">
        <v>0</v>
      </c>
      <c r="G15" s="209" t="n">
        <v>0</v>
      </c>
      <c r="H15" s="209" t="n">
        <v>0</v>
      </c>
      <c r="I15" s="209" t="n">
        <v>0</v>
      </c>
      <c r="J15" s="209" t="n">
        <v>0</v>
      </c>
      <c r="K15" s="209" t="n">
        <v>0</v>
      </c>
    </row>
    <row r="16" ht="25.15" customHeight="1">
      <c r="A16" s="188" t="n">
        <v>8</v>
      </c>
      <c r="B16" s="8" t="inlineStr">
        <is>
          <t>គ្រឿងបន្លាស់កង់</t>
        </is>
      </c>
      <c r="C16" s="9" t="inlineStr">
        <is>
          <t>គ.ក</t>
        </is>
      </c>
      <c r="D16" s="208" t="n">
        <v>0</v>
      </c>
      <c r="E16" s="209" t="n">
        <v>0</v>
      </c>
      <c r="F16" s="209" t="n">
        <v>0</v>
      </c>
      <c r="G16" s="209" t="n">
        <v>0</v>
      </c>
      <c r="H16" s="209" t="n">
        <v>0</v>
      </c>
      <c r="I16" s="209" t="n">
        <v>0</v>
      </c>
      <c r="J16" s="209" t="n">
        <v>0</v>
      </c>
      <c r="K16" s="209" t="n">
        <v>0</v>
      </c>
    </row>
    <row r="17" ht="25.15" customHeight="1">
      <c r="A17" s="188" t="n">
        <v>9</v>
      </c>
      <c r="B17" s="8" t="inlineStr">
        <is>
          <t>ឈើមូល ឬឈើអារ</t>
        </is>
      </c>
      <c r="C17" s="9" t="inlineStr">
        <is>
          <t>គ.ក</t>
        </is>
      </c>
      <c r="D17" s="208" t="n">
        <v>0</v>
      </c>
      <c r="E17" s="209" t="n">
        <v>0</v>
      </c>
      <c r="F17" s="209" t="n">
        <v>0</v>
      </c>
      <c r="G17" s="209" t="n">
        <v>0</v>
      </c>
      <c r="H17" s="209" t="n">
        <v>0</v>
      </c>
      <c r="I17" s="209" t="n">
        <v>0</v>
      </c>
      <c r="J17" s="209" t="n">
        <v>0</v>
      </c>
      <c r="K17" s="209" t="n">
        <v>0</v>
      </c>
    </row>
    <row r="18" ht="25.15" customHeight="1">
      <c r="A18" s="188" t="n">
        <v>10</v>
      </c>
      <c r="B18" s="8" t="inlineStr">
        <is>
          <t>ឈើ Veneer</t>
        </is>
      </c>
      <c r="C18" s="9" t="inlineStr">
        <is>
          <t>គ.ក</t>
        </is>
      </c>
      <c r="D18" s="208" t="n">
        <v>0</v>
      </c>
      <c r="E18" s="209" t="n">
        <v>0</v>
      </c>
      <c r="F18" s="209" t="n">
        <v>0</v>
      </c>
      <c r="G18" s="209" t="n">
        <v>0</v>
      </c>
      <c r="H18" s="209" t="n">
        <v>0</v>
      </c>
      <c r="I18" s="209" t="n">
        <v>0</v>
      </c>
      <c r="J18" s="209" t="n">
        <v>0</v>
      </c>
      <c r="K18" s="209" t="n">
        <v>0</v>
      </c>
    </row>
    <row r="19" ht="25.15" customHeight="1">
      <c r="A19" s="188" t="n">
        <v>11</v>
      </c>
      <c r="B19" s="8" t="inlineStr">
        <is>
          <t>ក្តារកុងប្លាកេ</t>
        </is>
      </c>
      <c r="C19" s="9" t="inlineStr">
        <is>
          <t>គ.ក</t>
        </is>
      </c>
      <c r="D19" s="208" t="n">
        <v>0</v>
      </c>
      <c r="E19" s="209" t="n">
        <v>0</v>
      </c>
      <c r="F19" s="209" t="n">
        <v>0</v>
      </c>
      <c r="G19" s="209" t="n">
        <v>0</v>
      </c>
      <c r="H19" s="209" t="n">
        <v>0</v>
      </c>
      <c r="I19" s="209" t="n">
        <v>0</v>
      </c>
      <c r="J19" s="209" t="n">
        <v>0</v>
      </c>
      <c r="K19" s="209" t="n">
        <v>0</v>
      </c>
      <c r="M19" s="30" t="n"/>
      <c r="N19" s="31" t="n"/>
      <c r="O19" s="31" t="n"/>
    </row>
    <row r="20" ht="25.15" customHeight="1">
      <c r="A20" s="188" t="n">
        <v>12</v>
      </c>
      <c r="B20" s="8" t="inlineStr">
        <is>
          <t>ឈើកែច្នៃផ្សេងទៀត</t>
        </is>
      </c>
      <c r="C20" s="9" t="inlineStr">
        <is>
          <t>គ.ក</t>
        </is>
      </c>
      <c r="D20" s="208" t="n">
        <v>0</v>
      </c>
      <c r="E20" s="209" t="n">
        <v>0</v>
      </c>
      <c r="F20" s="209" t="n">
        <v>0</v>
      </c>
      <c r="G20" s="209" t="n">
        <v>0</v>
      </c>
      <c r="H20" s="209" t="n">
        <v>0</v>
      </c>
      <c r="I20" s="209" t="n">
        <v>0</v>
      </c>
      <c r="J20" s="209" t="n">
        <v>0</v>
      </c>
      <c r="K20" s="209" t="n">
        <v>0</v>
      </c>
      <c r="M20" s="31" t="n"/>
    </row>
    <row r="21" ht="25.15" customHeight="1">
      <c r="A21" s="188" t="n">
        <v>13</v>
      </c>
      <c r="B21" s="8" t="inlineStr">
        <is>
          <t>ផលិតផលពីឈើ</t>
        </is>
      </c>
      <c r="C21" s="9" t="inlineStr">
        <is>
          <t>គ.ក</t>
        </is>
      </c>
      <c r="D21" s="208" t="n">
        <v>0</v>
      </c>
      <c r="E21" s="209" t="n">
        <v>0</v>
      </c>
      <c r="F21" s="209" t="n">
        <v>0</v>
      </c>
      <c r="G21" s="209" t="n">
        <v>0</v>
      </c>
      <c r="H21" s="209" t="n">
        <v>0</v>
      </c>
      <c r="I21" s="209" t="n">
        <v>0</v>
      </c>
      <c r="J21" s="209" t="n">
        <v>0</v>
      </c>
      <c r="K21" s="209" t="n">
        <v>0</v>
      </c>
      <c r="M21" s="31" t="n"/>
    </row>
    <row r="22" ht="25.15" customHeight="1">
      <c r="A22" s="188" t="n">
        <v>14</v>
      </c>
      <c r="B22" s="8" t="inlineStr">
        <is>
          <t>អង្ករ</t>
        </is>
      </c>
      <c r="C22" s="9" t="inlineStr">
        <is>
          <t>គ.ក</t>
        </is>
      </c>
      <c r="D22" s="208" t="n">
        <v>0</v>
      </c>
      <c r="E22" s="209" t="n">
        <v>0</v>
      </c>
      <c r="F22" s="209" t="n">
        <v>0</v>
      </c>
      <c r="G22" s="209" t="n">
        <v>0</v>
      </c>
      <c r="H22" s="209" t="n">
        <v>0</v>
      </c>
      <c r="I22" s="209" t="n">
        <v>0</v>
      </c>
      <c r="J22" s="209" t="n">
        <v>0</v>
      </c>
      <c r="K22" s="209" t="n">
        <v>0</v>
      </c>
    </row>
    <row r="23" ht="25.15" customHeight="1">
      <c r="A23" s="188" t="n">
        <v>15</v>
      </c>
      <c r="B23" s="8" t="inlineStr">
        <is>
          <t>ដំឡូងមី</t>
        </is>
      </c>
      <c r="C23" s="9" t="inlineStr">
        <is>
          <t>គ.ក</t>
        </is>
      </c>
      <c r="D23" s="208" t="n">
        <v>0</v>
      </c>
      <c r="E23" s="209" t="n">
        <v>0</v>
      </c>
      <c r="F23" s="209" t="n">
        <v>0</v>
      </c>
      <c r="G23" s="209" t="n">
        <v>0</v>
      </c>
      <c r="H23" s="209" t="n">
        <v>0</v>
      </c>
      <c r="I23" s="209" t="n">
        <v>0</v>
      </c>
      <c r="J23" s="209" t="n">
        <v>0</v>
      </c>
      <c r="K23" s="209" t="n">
        <v>0</v>
      </c>
    </row>
    <row r="24" ht="25.15" customHeight="1">
      <c r="A24" s="188" t="n">
        <v>16</v>
      </c>
      <c r="B24" s="8" t="inlineStr">
        <is>
          <t>ពោត</t>
        </is>
      </c>
      <c r="C24" s="9" t="inlineStr">
        <is>
          <t>គ.ក</t>
        </is>
      </c>
      <c r="D24" s="208" t="n">
        <v>0</v>
      </c>
      <c r="E24" s="209" t="n">
        <v>0</v>
      </c>
      <c r="F24" s="209" t="n">
        <v>0</v>
      </c>
      <c r="G24" s="209" t="n">
        <v>0</v>
      </c>
      <c r="H24" s="209" t="n">
        <v>0</v>
      </c>
      <c r="I24" s="209" t="n">
        <v>0</v>
      </c>
      <c r="J24" s="209" t="n">
        <v>0</v>
      </c>
      <c r="K24" s="209" t="n">
        <v>0</v>
      </c>
    </row>
    <row r="25" ht="25.15" customHeight="1">
      <c r="A25" s="188" t="n">
        <v>17</v>
      </c>
      <c r="B25" s="8" t="inlineStr">
        <is>
          <t>សណ្តែក</t>
        </is>
      </c>
      <c r="C25" s="9" t="inlineStr">
        <is>
          <t>គ.ក</t>
        </is>
      </c>
      <c r="D25" s="208" t="n">
        <v>0</v>
      </c>
      <c r="E25" s="209" t="n">
        <v>0</v>
      </c>
      <c r="F25" s="209" t="n">
        <v>0</v>
      </c>
      <c r="G25" s="209" t="n">
        <v>0</v>
      </c>
      <c r="H25" s="209" t="n">
        <v>0</v>
      </c>
      <c r="I25" s="209" t="n">
        <v>0</v>
      </c>
      <c r="J25" s="209" t="n">
        <v>0</v>
      </c>
      <c r="K25" s="209" t="n">
        <v>0</v>
      </c>
    </row>
    <row r="26" ht="25.15" customHeight="1">
      <c r="A26" s="188" t="n">
        <v>18</v>
      </c>
      <c r="B26" s="8" t="inlineStr">
        <is>
          <t>កៅស៊ូក្រែប</t>
        </is>
      </c>
      <c r="C26" s="9" t="inlineStr">
        <is>
          <t>គ.ក</t>
        </is>
      </c>
      <c r="D26" s="208" t="n">
        <v>0</v>
      </c>
      <c r="E26" s="209" t="n">
        <v>0</v>
      </c>
      <c r="F26" s="209" t="n">
        <v>0</v>
      </c>
      <c r="G26" s="209" t="n">
        <v>0</v>
      </c>
      <c r="H26" s="209" t="n">
        <v>0</v>
      </c>
      <c r="I26" s="209" t="n">
        <v>0</v>
      </c>
      <c r="J26" s="209" t="n">
        <v>0</v>
      </c>
      <c r="K26" s="209" t="n">
        <v>0</v>
      </c>
    </row>
    <row r="27" ht="25.15" customHeight="1">
      <c r="A27" s="188" t="n">
        <v>19</v>
      </c>
      <c r="B27" s="8" t="inlineStr">
        <is>
          <t>ស្ករ</t>
        </is>
      </c>
      <c r="C27" s="9" t="inlineStr">
        <is>
          <t>គ.ក</t>
        </is>
      </c>
      <c r="D27" s="208" t="n">
        <v>0</v>
      </c>
      <c r="E27" s="209" t="n">
        <v>0</v>
      </c>
      <c r="F27" s="209" t="n">
        <v>0</v>
      </c>
      <c r="G27" s="209" t="n">
        <v>0</v>
      </c>
      <c r="H27" s="209" t="n">
        <v>0</v>
      </c>
      <c r="I27" s="209" t="n">
        <v>0</v>
      </c>
      <c r="J27" s="209" t="n">
        <v>0</v>
      </c>
      <c r="K27" s="209" t="n">
        <v>0</v>
      </c>
    </row>
    <row r="28" ht="25.15" customHeight="1">
      <c r="A28" s="188" t="n">
        <v>20</v>
      </c>
      <c r="B28" s="8" t="inlineStr">
        <is>
          <t>ផលិតផលជលផល</t>
        </is>
      </c>
      <c r="C28" s="9" t="inlineStr">
        <is>
          <t>គ.ក</t>
        </is>
      </c>
      <c r="D28" s="208" t="n">
        <v>0</v>
      </c>
      <c r="E28" s="209" t="n">
        <v>0</v>
      </c>
      <c r="F28" s="209" t="n">
        <v>0</v>
      </c>
      <c r="G28" s="209" t="n">
        <v>0</v>
      </c>
      <c r="H28" s="209" t="n">
        <v>0</v>
      </c>
      <c r="I28" s="209" t="n">
        <v>0</v>
      </c>
      <c r="J28" s="209" t="n">
        <v>0</v>
      </c>
      <c r="K28" s="209" t="n">
        <v>0</v>
      </c>
    </row>
    <row r="29" ht="25.15" customHeight="1">
      <c r="A29" s="188" t="n">
        <v>21</v>
      </c>
      <c r="B29" s="8" t="inlineStr">
        <is>
          <t>កសិផលផ្សេងទៀត</t>
        </is>
      </c>
      <c r="C29" s="9" t="inlineStr">
        <is>
          <t>គ.ក</t>
        </is>
      </c>
      <c r="D29" s="208" t="n">
        <v>0</v>
      </c>
      <c r="E29" s="209" t="n">
        <v>0</v>
      </c>
      <c r="F29" s="209" t="n">
        <v>0</v>
      </c>
      <c r="G29" s="209" t="n">
        <v>0</v>
      </c>
      <c r="H29" s="209" t="n">
        <v>0</v>
      </c>
      <c r="I29" s="209" t="n">
        <v>0</v>
      </c>
      <c r="J29" s="209" t="n">
        <v>0</v>
      </c>
      <c r="K29" s="209" t="n">
        <v>0</v>
      </c>
    </row>
    <row r="30" ht="25.15" customHeight="1">
      <c r="A30" s="188" t="n">
        <v>22</v>
      </c>
      <c r="B30" s="8" t="inlineStr">
        <is>
          <t>បារី</t>
        </is>
      </c>
      <c r="C30" s="9" t="inlineStr">
        <is>
          <t>គ.ក</t>
        </is>
      </c>
      <c r="D30" s="208" t="n">
        <v>0</v>
      </c>
      <c r="E30" s="209" t="n">
        <v>0</v>
      </c>
      <c r="F30" s="209" t="n">
        <v>0</v>
      </c>
      <c r="G30" s="209" t="n">
        <v>0</v>
      </c>
      <c r="H30" s="209" t="n">
        <v>0</v>
      </c>
      <c r="I30" s="209" t="n">
        <v>0</v>
      </c>
      <c r="J30" s="209" t="n">
        <v>0</v>
      </c>
      <c r="K30" s="209" t="n">
        <v>0</v>
      </c>
    </row>
    <row r="31" ht="25.15" customHeight="1">
      <c r="A31" s="188" t="n">
        <v>23</v>
      </c>
      <c r="B31" s="8" t="inlineStr">
        <is>
          <t>ខ្សែភ្លើង និងបង្គុំខ្សែភ្លើង</t>
        </is>
      </c>
      <c r="C31" s="9" t="inlineStr">
        <is>
          <t>គ.ក</t>
        </is>
      </c>
      <c r="D31" s="208" t="n">
        <v>0</v>
      </c>
      <c r="E31" s="209" t="n">
        <v>0</v>
      </c>
      <c r="F31" s="209" t="n">
        <v>0</v>
      </c>
      <c r="G31" s="209" t="n">
        <v>0</v>
      </c>
      <c r="H31" s="209" t="n">
        <v>0</v>
      </c>
      <c r="I31" s="209" t="n">
        <v>0</v>
      </c>
      <c r="J31" s="209" t="n">
        <v>0</v>
      </c>
      <c r="K31" s="209" t="n">
        <v>0</v>
      </c>
    </row>
    <row r="32" ht="25.15" customHeight="1">
      <c r="A32" s="188" t="n">
        <v>24</v>
      </c>
      <c r="B32" s="8" t="inlineStr">
        <is>
          <t>សំបកកំប៉ុង និងគម្របកំប៉ុង</t>
        </is>
      </c>
      <c r="C32" s="9" t="inlineStr">
        <is>
          <t>គ.ក</t>
        </is>
      </c>
      <c r="D32" s="208" t="n">
        <v>0</v>
      </c>
      <c r="E32" s="209" t="n">
        <v>0</v>
      </c>
      <c r="F32" s="209" t="n">
        <v>0</v>
      </c>
      <c r="G32" s="209" t="n">
        <v>0</v>
      </c>
      <c r="H32" s="209" t="n">
        <v>0</v>
      </c>
      <c r="I32" s="209" t="n">
        <v>0</v>
      </c>
      <c r="J32" s="209" t="n">
        <v>0</v>
      </c>
      <c r="K32" s="209" t="n">
        <v>0</v>
      </c>
    </row>
    <row r="33" ht="25.15" customHeight="1">
      <c r="A33" s="188" t="n">
        <v>25</v>
      </c>
      <c r="B33" s="8" t="inlineStr">
        <is>
          <t>ស្បែកគោ-ក្របី</t>
        </is>
      </c>
      <c r="C33" s="9" t="inlineStr">
        <is>
          <t>គ.ក</t>
        </is>
      </c>
      <c r="D33" s="208" t="n">
        <v>0</v>
      </c>
      <c r="E33" s="209" t="n">
        <v>0</v>
      </c>
      <c r="F33" s="209" t="n">
        <v>0</v>
      </c>
      <c r="G33" s="209" t="n">
        <v>0</v>
      </c>
      <c r="H33" s="209" t="n">
        <v>0</v>
      </c>
      <c r="I33" s="209" t="n">
        <v>0</v>
      </c>
      <c r="J33" s="209" t="n">
        <v>0</v>
      </c>
      <c r="K33" s="209" t="n">
        <v>0</v>
      </c>
    </row>
    <row r="34" ht="25.15" customHeight="1">
      <c r="A34" s="188" t="n">
        <v>26</v>
      </c>
      <c r="B34" s="8" t="inlineStr">
        <is>
          <t>ខ្សាច់</t>
        </is>
      </c>
      <c r="C34" s="9" t="inlineStr">
        <is>
          <t>គ.ក</t>
        </is>
      </c>
      <c r="D34" s="208" t="n">
        <v>0</v>
      </c>
      <c r="E34" s="209" t="n">
        <v>0</v>
      </c>
      <c r="F34" s="209" t="n">
        <v>0</v>
      </c>
      <c r="G34" s="209" t="n">
        <v>0</v>
      </c>
      <c r="H34" s="209" t="n">
        <v>0</v>
      </c>
      <c r="I34" s="209" t="n">
        <v>0</v>
      </c>
      <c r="J34" s="209" t="n">
        <v>0</v>
      </c>
      <c r="K34" s="209" t="n">
        <v>0</v>
      </c>
    </row>
    <row r="35" ht="25.15" customHeight="1">
      <c r="A35" s="188" t="n">
        <v>27</v>
      </c>
      <c r="B35" s="8" t="inlineStr">
        <is>
          <t>ថ្នាំជក់</t>
        </is>
      </c>
      <c r="C35" s="9" t="inlineStr">
        <is>
          <t>គ.ក</t>
        </is>
      </c>
      <c r="D35" s="208" t="n">
        <v>0</v>
      </c>
      <c r="E35" s="209" t="n">
        <v>0</v>
      </c>
      <c r="F35" s="209" t="n">
        <v>0</v>
      </c>
      <c r="G35" s="209" t="n">
        <v>0</v>
      </c>
      <c r="H35" s="209" t="n">
        <v>0</v>
      </c>
      <c r="I35" s="209" t="n">
        <v>0</v>
      </c>
      <c r="J35" s="209" t="n">
        <v>0</v>
      </c>
      <c r="K35" s="209" t="n">
        <v>0</v>
      </c>
    </row>
    <row r="36" ht="25.15" customHeight="1">
      <c r="A36" s="188" t="n">
        <v>28</v>
      </c>
      <c r="B36" s="8" t="inlineStr">
        <is>
          <t>ប្រេងឆៅ</t>
        </is>
      </c>
      <c r="C36" s="9" t="inlineStr">
        <is>
          <t>គ.ក</t>
        </is>
      </c>
      <c r="D36" s="208" t="n">
        <v>0</v>
      </c>
      <c r="E36" s="209" t="n">
        <v>0</v>
      </c>
      <c r="F36" s="209" t="n">
        <v>0</v>
      </c>
      <c r="G36" s="209" t="n">
        <v>0</v>
      </c>
      <c r="H36" s="209" t="n">
        <v>0</v>
      </c>
      <c r="I36" s="209" t="n">
        <v>0</v>
      </c>
      <c r="J36" s="209" t="n">
        <v>0</v>
      </c>
      <c r="K36" s="209" t="n">
        <v>0</v>
      </c>
    </row>
    <row r="37" ht="25.15" customHeight="1">
      <c r="A37" s="188" t="n">
        <v>29</v>
      </c>
      <c r="B37" s="8" t="inlineStr">
        <is>
          <t>ផ្សេងទៀត</t>
        </is>
      </c>
      <c r="C37" s="9" t="inlineStr">
        <is>
          <t>គ.ក</t>
        </is>
      </c>
      <c r="D37" s="208" t="n">
        <v>0</v>
      </c>
      <c r="E37" s="209" t="n">
        <v>0</v>
      </c>
      <c r="F37" s="209" t="n">
        <v>0</v>
      </c>
      <c r="G37" s="209" t="n">
        <v>0</v>
      </c>
      <c r="H37" s="209" t="n">
        <v>0</v>
      </c>
      <c r="I37" s="209" t="n">
        <v>0</v>
      </c>
      <c r="J37" s="209" t="n">
        <v>0</v>
      </c>
      <c r="K37" s="209" t="n">
        <v>0</v>
      </c>
    </row>
    <row r="38" ht="25.15" customHeight="1">
      <c r="A38" s="210" t="inlineStr">
        <is>
          <t>សរុប៖</t>
        </is>
      </c>
      <c r="B38" s="192" t="n"/>
      <c r="C38" s="192" t="n"/>
      <c r="D38" s="193" t="n"/>
      <c r="E38" s="211">
        <f>SUM(E9:E37)</f>
        <v/>
      </c>
      <c r="F38" s="211">
        <f>SUM(F9:F37)</f>
        <v/>
      </c>
      <c r="G38" s="211">
        <f>SUM(G9:G37)</f>
        <v/>
      </c>
      <c r="H38" s="211">
        <f>SUM(H9:H37)</f>
        <v/>
      </c>
      <c r="I38" s="211">
        <f>SUM(I9:I37)</f>
        <v/>
      </c>
      <c r="J38" s="211">
        <f>SUM(J9:J37)</f>
        <v/>
      </c>
      <c r="K38" s="211" t="n">
        <v>0</v>
      </c>
    </row>
    <row r="39" ht="25.15" customHeight="1">
      <c r="A39" s="14" t="n"/>
      <c r="B39" s="14" t="n"/>
      <c r="C39" s="14" t="n"/>
      <c r="D39" s="14" t="n"/>
      <c r="E39" s="200" t="n"/>
      <c r="F39" s="212" t="n"/>
      <c r="G39" s="15" t="n"/>
      <c r="H39" s="15" t="n"/>
      <c r="I39" s="15" t="n"/>
      <c r="J39" s="15" t="n"/>
    </row>
    <row r="40" ht="27.4" customHeight="1">
      <c r="A40" s="16" t="n"/>
      <c r="B40" s="16" t="n"/>
      <c r="C40" s="16" t="n"/>
      <c r="D40" s="16" t="n"/>
      <c r="E40" s="213" t="n"/>
      <c r="F40" s="16" t="n"/>
      <c r="G40" s="199" t="n"/>
      <c r="H40" s="214">
        <f>'1'!$I$63</f>
        <v/>
      </c>
    </row>
    <row r="41" ht="27.4" customHeight="1">
      <c r="A41" s="117" t="inlineStr">
        <is>
          <t>បានឃើញនិងឯកភាព</t>
        </is>
      </c>
      <c r="D41" s="34" t="n"/>
      <c r="E41" s="199" t="n"/>
      <c r="F41" s="200" t="n"/>
      <c r="G41" s="199" t="n"/>
      <c r="H41" s="214">
        <f>'1'!$I$64</f>
        <v/>
      </c>
    </row>
    <row r="42" ht="27.4" customHeight="1">
      <c r="A42" s="118" t="inlineStr">
        <is>
          <t>ប្រធានការិយាល័យគយនិងរដ្ឋាករព្រែកចាក</t>
        </is>
      </c>
      <c r="D42" s="19" t="n"/>
      <c r="E42" s="19" t="n"/>
      <c r="F42" s="200" t="n"/>
      <c r="G42" s="200" t="n"/>
      <c r="H42" s="207" t="inlineStr">
        <is>
          <t>អ្នកធ្វើរបាយការណ៍</t>
        </is>
      </c>
    </row>
    <row r="43" ht="27.4" customHeight="1">
      <c r="A43" s="130" t="n"/>
      <c r="H43" s="207" t="n"/>
    </row>
  </sheetData>
  <mergeCells count="19">
    <mergeCell ref="A41:C41"/>
    <mergeCell ref="D1:H1"/>
    <mergeCell ref="A38:D38"/>
    <mergeCell ref="A43:D43"/>
    <mergeCell ref="A3:C3"/>
    <mergeCell ref="D7:F7"/>
    <mergeCell ref="H42:K42"/>
    <mergeCell ref="A42:C42"/>
    <mergeCell ref="A5:C5"/>
    <mergeCell ref="G7:H7"/>
    <mergeCell ref="D2:H2"/>
    <mergeCell ref="H43:K43"/>
    <mergeCell ref="A4:C4"/>
    <mergeCell ref="H41:K41"/>
    <mergeCell ref="H40:K40"/>
    <mergeCell ref="D4:H6"/>
    <mergeCell ref="D3:H3"/>
    <mergeCell ref="A6:C6"/>
    <mergeCell ref="I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14">
    <tabColor rgb="FF9C0C84"/>
    <outlinePr summaryBelow="1" summaryRight="1"/>
    <pageSetUpPr fitToPage="1"/>
  </sheetPr>
  <dimension ref="A1:R39"/>
  <sheetViews>
    <sheetView topLeftCell="F11" zoomScaleNormal="100" workbookViewId="0">
      <selection activeCell="E28" sqref="E28"/>
    </sheetView>
  </sheetViews>
  <sheetFormatPr baseColWidth="8" defaultRowHeight="15.75"/>
  <cols>
    <col width="4.59765625" bestFit="1" customWidth="1" style="37" min="1" max="1"/>
    <col width="23.796875" customWidth="1" style="37" min="2" max="2"/>
    <col width="6.796875" bestFit="1" customWidth="1" style="37" min="3" max="3"/>
    <col width="8.9296875" bestFit="1" customWidth="1" style="37" min="4" max="4"/>
    <col width="11.6640625" customWidth="1" style="37" min="5" max="5"/>
    <col width="7.1328125" bestFit="1" customWidth="1" style="37" min="6" max="6"/>
    <col width="9.06640625" customWidth="1" style="37" min="7" max="7"/>
    <col width="6.59765625" customWidth="1" style="37" min="8" max="8"/>
    <col width="9.06640625" customWidth="1" style="37" min="9" max="9"/>
    <col width="6.59765625" bestFit="1" customWidth="1" style="37" min="10" max="10"/>
    <col width="9.06640625" customWidth="1" style="37" min="11" max="11"/>
    <col width="6.59765625" bestFit="1" customWidth="1" style="37" min="12" max="12"/>
    <col width="9.06640625" customWidth="1" style="37" min="13" max="13"/>
    <col width="6.59765625" customWidth="1" style="37" min="14" max="14"/>
    <col width="9.06640625" customWidth="1" style="37" min="15" max="15"/>
    <col width="6.3984375" bestFit="1" customWidth="1" style="37" min="16" max="16"/>
    <col width="11.6640625" customWidth="1" style="37" min="17" max="17"/>
    <col width="17.6640625" bestFit="1" customWidth="1" style="37" min="18" max="18"/>
    <col width="9.06640625" customWidth="1" style="67" min="19" max="16384"/>
  </cols>
  <sheetData>
    <row r="1" ht="26.35" customHeight="1">
      <c r="B1" s="38" t="n"/>
      <c r="C1" s="38" t="n"/>
      <c r="D1" s="38" t="n"/>
      <c r="E1" s="38" t="n"/>
      <c r="F1" s="141" t="inlineStr">
        <is>
          <t>ព្រះរាជាណាចក្រកម្ពុជា</t>
        </is>
      </c>
      <c r="N1" s="38" t="n"/>
      <c r="O1" s="38" t="n"/>
      <c r="P1" s="38" t="n"/>
      <c r="Q1" s="38" t="n"/>
    </row>
    <row r="2" ht="26.35" customHeight="1">
      <c r="B2" s="39" t="n"/>
      <c r="C2" s="39" t="n"/>
      <c r="D2" s="39" t="n"/>
      <c r="E2" s="39" t="n"/>
      <c r="F2" s="142" t="inlineStr">
        <is>
          <t>ជាតិ  សាសនា  ព្រះមហាក្សត្រ</t>
        </is>
      </c>
      <c r="N2" s="39" t="n"/>
      <c r="O2" s="39" t="n"/>
      <c r="P2" s="39" t="n"/>
      <c r="Q2" s="39" t="n"/>
    </row>
    <row r="3" ht="26.35" customHeight="1">
      <c r="A3" s="143" t="inlineStr">
        <is>
          <t>អគ្គនាយកដ្ឋានគយនិងរដ្ឋាករកម្ពុជា</t>
        </is>
      </c>
      <c r="D3" s="175" t="n"/>
      <c r="F3" s="144" t="inlineStr">
        <is>
          <t xml:space="preserve">6  </t>
        </is>
      </c>
    </row>
    <row r="4" ht="26.35" customHeight="1">
      <c r="A4" s="143" t="inlineStr">
        <is>
          <t>សាខាគយនិងរដ្ឋាករខេត្តកំពត</t>
        </is>
      </c>
      <c r="D4" s="175" t="n"/>
      <c r="F4" s="141" t="inlineStr">
        <is>
          <t>ស្ថិតិទំនិញ​នាំចេញតាម​គម្យដ្ឋាន</t>
        </is>
      </c>
    </row>
    <row r="5" ht="26.35" customHeight="1">
      <c r="A5" s="143" t="inlineStr">
        <is>
          <t>ការិយាល័យគយនិងរដ្ឋាករព្រែកចាក</t>
        </is>
      </c>
      <c r="D5" s="175" t="n"/>
      <c r="F5" s="147" t="inlineStr">
        <is>
          <t>ប្រចាំខែ............ ឆ្នាំ២០២....</t>
        </is>
      </c>
    </row>
    <row r="6" ht="26.35" customHeight="1" thickBot="1">
      <c r="A6" s="215">
        <f>1+'3'!$A$6</f>
        <v/>
      </c>
      <c r="B6" s="216" t="n"/>
      <c r="C6" s="216" t="n"/>
      <c r="D6" s="217" t="n"/>
      <c r="E6" s="146" t="n"/>
      <c r="F6" s="216" t="n"/>
      <c r="G6" s="216" t="n"/>
      <c r="H6" s="216" t="n"/>
      <c r="I6" s="216" t="n"/>
      <c r="J6" s="216" t="n"/>
      <c r="K6" s="216" t="n"/>
      <c r="L6" s="216" t="n"/>
      <c r="M6" s="216" t="n"/>
      <c r="N6" s="146" t="n"/>
      <c r="O6" s="146" t="n"/>
      <c r="P6" s="146" t="n"/>
      <c r="Q6" s="146" t="n"/>
    </row>
    <row r="7" ht="32.35" customHeight="1">
      <c r="A7" s="218" t="inlineStr">
        <is>
          <t>ល.រ.</t>
        </is>
      </c>
      <c r="B7" s="219" t="inlineStr">
        <is>
          <t>មុខទំនិញ</t>
        </is>
      </c>
      <c r="C7" s="219" t="inlineStr">
        <is>
          <t>ឯកតា</t>
        </is>
      </c>
      <c r="D7" s="153" t="inlineStr">
        <is>
          <t>អាស៊ាន</t>
        </is>
      </c>
      <c r="E7" s="220" t="n"/>
      <c r="F7" s="153" t="inlineStr">
        <is>
          <t>សហរដ្ឋអាមេរិក</t>
        </is>
      </c>
      <c r="G7" s="220" t="n"/>
      <c r="H7" s="153" t="inlineStr">
        <is>
          <t>សហគមន៍អឺរ៉ុប</t>
        </is>
      </c>
      <c r="I7" s="220" t="n"/>
      <c r="J7" s="153" t="inlineStr">
        <is>
          <t>អង់គ្លេស</t>
        </is>
      </c>
      <c r="K7" s="220" t="n"/>
      <c r="L7" s="153" t="inlineStr">
        <is>
          <t>ជប៉ុន</t>
        </is>
      </c>
      <c r="M7" s="220" t="n"/>
      <c r="N7" s="153" t="inlineStr">
        <is>
          <t>ផ្សេងទៀត</t>
        </is>
      </c>
      <c r="O7" s="220" t="n"/>
      <c r="P7" s="153" t="inlineStr">
        <is>
          <t>សរុប</t>
        </is>
      </c>
      <c r="Q7" s="220" t="n"/>
      <c r="R7" s="221" t="inlineStr">
        <is>
          <t>ផ្សេងៗ</t>
        </is>
      </c>
    </row>
    <row r="8" ht="32.35" customHeight="1">
      <c r="A8" s="222" t="n"/>
      <c r="B8" s="223" t="n"/>
      <c r="C8" s="223" t="n"/>
      <c r="D8" s="44" t="inlineStr">
        <is>
          <t>បរិមាណ</t>
        </is>
      </c>
      <c r="E8" s="44" t="inlineStr">
        <is>
          <t>តម្លៃ (USD)</t>
        </is>
      </c>
      <c r="F8" s="44" t="inlineStr">
        <is>
          <t>បរិមាណ</t>
        </is>
      </c>
      <c r="G8" s="44" t="inlineStr">
        <is>
          <t>តម្លៃ (USD)</t>
        </is>
      </c>
      <c r="H8" s="44" t="inlineStr">
        <is>
          <t>បរិមាណ</t>
        </is>
      </c>
      <c r="I8" s="44" t="inlineStr">
        <is>
          <t>តម្លៃ (USD)</t>
        </is>
      </c>
      <c r="J8" s="44" t="inlineStr">
        <is>
          <t>បរិមាណ</t>
        </is>
      </c>
      <c r="K8" s="44" t="inlineStr">
        <is>
          <t>តម្លៃ (USD)</t>
        </is>
      </c>
      <c r="L8" s="44" t="inlineStr">
        <is>
          <t>បរិមាណ</t>
        </is>
      </c>
      <c r="M8" s="44" t="inlineStr">
        <is>
          <t>តម្លៃ (USD)</t>
        </is>
      </c>
      <c r="N8" s="44" t="inlineStr">
        <is>
          <t>បរិមាណ</t>
        </is>
      </c>
      <c r="O8" s="44" t="inlineStr">
        <is>
          <t>តម្លៃ (USD)</t>
        </is>
      </c>
      <c r="P8" s="44" t="inlineStr">
        <is>
          <t>បរិមាណ</t>
        </is>
      </c>
      <c r="Q8" s="44" t="inlineStr">
        <is>
          <t>តម្លៃ (USD)</t>
        </is>
      </c>
      <c r="R8" s="224" t="n"/>
    </row>
    <row r="9" ht="32.35" customHeight="1">
      <c r="A9" s="225" t="n">
        <v>1</v>
      </c>
      <c r="B9" s="46" t="inlineStr">
        <is>
          <t>សម្លៀក​បំពាក់</t>
        </is>
      </c>
      <c r="C9" s="47" t="inlineStr">
        <is>
          <t>តោន</t>
        </is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9" t="n">
        <v>0</v>
      </c>
      <c r="J9" s="48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>
        <f>D9+F9+H9+J9+L9+N9</f>
        <v/>
      </c>
      <c r="Q9" s="48">
        <f>D9+F9+H9+J9+L9+N9</f>
        <v/>
      </c>
      <c r="R9" s="50">
        <f>E9+G9+I9+K9+M9+O9</f>
        <v/>
      </c>
    </row>
    <row r="10" ht="32.35" customHeight="1">
      <c r="A10" s="225">
        <f>1+A9</f>
        <v/>
      </c>
      <c r="B10" s="46" t="inlineStr">
        <is>
          <t>ស្បែកជើង</t>
        </is>
      </c>
      <c r="C10" s="47" t="inlineStr">
        <is>
          <t>តោន</t>
        </is>
      </c>
      <c r="D10" s="48" t="n">
        <v>0</v>
      </c>
      <c r="E10" s="48" t="n">
        <v>0</v>
      </c>
      <c r="F10" s="48" t="n">
        <v>0</v>
      </c>
      <c r="G10" s="48" t="n">
        <v>0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48">
        <f>D10+F10+H10+J10+L10+N10</f>
        <v/>
      </c>
      <c r="Q10" s="48">
        <f>D10+F10+H10+J10+L10+N10</f>
        <v/>
      </c>
      <c r="R10" s="50">
        <f>E10+G10+I10+K10+M10+O10</f>
        <v/>
      </c>
    </row>
    <row r="11" ht="32.35" customHeight="1">
      <c r="A11" s="225">
        <f>1+A10</f>
        <v/>
      </c>
      <c r="B11" s="46" t="inlineStr">
        <is>
          <t>ផលិតផល​វាយនភណ្ឌផ្សេងទៀត</t>
        </is>
      </c>
      <c r="C11" s="47" t="inlineStr">
        <is>
          <t>តោន</t>
        </is>
      </c>
      <c r="D11" s="48" t="n">
        <v>0</v>
      </c>
      <c r="E11" s="48" t="n">
        <v>0</v>
      </c>
      <c r="F11" s="48" t="n">
        <v>0</v>
      </c>
      <c r="G11" s="48" t="n">
        <v>0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</v>
      </c>
      <c r="N11" s="48" t="n">
        <v>0</v>
      </c>
      <c r="O11" s="48" t="n">
        <v>0</v>
      </c>
      <c r="P11" s="48">
        <f>D11+F11+H11+J11+L11+N11</f>
        <v/>
      </c>
      <c r="Q11" s="48">
        <f>D11+F11+H11+J11+L11+N11</f>
        <v/>
      </c>
      <c r="R11" s="50">
        <f>E11+G11+I11+K11+M11+O11</f>
        <v/>
      </c>
    </row>
    <row r="12" ht="32.35" customHeight="1">
      <c r="A12" s="225">
        <f>1+A11</f>
        <v/>
      </c>
      <c r="B12" s="46" t="inlineStr">
        <is>
          <t>គ្រឿង​បំណែក​អេឡិចត្រូនិច</t>
        </is>
      </c>
      <c r="C12" s="47" t="inlineStr">
        <is>
          <t>តោន</t>
        </is>
      </c>
      <c r="D12" s="48" t="n">
        <v>0</v>
      </c>
      <c r="E12" s="48" t="n">
        <v>0</v>
      </c>
      <c r="F12" s="48" t="n">
        <v>0</v>
      </c>
      <c r="G12" s="48" t="n">
        <v>0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48">
        <f>D12+F12+H12+J12+L12+N12</f>
        <v/>
      </c>
      <c r="Q12" s="48">
        <f>D12+F12+H12+J12+L12+N12</f>
        <v/>
      </c>
      <c r="R12" s="50">
        <f>E12+G12+I12+K12+M12+O12</f>
        <v/>
      </c>
    </row>
    <row r="13" ht="32.35" customHeight="1">
      <c r="A13" s="225">
        <f>1+A12</f>
        <v/>
      </c>
      <c r="B13" s="46" t="inlineStr">
        <is>
          <t>គ្រឿង​បន្លាស់​រថយន្ត</t>
        </is>
      </c>
      <c r="C13" s="47" t="inlineStr">
        <is>
          <t>តោន</t>
        </is>
      </c>
      <c r="D13" s="48" t="n">
        <v>0</v>
      </c>
      <c r="E13" s="48" t="n">
        <v>0</v>
      </c>
      <c r="F13" s="48" t="n">
        <v>0</v>
      </c>
      <c r="G13" s="48" t="n">
        <v>0</v>
      </c>
      <c r="H13" s="48" t="n">
        <v>0</v>
      </c>
      <c r="I13" s="48" t="n">
        <v>0</v>
      </c>
      <c r="J13" s="48" t="n">
        <v>0</v>
      </c>
      <c r="K13" s="48" t="n">
        <v>0</v>
      </c>
      <c r="L13" s="48" t="n">
        <v>0</v>
      </c>
      <c r="M13" s="48" t="n">
        <v>0</v>
      </c>
      <c r="N13" s="48" t="n">
        <v>0</v>
      </c>
      <c r="O13" s="48" t="n">
        <v>0</v>
      </c>
      <c r="P13" s="48">
        <f>D13+F13+H13+J13+L13+N13</f>
        <v/>
      </c>
      <c r="Q13" s="48">
        <f>D13+F13+H13+J13+L13+N13</f>
        <v/>
      </c>
      <c r="R13" s="50">
        <f>E13+G13+I13+K13+M13+O13</f>
        <v/>
      </c>
    </row>
    <row r="14" ht="32.35" customHeight="1">
      <c r="A14" s="225">
        <f>1+A13</f>
        <v/>
      </c>
      <c r="B14" s="46" t="inlineStr">
        <is>
          <t>កង់</t>
        </is>
      </c>
      <c r="C14" s="47" t="inlineStr">
        <is>
          <t>គ្រឿង</t>
        </is>
      </c>
      <c r="D14" s="48" t="n">
        <v>0</v>
      </c>
      <c r="E14" s="48" t="n">
        <v>0</v>
      </c>
      <c r="F14" s="48" t="n">
        <v>0</v>
      </c>
      <c r="G14" s="48" t="n">
        <v>0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</v>
      </c>
      <c r="N14" s="48" t="n">
        <v>0</v>
      </c>
      <c r="O14" s="48" t="n">
        <v>0</v>
      </c>
      <c r="P14" s="48">
        <f>D14+F14+H14+J14+L14+N14</f>
        <v/>
      </c>
      <c r="Q14" s="48">
        <f>D14+F14+H14+J14+L14+N14</f>
        <v/>
      </c>
      <c r="R14" s="50">
        <f>E14+G14+I14+K14+M14+O14</f>
        <v/>
      </c>
    </row>
    <row r="15" ht="32.35" customHeight="1">
      <c r="A15" s="225">
        <f>1+A14</f>
        <v/>
      </c>
      <c r="B15" s="46" t="inlineStr">
        <is>
          <t>ឈើមូល ឬ​ឈើអារ</t>
        </is>
      </c>
      <c r="C15" s="51" t="inlineStr">
        <is>
          <t>ម៉ែត្រគូប</t>
        </is>
      </c>
      <c r="D15" s="48" t="n">
        <v>0</v>
      </c>
      <c r="E15" s="48" t="n">
        <v>0</v>
      </c>
      <c r="F15" s="48" t="n">
        <v>0</v>
      </c>
      <c r="G15" s="48" t="n">
        <v>0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</v>
      </c>
      <c r="N15" s="48" t="n">
        <v>0</v>
      </c>
      <c r="O15" s="48" t="n">
        <v>0</v>
      </c>
      <c r="P15" s="48">
        <f>D15+F15+H15+J15+L15+N15</f>
        <v/>
      </c>
      <c r="Q15" s="48">
        <f>D15+F15+H15+J15+L15+N15</f>
        <v/>
      </c>
      <c r="R15" s="50">
        <f>E15+G15+I15+K15+M15+O15</f>
        <v/>
      </c>
    </row>
    <row r="16" ht="32.35" customHeight="1">
      <c r="A16" s="225">
        <f>1+A15</f>
        <v/>
      </c>
      <c r="B16" s="46" t="inlineStr">
        <is>
          <t>ឈើ Veneer</t>
        </is>
      </c>
      <c r="C16" s="51" t="inlineStr">
        <is>
          <t>ម៉ែត្រគូប</t>
        </is>
      </c>
      <c r="D16" s="48" t="n">
        <v>0</v>
      </c>
      <c r="E16" s="48" t="n">
        <v>0</v>
      </c>
      <c r="F16" s="48" t="n">
        <v>0</v>
      </c>
      <c r="G16" s="48" t="n">
        <v>0</v>
      </c>
      <c r="H16" s="48" t="n">
        <v>0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</v>
      </c>
      <c r="N16" s="48" t="n">
        <v>0</v>
      </c>
      <c r="O16" s="48" t="n">
        <v>0</v>
      </c>
      <c r="P16" s="48">
        <f>D16+F16+H16+J16+L16+N16</f>
        <v/>
      </c>
      <c r="Q16" s="48">
        <f>D16+F16+H16+J16+L16+N16</f>
        <v/>
      </c>
      <c r="R16" s="50">
        <f>E16+G16+I16+K16+M16+O16</f>
        <v/>
      </c>
    </row>
    <row r="17" ht="32.35" customHeight="1">
      <c r="A17" s="225">
        <f>1+A16</f>
        <v/>
      </c>
      <c r="B17" s="46" t="inlineStr">
        <is>
          <t xml:space="preserve">ក្តារ​កុងប្លាកេ </t>
        </is>
      </c>
      <c r="C17" s="51" t="inlineStr">
        <is>
          <t>ម៉ែត្រគូប</t>
        </is>
      </c>
      <c r="D17" s="48" t="n">
        <v>0</v>
      </c>
      <c r="E17" s="48" t="n">
        <v>0</v>
      </c>
      <c r="F17" s="48" t="n">
        <v>0</v>
      </c>
      <c r="G17" s="48" t="n">
        <v>0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</v>
      </c>
      <c r="N17" s="48" t="n">
        <v>0</v>
      </c>
      <c r="O17" s="48" t="n">
        <v>0</v>
      </c>
      <c r="P17" s="48">
        <f>D17+F17+H17+J17+L17+N17</f>
        <v/>
      </c>
      <c r="Q17" s="48">
        <f>D17+F17+H17+J17+L17+N17</f>
        <v/>
      </c>
      <c r="R17" s="50">
        <f>E17+G17+I17+K17+M17+O17</f>
        <v/>
      </c>
    </row>
    <row r="18" ht="32.35" customHeight="1">
      <c r="A18" s="225">
        <f>1+A17</f>
        <v/>
      </c>
      <c r="B18" s="46" t="inlineStr">
        <is>
          <t>ផលិតផល​ពីឈើ</t>
        </is>
      </c>
      <c r="C18" s="47" t="inlineStr">
        <is>
          <t>តោន</t>
        </is>
      </c>
      <c r="D18" s="48" t="n">
        <v>0</v>
      </c>
      <c r="E18" s="48" t="n">
        <v>0</v>
      </c>
      <c r="F18" s="48" t="n">
        <v>0</v>
      </c>
      <c r="G18" s="48" t="n">
        <v>0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</v>
      </c>
      <c r="N18" s="48" t="n">
        <v>0</v>
      </c>
      <c r="O18" s="48" t="n">
        <v>0</v>
      </c>
      <c r="P18" s="48">
        <f>D18+F18+H18+J18+L18+N18</f>
        <v/>
      </c>
      <c r="Q18" s="48">
        <f>D18+F18+H18+J18+L18+N18</f>
        <v/>
      </c>
      <c r="R18" s="50">
        <f>E18+G18+I18+K18+M18+O18</f>
        <v/>
      </c>
    </row>
    <row r="19" ht="32.35" customHeight="1">
      <c r="A19" s="225">
        <f>1+A18</f>
        <v/>
      </c>
      <c r="B19" s="46" t="inlineStr">
        <is>
          <t>អង្ករ</t>
        </is>
      </c>
      <c r="C19" s="47" t="inlineStr">
        <is>
          <t>តោន</t>
        </is>
      </c>
      <c r="D19" s="48" t="n">
        <v>0</v>
      </c>
      <c r="E19" s="48" t="n">
        <v>0</v>
      </c>
      <c r="F19" s="48" t="n">
        <v>0</v>
      </c>
      <c r="G19" s="48" t="n">
        <v>0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</v>
      </c>
      <c r="N19" s="48" t="n">
        <v>0</v>
      </c>
      <c r="O19" s="48" t="n">
        <v>0</v>
      </c>
      <c r="P19" s="48">
        <f>D19+F19+H19+J19+L19+N19</f>
        <v/>
      </c>
      <c r="Q19" s="48">
        <f>D19+F19+H19+J19+L19+N19</f>
        <v/>
      </c>
      <c r="R19" s="50">
        <f>E19+G19+I19+K19+M19+O19</f>
        <v/>
      </c>
    </row>
    <row r="20" ht="32.35" customHeight="1">
      <c r="A20" s="225">
        <f>1+A19</f>
        <v/>
      </c>
      <c r="B20" s="46" t="inlineStr">
        <is>
          <t>កៅស៊ូក្រែប</t>
        </is>
      </c>
      <c r="C20" s="47" t="inlineStr">
        <is>
          <t>តោន</t>
        </is>
      </c>
      <c r="D20" s="48" t="n">
        <v>0</v>
      </c>
      <c r="E20" s="48" t="n">
        <v>0</v>
      </c>
      <c r="F20" s="48" t="n">
        <v>0</v>
      </c>
      <c r="G20" s="48" t="n">
        <v>0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</v>
      </c>
      <c r="N20" s="48" t="n">
        <v>0</v>
      </c>
      <c r="O20" s="48" t="n">
        <v>0</v>
      </c>
      <c r="P20" s="48">
        <f>D20+F20+H20+J20+L20+N20</f>
        <v/>
      </c>
      <c r="Q20" s="48">
        <f>D20+F20+H20+J20+L20+N20</f>
        <v/>
      </c>
      <c r="R20" s="50">
        <f>E20+G20+I20+K20+M20+O20</f>
        <v/>
      </c>
    </row>
    <row r="21" ht="32.35" customHeight="1">
      <c r="A21" s="225">
        <f>1+A20</f>
        <v/>
      </c>
      <c r="B21" s="46" t="inlineStr">
        <is>
          <t>ស្ករ</t>
        </is>
      </c>
      <c r="C21" s="47" t="inlineStr">
        <is>
          <t>តោន</t>
        </is>
      </c>
      <c r="D21" s="48" t="n">
        <v>0</v>
      </c>
      <c r="E21" s="48" t="n">
        <v>0</v>
      </c>
      <c r="F21" s="48" t="n">
        <v>0</v>
      </c>
      <c r="G21" s="48" t="n">
        <v>0</v>
      </c>
      <c r="H21" s="48" t="n">
        <v>0</v>
      </c>
      <c r="I21" s="48" t="n">
        <v>0</v>
      </c>
      <c r="J21" s="48" t="n">
        <v>0</v>
      </c>
      <c r="K21" s="48" t="n">
        <v>0</v>
      </c>
      <c r="L21" s="48" t="n">
        <v>0</v>
      </c>
      <c r="M21" s="48" t="n">
        <v>0</v>
      </c>
      <c r="N21" s="48" t="n">
        <v>0</v>
      </c>
      <c r="O21" s="48" t="n">
        <v>0</v>
      </c>
      <c r="P21" s="48">
        <f>D21+F21+H21+J21+L21+N21</f>
        <v/>
      </c>
      <c r="Q21" s="48">
        <f>E21+G21+I21+K21+M21+O21</f>
        <v/>
      </c>
      <c r="R21" s="50" t="n"/>
    </row>
    <row r="22" ht="32.35" customHeight="1">
      <c r="A22" s="225">
        <f>1+A21</f>
        <v/>
      </c>
      <c r="B22" s="46" t="inlineStr">
        <is>
          <t>ផលិតផលជលផល</t>
        </is>
      </c>
      <c r="C22" s="47" t="inlineStr">
        <is>
          <t>តោន</t>
        </is>
      </c>
      <c r="D22" s="48" t="n">
        <v>0</v>
      </c>
      <c r="E22" s="48" t="n">
        <v>0</v>
      </c>
      <c r="F22" s="48" t="n">
        <v>0</v>
      </c>
      <c r="G22" s="48" t="n">
        <v>0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</v>
      </c>
      <c r="N22" s="48" t="n">
        <v>0</v>
      </c>
      <c r="O22" s="48" t="n">
        <v>0</v>
      </c>
      <c r="P22" s="48">
        <f>D22+F22+H22+J22+L22+N22</f>
        <v/>
      </c>
      <c r="Q22" s="48">
        <f>E22+G22+I22+K22+M22+O22</f>
        <v/>
      </c>
      <c r="R22" s="50">
        <f>E22+G22+I22+K22+M22+O22</f>
        <v/>
      </c>
    </row>
    <row r="23" ht="32.35" customHeight="1">
      <c r="A23" s="225">
        <f>1+A22</f>
        <v/>
      </c>
      <c r="B23" s="46" t="inlineStr">
        <is>
          <t>កសិផលផ្សេងទៀត</t>
        </is>
      </c>
      <c r="C23" s="47" t="inlineStr">
        <is>
          <t>តោន</t>
        </is>
      </c>
      <c r="D23" s="48" t="n">
        <v>0</v>
      </c>
      <c r="E23" s="48" t="n">
        <v>0</v>
      </c>
      <c r="F23" s="48" t="n">
        <v>0</v>
      </c>
      <c r="G23" s="48" t="n">
        <v>0</v>
      </c>
      <c r="H23" s="48" t="n">
        <v>0</v>
      </c>
      <c r="I23" s="48" t="n">
        <v>0</v>
      </c>
      <c r="J23" s="48" t="n">
        <v>0</v>
      </c>
      <c r="K23" s="48" t="n">
        <v>0</v>
      </c>
      <c r="L23" s="48" t="n">
        <v>0</v>
      </c>
      <c r="M23" s="48" t="n">
        <v>0</v>
      </c>
      <c r="N23" s="48" t="n">
        <v>0</v>
      </c>
      <c r="O23" s="48" t="n">
        <v>0</v>
      </c>
      <c r="P23" s="48">
        <f>D23+F23+H23+J23+L23+N23</f>
        <v/>
      </c>
      <c r="Q23" s="48">
        <f>E23+G23+I23+K23+M23+O23</f>
        <v/>
      </c>
      <c r="R23" s="50">
        <f>E23+G23+I23+K23+M23+O23</f>
        <v/>
      </c>
    </row>
    <row r="24" ht="32.35" customHeight="1">
      <c r="A24" s="225">
        <f>1+A23</f>
        <v/>
      </c>
      <c r="B24" s="46" t="inlineStr">
        <is>
          <t>បារី</t>
        </is>
      </c>
      <c r="C24" s="47" t="inlineStr">
        <is>
          <t>កេស</t>
        </is>
      </c>
      <c r="D24" s="48" t="n">
        <v>0</v>
      </c>
      <c r="E24" s="48" t="n">
        <v>0</v>
      </c>
      <c r="F24" s="48" t="n">
        <v>0</v>
      </c>
      <c r="G24" s="48" t="n">
        <v>0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</v>
      </c>
      <c r="N24" s="48" t="n">
        <v>0</v>
      </c>
      <c r="O24" s="48" t="n">
        <v>0</v>
      </c>
      <c r="P24" s="226">
        <f>D24+F24+H24+J24+L24+N24</f>
        <v/>
      </c>
      <c r="Q24" s="48">
        <f>E24+G24+I24+K24+M24+O24</f>
        <v/>
      </c>
      <c r="R24" s="50">
        <f>E24+G24+I24+K24+M24+O24</f>
        <v/>
      </c>
    </row>
    <row r="25" ht="32.35" customHeight="1">
      <c r="A25" s="225">
        <f>1+A24</f>
        <v/>
      </c>
      <c r="B25" s="46" t="inlineStr">
        <is>
          <t>ខ្សែភ្លើង និងបង្គុំខ្សែភ្លើង</t>
        </is>
      </c>
      <c r="C25" s="47" t="inlineStr">
        <is>
          <t>តោន</t>
        </is>
      </c>
      <c r="D25" s="48" t="n">
        <v>0</v>
      </c>
      <c r="E25" s="48" t="n">
        <v>0</v>
      </c>
      <c r="F25" s="48" t="n">
        <v>0</v>
      </c>
      <c r="G25" s="48" t="n">
        <v>0</v>
      </c>
      <c r="H25" s="48" t="n">
        <v>0</v>
      </c>
      <c r="I25" s="48" t="n">
        <v>0</v>
      </c>
      <c r="J25" s="48" t="n">
        <v>0</v>
      </c>
      <c r="K25" s="48" t="n">
        <v>0</v>
      </c>
      <c r="L25" s="48" t="n">
        <v>0</v>
      </c>
      <c r="M25" s="48" t="n">
        <v>0</v>
      </c>
      <c r="N25" s="48" t="n">
        <v>0</v>
      </c>
      <c r="O25" s="48" t="n">
        <v>0</v>
      </c>
      <c r="P25" s="226">
        <f>D25+F25+H25+J25+L25+N25</f>
        <v/>
      </c>
      <c r="Q25" s="48">
        <f>E25+G25+I25+K25+M25+O25</f>
        <v/>
      </c>
      <c r="R25" s="50">
        <f>E25+G25+I25+K25+M25+O25</f>
        <v/>
      </c>
    </row>
    <row r="26" ht="32.35" customHeight="1">
      <c r="A26" s="225">
        <f>1+A25</f>
        <v/>
      </c>
      <c r="B26" s="46" t="inlineStr">
        <is>
          <t>សំបកកំប៉ុង និងគម្របកំប៉ុង</t>
        </is>
      </c>
      <c r="C26" s="47" t="inlineStr">
        <is>
          <t>តោន</t>
        </is>
      </c>
      <c r="D26" s="48" t="n">
        <v>0</v>
      </c>
      <c r="E26" s="48" t="n">
        <v>0</v>
      </c>
      <c r="F26" s="48" t="n">
        <v>0</v>
      </c>
      <c r="G26" s="48" t="n">
        <v>0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</v>
      </c>
      <c r="N26" s="48" t="n">
        <v>0</v>
      </c>
      <c r="O26" s="48" t="n">
        <v>0</v>
      </c>
      <c r="P26" s="226">
        <f>D26+F26+H26+J26+L26+N26</f>
        <v/>
      </c>
      <c r="Q26" s="48">
        <f>E26+G26+I26+K26+M26+O26</f>
        <v/>
      </c>
      <c r="R26" s="50">
        <f>E26+G26+I26+K26+M26+O26</f>
        <v/>
      </c>
    </row>
    <row r="27" ht="32.35" customHeight="1">
      <c r="A27" s="225">
        <f>1+A26</f>
        <v/>
      </c>
      <c r="B27" s="46" t="inlineStr">
        <is>
          <t>ផ្សេងទៀត</t>
        </is>
      </c>
      <c r="C27" s="47" t="inlineStr">
        <is>
          <t>តោន</t>
        </is>
      </c>
      <c r="D27" s="48" t="n">
        <v>0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</v>
      </c>
      <c r="N27" s="48" t="n">
        <v>0</v>
      </c>
      <c r="O27" s="48" t="n">
        <v>0</v>
      </c>
      <c r="P27" s="48">
        <f>D27+F27+H27+J27+L27+N27</f>
        <v/>
      </c>
      <c r="Q27" s="48">
        <f>E27+G27+I27+K27+M27+O27</f>
        <v/>
      </c>
      <c r="R27" s="53" t="n"/>
    </row>
    <row r="28" ht="32.35" customHeight="1" thickBot="1">
      <c r="A28" s="158" t="inlineStr">
        <is>
          <t>សរុប</t>
        </is>
      </c>
      <c r="B28" s="227" t="n"/>
      <c r="C28" s="227" t="n"/>
      <c r="D28" s="54" t="n"/>
      <c r="E28" s="54">
        <f>SUM(E9:E27)</f>
        <v/>
      </c>
      <c r="F28" s="54" t="n"/>
      <c r="G28" s="54">
        <f>SUM(G9:G27)</f>
        <v/>
      </c>
      <c r="H28" s="54" t="n"/>
      <c r="I28" s="54">
        <f>SUM(I9:I27)</f>
        <v/>
      </c>
      <c r="J28" s="54" t="n"/>
      <c r="K28" s="54">
        <f>SUM(K9:K27)</f>
        <v/>
      </c>
      <c r="L28" s="54" t="n"/>
      <c r="M28" s="54">
        <f>SUM(M9:M27)</f>
        <v/>
      </c>
      <c r="N28" s="54" t="n"/>
      <c r="O28" s="54">
        <f>SUM(O9:O27)</f>
        <v/>
      </c>
      <c r="P28" s="54" t="n"/>
      <c r="Q28" s="54">
        <f>SUM(Q9:Q27)</f>
        <v/>
      </c>
      <c r="R28" s="55" t="n"/>
    </row>
    <row r="29" ht="25.15" customHeight="1">
      <c r="B29" s="56" t="n"/>
      <c r="Q29" s="57" t="n"/>
    </row>
    <row r="30" ht="27.4" customHeight="1">
      <c r="A30" s="58" t="n"/>
      <c r="B30" s="58" t="n"/>
      <c r="C30" s="58" t="n"/>
      <c r="D30" s="58" t="n"/>
      <c r="E30" s="59" t="inlineStr">
        <is>
          <t>   </t>
        </is>
      </c>
      <c r="G30" s="60" t="n"/>
      <c r="I30" s="60" t="n"/>
      <c r="K30" s="145" t="n"/>
      <c r="M30" s="199" t="n"/>
      <c r="N30" s="145">
        <f>'1'!$I$63</f>
        <v/>
      </c>
    </row>
    <row r="31" ht="27.4" customHeight="1">
      <c r="A31" s="62" t="inlineStr">
        <is>
          <t xml:space="preserve">               បានឃើញ និងឯកភាព</t>
        </is>
      </c>
      <c r="B31" s="56" t="n"/>
      <c r="C31" s="63" t="n"/>
      <c r="D31" s="63" t="n"/>
      <c r="E31" s="64" t="inlineStr">
        <is>
          <t>    </t>
        </is>
      </c>
      <c r="F31" s="56" t="n"/>
      <c r="G31" s="63" t="n"/>
      <c r="H31" s="63" t="inlineStr">
        <is>
          <t xml:space="preserve">  បានត្រួតពិនិត្យត្រឹមត្រូវ</t>
        </is>
      </c>
      <c r="I31" s="63" t="n"/>
      <c r="M31" s="199" t="n"/>
      <c r="N31" s="145">
        <f>'1'!$I$64</f>
        <v/>
      </c>
    </row>
    <row r="32" ht="25.15" customHeight="1">
      <c r="A32" s="65" t="inlineStr">
        <is>
          <t xml:space="preserve">  ប្រធានការិយាល័យគយនិងរដ្ឋាករព្រែកចាក</t>
        </is>
      </c>
      <c r="C32" s="60" t="n"/>
      <c r="D32" s="60" t="n"/>
      <c r="E32" s="66" t="n"/>
      <c r="F32" s="58" t="n"/>
      <c r="H32" s="60" t="inlineStr">
        <is>
          <t xml:space="preserve"> ប្រធានគណនេយ្យ</t>
        </is>
      </c>
      <c r="N32" s="160" t="inlineStr">
        <is>
          <t>អ្នកធ្វើរបាយការណ៍</t>
        </is>
      </c>
    </row>
    <row r="33" ht="25.15" customHeight="1">
      <c r="B33" s="56" t="n"/>
      <c r="N33" s="161" t="n"/>
    </row>
    <row r="34" ht="25.15" customHeight="1">
      <c r="B34" s="56" t="n"/>
      <c r="N34" s="161" t="n"/>
    </row>
    <row r="35" ht="25.15" customHeight="1">
      <c r="B35" s="56" t="n"/>
      <c r="N35" s="162" t="inlineStr">
        <is>
          <t xml:space="preserve">      ទូច ដារ៉ា</t>
        </is>
      </c>
    </row>
    <row r="36" ht="25.15" customHeight="1">
      <c r="B36" s="56" t="n"/>
    </row>
    <row r="37" ht="25.15" customHeight="1">
      <c r="B37" s="56" t="n"/>
    </row>
    <row r="38" ht="25.15" customHeight="1">
      <c r="B38" s="56" t="n"/>
    </row>
    <row r="39" ht="25.15" customHeight="1">
      <c r="B39" s="56" t="n"/>
    </row>
  </sheetData>
  <mergeCells count="27">
    <mergeCell ref="N35:R35"/>
    <mergeCell ref="F4:M4"/>
    <mergeCell ref="L7:M7"/>
    <mergeCell ref="N7:O7"/>
    <mergeCell ref="A7:A8"/>
    <mergeCell ref="R7:R8"/>
    <mergeCell ref="N32:R32"/>
    <mergeCell ref="A3:C3"/>
    <mergeCell ref="F7:G7"/>
    <mergeCell ref="A5:C5"/>
    <mergeCell ref="F3:M3"/>
    <mergeCell ref="N33:R33"/>
    <mergeCell ref="A4:C4"/>
    <mergeCell ref="A28:C28"/>
    <mergeCell ref="F2:M2"/>
    <mergeCell ref="D7:E7"/>
    <mergeCell ref="P7:Q7"/>
    <mergeCell ref="H7:I7"/>
    <mergeCell ref="J7:K7"/>
    <mergeCell ref="C7:C8"/>
    <mergeCell ref="N31:R31"/>
    <mergeCell ref="N34:R34"/>
    <mergeCell ref="N30:R30"/>
    <mergeCell ref="A6:C6"/>
    <mergeCell ref="B7:B8"/>
    <mergeCell ref="F5:M6"/>
    <mergeCell ref="F1:M1"/>
  </mergeCells>
  <printOptions horizontalCentered="1"/>
  <pageMargins left="0.5905511811023623" right="0.5905511811023623" top="0.7874015748031497" bottom="0.3937007874015748" header="0" footer="0"/>
  <pageSetup orientation="landscape" paperSize="9" scale="77" fitToHeight="0" horizontalDpi="4294967293" verticalDpi="200"/>
  <headerFooter>
    <oddHeader/>
    <oddFooter>&amp;C&amp;"Khmer MEF1,Regular"&amp;8 ទំព័រទី &amp;P នៃ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11">
    <tabColor rgb="FF9C0C84"/>
    <outlinePr summaryBelow="1" summaryRight="1"/>
    <pageSetUpPr fitToPage="1"/>
  </sheetPr>
  <dimension ref="A1:P41"/>
  <sheetViews>
    <sheetView workbookViewId="0">
      <selection activeCell="A6" sqref="A6:D6"/>
    </sheetView>
  </sheetViews>
  <sheetFormatPr baseColWidth="8" defaultRowHeight="15.75"/>
  <cols>
    <col width="4.59765625" customWidth="1" style="37" min="1" max="1"/>
    <col width="9.3984375" customWidth="1" style="37" min="2" max="2"/>
    <col width="12.796875" customWidth="1" style="37" min="3" max="3"/>
    <col width="10.19921875" bestFit="1" customWidth="1" style="37" min="4" max="4"/>
    <col width="8" customWidth="1" style="37" min="5" max="5"/>
    <col width="12.796875" bestFit="1" customWidth="1" style="37" min="6" max="6"/>
    <col width="9.06640625" customWidth="1" style="37" min="7" max="7"/>
    <col width="5" customWidth="1" style="37" min="8" max="8"/>
    <col width="4.9296875" customWidth="1" style="37" min="9" max="13"/>
    <col width="11.3984375" customWidth="1" style="37" min="14" max="14"/>
    <col width="13.3984375" customWidth="1" style="37" min="15" max="16"/>
    <col width="9.06640625" customWidth="1" style="67" min="17" max="16384"/>
  </cols>
  <sheetData>
    <row r="1" ht="30" customHeight="1">
      <c r="B1" s="107" t="n"/>
      <c r="C1" s="107" t="n"/>
      <c r="D1" s="107" t="n"/>
      <c r="E1" s="146" t="inlineStr">
        <is>
          <t>ព្រះរាជាណាចក្រកម្ពុជា</t>
        </is>
      </c>
      <c r="O1" s="107" t="n"/>
      <c r="P1" s="107" t="n"/>
    </row>
    <row r="2" ht="27" customHeight="1">
      <c r="B2" s="68" t="n"/>
      <c r="C2" s="68" t="n"/>
      <c r="D2" s="68" t="n"/>
      <c r="E2" s="143" t="inlineStr">
        <is>
          <t>ជាតិ សាសនា ព្រះមហាក្សត្រ</t>
        </is>
      </c>
      <c r="O2" s="68" t="n"/>
      <c r="P2" s="68" t="n"/>
    </row>
    <row r="3" ht="27" customHeight="1">
      <c r="A3" s="108" t="inlineStr">
        <is>
          <t>អគ្គនាយកដ្ឋានគយនិងរដ្ឋាករកម្ពុជា</t>
        </is>
      </c>
      <c r="B3" s="143" t="n"/>
      <c r="C3" s="143" t="n"/>
      <c r="D3" s="143" t="n"/>
      <c r="E3" s="164" t="n">
        <v>6</v>
      </c>
    </row>
    <row r="4" ht="27" customHeight="1">
      <c r="A4" s="108" t="inlineStr">
        <is>
          <t xml:space="preserve">    សាខាគយនិងរដ្ឋាករខេត្តកំពត</t>
        </is>
      </c>
      <c r="B4" s="143" t="n"/>
      <c r="C4" s="143" t="n"/>
      <c r="D4" s="143" t="n"/>
      <c r="E4" s="142" t="inlineStr">
        <is>
          <t>ស្ថិតិទំនិញនាំចូលតាមរបបអនុគ្រោះពន្ធនានា​ (FTA) តាមប្រទេសដើមកំណើតទំនិញ</t>
        </is>
      </c>
    </row>
    <row r="5" ht="27" customHeight="1">
      <c r="A5" s="108" t="inlineStr">
        <is>
          <t>ការិយាល័យគយនិងរដ្ឋាករព្រែកចាក</t>
        </is>
      </c>
      <c r="B5" s="143" t="n"/>
      <c r="C5" s="143" t="n"/>
      <c r="D5" s="143" t="n"/>
      <c r="E5" s="143" t="inlineStr">
        <is>
          <t>ប្រចាំខែ.................ឆ្នាំ២០២....</t>
        </is>
      </c>
      <c r="O5" s="109" t="n"/>
    </row>
    <row r="6" ht="27" customHeight="1">
      <c r="A6" s="228">
        <f>1+'4'!$A$6</f>
        <v/>
      </c>
      <c r="E6" s="143" t="inlineStr">
        <is>
          <t>(ផ្សព្វផ្សាយដោយមានការអនុញ្ញាត)</t>
        </is>
      </c>
      <c r="O6" s="143" t="n"/>
      <c r="P6" s="143" t="n"/>
    </row>
    <row r="7" ht="27" customHeight="1" thickBot="1">
      <c r="A7" s="109" t="n"/>
      <c r="B7" s="143" t="n"/>
      <c r="C7" s="143" t="n"/>
      <c r="D7" s="143" t="n"/>
      <c r="E7" s="167" t="inlineStr">
        <is>
          <t>ពី​ថ្ងៃទី០១ ខែ................ ដល់ថ្ងៃទី៣១ ខែ............. ឆ្នាំ២០២....</t>
        </is>
      </c>
      <c r="F7" s="229" t="n"/>
      <c r="G7" s="229" t="n"/>
      <c r="H7" s="229" t="n"/>
      <c r="I7" s="229" t="n"/>
      <c r="J7" s="229" t="n"/>
      <c r="K7" s="229" t="n"/>
      <c r="L7" s="229" t="n"/>
      <c r="M7" s="229" t="n"/>
      <c r="N7" s="229" t="n"/>
      <c r="O7" s="143" t="n"/>
      <c r="P7" s="110" t="inlineStr">
        <is>
          <t>អត្រាប្ដូរប្រាក់មធ្យមៈ ....... Riels/USD</t>
        </is>
      </c>
    </row>
    <row r="8" ht="22.9" customHeight="1" thickTop="1">
      <c r="A8" s="75" t="n">
        <v>1</v>
      </c>
      <c r="B8" s="168" t="n">
        <v>2</v>
      </c>
      <c r="C8" s="168" t="n">
        <v>3</v>
      </c>
      <c r="D8" s="77" t="n">
        <v>4</v>
      </c>
      <c r="E8" s="168" t="n">
        <v>5</v>
      </c>
      <c r="F8" s="168" t="n">
        <v>6</v>
      </c>
      <c r="G8" s="168" t="n">
        <v>7</v>
      </c>
      <c r="H8" s="230" t="n"/>
      <c r="I8" s="231" t="n"/>
      <c r="J8" s="168" t="n">
        <v>8</v>
      </c>
      <c r="K8" s="231" t="n"/>
      <c r="L8" s="168" t="n">
        <v>9</v>
      </c>
      <c r="M8" s="231" t="n"/>
      <c r="N8" s="168" t="n">
        <v>10</v>
      </c>
      <c r="O8" s="168" t="n">
        <v>11</v>
      </c>
      <c r="P8" s="78" t="n">
        <v>12</v>
      </c>
    </row>
    <row r="9" ht="22.5" customHeight="1">
      <c r="A9" s="232" t="inlineStr">
        <is>
          <t>ល.រ</t>
        </is>
      </c>
      <c r="B9" s="181" t="inlineStr">
        <is>
          <t>ប្រទេសដើម</t>
        </is>
      </c>
      <c r="C9" s="181" t="inlineStr">
        <is>
          <t>ទម្ងន់សុទ្ធ</t>
        </is>
      </c>
      <c r="D9" s="80" t="inlineStr">
        <is>
          <t>ទម្ងន់ទាំងសំបក</t>
        </is>
      </c>
      <c r="E9" s="181" t="inlineStr">
        <is>
          <t>បរិមាណ</t>
        </is>
      </c>
      <c r="F9" s="181" t="inlineStr">
        <is>
          <t>តម្លៃគិតពន្ធ</t>
        </is>
      </c>
      <c r="G9" s="172" t="inlineStr">
        <is>
          <t>CD</t>
        </is>
      </c>
      <c r="H9" s="192" t="n"/>
      <c r="I9" s="193" t="n"/>
      <c r="J9" s="172" t="inlineStr">
        <is>
          <t>AT</t>
        </is>
      </c>
      <c r="K9" s="193" t="n"/>
      <c r="L9" s="172" t="inlineStr">
        <is>
          <t>ST</t>
        </is>
      </c>
      <c r="M9" s="193" t="n"/>
      <c r="N9" s="172" t="inlineStr">
        <is>
          <t>VAT</t>
        </is>
      </c>
      <c r="O9" s="172" t="inlineStr">
        <is>
          <t>TOTAL</t>
        </is>
      </c>
      <c r="P9" s="82" t="inlineStr">
        <is>
          <t>លម្អៀង</t>
        </is>
      </c>
    </row>
    <row r="10" ht="22.5" customHeight="1">
      <c r="A10" s="233" t="n"/>
      <c r="B10" s="182" t="inlineStr">
        <is>
          <t>កំណើត</t>
        </is>
      </c>
      <c r="C10" s="182" t="inlineStr">
        <is>
          <t>(គ.ក)</t>
        </is>
      </c>
      <c r="D10" s="84" t="inlineStr">
        <is>
          <t>(គ.ក)</t>
        </is>
      </c>
      <c r="E10" s="182" t="inlineStr">
        <is>
          <t>(ឯកតារង)</t>
        </is>
      </c>
      <c r="F10" s="182" t="inlineStr">
        <is>
          <t>(រៀល)</t>
        </is>
      </c>
      <c r="G10" s="172" t="inlineStr">
        <is>
          <t>MFN</t>
        </is>
      </c>
      <c r="H10" s="172" t="inlineStr">
        <is>
          <t>CEPT</t>
        </is>
      </c>
      <c r="I10" s="193" t="n"/>
      <c r="J10" s="172" t="inlineStr">
        <is>
          <t>%</t>
        </is>
      </c>
      <c r="K10" s="172" t="inlineStr">
        <is>
          <t>ចំនួន</t>
        </is>
      </c>
      <c r="L10" s="172" t="inlineStr">
        <is>
          <t>%</t>
        </is>
      </c>
      <c r="M10" s="172" t="inlineStr">
        <is>
          <t>ចំនួន</t>
        </is>
      </c>
      <c r="N10" s="172" t="inlineStr">
        <is>
          <t>ចំនួន</t>
        </is>
      </c>
      <c r="O10" s="172" t="inlineStr">
        <is>
          <t>ចំនួន</t>
        </is>
      </c>
      <c r="P10" s="85" t="inlineStr">
        <is>
          <t>(MFN-FTA)</t>
        </is>
      </c>
    </row>
    <row r="11" ht="22.5" customHeight="1">
      <c r="A11" s="234" t="n"/>
      <c r="B11" s="185" t="inlineStr">
        <is>
          <t>ប្រអប់ ៣៤</t>
        </is>
      </c>
      <c r="C11" s="185" t="inlineStr">
        <is>
          <t>ប្រអប់ ៣៨</t>
        </is>
      </c>
      <c r="D11" s="87" t="inlineStr">
        <is>
          <t>ប្រអប់ ៣៥</t>
        </is>
      </c>
      <c r="E11" s="185" t="inlineStr">
        <is>
          <t>ប្រអប់ ៤១</t>
        </is>
      </c>
      <c r="F11" s="185" t="inlineStr">
        <is>
          <t>ប្រអប់ ៤៦</t>
        </is>
      </c>
      <c r="G11" s="172" t="inlineStr">
        <is>
          <t>%</t>
        </is>
      </c>
      <c r="H11" s="172" t="inlineStr">
        <is>
          <t>%</t>
        </is>
      </c>
      <c r="I11" s="185" t="inlineStr">
        <is>
          <t>ចំនួន</t>
        </is>
      </c>
      <c r="J11" s="235" t="n"/>
      <c r="K11" s="235" t="n"/>
      <c r="L11" s="235" t="n"/>
      <c r="M11" s="235" t="n"/>
      <c r="N11" s="235" t="n"/>
      <c r="O11" s="235" t="n"/>
      <c r="P11" s="88" t="n"/>
    </row>
    <row r="12" ht="22.5" customHeight="1">
      <c r="A12" s="236" t="n"/>
      <c r="B12" s="185" t="n"/>
      <c r="C12" s="87" t="n"/>
      <c r="D12" s="87" t="n"/>
      <c r="E12" s="185" t="n"/>
      <c r="F12" s="237" t="n"/>
      <c r="G12" s="172" t="n"/>
      <c r="H12" s="172" t="n"/>
      <c r="I12" s="172" t="n"/>
      <c r="J12" s="172" t="n"/>
      <c r="K12" s="172" t="n"/>
      <c r="L12" s="172" t="n"/>
      <c r="M12" s="172" t="n"/>
      <c r="N12" s="238" t="n"/>
      <c r="O12" s="239" t="n"/>
      <c r="P12" s="240" t="n"/>
    </row>
    <row r="13" hidden="1" ht="22.5" customHeight="1">
      <c r="A13" s="236" t="n"/>
      <c r="B13" s="185" t="n"/>
      <c r="C13" s="87" t="n"/>
      <c r="D13" s="87" t="n"/>
      <c r="E13" s="185" t="n"/>
      <c r="F13" s="237" t="n"/>
      <c r="G13" s="172" t="n"/>
      <c r="H13" s="172" t="n"/>
      <c r="I13" s="172" t="n"/>
      <c r="J13" s="172" t="n"/>
      <c r="K13" s="172" t="n"/>
      <c r="L13" s="172" t="n"/>
      <c r="M13" s="172" t="n"/>
      <c r="N13" s="238" t="n"/>
      <c r="O13" s="239" t="n"/>
      <c r="P13" s="240" t="n"/>
    </row>
    <row r="14" hidden="1" ht="22.5" customHeight="1">
      <c r="A14" s="241" t="n"/>
      <c r="B14" s="172" t="n"/>
      <c r="C14" s="95" t="n"/>
      <c r="D14" s="95" t="n"/>
      <c r="E14" s="172" t="n"/>
      <c r="F14" s="238" t="n"/>
      <c r="G14" s="172" t="n"/>
      <c r="H14" s="172" t="n"/>
      <c r="I14" s="172" t="n"/>
      <c r="J14" s="172" t="n"/>
      <c r="K14" s="172" t="n"/>
      <c r="L14" s="172" t="n"/>
      <c r="M14" s="172" t="n"/>
      <c r="N14" s="238" t="n"/>
      <c r="O14" s="239" t="n"/>
      <c r="P14" s="242" t="n"/>
    </row>
    <row r="15" hidden="1" ht="22.5" customHeight="1">
      <c r="A15" s="241" t="n"/>
      <c r="B15" s="172" t="n"/>
      <c r="C15" s="95" t="n"/>
      <c r="D15" s="95" t="n"/>
      <c r="E15" s="172" t="n"/>
      <c r="F15" s="238" t="n"/>
      <c r="G15" s="172" t="n"/>
      <c r="H15" s="172" t="n"/>
      <c r="I15" s="172" t="n"/>
      <c r="J15" s="172" t="n"/>
      <c r="K15" s="172" t="n"/>
      <c r="L15" s="172" t="n"/>
      <c r="M15" s="172" t="n"/>
      <c r="N15" s="238" t="n"/>
      <c r="O15" s="239" t="n"/>
      <c r="P15" s="242" t="n"/>
    </row>
    <row r="16" hidden="1" ht="22.5" customHeight="1">
      <c r="A16" s="241" t="n"/>
      <c r="B16" s="172" t="n"/>
      <c r="C16" s="95" t="n"/>
      <c r="D16" s="95" t="n"/>
      <c r="E16" s="172" t="n"/>
      <c r="F16" s="238" t="n"/>
      <c r="G16" s="172" t="n"/>
      <c r="H16" s="172" t="n"/>
      <c r="I16" s="172" t="n"/>
      <c r="J16" s="172" t="n"/>
      <c r="K16" s="172" t="n"/>
      <c r="L16" s="172" t="n"/>
      <c r="M16" s="172" t="n"/>
      <c r="N16" s="238" t="n"/>
      <c r="O16" s="239" t="n"/>
      <c r="P16" s="242" t="n"/>
    </row>
    <row r="17" hidden="1" ht="22.5" customHeight="1">
      <c r="A17" s="241" t="n"/>
      <c r="B17" s="172" t="n"/>
      <c r="C17" s="95" t="n"/>
      <c r="D17" s="95" t="n"/>
      <c r="E17" s="172" t="n"/>
      <c r="F17" s="238" t="n"/>
      <c r="G17" s="172" t="n"/>
      <c r="H17" s="172" t="n"/>
      <c r="I17" s="172" t="n"/>
      <c r="J17" s="172" t="n"/>
      <c r="K17" s="172" t="n"/>
      <c r="L17" s="172" t="n"/>
      <c r="M17" s="172" t="n"/>
      <c r="N17" s="238" t="n"/>
      <c r="O17" s="239" t="n"/>
      <c r="P17" s="242" t="n"/>
    </row>
    <row r="18" hidden="1" ht="22.5" customHeight="1">
      <c r="A18" s="241" t="n"/>
      <c r="B18" s="172" t="n"/>
      <c r="C18" s="95" t="n"/>
      <c r="D18" s="95" t="n"/>
      <c r="E18" s="172" t="n"/>
      <c r="F18" s="238" t="n"/>
      <c r="G18" s="172" t="n"/>
      <c r="H18" s="172" t="n"/>
      <c r="I18" s="172" t="n"/>
      <c r="J18" s="172" t="n"/>
      <c r="K18" s="172" t="n"/>
      <c r="L18" s="172" t="n"/>
      <c r="M18" s="172" t="n"/>
      <c r="N18" s="238" t="n"/>
      <c r="O18" s="239" t="n"/>
      <c r="P18" s="242" t="n"/>
    </row>
    <row r="19" hidden="1" ht="22.5" customHeight="1">
      <c r="A19" s="241" t="n"/>
      <c r="B19" s="172" t="n"/>
      <c r="C19" s="95" t="n"/>
      <c r="D19" s="95" t="n"/>
      <c r="E19" s="172" t="n"/>
      <c r="F19" s="238" t="n"/>
      <c r="G19" s="172" t="n"/>
      <c r="H19" s="172" t="n"/>
      <c r="I19" s="172" t="n"/>
      <c r="J19" s="172" t="n"/>
      <c r="K19" s="172" t="n"/>
      <c r="L19" s="172" t="n"/>
      <c r="M19" s="172" t="n"/>
      <c r="N19" s="238" t="n"/>
      <c r="O19" s="239" t="n"/>
      <c r="P19" s="242" t="n"/>
    </row>
    <row r="20" hidden="1" ht="22.5" customHeight="1">
      <c r="A20" s="241" t="n"/>
      <c r="B20" s="172" t="n"/>
      <c r="C20" s="95" t="n"/>
      <c r="D20" s="95" t="n"/>
      <c r="E20" s="172" t="n"/>
      <c r="F20" s="238" t="n"/>
      <c r="G20" s="172" t="n"/>
      <c r="H20" s="172" t="n"/>
      <c r="I20" s="172" t="n"/>
      <c r="J20" s="172" t="n"/>
      <c r="K20" s="172" t="n"/>
      <c r="L20" s="172" t="n"/>
      <c r="M20" s="172" t="n"/>
      <c r="N20" s="238" t="n"/>
      <c r="O20" s="239" t="n"/>
      <c r="P20" s="242" t="n"/>
    </row>
    <row r="21" hidden="1" ht="22.5" customHeight="1">
      <c r="A21" s="241" t="n"/>
      <c r="B21" s="172" t="n"/>
      <c r="C21" s="95" t="n"/>
      <c r="D21" s="95" t="n"/>
      <c r="E21" s="172" t="n"/>
      <c r="F21" s="238" t="n"/>
      <c r="G21" s="172" t="n"/>
      <c r="H21" s="172" t="n"/>
      <c r="I21" s="172" t="n"/>
      <c r="J21" s="172" t="n"/>
      <c r="K21" s="172" t="n"/>
      <c r="L21" s="172" t="n"/>
      <c r="M21" s="172" t="n"/>
      <c r="N21" s="238" t="n"/>
      <c r="O21" s="239" t="n"/>
      <c r="P21" s="242" t="n"/>
    </row>
    <row r="22" hidden="1" ht="22.5" customHeight="1">
      <c r="A22" s="241" t="n"/>
      <c r="B22" s="172" t="n"/>
      <c r="C22" s="95" t="n"/>
      <c r="D22" s="95" t="n"/>
      <c r="E22" s="172" t="n"/>
      <c r="F22" s="238" t="n"/>
      <c r="G22" s="172" t="n"/>
      <c r="H22" s="172" t="n"/>
      <c r="I22" s="172" t="n"/>
      <c r="J22" s="172" t="n"/>
      <c r="K22" s="172" t="n"/>
      <c r="L22" s="172" t="n"/>
      <c r="M22" s="172" t="n"/>
      <c r="N22" s="238" t="n"/>
      <c r="O22" s="239" t="n"/>
      <c r="P22" s="242" t="n"/>
    </row>
    <row r="23" hidden="1" ht="22.5" customHeight="1">
      <c r="A23" s="241" t="n"/>
      <c r="B23" s="172" t="n"/>
      <c r="C23" s="95" t="n"/>
      <c r="D23" s="95" t="n"/>
      <c r="E23" s="172" t="n"/>
      <c r="F23" s="238" t="n"/>
      <c r="G23" s="172" t="n"/>
      <c r="H23" s="172" t="n"/>
      <c r="I23" s="172" t="n"/>
      <c r="J23" s="172" t="n"/>
      <c r="K23" s="172" t="n"/>
      <c r="L23" s="172" t="n"/>
      <c r="M23" s="172" t="n"/>
      <c r="N23" s="238" t="n"/>
      <c r="O23" s="239" t="n"/>
      <c r="P23" s="242" t="n"/>
    </row>
    <row r="24" hidden="1" ht="22.5" customHeight="1">
      <c r="A24" s="241" t="n"/>
      <c r="B24" s="172" t="n"/>
      <c r="C24" s="95" t="n"/>
      <c r="D24" s="95" t="n"/>
      <c r="E24" s="172" t="n"/>
      <c r="F24" s="238" t="n"/>
      <c r="G24" s="172" t="n"/>
      <c r="H24" s="172" t="n"/>
      <c r="I24" s="172" t="n"/>
      <c r="J24" s="172" t="n"/>
      <c r="K24" s="172" t="n"/>
      <c r="L24" s="172" t="n"/>
      <c r="M24" s="172" t="n"/>
      <c r="N24" s="238" t="n"/>
      <c r="O24" s="239" t="n"/>
      <c r="P24" s="242" t="n"/>
    </row>
    <row r="25" hidden="1" ht="22.5" customHeight="1">
      <c r="A25" s="241" t="n"/>
      <c r="B25" s="172" t="n"/>
      <c r="C25" s="95" t="n"/>
      <c r="D25" s="95" t="n"/>
      <c r="E25" s="172" t="n"/>
      <c r="F25" s="238" t="n"/>
      <c r="G25" s="172" t="n"/>
      <c r="H25" s="172" t="n"/>
      <c r="I25" s="172" t="n"/>
      <c r="J25" s="172" t="n"/>
      <c r="K25" s="172" t="n"/>
      <c r="L25" s="172" t="n"/>
      <c r="M25" s="172" t="n"/>
      <c r="N25" s="238" t="n"/>
      <c r="O25" s="239" t="n"/>
      <c r="P25" s="242" t="n"/>
    </row>
    <row r="26" hidden="1" ht="22.5" customHeight="1">
      <c r="A26" s="241" t="n"/>
      <c r="B26" s="172" t="n"/>
      <c r="C26" s="95" t="n"/>
      <c r="D26" s="95" t="n"/>
      <c r="E26" s="172" t="n"/>
      <c r="F26" s="238" t="n"/>
      <c r="G26" s="172" t="n"/>
      <c r="H26" s="172" t="n"/>
      <c r="I26" s="172" t="n"/>
      <c r="J26" s="172" t="n"/>
      <c r="K26" s="172" t="n"/>
      <c r="L26" s="172" t="n"/>
      <c r="M26" s="172" t="n"/>
      <c r="N26" s="238" t="n"/>
      <c r="O26" s="239" t="n"/>
      <c r="P26" s="242" t="n"/>
    </row>
    <row r="27" hidden="1" ht="22.5" customHeight="1">
      <c r="A27" s="241" t="n"/>
      <c r="B27" s="172" t="n"/>
      <c r="C27" s="95" t="n"/>
      <c r="D27" s="95" t="n"/>
      <c r="E27" s="172" t="n"/>
      <c r="F27" s="238" t="n"/>
      <c r="G27" s="172" t="n"/>
      <c r="H27" s="172" t="n"/>
      <c r="I27" s="172" t="n"/>
      <c r="J27" s="172" t="n"/>
      <c r="K27" s="172" t="n"/>
      <c r="L27" s="172" t="n"/>
      <c r="M27" s="172" t="n"/>
      <c r="N27" s="238" t="n"/>
      <c r="O27" s="239" t="n"/>
      <c r="P27" s="242" t="n"/>
    </row>
    <row r="28" hidden="1" ht="22.5" customHeight="1">
      <c r="A28" s="241" t="n"/>
      <c r="B28" s="172" t="n"/>
      <c r="C28" s="95" t="n"/>
      <c r="D28" s="95" t="n"/>
      <c r="E28" s="172" t="n"/>
      <c r="F28" s="238" t="n"/>
      <c r="G28" s="172" t="n"/>
      <c r="H28" s="172" t="n"/>
      <c r="I28" s="172" t="n"/>
      <c r="J28" s="172" t="n"/>
      <c r="K28" s="172" t="n"/>
      <c r="L28" s="172" t="n"/>
      <c r="M28" s="172" t="n"/>
      <c r="N28" s="238" t="n"/>
      <c r="O28" s="239" t="n"/>
      <c r="P28" s="242" t="n"/>
    </row>
    <row r="29" hidden="1" ht="22.5" customHeight="1">
      <c r="A29" s="241" t="n"/>
      <c r="B29" s="172" t="n"/>
      <c r="C29" s="95" t="n"/>
      <c r="D29" s="95" t="n"/>
      <c r="E29" s="172" t="n"/>
      <c r="F29" s="238" t="n"/>
      <c r="G29" s="172" t="n"/>
      <c r="H29" s="172" t="n"/>
      <c r="I29" s="172" t="n"/>
      <c r="J29" s="172" t="n"/>
      <c r="K29" s="172" t="n"/>
      <c r="L29" s="172" t="n"/>
      <c r="M29" s="172" t="n"/>
      <c r="N29" s="238" t="n"/>
      <c r="O29" s="239" t="n"/>
      <c r="P29" s="242" t="n"/>
    </row>
    <row r="30" hidden="1" ht="22.5" customHeight="1">
      <c r="A30" s="241" t="n"/>
      <c r="B30" s="172" t="n"/>
      <c r="C30" s="95" t="n"/>
      <c r="D30" s="95" t="n"/>
      <c r="E30" s="172" t="n"/>
      <c r="F30" s="238" t="n"/>
      <c r="G30" s="172" t="n"/>
      <c r="H30" s="172" t="n"/>
      <c r="I30" s="172" t="n"/>
      <c r="J30" s="172" t="n"/>
      <c r="K30" s="172" t="n"/>
      <c r="L30" s="172" t="n"/>
      <c r="M30" s="172" t="n"/>
      <c r="N30" s="238" t="n"/>
      <c r="O30" s="239" t="n"/>
      <c r="P30" s="242" t="n"/>
    </row>
    <row r="31" hidden="1" ht="22.5" customHeight="1">
      <c r="A31" s="241" t="n"/>
      <c r="B31" s="172" t="n"/>
      <c r="C31" s="95" t="n"/>
      <c r="D31" s="95" t="n"/>
      <c r="E31" s="172" t="n"/>
      <c r="F31" s="238" t="n"/>
      <c r="G31" s="172" t="n"/>
      <c r="H31" s="172" t="n"/>
      <c r="I31" s="172" t="n"/>
      <c r="J31" s="172" t="n"/>
      <c r="K31" s="172" t="n"/>
      <c r="L31" s="172" t="n"/>
      <c r="M31" s="172" t="n"/>
      <c r="N31" s="238" t="n"/>
      <c r="O31" s="239" t="n"/>
      <c r="P31" s="242" t="n"/>
    </row>
    <row r="32" hidden="1" ht="22.5" customHeight="1">
      <c r="A32" s="241" t="n"/>
      <c r="B32" s="172" t="n"/>
      <c r="C32" s="95" t="n"/>
      <c r="D32" s="95" t="n"/>
      <c r="E32" s="172" t="n"/>
      <c r="F32" s="238" t="n"/>
      <c r="G32" s="172" t="n"/>
      <c r="H32" s="172" t="n"/>
      <c r="I32" s="172" t="n"/>
      <c r="J32" s="172" t="n"/>
      <c r="K32" s="172" t="n"/>
      <c r="L32" s="172" t="n"/>
      <c r="M32" s="172" t="n"/>
      <c r="N32" s="238" t="n"/>
      <c r="O32" s="239" t="n"/>
      <c r="P32" s="242" t="n"/>
    </row>
    <row r="33" hidden="1" ht="22.5" customHeight="1">
      <c r="A33" s="241" t="n"/>
      <c r="B33" s="172" t="n"/>
      <c r="C33" s="95" t="n"/>
      <c r="D33" s="95" t="n"/>
      <c r="E33" s="172" t="n"/>
      <c r="F33" s="238" t="n"/>
      <c r="G33" s="172" t="n"/>
      <c r="H33" s="172" t="n"/>
      <c r="I33" s="172" t="n"/>
      <c r="J33" s="172" t="n"/>
      <c r="K33" s="172" t="n"/>
      <c r="L33" s="172" t="n"/>
      <c r="M33" s="172" t="n"/>
      <c r="N33" s="238" t="n"/>
      <c r="O33" s="239" t="n"/>
      <c r="P33" s="242" t="n"/>
    </row>
    <row r="34" ht="22.9" customHeight="1" thickBot="1">
      <c r="A34" s="243" t="inlineStr">
        <is>
          <t>សរុប៖</t>
        </is>
      </c>
      <c r="B34" s="244" t="n"/>
      <c r="C34" s="245" t="n">
        <v>0</v>
      </c>
      <c r="D34" s="245" t="n">
        <v>0</v>
      </c>
      <c r="E34" s="245" t="n">
        <v>0</v>
      </c>
      <c r="F34" s="245" t="n">
        <v>0</v>
      </c>
      <c r="G34" s="245" t="n"/>
      <c r="H34" s="245" t="n">
        <v>0</v>
      </c>
      <c r="I34" s="245" t="n">
        <v>0</v>
      </c>
      <c r="J34" s="245" t="n">
        <v>0</v>
      </c>
      <c r="K34" s="245" t="n">
        <v>0</v>
      </c>
      <c r="L34" s="245" t="n">
        <v>0</v>
      </c>
      <c r="M34" s="245" t="n">
        <v>0</v>
      </c>
      <c r="N34" s="245" t="n">
        <v>0</v>
      </c>
      <c r="O34" s="245" t="n">
        <v>0</v>
      </c>
      <c r="P34" s="246" t="n">
        <v>0</v>
      </c>
    </row>
    <row r="35" ht="22.9" customHeight="1" thickTop="1">
      <c r="A35" s="100" t="n"/>
      <c r="B35" s="100" t="n"/>
      <c r="C35" s="247" t="n"/>
      <c r="D35" s="247" t="n"/>
      <c r="E35" s="247" t="n"/>
      <c r="F35" s="247" t="n"/>
      <c r="G35" s="247" t="n"/>
      <c r="H35" s="247" t="n"/>
      <c r="I35" s="247" t="n"/>
      <c r="J35" s="247" t="n"/>
      <c r="K35" s="247" t="n"/>
      <c r="L35" s="247" t="n"/>
      <c r="M35" s="247" t="n"/>
      <c r="N35" s="247" t="n"/>
      <c r="O35" s="247" t="n"/>
      <c r="P35" s="247" t="n"/>
    </row>
    <row r="36" ht="25.15" customHeight="1">
      <c r="A36" s="111" t="n"/>
      <c r="B36" s="111" t="n"/>
      <c r="C36" s="112" t="n"/>
      <c r="D36" s="112" t="n"/>
      <c r="E36" s="113" t="n"/>
      <c r="F36" s="112" t="n"/>
      <c r="G36" s="114" t="n"/>
      <c r="H36" s="114" t="n"/>
      <c r="I36" s="112" t="n"/>
      <c r="J36" s="103" t="n"/>
      <c r="K36" s="103" t="n"/>
      <c r="L36" s="145">
        <f>'1'!$I$63</f>
        <v/>
      </c>
    </row>
    <row r="37" ht="25.15" customHeight="1">
      <c r="A37" s="174" t="inlineStr">
        <is>
          <t>បានឃើញ​ និង​ ឯកភាព</t>
        </is>
      </c>
      <c r="E37" s="175" t="n"/>
      <c r="J37" s="103" t="n"/>
      <c r="K37" s="103" t="n"/>
      <c r="L37" s="145">
        <f>'1'!$I$64</f>
        <v/>
      </c>
    </row>
    <row r="38" ht="25.15" customHeight="1">
      <c r="A38" s="175" t="inlineStr">
        <is>
          <t>ប្រធានការិយាល័យគយនិងរដ្ឋាករព្រែកចាក</t>
        </is>
      </c>
      <c r="E38" s="175" t="n"/>
      <c r="J38" s="58" t="n"/>
      <c r="K38" s="58" t="n"/>
      <c r="L38" s="176" t="inlineStr">
        <is>
          <t>អ្នកធ្វើរបាយការណ៍</t>
        </is>
      </c>
    </row>
    <row r="39">
      <c r="B39" s="115" t="n"/>
      <c r="L39" s="161" t="n"/>
    </row>
    <row r="40">
      <c r="L40" s="161" t="n"/>
    </row>
    <row r="41" ht="25.15" customHeight="1">
      <c r="A41" s="109" t="n"/>
      <c r="B41" s="109" t="n"/>
      <c r="C41" s="109" t="n"/>
      <c r="D41" s="109" t="n"/>
      <c r="E41" s="109" t="n"/>
      <c r="F41" s="109" t="n"/>
      <c r="G41" s="109" t="n"/>
      <c r="H41" s="109" t="n"/>
      <c r="I41" s="109" t="n"/>
      <c r="J41" s="109" t="n"/>
      <c r="K41" s="109" t="n"/>
      <c r="L41" s="173" t="inlineStr">
        <is>
          <t xml:space="preserve">       ទូច ដារ៉ា</t>
        </is>
      </c>
    </row>
  </sheetData>
  <mergeCells count="31">
    <mergeCell ref="H10:I10"/>
    <mergeCell ref="A38:D38"/>
    <mergeCell ref="E7:N7"/>
    <mergeCell ref="L37:P37"/>
    <mergeCell ref="M10:M11"/>
    <mergeCell ref="J9:K9"/>
    <mergeCell ref="E3:N3"/>
    <mergeCell ref="L8:M8"/>
    <mergeCell ref="L39:P39"/>
    <mergeCell ref="A9:A11"/>
    <mergeCell ref="L10:L11"/>
    <mergeCell ref="N10:N11"/>
    <mergeCell ref="E5:N5"/>
    <mergeCell ref="A6:D6"/>
    <mergeCell ref="L38:P38"/>
    <mergeCell ref="E4:N4"/>
    <mergeCell ref="G9:I9"/>
    <mergeCell ref="L41:P41"/>
    <mergeCell ref="L9:M9"/>
    <mergeCell ref="K10:K11"/>
    <mergeCell ref="E1:N1"/>
    <mergeCell ref="L40:P40"/>
    <mergeCell ref="A37:D37"/>
    <mergeCell ref="O10:O11"/>
    <mergeCell ref="G8:I8"/>
    <mergeCell ref="L36:P36"/>
    <mergeCell ref="E6:N6"/>
    <mergeCell ref="J8:K8"/>
    <mergeCell ref="E2:N2"/>
    <mergeCell ref="A34:B34"/>
    <mergeCell ref="J10:J11"/>
  </mergeCells>
  <printOptions horizontalCentered="1"/>
  <pageMargins left="0.5905511811023623" right="0.5905511811023623" top="0.7874015748031497" bottom="0.3937007874015748" header="0" footer="0"/>
  <pageSetup orientation="landscape" paperSize="9" scale="97" fitToHeight="0" horizontalDpi="4294967293" verticalDpi="200"/>
</worksheet>
</file>

<file path=xl/worksheets/sheet6.xml><?xml version="1.0" encoding="utf-8"?>
<worksheet xmlns="http://schemas.openxmlformats.org/spreadsheetml/2006/main">
  <sheetPr codeName="Sheet10">
    <tabColor rgb="FF9C0C84"/>
    <outlinePr summaryBelow="1" summaryRight="1"/>
    <pageSetUpPr fitToPage="1"/>
  </sheetPr>
  <dimension ref="A1:P45"/>
  <sheetViews>
    <sheetView tabSelected="1" workbookViewId="0">
      <selection activeCell="O5" sqref="O5"/>
    </sheetView>
  </sheetViews>
  <sheetFormatPr baseColWidth="8" defaultRowHeight="15.75"/>
  <cols>
    <col width="4.46484375" customWidth="1" style="37" min="1" max="1"/>
    <col width="10.6640625" customWidth="1" style="37" min="2" max="2"/>
    <col width="13.86328125" customWidth="1" style="37" min="3" max="3"/>
    <col width="11.3984375" bestFit="1" customWidth="1" style="37" min="4" max="4"/>
    <col width="7.46484375" customWidth="1" style="37" min="5" max="5"/>
    <col width="12.46484375" customWidth="1" style="37" min="6" max="6"/>
    <col width="9.06640625" customWidth="1" style="37" min="7" max="7"/>
    <col width="3.9296875" customWidth="1" style="37" min="8" max="12"/>
    <col width="11.9296875" customWidth="1" style="37" min="13" max="16"/>
    <col width="9.06640625" customWidth="1" style="67" min="17" max="16384"/>
  </cols>
  <sheetData>
    <row r="1" ht="25.5" customHeight="1">
      <c r="B1" s="68" t="n"/>
      <c r="C1" s="68" t="n"/>
      <c r="D1" s="68" t="n"/>
      <c r="E1" s="143" t="inlineStr">
        <is>
          <t>ព្រះរាជាណាចក្រកម្ពុជា</t>
        </is>
      </c>
      <c r="N1" s="68" t="n"/>
      <c r="O1" s="68" t="n"/>
      <c r="P1" s="68" t="n"/>
    </row>
    <row r="2" ht="25.5" customHeight="1">
      <c r="D2" s="58" t="n"/>
      <c r="E2" s="175" t="inlineStr">
        <is>
          <t>ជាតិ សាសនា ព្រះមហាក្សត្រ</t>
        </is>
      </c>
    </row>
    <row r="3" ht="25.5" customHeight="1">
      <c r="D3" s="143" t="n"/>
      <c r="E3" s="164" t="n">
        <v>6</v>
      </c>
    </row>
    <row r="4" ht="25.5" customFormat="1" customHeight="1" s="70">
      <c r="A4" s="177" t="inlineStr">
        <is>
          <t xml:space="preserve"> អគ្គនាយកដ្ឋានគយនិងរដ្ឋាករកម្ពុជា</t>
        </is>
      </c>
      <c r="E4" s="179" t="inlineStr">
        <is>
          <t>ស្ថិតិទំនិញនាំចូលតាមរបបអនុគ្រោះពន្ធនានា​ (FTA) តាមលេខកូដទំនិញ</t>
        </is>
      </c>
      <c r="N4" s="69" t="n"/>
      <c r="O4" s="69" t="n"/>
      <c r="P4" s="69" t="n"/>
    </row>
    <row r="5" ht="25.5" customFormat="1" customHeight="1" s="70">
      <c r="A5" s="177" t="inlineStr">
        <is>
          <t xml:space="preserve">    សាខាគយនិងរដ្ឋាករខេត្តកំពត</t>
        </is>
      </c>
      <c r="E5" s="178" t="inlineStr">
        <is>
          <t>ប្រចាំខែ.................ឆ្នាំ២០២....</t>
        </is>
      </c>
      <c r="N5" s="69" t="n"/>
      <c r="O5" s="69" t="n"/>
      <c r="P5" s="69" t="n"/>
    </row>
    <row r="6" ht="25.5" customFormat="1" customHeight="1" s="70">
      <c r="A6" s="177" t="inlineStr">
        <is>
          <t>ការិយាល័យគយនិងរដ្ឋាករព្រែកចាក</t>
        </is>
      </c>
      <c r="E6" s="178" t="inlineStr">
        <is>
          <t>(ផ្សព្វផ្សាយដោយមានការអនុញ្ញាត)</t>
        </is>
      </c>
      <c r="N6" s="178" t="n"/>
      <c r="O6" s="178" t="n"/>
      <c r="P6" s="178" t="n"/>
    </row>
    <row r="7" ht="25.5" customFormat="1" customHeight="1" s="70">
      <c r="A7" s="248" t="n">
        <v>6</v>
      </c>
      <c r="E7" s="178" t="inlineStr">
        <is>
          <t>ពី​ថ្ងៃទី០១ ខែ................ ដល់ថ្ងៃទី៣១ ខែ............. ឆ្នាំ២០២....</t>
        </is>
      </c>
      <c r="N7" s="178" t="n"/>
      <c r="O7" s="178" t="n"/>
      <c r="P7" s="72" t="inlineStr">
        <is>
          <t xml:space="preserve">                   អត្រាប្ដូរប្រាក់មធ្យមៈ ..... Riels/USD</t>
        </is>
      </c>
    </row>
    <row r="8" ht="7.15" customHeight="1" thickBot="1">
      <c r="F8" s="73" t="n"/>
      <c r="J8" s="74" t="n"/>
    </row>
    <row r="9" ht="22.9" customHeight="1" thickTop="1">
      <c r="A9" s="75" t="n">
        <v>1</v>
      </c>
      <c r="B9" s="168" t="n">
        <v>2</v>
      </c>
      <c r="C9" s="77" t="n">
        <v>3</v>
      </c>
      <c r="D9" s="77" t="n">
        <v>4</v>
      </c>
      <c r="E9" s="168" t="n">
        <v>5</v>
      </c>
      <c r="F9" s="168" t="n">
        <v>6</v>
      </c>
      <c r="G9" s="168" t="n">
        <v>7</v>
      </c>
      <c r="H9" s="230" t="n"/>
      <c r="I9" s="231" t="n"/>
      <c r="J9" s="168" t="n">
        <v>8</v>
      </c>
      <c r="K9" s="231" t="n"/>
      <c r="L9" s="168" t="n">
        <v>9</v>
      </c>
      <c r="M9" s="231" t="n"/>
      <c r="N9" s="168" t="n">
        <v>10</v>
      </c>
      <c r="O9" s="168" t="n">
        <v>11</v>
      </c>
      <c r="P9" s="78" t="n">
        <v>12</v>
      </c>
    </row>
    <row r="10" ht="22.5" customHeight="1">
      <c r="A10" s="232" t="inlineStr">
        <is>
          <t>ល.រ</t>
        </is>
      </c>
      <c r="B10" s="181" t="inlineStr">
        <is>
          <t>លេខកូដទំនិញ</t>
        </is>
      </c>
      <c r="C10" s="80" t="inlineStr">
        <is>
          <t>ទម្ងន់សុទ្ធ</t>
        </is>
      </c>
      <c r="D10" s="80" t="inlineStr">
        <is>
          <t>ទម្ងន់ទាំងសំបក</t>
        </is>
      </c>
      <c r="E10" s="181" t="inlineStr">
        <is>
          <t>បរិមាណ</t>
        </is>
      </c>
      <c r="F10" s="181" t="inlineStr">
        <is>
          <t>តម្លៃគិតពន្ធ</t>
        </is>
      </c>
      <c r="G10" s="172" t="inlineStr">
        <is>
          <t>CD</t>
        </is>
      </c>
      <c r="H10" s="192" t="n"/>
      <c r="I10" s="193" t="n"/>
      <c r="J10" s="172" t="inlineStr">
        <is>
          <t>AT</t>
        </is>
      </c>
      <c r="K10" s="193" t="n"/>
      <c r="L10" s="172" t="inlineStr">
        <is>
          <t>ST</t>
        </is>
      </c>
      <c r="M10" s="193" t="n"/>
      <c r="N10" s="172" t="inlineStr">
        <is>
          <t>VAT</t>
        </is>
      </c>
      <c r="O10" s="172" t="inlineStr">
        <is>
          <t>TOTAL</t>
        </is>
      </c>
      <c r="P10" s="82" t="inlineStr">
        <is>
          <t>លម្អៀង</t>
        </is>
      </c>
    </row>
    <row r="11" ht="22.5" customHeight="1">
      <c r="A11" s="233" t="n"/>
      <c r="B11" s="249" t="n"/>
      <c r="C11" s="84" t="inlineStr">
        <is>
          <t>(គ.ក)</t>
        </is>
      </c>
      <c r="D11" s="84" t="inlineStr">
        <is>
          <t>(គ.ក)</t>
        </is>
      </c>
      <c r="E11" s="182" t="inlineStr">
        <is>
          <t>(ឯកតារង)</t>
        </is>
      </c>
      <c r="F11" s="182" t="inlineStr">
        <is>
          <t>(រៀល)</t>
        </is>
      </c>
      <c r="G11" s="172" t="inlineStr">
        <is>
          <t>MFN</t>
        </is>
      </c>
      <c r="H11" s="172" t="inlineStr">
        <is>
          <t>CEPT</t>
        </is>
      </c>
      <c r="I11" s="193" t="n"/>
      <c r="J11" s="172" t="inlineStr">
        <is>
          <t>%</t>
        </is>
      </c>
      <c r="K11" s="172" t="inlineStr">
        <is>
          <t>ចំនួន</t>
        </is>
      </c>
      <c r="L11" s="172" t="inlineStr">
        <is>
          <t>%</t>
        </is>
      </c>
      <c r="M11" s="172" t="inlineStr">
        <is>
          <t>ចំនួន</t>
        </is>
      </c>
      <c r="N11" s="250" t="inlineStr">
        <is>
          <t>ចំនួន</t>
        </is>
      </c>
      <c r="O11" s="172" t="inlineStr">
        <is>
          <t>ចំនួន</t>
        </is>
      </c>
      <c r="P11" s="85" t="inlineStr">
        <is>
          <t>(MFN-FTA)</t>
        </is>
      </c>
    </row>
    <row r="12" ht="22.5" customHeight="1">
      <c r="A12" s="234" t="n"/>
      <c r="B12" s="185" t="inlineStr">
        <is>
          <t>ប្រអប់ ៣៣</t>
        </is>
      </c>
      <c r="C12" s="87" t="inlineStr">
        <is>
          <t>ប្រអប់ ៣៨</t>
        </is>
      </c>
      <c r="D12" s="87" t="inlineStr">
        <is>
          <t>ប្រអប់ ៣៥</t>
        </is>
      </c>
      <c r="E12" s="185" t="inlineStr">
        <is>
          <t>ប្រអប់ ៤១</t>
        </is>
      </c>
      <c r="F12" s="185" t="inlineStr">
        <is>
          <t>ប្រអប់ ៤៦</t>
        </is>
      </c>
      <c r="G12" s="172" t="inlineStr">
        <is>
          <t>%</t>
        </is>
      </c>
      <c r="H12" s="172" t="inlineStr">
        <is>
          <t>%</t>
        </is>
      </c>
      <c r="I12" s="185" t="inlineStr">
        <is>
          <t>ចំនួន</t>
        </is>
      </c>
      <c r="J12" s="235" t="n"/>
      <c r="K12" s="235" t="n"/>
      <c r="L12" s="235" t="n"/>
      <c r="M12" s="235" t="n"/>
      <c r="N12" s="223" t="n"/>
      <c r="O12" s="235" t="n"/>
      <c r="P12" s="88" t="n"/>
    </row>
    <row r="13" ht="22.5" customHeight="1">
      <c r="A13" s="236" t="n"/>
      <c r="B13" s="185" t="n"/>
      <c r="C13" s="87" t="n"/>
      <c r="D13" s="87" t="n"/>
      <c r="E13" s="185" t="n"/>
      <c r="F13" s="237" t="n"/>
      <c r="G13" s="172" t="n"/>
      <c r="H13" s="172" t="n"/>
      <c r="I13" s="172" t="n"/>
      <c r="J13" s="172" t="n"/>
      <c r="K13" s="172" t="n"/>
      <c r="L13" s="172" t="n"/>
      <c r="M13" s="172" t="n"/>
      <c r="N13" s="238" t="n"/>
      <c r="O13" s="239" t="n"/>
      <c r="P13" s="240" t="n"/>
    </row>
    <row r="14" hidden="1" ht="22.5" customHeight="1">
      <c r="A14" s="236" t="n"/>
      <c r="B14" s="185" t="n"/>
      <c r="C14" s="87" t="n"/>
      <c r="D14" s="87" t="n"/>
      <c r="E14" s="185" t="n"/>
      <c r="F14" s="237" t="n"/>
      <c r="G14" s="172" t="n"/>
      <c r="H14" s="172" t="n"/>
      <c r="I14" s="172" t="n"/>
      <c r="J14" s="172" t="n"/>
      <c r="K14" s="172" t="n"/>
      <c r="L14" s="172" t="n"/>
      <c r="M14" s="172" t="n"/>
      <c r="N14" s="238" t="n"/>
      <c r="O14" s="239" t="n"/>
      <c r="P14" s="240" t="n"/>
    </row>
    <row r="15" hidden="1" ht="22.5" customHeight="1">
      <c r="A15" s="241" t="n"/>
      <c r="B15" s="172" t="n"/>
      <c r="C15" s="95" t="n"/>
      <c r="D15" s="95" t="n"/>
      <c r="E15" s="172" t="n"/>
      <c r="F15" s="238" t="n"/>
      <c r="G15" s="172" t="n"/>
      <c r="H15" s="172" t="n"/>
      <c r="I15" s="172" t="n"/>
      <c r="J15" s="172" t="n"/>
      <c r="K15" s="172" t="n"/>
      <c r="L15" s="172" t="n"/>
      <c r="M15" s="172" t="n"/>
      <c r="N15" s="238" t="n"/>
      <c r="O15" s="239" t="n"/>
      <c r="P15" s="242" t="n"/>
    </row>
    <row r="16" hidden="1" ht="22.5" customHeight="1">
      <c r="A16" s="241" t="n"/>
      <c r="B16" s="172" t="n"/>
      <c r="C16" s="95" t="n"/>
      <c r="D16" s="95" t="n"/>
      <c r="E16" s="172" t="n"/>
      <c r="F16" s="238" t="n"/>
      <c r="G16" s="172" t="n"/>
      <c r="H16" s="172" t="n"/>
      <c r="I16" s="172" t="n"/>
      <c r="J16" s="172" t="n"/>
      <c r="K16" s="172" t="n"/>
      <c r="L16" s="172" t="n"/>
      <c r="M16" s="172" t="n"/>
      <c r="N16" s="238" t="n"/>
      <c r="O16" s="239" t="n"/>
      <c r="P16" s="242" t="n"/>
    </row>
    <row r="17" hidden="1" ht="22.5" customHeight="1">
      <c r="A17" s="241" t="n"/>
      <c r="B17" s="172" t="n"/>
      <c r="C17" s="95" t="n"/>
      <c r="D17" s="95" t="n"/>
      <c r="E17" s="172" t="n"/>
      <c r="F17" s="238" t="n"/>
      <c r="G17" s="172" t="n"/>
      <c r="H17" s="172" t="n"/>
      <c r="I17" s="172" t="n"/>
      <c r="J17" s="172" t="n"/>
      <c r="K17" s="172" t="n"/>
      <c r="L17" s="172" t="n"/>
      <c r="M17" s="172" t="n"/>
      <c r="N17" s="238" t="n"/>
      <c r="O17" s="239" t="n"/>
      <c r="P17" s="242" t="n"/>
    </row>
    <row r="18" hidden="1" ht="22.5" customHeight="1">
      <c r="A18" s="241" t="n"/>
      <c r="B18" s="172" t="n"/>
      <c r="C18" s="95" t="n"/>
      <c r="D18" s="95" t="n"/>
      <c r="E18" s="172" t="n"/>
      <c r="F18" s="238" t="n"/>
      <c r="G18" s="172" t="n"/>
      <c r="H18" s="172" t="n"/>
      <c r="I18" s="172" t="n"/>
      <c r="J18" s="172" t="n"/>
      <c r="K18" s="172" t="n"/>
      <c r="L18" s="172" t="n"/>
      <c r="M18" s="172" t="n"/>
      <c r="N18" s="238" t="n"/>
      <c r="O18" s="239" t="n"/>
      <c r="P18" s="242" t="n"/>
    </row>
    <row r="19" hidden="1" ht="22.5" customHeight="1">
      <c r="A19" s="241" t="n"/>
      <c r="B19" s="172" t="n"/>
      <c r="C19" s="95" t="n"/>
      <c r="D19" s="95" t="n"/>
      <c r="E19" s="172" t="n"/>
      <c r="F19" s="238" t="n"/>
      <c r="G19" s="172" t="n"/>
      <c r="H19" s="172" t="n"/>
      <c r="I19" s="172" t="n"/>
      <c r="J19" s="172" t="n"/>
      <c r="K19" s="172" t="n"/>
      <c r="L19" s="172" t="n"/>
      <c r="M19" s="172" t="n"/>
      <c r="N19" s="238" t="n"/>
      <c r="O19" s="239" t="n"/>
      <c r="P19" s="242" t="n"/>
    </row>
    <row r="20" hidden="1" ht="22.5" customHeight="1">
      <c r="A20" s="241" t="n"/>
      <c r="B20" s="172" t="n"/>
      <c r="C20" s="95" t="n"/>
      <c r="D20" s="95" t="n"/>
      <c r="E20" s="172" t="n"/>
      <c r="F20" s="238" t="n"/>
      <c r="G20" s="172" t="n"/>
      <c r="H20" s="172" t="n"/>
      <c r="I20" s="172" t="n"/>
      <c r="J20" s="172" t="n"/>
      <c r="K20" s="172" t="n"/>
      <c r="L20" s="172" t="n"/>
      <c r="M20" s="172" t="n"/>
      <c r="N20" s="238" t="n"/>
      <c r="O20" s="239" t="n"/>
      <c r="P20" s="242" t="n"/>
    </row>
    <row r="21" hidden="1" ht="22.5" customHeight="1">
      <c r="A21" s="241" t="n"/>
      <c r="B21" s="172" t="n"/>
      <c r="C21" s="95" t="n"/>
      <c r="D21" s="95" t="n"/>
      <c r="E21" s="172" t="n"/>
      <c r="F21" s="238" t="n"/>
      <c r="G21" s="172" t="n"/>
      <c r="H21" s="172" t="n"/>
      <c r="I21" s="172" t="n"/>
      <c r="J21" s="172" t="n"/>
      <c r="K21" s="172" t="n"/>
      <c r="L21" s="172" t="n"/>
      <c r="M21" s="172" t="n"/>
      <c r="N21" s="238" t="n"/>
      <c r="O21" s="239" t="n"/>
      <c r="P21" s="242" t="n"/>
    </row>
    <row r="22" hidden="1" ht="22.5" customHeight="1">
      <c r="A22" s="241" t="n"/>
      <c r="B22" s="172" t="n"/>
      <c r="C22" s="95" t="n"/>
      <c r="D22" s="95" t="n"/>
      <c r="E22" s="172" t="n"/>
      <c r="F22" s="238" t="n"/>
      <c r="G22" s="172" t="n"/>
      <c r="H22" s="172" t="n"/>
      <c r="I22" s="172" t="n"/>
      <c r="J22" s="172" t="n"/>
      <c r="K22" s="172" t="n"/>
      <c r="L22" s="172" t="n"/>
      <c r="M22" s="172" t="n"/>
      <c r="N22" s="238" t="n"/>
      <c r="O22" s="239" t="n"/>
      <c r="P22" s="242" t="n"/>
    </row>
    <row r="23" hidden="1" ht="22.5" customHeight="1">
      <c r="A23" s="241" t="n"/>
      <c r="B23" s="172" t="n"/>
      <c r="C23" s="95" t="n"/>
      <c r="D23" s="95" t="n"/>
      <c r="E23" s="172" t="n"/>
      <c r="F23" s="238" t="n"/>
      <c r="G23" s="172" t="n"/>
      <c r="H23" s="172" t="n"/>
      <c r="I23" s="172" t="n"/>
      <c r="J23" s="172" t="n"/>
      <c r="K23" s="172" t="n"/>
      <c r="L23" s="172" t="n"/>
      <c r="M23" s="172" t="n"/>
      <c r="N23" s="238" t="n"/>
      <c r="O23" s="239" t="n"/>
      <c r="P23" s="242" t="n"/>
    </row>
    <row r="24" hidden="1" ht="22.5" customHeight="1">
      <c r="A24" s="241" t="n"/>
      <c r="B24" s="172" t="n"/>
      <c r="C24" s="95" t="n"/>
      <c r="D24" s="95" t="n"/>
      <c r="E24" s="172" t="n"/>
      <c r="F24" s="238" t="n"/>
      <c r="G24" s="172" t="n"/>
      <c r="H24" s="172" t="n"/>
      <c r="I24" s="172" t="n"/>
      <c r="J24" s="172" t="n"/>
      <c r="K24" s="172" t="n"/>
      <c r="L24" s="172" t="n"/>
      <c r="M24" s="172" t="n"/>
      <c r="N24" s="238" t="n"/>
      <c r="O24" s="239" t="n"/>
      <c r="P24" s="242" t="n"/>
    </row>
    <row r="25" hidden="1" ht="22.5" customHeight="1">
      <c r="A25" s="241" t="n"/>
      <c r="B25" s="172" t="n"/>
      <c r="C25" s="95" t="n"/>
      <c r="D25" s="95" t="n"/>
      <c r="E25" s="172" t="n"/>
      <c r="F25" s="238" t="n"/>
      <c r="G25" s="172" t="n"/>
      <c r="H25" s="172" t="n"/>
      <c r="I25" s="172" t="n"/>
      <c r="J25" s="172" t="n"/>
      <c r="K25" s="172" t="n"/>
      <c r="L25" s="172" t="n"/>
      <c r="M25" s="172" t="n"/>
      <c r="N25" s="238" t="n"/>
      <c r="O25" s="239" t="n"/>
      <c r="P25" s="242" t="n"/>
    </row>
    <row r="26" hidden="1" ht="22.5" customHeight="1">
      <c r="A26" s="241" t="n"/>
      <c r="B26" s="172" t="n"/>
      <c r="C26" s="95" t="n"/>
      <c r="D26" s="95" t="n"/>
      <c r="E26" s="172" t="n"/>
      <c r="F26" s="238" t="n"/>
      <c r="G26" s="172" t="n"/>
      <c r="H26" s="172" t="n"/>
      <c r="I26" s="172" t="n"/>
      <c r="J26" s="172" t="n"/>
      <c r="K26" s="172" t="n"/>
      <c r="L26" s="172" t="n"/>
      <c r="M26" s="172" t="n"/>
      <c r="N26" s="238" t="n"/>
      <c r="O26" s="239" t="n"/>
      <c r="P26" s="242" t="n"/>
    </row>
    <row r="27" hidden="1" ht="22.5" customHeight="1">
      <c r="A27" s="241" t="n"/>
      <c r="B27" s="172" t="n"/>
      <c r="C27" s="95" t="n"/>
      <c r="D27" s="95" t="n"/>
      <c r="E27" s="172" t="n"/>
      <c r="F27" s="238" t="n"/>
      <c r="G27" s="172" t="n"/>
      <c r="H27" s="172" t="n"/>
      <c r="I27" s="172" t="n"/>
      <c r="J27" s="172" t="n"/>
      <c r="K27" s="172" t="n"/>
      <c r="L27" s="172" t="n"/>
      <c r="M27" s="172" t="n"/>
      <c r="N27" s="238" t="n"/>
      <c r="O27" s="239" t="n"/>
      <c r="P27" s="242" t="n"/>
    </row>
    <row r="28" hidden="1" ht="22.5" customHeight="1">
      <c r="A28" s="241" t="n"/>
      <c r="B28" s="172" t="n"/>
      <c r="C28" s="95" t="n"/>
      <c r="D28" s="95" t="n"/>
      <c r="E28" s="172" t="n"/>
      <c r="F28" s="238" t="n"/>
      <c r="G28" s="172" t="n"/>
      <c r="H28" s="172" t="n"/>
      <c r="I28" s="172" t="n"/>
      <c r="J28" s="172" t="n"/>
      <c r="K28" s="172" t="n"/>
      <c r="L28" s="172" t="n"/>
      <c r="M28" s="172" t="n"/>
      <c r="N28" s="238" t="n"/>
      <c r="O28" s="239" t="n"/>
      <c r="P28" s="242" t="n"/>
    </row>
    <row r="29" hidden="1" ht="22.5" customHeight="1">
      <c r="A29" s="241" t="n"/>
      <c r="B29" s="172" t="n"/>
      <c r="C29" s="95" t="n"/>
      <c r="D29" s="95" t="n"/>
      <c r="E29" s="172" t="n"/>
      <c r="F29" s="238" t="n"/>
      <c r="G29" s="172" t="n"/>
      <c r="H29" s="172" t="n"/>
      <c r="I29" s="172" t="n"/>
      <c r="J29" s="172" t="n"/>
      <c r="K29" s="172" t="n"/>
      <c r="L29" s="172" t="n"/>
      <c r="M29" s="172" t="n"/>
      <c r="N29" s="238" t="n"/>
      <c r="O29" s="239" t="n"/>
      <c r="P29" s="242" t="n"/>
    </row>
    <row r="30" hidden="1" ht="22.5" customHeight="1">
      <c r="A30" s="241" t="n"/>
      <c r="B30" s="172" t="n"/>
      <c r="C30" s="95" t="n"/>
      <c r="D30" s="95" t="n"/>
      <c r="E30" s="172" t="n"/>
      <c r="F30" s="238" t="n"/>
      <c r="G30" s="172" t="n"/>
      <c r="H30" s="172" t="n"/>
      <c r="I30" s="172" t="n"/>
      <c r="J30" s="172" t="n"/>
      <c r="K30" s="172" t="n"/>
      <c r="L30" s="172" t="n"/>
      <c r="M30" s="172" t="n"/>
      <c r="N30" s="238" t="n"/>
      <c r="O30" s="239" t="n"/>
      <c r="P30" s="242" t="n"/>
    </row>
    <row r="31" hidden="1" ht="22.5" customHeight="1">
      <c r="A31" s="241" t="n"/>
      <c r="B31" s="172" t="n"/>
      <c r="C31" s="95" t="n"/>
      <c r="D31" s="95" t="n"/>
      <c r="E31" s="172" t="n"/>
      <c r="F31" s="238" t="n"/>
      <c r="G31" s="172" t="n"/>
      <c r="H31" s="172" t="n"/>
      <c r="I31" s="172" t="n"/>
      <c r="J31" s="172" t="n"/>
      <c r="K31" s="172" t="n"/>
      <c r="L31" s="172" t="n"/>
      <c r="M31" s="172" t="n"/>
      <c r="N31" s="238" t="n"/>
      <c r="O31" s="239" t="n"/>
      <c r="P31" s="242" t="n"/>
    </row>
    <row r="32" hidden="1" ht="22.5" customHeight="1">
      <c r="A32" s="241" t="n"/>
      <c r="B32" s="172" t="n"/>
      <c r="C32" s="95" t="n"/>
      <c r="D32" s="95" t="n"/>
      <c r="E32" s="172" t="n"/>
      <c r="F32" s="238" t="n"/>
      <c r="G32" s="172" t="n"/>
      <c r="H32" s="172" t="n"/>
      <c r="I32" s="172" t="n"/>
      <c r="J32" s="172" t="n"/>
      <c r="K32" s="172" t="n"/>
      <c r="L32" s="172" t="n"/>
      <c r="M32" s="172" t="n"/>
      <c r="N32" s="238" t="n"/>
      <c r="O32" s="239" t="n"/>
      <c r="P32" s="242" t="n"/>
    </row>
    <row r="33" hidden="1" ht="22.5" customHeight="1">
      <c r="A33" s="241" t="n"/>
      <c r="B33" s="97" t="n"/>
      <c r="C33" s="95" t="n"/>
      <c r="D33" s="95" t="n"/>
      <c r="E33" s="172" t="n"/>
      <c r="F33" s="238" t="n"/>
      <c r="G33" s="172" t="n"/>
      <c r="H33" s="172" t="n"/>
      <c r="I33" s="172" t="n"/>
      <c r="J33" s="172" t="n"/>
      <c r="K33" s="172" t="n"/>
      <c r="L33" s="172" t="n"/>
      <c r="M33" s="172" t="n"/>
      <c r="N33" s="238" t="n"/>
      <c r="O33" s="239" t="n"/>
      <c r="P33" s="242" t="n"/>
    </row>
    <row r="34" ht="22.9" customHeight="1" thickBot="1">
      <c r="A34" s="243" t="inlineStr">
        <is>
          <t>សរុប៖</t>
        </is>
      </c>
      <c r="B34" s="244" t="n"/>
      <c r="C34" s="245" t="n">
        <v>0</v>
      </c>
      <c r="D34" s="245" t="n">
        <v>0</v>
      </c>
      <c r="E34" s="245" t="n">
        <v>0</v>
      </c>
      <c r="F34" s="245" t="n">
        <v>0</v>
      </c>
      <c r="G34" s="245" t="n"/>
      <c r="H34" s="245" t="n"/>
      <c r="I34" s="245" t="n"/>
      <c r="J34" s="245" t="n"/>
      <c r="K34" s="245" t="n"/>
      <c r="L34" s="245" t="n"/>
      <c r="M34" s="245" t="n">
        <v>0</v>
      </c>
      <c r="N34" s="245" t="n">
        <v>0</v>
      </c>
      <c r="O34" s="245" t="n">
        <v>0</v>
      </c>
      <c r="P34" s="246" t="n">
        <v>0</v>
      </c>
    </row>
    <row r="35" ht="22.9" customHeight="1" thickTop="1">
      <c r="A35" s="100" t="n"/>
      <c r="B35" s="100" t="n"/>
      <c r="C35" s="247" t="n"/>
      <c r="D35" s="247" t="n"/>
      <c r="E35" s="247" t="n"/>
      <c r="F35" s="247" t="n"/>
      <c r="G35" s="247" t="n"/>
      <c r="H35" s="247" t="n"/>
      <c r="I35" s="247" t="n"/>
      <c r="J35" s="247" t="n"/>
      <c r="K35" s="247" t="n"/>
      <c r="L35" s="247" t="n"/>
      <c r="M35" s="247" t="n"/>
      <c r="N35" s="247" t="n"/>
      <c r="O35" s="247" t="n"/>
      <c r="P35" s="247" t="n"/>
    </row>
    <row r="36" ht="27.4" customHeight="1">
      <c r="A36" s="183" t="inlineStr">
        <is>
          <t>បានឃើញ​ និង​ ឯកភាព</t>
        </is>
      </c>
      <c r="J36" s="102" t="n"/>
      <c r="K36" s="103" t="n"/>
      <c r="L36" s="103" t="n"/>
      <c r="M36" s="145" t="inlineStr">
        <is>
          <t>LUNA_CALENDA_</t>
        </is>
      </c>
    </row>
    <row r="37" ht="27.4" customHeight="1">
      <c r="A37" s="142" t="inlineStr">
        <is>
          <t>ប្រធានការិយាល័យគយនិងរដ្ឋាករព្រែកចាក</t>
        </is>
      </c>
      <c r="K37" s="103" t="n"/>
      <c r="L37" s="103" t="n"/>
      <c r="M37" s="145" t="inlineStr">
        <is>
          <t>SUN_CALENDA_</t>
        </is>
      </c>
    </row>
    <row r="38" ht="27.4" customHeight="1">
      <c r="A38" s="68" t="n"/>
      <c r="C38" s="57" t="n"/>
      <c r="D38" s="57" t="n"/>
      <c r="K38" s="104" t="n"/>
      <c r="L38" s="104" t="n"/>
      <c r="M38" s="176" t="inlineStr">
        <is>
          <t>អ្នកធ្វើរបាយការណ៍</t>
        </is>
      </c>
    </row>
    <row r="39" ht="24.75" customHeight="1">
      <c r="B39" s="105" t="n"/>
      <c r="M39" s="161" t="n"/>
    </row>
    <row r="40">
      <c r="M40" s="161" t="n"/>
    </row>
    <row r="41" ht="25.15" customHeight="1">
      <c r="K41" s="106" t="n"/>
      <c r="L41" s="106" t="n"/>
      <c r="M41" s="173" t="inlineStr">
        <is>
          <t xml:space="preserve">       ទូច ដារ៉ា</t>
        </is>
      </c>
    </row>
    <row r="42" ht="27.4" customHeight="1">
      <c r="O42" s="143" t="n"/>
      <c r="P42" s="143" t="n"/>
    </row>
    <row r="45" ht="27.4" customHeight="1">
      <c r="N45" s="68" t="n"/>
    </row>
  </sheetData>
  <mergeCells count="35">
    <mergeCell ref="A5:D5"/>
    <mergeCell ref="M36:P36"/>
    <mergeCell ref="G10:I10"/>
    <mergeCell ref="E1:M1"/>
    <mergeCell ref="M41:P41"/>
    <mergeCell ref="A4:D4"/>
    <mergeCell ref="J10:K10"/>
    <mergeCell ref="M11:M12"/>
    <mergeCell ref="M38:P38"/>
    <mergeCell ref="J11:J12"/>
    <mergeCell ref="E6:M6"/>
    <mergeCell ref="J9:K9"/>
    <mergeCell ref="E2:M2"/>
    <mergeCell ref="K11:K12"/>
    <mergeCell ref="A10:A12"/>
    <mergeCell ref="B10:B11"/>
    <mergeCell ref="A36:D36"/>
    <mergeCell ref="H11:I11"/>
    <mergeCell ref="M39:P39"/>
    <mergeCell ref="E7:M7"/>
    <mergeCell ref="A6:D6"/>
    <mergeCell ref="L10:M10"/>
    <mergeCell ref="O11:O12"/>
    <mergeCell ref="A7:D7"/>
    <mergeCell ref="G9:I9"/>
    <mergeCell ref="E3:M3"/>
    <mergeCell ref="L11:L12"/>
    <mergeCell ref="L9:M9"/>
    <mergeCell ref="N11:N12"/>
    <mergeCell ref="A37:D37"/>
    <mergeCell ref="M40:P40"/>
    <mergeCell ref="E5:M5"/>
    <mergeCell ref="E4:M4"/>
    <mergeCell ref="M37:P37"/>
    <mergeCell ref="A34:B34"/>
  </mergeCells>
  <printOptions horizontalCentered="1"/>
  <pageMargins left="0.5905511811023623" right="0.5905511811023623" top="0.7874015748031497" bottom="0.3937007874015748" header="0" footer="0"/>
  <pageSetup orientation="landscape" paperSize="9" scale="95" fitToHeight="0" horizontalDpi="4294967293" verticalDpi="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Dara Touch</dc:creator>
  <dcterms:created xsi:type="dcterms:W3CDTF">2024-04-22T09:19:39Z</dcterms:created>
  <dcterms:modified xsi:type="dcterms:W3CDTF">2024-09-19T04:29:40Z</dcterms:modified>
  <cp:lastModifiedBy>Dara Touch</cp:lastModifiedBy>
</cp:coreProperties>
</file>