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Ciclos" sheetId="1" state="visible" r:id="rId2"/>
    <sheet name="Ciclo1" sheetId="2" state="visible" r:id="rId3"/>
    <sheet name="Ciclo1.1" sheetId="3" state="visible" r:id="rId4"/>
    <sheet name="Ciclo2" sheetId="4" state="visible" r:id="rId5"/>
    <sheet name="Semanas" sheetId="5" state="visible" r:id="rId6"/>
    <sheet name="Hoja1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<sst xmlns="http://schemas.openxmlformats.org/spreadsheetml/2006/main" count="375" uniqueCount="122">
  <si>
    <t>SISTEMA DE GESTION DE PROYECTOS DE EDUCACION CONTINUADA Y EXTENSION DE LA VICERRECTORIA DE PROYECCION UNIVERSITARIA.</t>
  </si>
  <si>
    <t>INTEGRANTES:</t>
  </si>
  <si>
    <t>TATIANA RENDON RAMIREZ</t>
  </si>
  <si>
    <t>NYLLYRETH OSORIO SANCHEZ</t>
  </si>
  <si>
    <t>GIAN CARLOS FIGUEROA</t>
  </si>
  <si>
    <t>JORGE ALEJANDRO AGUIRRE GUTIERREZ</t>
  </si>
  <si>
    <t>TIEMPO DE DEDICACION POR SEMANA DE CADA INTEGRANTE ES DE 3 HORAS</t>
  </si>
  <si>
    <t>CICLO 1</t>
  </si>
  <si>
    <t>Administrar informacion descriptiva del proyecto</t>
  </si>
  <si>
    <t>CICLO 2</t>
  </si>
  <si>
    <t>Gestionar talento humano</t>
  </si>
  <si>
    <t>Plan</t>
  </si>
  <si>
    <t>Actual</t>
  </si>
  <si>
    <t>WEEK NO</t>
  </si>
  <si>
    <t>Initial Date</t>
  </si>
  <si>
    <t>Final Date</t>
  </si>
  <si>
    <t>HOURS DIRECT</t>
  </si>
  <si>
    <t>HOURS CUMULATIVE</t>
  </si>
  <si>
    <t>VALUE PLANED CUMULATIVE</t>
  </si>
  <si>
    <t>HOURS TEAM</t>
  </si>
  <si>
    <t>CUMULATIVE HOURS</t>
  </si>
  <si>
    <t>EARNED VALUE WEEK</t>
  </si>
  <si>
    <t>EARNED VALUE CUMULATIVE</t>
  </si>
  <si>
    <t>TIEMPO DE DEDICACION POR SEMANA DE CADA INTEGRANTE ES DE 4 HORAS</t>
  </si>
  <si>
    <t>Task</t>
  </si>
  <si>
    <t>Plan Hours</t>
  </si>
  <si>
    <t>Plan Size/Value</t>
  </si>
  <si>
    <t>Phase</t>
  </si>
  <si>
    <t>Task Name</t>
  </si>
  <si>
    <t>Total Team Hours</t>
  </si>
  <si>
    <t>Week No.</t>
  </si>
  <si>
    <t>Planned Value</t>
  </si>
  <si>
    <t>PV CUMULATIVE</t>
  </si>
  <si>
    <t>Hours</t>
  </si>
  <si>
    <t>Cumulative Hours</t>
  </si>
  <si>
    <t>Valor ganado</t>
  </si>
  <si>
    <t>Valor Acumulado ganado</t>
  </si>
  <si>
    <t>Responsables</t>
  </si>
  <si>
    <t>requisitos</t>
  </si>
  <si>
    <t>Dar soporte en  la instalacion de ruby on rails y mysql.</t>
  </si>
  <si>
    <t>Nyllyreth, Jorge</t>
  </si>
  <si>
    <t>Realizar diagrama de casos de uso general</t>
  </si>
  <si>
    <t>Jorge, gian</t>
  </si>
  <si>
    <t>Entrevistar a los docentes sobre el contenido descriptivo de un proyecto de proyeccion</t>
  </si>
  <si>
    <t>Tatiana, Nyllyreth</t>
  </si>
  <si>
    <t>Realizar especificacion de caso de uso:  registrar informacion descriptiva del proyecto. </t>
  </si>
  <si>
    <t>Nyllyreth, Gian</t>
  </si>
  <si>
    <t>inspeccion</t>
  </si>
  <si>
    <t>verificar la especificación del caso de uso: registrar informacion descriptiva del proyecto</t>
  </si>
  <si>
    <t>Tatiana, Jorge</t>
  </si>
  <si>
    <t>revision</t>
  </si>
  <si>
    <t>Corrección de la especificación del caso de uso: Registrar información descriptiva del proyecto.</t>
  </si>
  <si>
    <t>diseño</t>
  </si>
  <si>
    <t>Diagrama de clases del caso de uso: Registrar informacion descriptiva del proyecto.</t>
  </si>
  <si>
    <t>Gian, Jorge</t>
  </si>
  <si>
    <t>Revision diagrama de clases del caso de uso: Registrar información descriptiva del proyecto.</t>
  </si>
  <si>
    <t>Revision</t>
  </si>
  <si>
    <t>Corrección del diagrama de clases: Registrar información descriptiva del proyecto.</t>
  </si>
  <si>
    <t>Diseño</t>
  </si>
  <si>
    <t>Diagrama de secuencia del caso de uso Registrar información descriptiva del proyecto.</t>
  </si>
  <si>
    <t>Revisión diagrama de secuencia del caso de uso Registrar información descriptiva del proyecto.</t>
  </si>
  <si>
    <t>Corrección diagrama de secuencia del caso de uso Registrar información descriptiva del proyecto.</t>
  </si>
  <si>
    <t>Mockups del caso de uso: Registrar información descriptiva del proyecto.</t>
  </si>
  <si>
    <t>Nyllyreth, Tatiana</t>
  </si>
  <si>
    <t>Revisión de los mockups.</t>
  </si>
  <si>
    <t>Modelo relacional caso de uso: Registrar información descriptiva del proyecto.</t>
  </si>
  <si>
    <t>Jorge, Gian</t>
  </si>
  <si>
    <t>Revisión del modelo relacional.</t>
  </si>
  <si>
    <t>Nyllyreth, Tatiana, Gian</t>
  </si>
  <si>
    <t>Correrccion del modelo relacional.</t>
  </si>
  <si>
    <t>codificacion</t>
  </si>
  <si>
    <t>desarrollar la interfaz grafica de usuario para el caso de uso: Registrar información descriptiva del proyecto.</t>
  </si>
  <si>
    <t>desarrollar la logica de negocio para el caso de uso: Registrar información descriptiva del proyecto.</t>
  </si>
  <si>
    <t>Nyllyreth Gian</t>
  </si>
  <si>
    <t>creacion y construccion de la base de datos</t>
  </si>
  <si>
    <t>Jorge</t>
  </si>
  <si>
    <t>validacion y verificacion del modulo del caso de uso: Registrar información descriptiva del proyecto.</t>
  </si>
  <si>
    <t>Nyllyreth, Gian, Jorge</t>
  </si>
  <si>
    <t>pruebas</t>
  </si>
  <si>
    <t>Revision de la interfaz grafica del caso de uso: Registrar informacion descriptiva del proyecto.</t>
  </si>
  <si>
    <t>Gian, Nyllyreth</t>
  </si>
  <si>
    <t>pruebas del funcionamiento de la logica de negocio del caso de uso: Registrar informacion descriptiva del proyecto.</t>
  </si>
  <si>
    <t>prueba del correcto almacenamiento de los datos en la base de datos</t>
  </si>
  <si>
    <t>GESTIONAR TALENTO HUMANO</t>
  </si>
  <si>
    <t>Defectos</t>
  </si>
  <si>
    <t>Valor acumulado ganado</t>
  </si>
  <si>
    <t>Entrevistar a los docentes sobre la gestion del talento humano en los proyectos</t>
  </si>
  <si>
    <t>Realizar especificacion de caso de uso:  Gestionar talento humano</t>
  </si>
  <si>
    <t>Tatiana, Gian</t>
  </si>
  <si>
    <t>verificar la especificación del caso de uso: Gestionar talento humano.</t>
  </si>
  <si>
    <t>Diagrama de clases del caso de uso: Gestionar talento humano.</t>
  </si>
  <si>
    <t>mockups del caso de uso: Gestionar talento humano.</t>
  </si>
  <si>
    <t>modelo relacional caso de uso: Gestionar talento humano.</t>
  </si>
  <si>
    <t>diagrama de secuencia del caso de uso: Gestionar talento humano.</t>
  </si>
  <si>
    <t>revision diagrama de clases del caso de uso: Gestionar talento humano.</t>
  </si>
  <si>
    <t>revisión modelo relacional</t>
  </si>
  <si>
    <t>revisión de los mockups.</t>
  </si>
  <si>
    <t>desarrollar la interfaz grafica de usuario para el caso de uso: Gestionar talento humano.</t>
  </si>
  <si>
    <t>desarrollar la logica de negocio para el caso de uso: Gestionar talento humano.</t>
  </si>
  <si>
    <t>validacion y verificacion del modulo del caso de uso: Gestionar talento humano</t>
  </si>
  <si>
    <t>prueba del funcionamiento de la interfaz grafica del caso de uso: Gestionar talento humano.</t>
  </si>
  <si>
    <t>pruebas del funcionamiento de la logica de negocio del caso de uso: Gestionar talento humano</t>
  </si>
  <si>
    <t>Semana</t>
  </si>
  <si>
    <t>Acumulado</t>
  </si>
  <si>
    <t>Horas Planeadas</t>
  </si>
  <si>
    <t>Horas reales</t>
  </si>
  <si>
    <t>Valor Planeado</t>
  </si>
  <si>
    <t>Valor Ganado</t>
  </si>
  <si>
    <t>Tiempo Atraso</t>
  </si>
  <si>
    <t>Tiempo Ganado</t>
  </si>
  <si>
    <t>Realizar diagrama de casos de uso</t>
  </si>
  <si>
    <t>Tatiana</t>
  </si>
  <si>
    <t>Nyllyreth</t>
  </si>
  <si>
    <t>diagrama de clases del caso de uso: Registrar informacion descriptiva del proyecto.</t>
  </si>
  <si>
    <t>diagrama de clases del caso de uso: Gestionar talento humano.</t>
  </si>
  <si>
    <t>mockups del caso de uso: Registrar información descriptiva del proyecto.</t>
  </si>
  <si>
    <t>modelo relacional caso de uso: Registrar informacion descriptiva del proyecto.</t>
  </si>
  <si>
    <t>diagrama de secuencia del caso de uso Registrar información descriptiva del proyecto.</t>
  </si>
  <si>
    <t>revision diagrama de clases del caso de uso: Registrar información descriptiva del proyecto.</t>
  </si>
  <si>
    <t>revison</t>
  </si>
  <si>
    <t>revisión diagramas de secuencia del caso de uso: Registrar información descriptiva del proyecto.</t>
  </si>
  <si>
    <t>prueba del funcionamiento de la interfaz grafica del caso de uso: Registrar informacion descriptiva del proyecto.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</si>
</sst>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1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5"/>
  <sheetViews>
    <sheetView windowProtection="false"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E31" activeCellId="0" sqref="E31"/>
    </sheetView>
  </sheetViews>
  <sheetFormatPr defaultRowHeight="15"/>
  <cols>
    <col collapsed="false" hidden="false" max="1" min="1" style="0" width="16.8542510121458"/>
    <col collapsed="false" hidden="false" max="3" min="2" style="0" width="12.7125506072875"/>
    <col collapsed="false" hidden="false" max="5" min="4" style="0" width="11.5708502024291"/>
    <col collapsed="false" hidden="false" max="6" min="6" style="0" width="14.7125506072875"/>
    <col collapsed="false" hidden="false" max="1025" min="7" style="0" width="10.5748987854251"/>
  </cols>
  <sheetData>
    <row r="1" customFormat="false" ht="15" hidden="false" customHeight="true" outlineLevel="0" collapsed="false">
      <c r="B1" s="1" t="s">
        <v>0</v>
      </c>
      <c r="C1" s="1"/>
      <c r="D1" s="1"/>
      <c r="E1" s="1"/>
      <c r="F1" s="1"/>
    </row>
    <row r="2" customFormat="false" ht="15.75" hidden="false" customHeight="true" outlineLevel="0" collapsed="false">
      <c r="A2" s="2"/>
      <c r="B2" s="1"/>
      <c r="C2" s="1"/>
      <c r="D2" s="1"/>
      <c r="E2" s="1"/>
      <c r="F2" s="1"/>
      <c r="G2" s="2"/>
      <c r="H2" s="2"/>
      <c r="I2" s="2"/>
      <c r="J2" s="2"/>
      <c r="K2" s="2"/>
    </row>
    <row r="3" customFormat="false" ht="15.75" hidden="false" customHeight="false" outlineLevel="0" collapsed="false">
      <c r="A3" s="2"/>
      <c r="B3" s="1"/>
      <c r="C3" s="1"/>
      <c r="D3" s="1"/>
      <c r="E3" s="1"/>
      <c r="F3" s="1"/>
      <c r="G3" s="2"/>
      <c r="H3" s="2"/>
      <c r="I3" s="2"/>
      <c r="J3" s="2"/>
      <c r="K3" s="2"/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customFormat="false" ht="15.75" hidden="false" customHeight="false" outlineLevel="0" collapsed="false">
      <c r="A5" s="2" t="s">
        <v>1</v>
      </c>
      <c r="B5" s="3" t="s">
        <v>2</v>
      </c>
      <c r="C5" s="3"/>
      <c r="D5" s="3"/>
      <c r="E5" s="3"/>
      <c r="F5" s="2" t="n">
        <v>1701010638</v>
      </c>
      <c r="G5" s="2"/>
      <c r="H5" s="2"/>
      <c r="I5" s="2"/>
      <c r="J5" s="2"/>
      <c r="K5" s="2"/>
    </row>
    <row r="6" customFormat="false" ht="15.75" hidden="false" customHeight="false" outlineLevel="0" collapsed="false">
      <c r="A6" s="2"/>
      <c r="B6" s="3" t="s">
        <v>3</v>
      </c>
      <c r="C6" s="3"/>
      <c r="D6" s="3"/>
      <c r="E6" s="3"/>
      <c r="F6" s="2" t="n">
        <v>1701023541</v>
      </c>
      <c r="G6" s="2"/>
      <c r="H6" s="2"/>
      <c r="I6" s="2"/>
      <c r="J6" s="2"/>
      <c r="K6" s="2"/>
    </row>
    <row r="7" customFormat="false" ht="15.75" hidden="false" customHeight="false" outlineLevel="0" collapsed="false">
      <c r="A7" s="2"/>
      <c r="B7" s="3" t="s">
        <v>4</v>
      </c>
      <c r="C7" s="3"/>
      <c r="D7" s="3"/>
      <c r="E7" s="3"/>
      <c r="F7" s="2" t="n">
        <v>1701320174</v>
      </c>
      <c r="G7" s="2"/>
      <c r="H7" s="2"/>
      <c r="I7" s="2"/>
      <c r="J7" s="2"/>
      <c r="K7" s="2"/>
    </row>
    <row r="8" customFormat="false" ht="15.75" hidden="false" customHeight="false" outlineLevel="0" collapsed="false">
      <c r="A8" s="2"/>
      <c r="B8" s="3" t="s">
        <v>5</v>
      </c>
      <c r="C8" s="3"/>
      <c r="D8" s="3"/>
      <c r="E8" s="3"/>
      <c r="F8" s="2" t="n">
        <v>1701313539</v>
      </c>
      <c r="G8" s="2"/>
      <c r="H8" s="2"/>
      <c r="I8" s="2"/>
      <c r="J8" s="2"/>
      <c r="K8" s="2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customFormat="false" ht="15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customFormat="false" ht="15.75" hidden="false" customHeight="true" outlineLevel="0" collapsed="false">
      <c r="A11" s="4" t="s">
        <v>6</v>
      </c>
      <c r="B11" s="4"/>
      <c r="C11" s="4"/>
      <c r="D11" s="4"/>
      <c r="E11" s="4"/>
      <c r="F11" s="4"/>
      <c r="G11" s="4"/>
      <c r="H11" s="4"/>
      <c r="I11" s="4"/>
      <c r="J11" s="4"/>
      <c r="K11" s="4"/>
    </row>
    <row r="12" customFormat="false" ht="15.75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customFormat="false" ht="15" hidden="false" customHeight="true" outlineLevel="0" collapsed="false">
      <c r="A13" s="6" t="s">
        <v>7</v>
      </c>
      <c r="B13" s="6"/>
      <c r="C13" s="6" t="s">
        <v>8</v>
      </c>
      <c r="D13" s="6"/>
      <c r="E13" s="6"/>
      <c r="F13" s="6"/>
      <c r="G13" s="6"/>
      <c r="H13" s="6"/>
      <c r="I13" s="6"/>
      <c r="J13" s="6"/>
      <c r="K13" s="6"/>
    </row>
    <row r="14" customFormat="false" ht="15.75" hidden="false" customHeight="false" outlineLevel="0" collapsed="false">
      <c r="A14" s="7" t="s">
        <v>9</v>
      </c>
      <c r="B14" s="7"/>
      <c r="C14" s="7" t="s">
        <v>10</v>
      </c>
      <c r="D14" s="7"/>
      <c r="E14" s="7"/>
      <c r="F14" s="7"/>
      <c r="G14" s="2"/>
      <c r="H14" s="6"/>
      <c r="I14" s="6"/>
      <c r="J14" s="6"/>
      <c r="K14" s="6"/>
    </row>
    <row r="15" customFormat="false" ht="15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customFormat="false" ht="15.75" hidden="false" customHeight="false" outlineLevel="0" collapsed="false">
      <c r="A16" s="6"/>
      <c r="B16" s="6"/>
      <c r="C16" s="6"/>
      <c r="D16" s="6"/>
      <c r="E16" s="6"/>
      <c r="F16" s="6"/>
      <c r="G16" s="6"/>
      <c r="H16" s="2"/>
      <c r="I16" s="2"/>
      <c r="J16" s="2"/>
      <c r="K16" s="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customFormat="false" ht="15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customFormat="false" ht="16.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customFormat="false" ht="16.5" hidden="false" customHeight="true" outlineLevel="0" collapsed="false">
      <c r="A20" s="8"/>
      <c r="B20" s="9"/>
      <c r="C20" s="9"/>
      <c r="D20" s="10" t="s">
        <v>11</v>
      </c>
      <c r="E20" s="10"/>
      <c r="F20" s="10"/>
      <c r="G20" s="10" t="s">
        <v>12</v>
      </c>
      <c r="H20" s="10"/>
      <c r="I20" s="10"/>
      <c r="J20" s="10"/>
      <c r="K20" s="2"/>
    </row>
    <row r="21" customFormat="false" ht="15.75" hidden="false" customHeight="true" outlineLevel="0" collapsed="false">
      <c r="A21" s="11" t="s">
        <v>13</v>
      </c>
      <c r="B21" s="10" t="s">
        <v>14</v>
      </c>
      <c r="C21" s="12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  <c r="H21" s="13" t="s">
        <v>20</v>
      </c>
      <c r="I21" s="13" t="s">
        <v>21</v>
      </c>
      <c r="J21" s="13" t="s">
        <v>22</v>
      </c>
      <c r="K21" s="2"/>
    </row>
    <row r="22" customFormat="false" ht="15.75" hidden="false" customHeight="false" outlineLevel="0" collapsed="false">
      <c r="A22" s="11"/>
      <c r="B22" s="11"/>
      <c r="C22" s="12"/>
      <c r="D22" s="13"/>
      <c r="E22" s="13"/>
      <c r="F22" s="13"/>
      <c r="G22" s="13"/>
      <c r="H22" s="13"/>
      <c r="I22" s="13"/>
      <c r="J22" s="13"/>
      <c r="K22" s="2"/>
    </row>
    <row r="23" customFormat="false" ht="15.75" hidden="false" customHeight="false" outlineLevel="0" collapsed="false">
      <c r="A23" s="11"/>
      <c r="B23" s="11"/>
      <c r="C23" s="12"/>
      <c r="D23" s="13"/>
      <c r="E23" s="13"/>
      <c r="F23" s="13"/>
      <c r="G23" s="13"/>
      <c r="H23" s="13"/>
      <c r="I23" s="13"/>
      <c r="J23" s="13"/>
      <c r="K23" s="2"/>
    </row>
    <row r="24" customFormat="false" ht="15.75" hidden="false" customHeight="false" outlineLevel="0" collapsed="false">
      <c r="A24" s="11"/>
      <c r="B24" s="11"/>
      <c r="C24" s="12"/>
      <c r="D24" s="13"/>
      <c r="E24" s="13"/>
      <c r="F24" s="13"/>
      <c r="G24" s="13"/>
      <c r="H24" s="13"/>
      <c r="I24" s="13"/>
      <c r="J24" s="13"/>
      <c r="K24" s="2"/>
    </row>
    <row r="25" customFormat="false" ht="15.75" hidden="false" customHeight="false" outlineLevel="0" collapsed="false">
      <c r="A25" s="11"/>
      <c r="B25" s="11"/>
      <c r="C25" s="12"/>
      <c r="D25" s="13"/>
      <c r="E25" s="13"/>
      <c r="F25" s="13"/>
      <c r="G25" s="13"/>
      <c r="H25" s="13"/>
      <c r="I25" s="13"/>
      <c r="J25" s="13"/>
      <c r="K25" s="2"/>
    </row>
    <row r="26" customFormat="false" ht="16.5" hidden="false" customHeight="false" outlineLevel="0" collapsed="false">
      <c r="A26" s="11"/>
      <c r="B26" s="10"/>
      <c r="C26" s="12"/>
      <c r="D26" s="13"/>
      <c r="E26" s="13"/>
      <c r="F26" s="13"/>
      <c r="G26" s="13"/>
      <c r="H26" s="13"/>
      <c r="I26" s="13"/>
      <c r="J26" s="13"/>
      <c r="K26" s="2"/>
    </row>
    <row r="27" customFormat="false" ht="16.5" hidden="false" customHeight="false" outlineLevel="0" collapsed="false">
      <c r="A27" s="14" t="n">
        <v>1</v>
      </c>
      <c r="B27" s="15" t="n">
        <v>42611</v>
      </c>
      <c r="C27" s="16" t="n">
        <v>42617</v>
      </c>
      <c r="D27" s="17" t="n">
        <v>12</v>
      </c>
      <c r="E27" s="17" t="n">
        <v>12</v>
      </c>
      <c r="F27" s="18" t="n">
        <f aca="false">+(D27/E41)*100</f>
        <v>6.66666666666667</v>
      </c>
      <c r="G27" s="19"/>
      <c r="H27" s="17"/>
      <c r="I27" s="19"/>
      <c r="J27" s="17"/>
      <c r="K27" s="2"/>
    </row>
    <row r="28" customFormat="false" ht="16.5" hidden="false" customHeight="false" outlineLevel="0" collapsed="false">
      <c r="A28" s="14" t="n">
        <v>2</v>
      </c>
      <c r="B28" s="15" t="n">
        <v>42618</v>
      </c>
      <c r="C28" s="16" t="n">
        <v>42624</v>
      </c>
      <c r="D28" s="17" t="n">
        <v>12</v>
      </c>
      <c r="E28" s="20" t="n">
        <f aca="false">+E27+D28</f>
        <v>24</v>
      </c>
      <c r="F28" s="18" t="n">
        <f aca="false">+(D28/E41)*100</f>
        <v>6.66666666666667</v>
      </c>
      <c r="G28" s="19"/>
      <c r="H28" s="20"/>
      <c r="I28" s="19"/>
      <c r="J28" s="20"/>
      <c r="K28" s="2"/>
    </row>
    <row r="29" customFormat="false" ht="16.5" hidden="false" customHeight="false" outlineLevel="0" collapsed="false">
      <c r="A29" s="14" t="n">
        <v>3</v>
      </c>
      <c r="B29" s="15" t="n">
        <v>42625</v>
      </c>
      <c r="C29" s="16" t="n">
        <v>42631</v>
      </c>
      <c r="D29" s="17" t="n">
        <v>12</v>
      </c>
      <c r="E29" s="20" t="n">
        <f aca="false">+E28+D29</f>
        <v>36</v>
      </c>
      <c r="F29" s="18" t="n">
        <f aca="false">+(D29/E41)*100</f>
        <v>6.66666666666667</v>
      </c>
      <c r="G29" s="19"/>
      <c r="H29" s="20"/>
      <c r="I29" s="19"/>
      <c r="J29" s="20"/>
      <c r="K29" s="2"/>
    </row>
    <row r="30" customFormat="false" ht="16.5" hidden="false" customHeight="false" outlineLevel="0" collapsed="false">
      <c r="A30" s="14" t="n">
        <v>4</v>
      </c>
      <c r="B30" s="15" t="n">
        <v>42632</v>
      </c>
      <c r="C30" s="16" t="n">
        <v>42638</v>
      </c>
      <c r="D30" s="17" t="n">
        <v>12</v>
      </c>
      <c r="E30" s="20" t="n">
        <f aca="false">+E29+D30</f>
        <v>48</v>
      </c>
      <c r="F30" s="18" t="n">
        <f aca="false">+(D30/E41)*100</f>
        <v>6.66666666666667</v>
      </c>
      <c r="G30" s="19"/>
      <c r="H30" s="20"/>
      <c r="I30" s="19"/>
      <c r="J30" s="20"/>
      <c r="K30" s="2"/>
    </row>
    <row r="31" customFormat="false" ht="16.5" hidden="false" customHeight="false" outlineLevel="0" collapsed="false">
      <c r="A31" s="14" t="n">
        <v>5</v>
      </c>
      <c r="B31" s="15" t="n">
        <v>42639</v>
      </c>
      <c r="C31" s="16" t="n">
        <v>42645</v>
      </c>
      <c r="D31" s="17" t="n">
        <v>12</v>
      </c>
      <c r="E31" s="20" t="n">
        <f aca="false">+E30+D31</f>
        <v>60</v>
      </c>
      <c r="F31" s="18" t="n">
        <f aca="false">+(D31/E41)*100</f>
        <v>6.66666666666667</v>
      </c>
      <c r="G31" s="19"/>
      <c r="H31" s="20"/>
      <c r="I31" s="19"/>
      <c r="J31" s="20"/>
      <c r="K31" s="2"/>
    </row>
    <row r="32" customFormat="false" ht="16.5" hidden="false" customHeight="false" outlineLevel="0" collapsed="false">
      <c r="A32" s="14" t="n">
        <v>6</v>
      </c>
      <c r="B32" s="15" t="n">
        <v>42646</v>
      </c>
      <c r="C32" s="16" t="n">
        <v>42652</v>
      </c>
      <c r="D32" s="17" t="n">
        <v>12</v>
      </c>
      <c r="E32" s="20" t="n">
        <f aca="false">+E31+D32</f>
        <v>72</v>
      </c>
      <c r="F32" s="18" t="n">
        <f aca="false">+(D32/E41)*100</f>
        <v>6.66666666666667</v>
      </c>
      <c r="G32" s="19"/>
      <c r="H32" s="20"/>
      <c r="I32" s="19"/>
      <c r="J32" s="20"/>
      <c r="K32" s="2"/>
    </row>
    <row r="33" customFormat="false" ht="16.5" hidden="false" customHeight="false" outlineLevel="0" collapsed="false">
      <c r="A33" s="14" t="n">
        <v>7</v>
      </c>
      <c r="B33" s="15" t="n">
        <v>42653</v>
      </c>
      <c r="C33" s="16" t="n">
        <v>42659</v>
      </c>
      <c r="D33" s="20" t="n">
        <v>12</v>
      </c>
      <c r="E33" s="20" t="n">
        <f aca="false">+E32+D33</f>
        <v>84</v>
      </c>
      <c r="F33" s="18" t="n">
        <f aca="false">+(D33/E41)*100</f>
        <v>6.66666666666667</v>
      </c>
      <c r="G33" s="19"/>
      <c r="H33" s="20"/>
      <c r="I33" s="19"/>
      <c r="J33" s="20"/>
      <c r="K33" s="2"/>
    </row>
    <row r="34" customFormat="false" ht="16.5" hidden="false" customHeight="false" outlineLevel="0" collapsed="false">
      <c r="A34" s="14" t="n">
        <v>8</v>
      </c>
      <c r="B34" s="15" t="n">
        <v>42660</v>
      </c>
      <c r="C34" s="16" t="n">
        <v>42666</v>
      </c>
      <c r="D34" s="20" t="n">
        <v>12</v>
      </c>
      <c r="E34" s="20" t="n">
        <f aca="false">+E33+D34</f>
        <v>96</v>
      </c>
      <c r="F34" s="18" t="n">
        <f aca="false">+(D34/E41)*100</f>
        <v>6.66666666666667</v>
      </c>
      <c r="G34" s="19"/>
      <c r="H34" s="20"/>
      <c r="I34" s="19"/>
      <c r="J34" s="20"/>
      <c r="K34" s="2"/>
    </row>
    <row r="35" customFormat="false" ht="16.5" hidden="false" customHeight="false" outlineLevel="0" collapsed="false">
      <c r="A35" s="14" t="n">
        <v>9</v>
      </c>
      <c r="B35" s="15" t="n">
        <v>42667</v>
      </c>
      <c r="C35" s="16" t="n">
        <v>42673</v>
      </c>
      <c r="D35" s="20" t="n">
        <v>12</v>
      </c>
      <c r="E35" s="20" t="n">
        <f aca="false">+E34+D35</f>
        <v>108</v>
      </c>
      <c r="F35" s="18" t="n">
        <f aca="false">+(D35/E41)*100</f>
        <v>6.66666666666667</v>
      </c>
      <c r="G35" s="19"/>
      <c r="H35" s="20"/>
      <c r="I35" s="19"/>
      <c r="J35" s="20"/>
      <c r="K35" s="2"/>
    </row>
    <row r="36" customFormat="false" ht="16.5" hidden="false" customHeight="false" outlineLevel="0" collapsed="false">
      <c r="A36" s="14" t="n">
        <v>10</v>
      </c>
      <c r="B36" s="15" t="n">
        <v>42674</v>
      </c>
      <c r="C36" s="16" t="n">
        <v>42680</v>
      </c>
      <c r="D36" s="20" t="n">
        <v>12</v>
      </c>
      <c r="E36" s="20" t="n">
        <f aca="false">+E35+D36</f>
        <v>120</v>
      </c>
      <c r="F36" s="18" t="n">
        <f aca="false">+(D36/E41)*100</f>
        <v>6.66666666666667</v>
      </c>
      <c r="G36" s="19"/>
      <c r="H36" s="20"/>
      <c r="I36" s="19"/>
      <c r="J36" s="20"/>
      <c r="K36" s="2"/>
    </row>
    <row r="37" customFormat="false" ht="16.5" hidden="false" customHeight="false" outlineLevel="0" collapsed="false">
      <c r="A37" s="14" t="n">
        <v>11</v>
      </c>
      <c r="B37" s="15" t="n">
        <v>42681</v>
      </c>
      <c r="C37" s="16" t="n">
        <v>42687</v>
      </c>
      <c r="D37" s="20" t="n">
        <v>12</v>
      </c>
      <c r="E37" s="20" t="n">
        <f aca="false">+E36+D37</f>
        <v>132</v>
      </c>
      <c r="F37" s="18" t="n">
        <f aca="false">+(D37/E41)*100</f>
        <v>6.66666666666667</v>
      </c>
      <c r="G37" s="19"/>
      <c r="H37" s="20"/>
      <c r="I37" s="19"/>
      <c r="J37" s="20"/>
      <c r="K37" s="2"/>
    </row>
    <row r="38" customFormat="false" ht="16.5" hidden="false" customHeight="false" outlineLevel="0" collapsed="false">
      <c r="A38" s="14" t="n">
        <v>12</v>
      </c>
      <c r="B38" s="15" t="n">
        <v>42688</v>
      </c>
      <c r="C38" s="16" t="n">
        <v>42694</v>
      </c>
      <c r="D38" s="20" t="n">
        <v>12</v>
      </c>
      <c r="E38" s="20" t="n">
        <f aca="false">+E37+D38</f>
        <v>144</v>
      </c>
      <c r="F38" s="18" t="n">
        <f aca="false">+(D38/E41)*100</f>
        <v>6.66666666666667</v>
      </c>
      <c r="G38" s="19"/>
      <c r="H38" s="20"/>
      <c r="I38" s="19"/>
      <c r="J38" s="20"/>
      <c r="K38" s="2"/>
    </row>
    <row r="39" customFormat="false" ht="16.5" hidden="false" customHeight="false" outlineLevel="0" collapsed="false">
      <c r="A39" s="14" t="n">
        <v>13</v>
      </c>
      <c r="B39" s="15" t="n">
        <v>42695</v>
      </c>
      <c r="C39" s="16" t="n">
        <v>42701</v>
      </c>
      <c r="D39" s="20" t="n">
        <v>12</v>
      </c>
      <c r="E39" s="20" t="n">
        <f aca="false">+E38+D39</f>
        <v>156</v>
      </c>
      <c r="F39" s="18" t="n">
        <f aca="false">+(D39/E41)*100</f>
        <v>6.66666666666667</v>
      </c>
      <c r="G39" s="19"/>
      <c r="H39" s="20"/>
      <c r="I39" s="19"/>
      <c r="J39" s="20"/>
      <c r="K39" s="2"/>
    </row>
    <row r="40" customFormat="false" ht="16.5" hidden="false" customHeight="false" outlineLevel="0" collapsed="false">
      <c r="A40" s="14" t="n">
        <v>14</v>
      </c>
      <c r="B40" s="15" t="n">
        <v>42702</v>
      </c>
      <c r="C40" s="16" t="n">
        <v>42708</v>
      </c>
      <c r="D40" s="20" t="n">
        <v>12</v>
      </c>
      <c r="E40" s="20" t="n">
        <f aca="false">+E39+D40</f>
        <v>168</v>
      </c>
      <c r="F40" s="18" t="n">
        <f aca="false">+(D40/E41)*100</f>
        <v>6.66666666666667</v>
      </c>
      <c r="G40" s="19"/>
      <c r="H40" s="20"/>
      <c r="I40" s="19"/>
      <c r="J40" s="20"/>
      <c r="K40" s="2"/>
    </row>
    <row r="41" customFormat="false" ht="16.5" hidden="false" customHeight="false" outlineLevel="0" collapsed="false">
      <c r="A41" s="14" t="n">
        <v>15</v>
      </c>
      <c r="B41" s="15" t="n">
        <v>42709</v>
      </c>
      <c r="C41" s="16" t="n">
        <v>42715</v>
      </c>
      <c r="D41" s="20" t="n">
        <v>12</v>
      </c>
      <c r="E41" s="20" t="n">
        <f aca="false">+E40+D41</f>
        <v>180</v>
      </c>
      <c r="F41" s="18" t="n">
        <f aca="false">+(D41/E41)*100</f>
        <v>6.66666666666667</v>
      </c>
      <c r="G41" s="19"/>
      <c r="H41" s="20"/>
      <c r="I41" s="19"/>
      <c r="J41" s="20"/>
      <c r="K41" s="2"/>
    </row>
    <row r="42" customFormat="false" ht="16.5" hidden="false" customHeight="false" outlineLevel="0" collapsed="false">
      <c r="A42" s="14"/>
      <c r="B42" s="19"/>
      <c r="C42" s="21"/>
      <c r="D42" s="20"/>
      <c r="E42" s="20"/>
      <c r="F42" s="20" t="n">
        <f aca="false">SUM(F27:F41)</f>
        <v>100</v>
      </c>
      <c r="G42" s="19"/>
      <c r="H42" s="20"/>
      <c r="I42" s="19"/>
      <c r="J42" s="20"/>
      <c r="K42" s="2"/>
    </row>
    <row r="43" customFormat="false" ht="16.5" hidden="false" customHeight="false" outlineLevel="0" collapsed="false">
      <c r="A43" s="14"/>
      <c r="B43" s="19"/>
      <c r="C43" s="21"/>
      <c r="D43" s="20"/>
      <c r="E43" s="20"/>
      <c r="F43" s="20"/>
      <c r="G43" s="19"/>
      <c r="H43" s="20"/>
      <c r="I43" s="19"/>
      <c r="J43" s="20"/>
      <c r="K43" s="2"/>
    </row>
    <row r="44" customFormat="false" ht="16.5" hidden="false" customHeight="false" outlineLevel="0" collapsed="false">
      <c r="A44" s="14"/>
      <c r="B44" s="19"/>
      <c r="C44" s="21"/>
      <c r="D44" s="20"/>
      <c r="E44" s="20"/>
      <c r="F44" s="20"/>
      <c r="G44" s="19"/>
      <c r="H44" s="20"/>
      <c r="I44" s="19"/>
      <c r="J44" s="20"/>
      <c r="K44" s="2"/>
    </row>
    <row r="45" customFormat="false" ht="16.5" hidden="false" customHeight="false" outlineLevel="0" collapsed="false">
      <c r="A45" s="14"/>
      <c r="B45" s="19"/>
      <c r="C45" s="21"/>
      <c r="D45" s="20"/>
      <c r="E45" s="20"/>
      <c r="F45" s="20"/>
      <c r="G45" s="19"/>
      <c r="H45" s="20"/>
      <c r="I45" s="19"/>
      <c r="J45" s="20"/>
      <c r="K45" s="2"/>
    </row>
    <row r="46" customFormat="false" ht="16.5" hidden="false" customHeight="false" outlineLevel="0" collapsed="false">
      <c r="A46" s="14"/>
      <c r="B46" s="19"/>
      <c r="C46" s="21"/>
      <c r="D46" s="20"/>
      <c r="E46" s="20"/>
      <c r="F46" s="20"/>
      <c r="G46" s="19"/>
      <c r="H46" s="20"/>
      <c r="I46" s="19"/>
      <c r="J46" s="20"/>
      <c r="K46" s="2"/>
    </row>
    <row r="47" customFormat="false" ht="16.5" hidden="false" customHeight="false" outlineLevel="0" collapsed="false">
      <c r="A47" s="14"/>
      <c r="B47" s="22"/>
      <c r="C47" s="21"/>
      <c r="D47" s="20"/>
      <c r="E47" s="20"/>
      <c r="F47" s="20"/>
      <c r="G47" s="19"/>
      <c r="H47" s="20"/>
      <c r="I47" s="19"/>
      <c r="J47" s="20"/>
      <c r="K47" s="2"/>
    </row>
    <row r="48" customFormat="false" ht="16.5" hidden="false" customHeight="false" outlineLevel="0" collapsed="false">
      <c r="A48" s="14"/>
      <c r="B48" s="22"/>
      <c r="C48" s="21"/>
      <c r="D48" s="20"/>
      <c r="E48" s="20"/>
      <c r="F48" s="20"/>
      <c r="G48" s="19"/>
      <c r="H48" s="20"/>
      <c r="I48" s="19"/>
      <c r="J48" s="20"/>
      <c r="K48" s="2"/>
    </row>
    <row r="49" customFormat="false" ht="16.5" hidden="false" customHeight="false" outlineLevel="0" collapsed="false">
      <c r="A49" s="14"/>
      <c r="B49" s="22"/>
      <c r="C49" s="21"/>
      <c r="D49" s="20"/>
      <c r="E49" s="20"/>
      <c r="F49" s="20"/>
      <c r="G49" s="19"/>
      <c r="H49" s="20"/>
      <c r="I49" s="19"/>
      <c r="J49" s="20"/>
      <c r="K49" s="2"/>
    </row>
    <row r="50" customFormat="false" ht="16.5" hidden="false" customHeight="false" outlineLevel="0" collapsed="false">
      <c r="A50" s="14"/>
      <c r="B50" s="22"/>
      <c r="C50" s="21"/>
      <c r="D50" s="20"/>
      <c r="E50" s="20"/>
      <c r="F50" s="20"/>
      <c r="G50" s="19"/>
      <c r="H50" s="20"/>
      <c r="I50" s="19"/>
      <c r="J50" s="20"/>
      <c r="K50" s="2"/>
    </row>
    <row r="51" customFormat="false" ht="16.5" hidden="false" customHeight="false" outlineLevel="0" collapsed="false">
      <c r="A51" s="14"/>
      <c r="B51" s="22"/>
      <c r="C51" s="21"/>
      <c r="D51" s="20"/>
      <c r="E51" s="20"/>
      <c r="F51" s="20"/>
      <c r="G51" s="19"/>
      <c r="H51" s="20"/>
      <c r="I51" s="19"/>
      <c r="J51" s="20"/>
      <c r="K51" s="2"/>
    </row>
    <row r="52" customFormat="false" ht="16.5" hidden="false" customHeight="false" outlineLevel="0" collapsed="false">
      <c r="A52" s="14"/>
      <c r="B52" s="22"/>
      <c r="C52" s="21"/>
      <c r="D52" s="20"/>
      <c r="E52" s="20"/>
      <c r="F52" s="20"/>
      <c r="G52" s="19"/>
      <c r="H52" s="20"/>
      <c r="I52" s="19"/>
      <c r="J52" s="20"/>
      <c r="K52" s="2"/>
    </row>
    <row r="53" customFormat="false" ht="16.5" hidden="false" customHeight="false" outlineLevel="0" collapsed="false">
      <c r="A53" s="14"/>
      <c r="B53" s="22"/>
      <c r="C53" s="21"/>
      <c r="D53" s="20"/>
      <c r="E53" s="20"/>
      <c r="F53" s="20"/>
      <c r="G53" s="19"/>
      <c r="H53" s="20"/>
      <c r="I53" s="19"/>
      <c r="J53" s="20"/>
      <c r="K53" s="2"/>
    </row>
    <row r="54" customFormat="false" ht="16.5" hidden="false" customHeight="false" outlineLevel="0" collapsed="false">
      <c r="A54" s="14"/>
      <c r="B54" s="22"/>
      <c r="C54" s="21"/>
      <c r="D54" s="20"/>
      <c r="E54" s="20"/>
      <c r="F54" s="20"/>
      <c r="G54" s="19"/>
      <c r="H54" s="20"/>
      <c r="I54" s="19"/>
      <c r="J54" s="20"/>
      <c r="K54" s="2"/>
    </row>
    <row r="55" customFormat="false" ht="15.75" hidden="false" customHeight="false" outlineLevel="0" collapsed="false"/>
  </sheetData>
  <mergeCells count="29">
    <mergeCell ref="B1:F3"/>
    <mergeCell ref="B5:E5"/>
    <mergeCell ref="B6:E6"/>
    <mergeCell ref="B7:E7"/>
    <mergeCell ref="B8:E8"/>
    <mergeCell ref="A11:K11"/>
    <mergeCell ref="A13:B13"/>
    <mergeCell ref="C13:G13"/>
    <mergeCell ref="H13:I13"/>
    <mergeCell ref="J13:K13"/>
    <mergeCell ref="A14:B14"/>
    <mergeCell ref="C14:F14"/>
    <mergeCell ref="H14:I14"/>
    <mergeCell ref="J14:K14"/>
    <mergeCell ref="A16:B16"/>
    <mergeCell ref="C16:G16"/>
    <mergeCell ref="B20:C20"/>
    <mergeCell ref="D20:F20"/>
    <mergeCell ref="G20:J20"/>
    <mergeCell ref="A21:A26"/>
    <mergeCell ref="B21:B26"/>
    <mergeCell ref="C21:C26"/>
    <mergeCell ref="D21:D26"/>
    <mergeCell ref="E21:E26"/>
    <mergeCell ref="F21:F26"/>
    <mergeCell ref="G21:G26"/>
    <mergeCell ref="H21:H26"/>
    <mergeCell ref="I21:I26"/>
    <mergeCell ref="J21:J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N65536"/>
  <sheetViews>
    <sheetView windowProtection="false" showFormulas="false" showGridLines="true" showRowColHeaders="true" showZeros="true" rightToLeft="false" tabSelected="true" showOutlineSymbols="true" defaultGridColor="true" view="normal" topLeftCell="A33" colorId="64" zoomScale="70" zoomScaleNormal="70" zoomScalePageLayoutView="100" workbookViewId="0">
      <selection pane="topLeft" activeCell="B36" activeCellId="0" sqref="B36"/>
    </sheetView>
  </sheetViews>
  <sheetFormatPr defaultRowHeight="15"/>
  <cols>
    <col collapsed="false" hidden="false" max="1" min="1" style="0" width="15.1376518218623"/>
    <col collapsed="false" hidden="false" max="2" min="2" style="0" width="17.5668016194332"/>
    <col collapsed="false" hidden="false" max="1025" min="3" style="0" width="10.5748987854251"/>
  </cols>
  <sheetData>
    <row r="4" customFormat="false" ht="15.75" hidden="false" customHeight="true" outlineLevel="0" collapsed="false">
      <c r="A4" s="23" t="s">
        <v>7</v>
      </c>
      <c r="B4" s="6" t="s">
        <v>8</v>
      </c>
      <c r="C4" s="6"/>
      <c r="D4" s="6"/>
      <c r="E4" s="6"/>
      <c r="F4" s="6"/>
      <c r="G4" s="2"/>
      <c r="H4" s="2"/>
      <c r="I4" s="2"/>
      <c r="J4" s="2"/>
      <c r="K4" s="2"/>
      <c r="L4" s="2"/>
      <c r="M4" s="2"/>
      <c r="N4" s="2"/>
    </row>
    <row r="5" customFormat="false" ht="15.75" hidden="false" customHeight="false" outlineLevel="0" collapsed="false">
      <c r="A5" s="2"/>
      <c r="B5" s="24"/>
      <c r="C5" s="24"/>
      <c r="D5" s="24"/>
      <c r="E5" s="24"/>
      <c r="F5" s="24"/>
      <c r="G5" s="2"/>
      <c r="H5" s="2"/>
      <c r="I5" s="2"/>
      <c r="J5" s="2"/>
      <c r="K5" s="2"/>
      <c r="L5" s="2"/>
      <c r="M5" s="2"/>
      <c r="N5" s="2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5.7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customFormat="false" ht="16.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customFormat="false" ht="16.5" hidden="false" customHeight="true" outlineLevel="0" collapsed="false">
      <c r="A10" s="10" t="s">
        <v>24</v>
      </c>
      <c r="B10" s="10"/>
      <c r="C10" s="10" t="s">
        <v>25</v>
      </c>
      <c r="D10" s="10"/>
      <c r="E10" s="10" t="s">
        <v>26</v>
      </c>
      <c r="F10" s="10"/>
      <c r="G10" s="10"/>
      <c r="H10" s="10" t="s">
        <v>12</v>
      </c>
      <c r="I10" s="10"/>
      <c r="J10" s="10"/>
      <c r="K10" s="10"/>
      <c r="L10" s="10"/>
      <c r="M10" s="10"/>
      <c r="N10" s="2"/>
    </row>
    <row r="11" customFormat="false" ht="15.75" hidden="false" customHeight="true" outlineLevel="0" collapsed="false">
      <c r="A11" s="13" t="s">
        <v>27</v>
      </c>
      <c r="B11" s="10" t="s">
        <v>28</v>
      </c>
      <c r="C11" s="13" t="s">
        <v>29</v>
      </c>
      <c r="D11" s="13" t="s">
        <v>17</v>
      </c>
      <c r="E11" s="13" t="s">
        <v>30</v>
      </c>
      <c r="F11" s="13" t="s">
        <v>31</v>
      </c>
      <c r="G11" s="13" t="s">
        <v>32</v>
      </c>
      <c r="H11" s="13" t="s">
        <v>33</v>
      </c>
      <c r="I11" s="13" t="s">
        <v>34</v>
      </c>
      <c r="J11" s="13" t="s">
        <v>35</v>
      </c>
      <c r="K11" s="13" t="s">
        <v>36</v>
      </c>
      <c r="L11" s="25" t="s">
        <v>37</v>
      </c>
      <c r="M11" s="13" t="s">
        <v>30</v>
      </c>
      <c r="N11" s="2"/>
    </row>
    <row r="12" customFormat="false" ht="15.75" hidden="false" customHeight="false" outlineLevel="0" collapsed="false">
      <c r="A12" s="13"/>
      <c r="B12" s="10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2"/>
    </row>
    <row r="13" customFormat="false" ht="15.75" hidden="false" customHeight="false" outlineLevel="0" collapsed="false">
      <c r="A13" s="13"/>
      <c r="B13" s="10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2"/>
    </row>
    <row r="14" customFormat="false" ht="15.75" hidden="false" customHeight="false" outlineLevel="0" collapsed="false">
      <c r="A14" s="13"/>
      <c r="B14" s="10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2"/>
    </row>
    <row r="15" customFormat="false" ht="15.75" hidden="false" customHeight="false" outlineLevel="0" collapsed="false">
      <c r="A15" s="13"/>
      <c r="B15" s="10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2"/>
    </row>
    <row r="16" customFormat="false" ht="16.5" hidden="false" customHeight="false" outlineLevel="0" collapsed="false">
      <c r="A16" s="13"/>
      <c r="B16" s="10"/>
      <c r="C16" s="13"/>
      <c r="D16" s="13"/>
      <c r="E16" s="13"/>
      <c r="F16" s="13"/>
      <c r="G16" s="13"/>
      <c r="H16" s="13"/>
      <c r="I16" s="13"/>
      <c r="J16" s="13"/>
      <c r="K16" s="13"/>
      <c r="L16" s="25"/>
      <c r="M16" s="13"/>
      <c r="N16" s="2"/>
    </row>
    <row r="17" customFormat="false" ht="44" hidden="false" customHeight="false" outlineLevel="0" collapsed="false">
      <c r="A17" s="26" t="s">
        <v>38</v>
      </c>
      <c r="B17" s="27" t="s">
        <v>39</v>
      </c>
      <c r="C17" s="28"/>
      <c r="D17" s="20"/>
      <c r="E17" s="20"/>
      <c r="F17" s="20"/>
      <c r="G17" s="20"/>
      <c r="H17" s="20"/>
      <c r="I17" s="20"/>
      <c r="J17" s="20"/>
      <c r="K17" s="29"/>
      <c r="L17" s="30" t="s">
        <v>40</v>
      </c>
      <c r="M17" s="20"/>
      <c r="N17" s="2"/>
    </row>
    <row r="18" customFormat="false" ht="97.5" hidden="false" customHeight="true" outlineLevel="0" collapsed="false">
      <c r="A18" s="19" t="s">
        <v>38</v>
      </c>
      <c r="B18" s="27" t="s">
        <v>41</v>
      </c>
      <c r="C18" s="28"/>
      <c r="D18" s="20"/>
      <c r="E18" s="20"/>
      <c r="F18" s="20"/>
      <c r="G18" s="20"/>
      <c r="H18" s="20"/>
      <c r="I18" s="20"/>
      <c r="J18" s="20"/>
      <c r="K18" s="20"/>
      <c r="L18" s="31" t="s">
        <v>42</v>
      </c>
      <c r="M18" s="20"/>
      <c r="N18" s="2"/>
    </row>
    <row r="19" customFormat="false" ht="99" hidden="false" customHeight="true" outlineLevel="0" collapsed="false">
      <c r="A19" s="19" t="s">
        <v>38</v>
      </c>
      <c r="B19" s="19" t="s">
        <v>43</v>
      </c>
      <c r="C19" s="28"/>
      <c r="D19" s="20"/>
      <c r="E19" s="20"/>
      <c r="F19" s="20"/>
      <c r="G19" s="20"/>
      <c r="H19" s="20"/>
      <c r="I19" s="20"/>
      <c r="J19" s="20"/>
      <c r="K19" s="20"/>
      <c r="L19" s="31" t="s">
        <v>44</v>
      </c>
      <c r="M19" s="20"/>
      <c r="N19" s="2"/>
    </row>
    <row r="20" customFormat="false" ht="86.55" hidden="false" customHeight="false" outlineLevel="0" collapsed="false">
      <c r="A20" s="26" t="s">
        <v>38</v>
      </c>
      <c r="B20" s="27" t="s">
        <v>45</v>
      </c>
      <c r="C20" s="28"/>
      <c r="D20" s="20"/>
      <c r="E20" s="20"/>
      <c r="F20" s="20"/>
      <c r="G20" s="20"/>
      <c r="H20" s="20"/>
      <c r="I20" s="20"/>
      <c r="J20" s="20"/>
      <c r="K20" s="20"/>
      <c r="L20" s="31" t="s">
        <v>46</v>
      </c>
      <c r="M20" s="20"/>
      <c r="N20" s="2"/>
    </row>
    <row r="21" customFormat="false" ht="86.55" hidden="false" customHeight="false" outlineLevel="0" collapsed="false">
      <c r="A21" s="26" t="s">
        <v>47</v>
      </c>
      <c r="B21" s="27" t="s">
        <v>48</v>
      </c>
      <c r="C21" s="28"/>
      <c r="D21" s="20"/>
      <c r="E21" s="20"/>
      <c r="F21" s="20"/>
      <c r="G21" s="20"/>
      <c r="H21" s="20"/>
      <c r="I21" s="20"/>
      <c r="J21" s="32"/>
      <c r="K21" s="20"/>
      <c r="L21" s="31" t="s">
        <v>49</v>
      </c>
      <c r="M21" s="20"/>
      <c r="N21" s="2"/>
    </row>
    <row r="22" customFormat="false" ht="85.25" hidden="false" customHeight="false" outlineLevel="0" collapsed="false">
      <c r="A22" s="26" t="s">
        <v>50</v>
      </c>
      <c r="B22" s="27" t="s">
        <v>51</v>
      </c>
      <c r="C22" s="28"/>
      <c r="D22" s="20"/>
      <c r="E22" s="20"/>
      <c r="F22" s="20"/>
      <c r="G22" s="20"/>
      <c r="H22" s="20"/>
      <c r="I22" s="20"/>
      <c r="J22" s="32"/>
      <c r="K22" s="20"/>
      <c r="L22" s="31" t="s">
        <v>46</v>
      </c>
      <c r="M22" s="20"/>
      <c r="N22" s="2"/>
    </row>
    <row r="23" customFormat="false" ht="123" hidden="false" customHeight="true" outlineLevel="0" collapsed="false">
      <c r="A23" s="26" t="s">
        <v>52</v>
      </c>
      <c r="B23" s="27" t="s">
        <v>53</v>
      </c>
      <c r="C23" s="28"/>
      <c r="D23" s="20"/>
      <c r="E23" s="20"/>
      <c r="F23" s="20"/>
      <c r="G23" s="20"/>
      <c r="H23" s="20"/>
      <c r="I23" s="20"/>
      <c r="J23" s="20"/>
      <c r="K23" s="20"/>
      <c r="L23" s="31" t="s">
        <v>54</v>
      </c>
      <c r="M23" s="20"/>
      <c r="N23" s="2"/>
    </row>
    <row r="24" customFormat="false" ht="123" hidden="false" customHeight="true" outlineLevel="0" collapsed="false">
      <c r="A24" s="26" t="s">
        <v>50</v>
      </c>
      <c r="B24" s="27" t="s">
        <v>55</v>
      </c>
      <c r="C24" s="28"/>
      <c r="D24" s="20"/>
      <c r="E24" s="20"/>
      <c r="F24" s="20"/>
      <c r="G24" s="20"/>
      <c r="H24" s="20"/>
      <c r="I24" s="20"/>
      <c r="J24" s="32"/>
      <c r="K24" s="20"/>
      <c r="L24" s="31" t="s">
        <v>46</v>
      </c>
      <c r="M24" s="20"/>
      <c r="N24" s="2"/>
    </row>
    <row r="25" customFormat="false" ht="123" hidden="false" customHeight="true" outlineLevel="0" collapsed="false">
      <c r="A25" s="26" t="s">
        <v>56</v>
      </c>
      <c r="B25" s="27" t="s">
        <v>57</v>
      </c>
      <c r="C25" s="28"/>
      <c r="D25" s="20"/>
      <c r="E25" s="20"/>
      <c r="F25" s="20"/>
      <c r="G25" s="20"/>
      <c r="H25" s="20"/>
      <c r="I25" s="20"/>
      <c r="J25" s="20"/>
      <c r="K25" s="20"/>
      <c r="L25" s="31" t="s">
        <v>54</v>
      </c>
      <c r="M25" s="20"/>
      <c r="N25" s="2"/>
    </row>
    <row r="26" customFormat="false" ht="123" hidden="false" customHeight="true" outlineLevel="0" collapsed="false">
      <c r="A26" s="26" t="s">
        <v>58</v>
      </c>
      <c r="B26" s="27" t="s">
        <v>59</v>
      </c>
      <c r="C26" s="28"/>
      <c r="D26" s="20"/>
      <c r="E26" s="20"/>
      <c r="F26" s="20"/>
      <c r="G26" s="20"/>
      <c r="H26" s="20"/>
      <c r="I26" s="20"/>
      <c r="J26" s="20"/>
      <c r="K26" s="20"/>
      <c r="L26" s="20" t="s">
        <v>54</v>
      </c>
      <c r="M26" s="20"/>
      <c r="N26" s="2"/>
    </row>
    <row r="27" customFormat="false" ht="123" hidden="false" customHeight="true" outlineLevel="0" collapsed="false">
      <c r="A27" s="26" t="s">
        <v>56</v>
      </c>
      <c r="B27" s="27" t="s">
        <v>60</v>
      </c>
      <c r="C27" s="28"/>
      <c r="D27" s="20"/>
      <c r="E27" s="20"/>
      <c r="F27" s="20"/>
      <c r="G27" s="20"/>
      <c r="H27" s="20"/>
      <c r="I27" s="20"/>
      <c r="J27" s="20"/>
      <c r="K27" s="20"/>
      <c r="L27" s="20" t="s">
        <v>44</v>
      </c>
      <c r="M27" s="20"/>
      <c r="N27" s="2"/>
    </row>
    <row r="28" customFormat="false" ht="123" hidden="false" customHeight="true" outlineLevel="0" collapsed="false">
      <c r="A28" s="26" t="s">
        <v>56</v>
      </c>
      <c r="B28" s="27" t="s">
        <v>61</v>
      </c>
      <c r="C28" s="28"/>
      <c r="D28" s="20"/>
      <c r="E28" s="20"/>
      <c r="F28" s="20"/>
      <c r="G28" s="20"/>
      <c r="H28" s="20"/>
      <c r="I28" s="20"/>
      <c r="J28" s="20"/>
      <c r="K28" s="20"/>
      <c r="L28" s="20" t="s">
        <v>54</v>
      </c>
      <c r="M28" s="20"/>
      <c r="N28" s="2"/>
    </row>
    <row r="29" customFormat="false" ht="102.75" hidden="false" customHeight="true" outlineLevel="0" collapsed="false">
      <c r="A29" s="26" t="s">
        <v>52</v>
      </c>
      <c r="B29" s="27" t="s">
        <v>62</v>
      </c>
      <c r="C29" s="28"/>
      <c r="D29" s="20"/>
      <c r="E29" s="20"/>
      <c r="F29" s="20"/>
      <c r="G29" s="20"/>
      <c r="H29" s="20"/>
      <c r="I29" s="20"/>
      <c r="J29" s="20"/>
      <c r="K29" s="20"/>
      <c r="L29" s="31" t="s">
        <v>63</v>
      </c>
      <c r="M29" s="20"/>
      <c r="N29" s="2"/>
    </row>
    <row r="30" customFormat="false" ht="102.75" hidden="false" customHeight="true" outlineLevel="0" collapsed="false">
      <c r="A30" s="26" t="s">
        <v>50</v>
      </c>
      <c r="B30" s="27" t="s">
        <v>64</v>
      </c>
      <c r="C30" s="28"/>
      <c r="D30" s="20"/>
      <c r="E30" s="20"/>
      <c r="F30" s="20"/>
      <c r="G30" s="20"/>
      <c r="H30" s="20"/>
      <c r="I30" s="20"/>
      <c r="J30" s="20"/>
      <c r="K30" s="20"/>
      <c r="L30" s="20" t="s">
        <v>54</v>
      </c>
      <c r="M30" s="20"/>
      <c r="N30" s="2"/>
    </row>
    <row r="31" customFormat="false" ht="114.75" hidden="false" customHeight="true" outlineLevel="0" collapsed="false">
      <c r="A31" s="26" t="s">
        <v>52</v>
      </c>
      <c r="B31" s="27" t="s">
        <v>65</v>
      </c>
      <c r="C31" s="28"/>
      <c r="D31" s="20"/>
      <c r="E31" s="20"/>
      <c r="F31" s="20"/>
      <c r="G31" s="20"/>
      <c r="H31" s="20"/>
      <c r="I31" s="20"/>
      <c r="J31" s="20"/>
      <c r="K31" s="20"/>
      <c r="L31" s="20" t="s">
        <v>66</v>
      </c>
      <c r="M31" s="20"/>
      <c r="N31" s="2"/>
    </row>
    <row r="32" customFormat="false" ht="53.25" hidden="false" customHeight="true" outlineLevel="0" collapsed="false">
      <c r="A32" s="26" t="s">
        <v>50</v>
      </c>
      <c r="B32" s="27" t="s">
        <v>67</v>
      </c>
      <c r="C32" s="28"/>
      <c r="D32" s="20"/>
      <c r="E32" s="20"/>
      <c r="F32" s="20"/>
      <c r="G32" s="20"/>
      <c r="H32" s="20"/>
      <c r="I32" s="20"/>
      <c r="J32" s="20"/>
      <c r="K32" s="20"/>
      <c r="L32" s="20" t="s">
        <v>68</v>
      </c>
      <c r="M32" s="20"/>
      <c r="N32" s="2"/>
    </row>
    <row r="33" customFormat="false" ht="53.25" hidden="false" customHeight="true" outlineLevel="0" collapsed="false">
      <c r="A33" s="26" t="s">
        <v>50</v>
      </c>
      <c r="B33" s="27" t="s">
        <v>69</v>
      </c>
      <c r="C33" s="28"/>
      <c r="D33" s="20"/>
      <c r="E33" s="20"/>
      <c r="F33" s="20"/>
      <c r="G33" s="20"/>
      <c r="H33" s="20"/>
      <c r="I33" s="20"/>
      <c r="J33" s="20"/>
      <c r="K33" s="20"/>
      <c r="L33" s="20" t="s">
        <v>66</v>
      </c>
      <c r="M33" s="20"/>
      <c r="N33" s="2"/>
    </row>
    <row r="34" customFormat="false" ht="16.5" hidden="false" customHeight="false" outlineLevel="0" collapsed="false">
      <c r="A34" s="26"/>
      <c r="B34" s="27"/>
      <c r="C34" s="28" t="n">
        <f aca="false">SUM(C18:C32)</f>
        <v>0</v>
      </c>
      <c r="D34" s="20"/>
      <c r="E34" s="20"/>
      <c r="F34" s="20" t="n">
        <f aca="false">SUM(F18:F32)</f>
        <v>0</v>
      </c>
      <c r="G34" s="20"/>
      <c r="H34" s="20" t="n">
        <f aca="false">SUM(H18:H32)</f>
        <v>0</v>
      </c>
      <c r="I34" s="20"/>
      <c r="J34" s="20"/>
      <c r="K34" s="20"/>
      <c r="L34" s="20"/>
      <c r="M34" s="20"/>
      <c r="N34" s="2"/>
    </row>
    <row r="35" customFormat="false" ht="16.5" hidden="false" customHeight="false" outlineLevel="0" collapsed="false">
      <c r="A35" s="26"/>
      <c r="B35" s="27"/>
      <c r="C35" s="28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"/>
    </row>
    <row r="36" customFormat="false" ht="16.5" hidden="false" customHeight="false" outlineLevel="0" collapsed="false">
      <c r="A36" s="26"/>
      <c r="B36" s="27"/>
      <c r="C36" s="28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"/>
    </row>
    <row r="37" customFormat="false" ht="16.5" hidden="false" customHeight="false" outlineLevel="0" collapsed="false">
      <c r="A37" s="26"/>
      <c r="B37" s="27"/>
      <c r="C37" s="28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"/>
    </row>
    <row r="38" customFormat="false" ht="16.5" hidden="false" customHeight="false" outlineLevel="0" collapsed="false">
      <c r="A38" s="26"/>
      <c r="B38" s="27"/>
      <c r="C38" s="28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"/>
    </row>
    <row r="39" customFormat="false" ht="16.5" hidden="false" customHeight="false" outlineLevel="0" collapsed="false">
      <c r="A39" s="26"/>
      <c r="B39" s="27"/>
      <c r="C39" s="28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"/>
    </row>
    <row r="40" customFormat="false" ht="16.5" hidden="false" customHeight="false" outlineLevel="0" collapsed="false">
      <c r="A40" s="33"/>
      <c r="B40" s="34"/>
      <c r="C40" s="28"/>
      <c r="D40" s="35"/>
      <c r="E40" s="35"/>
      <c r="F40" s="20"/>
      <c r="G40" s="35"/>
      <c r="H40" s="20"/>
      <c r="I40" s="35"/>
      <c r="J40" s="35"/>
      <c r="K40" s="35"/>
      <c r="L40" s="35"/>
      <c r="M40" s="35"/>
      <c r="N40" s="2"/>
    </row>
    <row r="41" customFormat="false" ht="16.5" hidden="false" customHeight="false" outlineLevel="0" collapsed="false">
      <c r="A41" s="36"/>
      <c r="B41" s="36"/>
      <c r="C41" s="28"/>
      <c r="D41" s="37"/>
      <c r="E41" s="38"/>
      <c r="F41" s="20"/>
      <c r="G41" s="38"/>
      <c r="H41" s="20"/>
      <c r="I41" s="37"/>
      <c r="J41" s="37"/>
      <c r="K41" s="37"/>
      <c r="L41" s="37"/>
      <c r="M41" s="37"/>
      <c r="N41" s="2"/>
    </row>
    <row r="42" customFormat="false" ht="15.75" hidden="false" customHeight="false" outlineLevel="0" collapsed="false"/>
    <row r="43" customFormat="false" ht="15.75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">
    <mergeCell ref="B4:F4"/>
    <mergeCell ref="B5:F5"/>
    <mergeCell ref="A7:N7"/>
    <mergeCell ref="A10:B10"/>
    <mergeCell ref="C10:D10"/>
    <mergeCell ref="E10:G10"/>
    <mergeCell ref="H10:M10"/>
    <mergeCell ref="A11:A16"/>
    <mergeCell ref="B11:B16"/>
    <mergeCell ref="C11:C16"/>
    <mergeCell ref="D11:D16"/>
    <mergeCell ref="E11:E16"/>
    <mergeCell ref="F11:F16"/>
    <mergeCell ref="G11:G16"/>
    <mergeCell ref="H11:H16"/>
    <mergeCell ref="I11:I16"/>
    <mergeCell ref="J11:J16"/>
    <mergeCell ref="K11:K16"/>
    <mergeCell ref="L11:L16"/>
    <mergeCell ref="M11:M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1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B17" activeCellId="0" sqref="B17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5.65" hidden="false" customHeight="true" outlineLevel="0" collapsed="false">
      <c r="A4" s="23" t="s">
        <v>7</v>
      </c>
      <c r="B4" s="6" t="s">
        <v>8</v>
      </c>
      <c r="C4" s="6"/>
      <c r="D4" s="6"/>
      <c r="E4" s="6"/>
      <c r="F4" s="6"/>
      <c r="G4" s="2"/>
      <c r="H4" s="2"/>
      <c r="I4" s="2"/>
      <c r="J4" s="2"/>
      <c r="K4" s="2"/>
      <c r="L4" s="2"/>
      <c r="M4" s="2"/>
      <c r="N4" s="2"/>
    </row>
    <row r="5" customFormat="false" ht="15" hidden="false" customHeight="false" outlineLevel="0" collapsed="false">
      <c r="A5" s="2"/>
      <c r="B5" s="24"/>
      <c r="C5" s="24"/>
      <c r="D5" s="24"/>
      <c r="E5" s="24"/>
      <c r="F5" s="24"/>
      <c r="G5" s="2"/>
      <c r="H5" s="2"/>
      <c r="I5" s="2"/>
      <c r="J5" s="2"/>
      <c r="K5" s="2"/>
      <c r="L5" s="2"/>
      <c r="M5" s="2"/>
      <c r="N5" s="2"/>
    </row>
    <row r="6" customFormat="false" ht="13.8" hidden="false" customHeight="false" outlineLevel="0" collapsed="false"/>
    <row r="7" customFormat="false" ht="15.6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customFormat="false" ht="1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customFormat="false" ht="15.65" hidden="false" customHeight="true" outlineLevel="0" collapsed="false">
      <c r="A10" s="10" t="s">
        <v>24</v>
      </c>
      <c r="B10" s="10"/>
      <c r="C10" s="10" t="s">
        <v>25</v>
      </c>
      <c r="D10" s="10"/>
      <c r="E10" s="10" t="s">
        <v>26</v>
      </c>
      <c r="F10" s="10"/>
      <c r="G10" s="10"/>
      <c r="H10" s="10" t="s">
        <v>12</v>
      </c>
      <c r="I10" s="10"/>
      <c r="J10" s="10"/>
      <c r="K10" s="10"/>
      <c r="L10" s="10"/>
      <c r="M10" s="10"/>
      <c r="N10" s="2"/>
    </row>
    <row r="11" customFormat="false" ht="15" hidden="false" customHeight="true" outlineLevel="0" collapsed="false">
      <c r="A11" s="13" t="s">
        <v>27</v>
      </c>
      <c r="B11" s="10" t="s">
        <v>28</v>
      </c>
      <c r="C11" s="13" t="s">
        <v>29</v>
      </c>
      <c r="D11" s="13" t="s">
        <v>17</v>
      </c>
      <c r="E11" s="13" t="s">
        <v>30</v>
      </c>
      <c r="F11" s="13" t="s">
        <v>31</v>
      </c>
      <c r="G11" s="13" t="s">
        <v>32</v>
      </c>
      <c r="H11" s="13" t="s">
        <v>33</v>
      </c>
      <c r="I11" s="13" t="s">
        <v>34</v>
      </c>
      <c r="J11" s="13" t="s">
        <v>35</v>
      </c>
      <c r="K11" s="13" t="s">
        <v>36</v>
      </c>
      <c r="L11" s="25" t="s">
        <v>37</v>
      </c>
      <c r="M11" s="13" t="s">
        <v>30</v>
      </c>
      <c r="N11" s="2"/>
    </row>
    <row r="12" customFormat="false" ht="15" hidden="false" customHeight="false" outlineLevel="0" collapsed="false">
      <c r="A12" s="13"/>
      <c r="B12" s="10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2"/>
    </row>
    <row r="13" customFormat="false" ht="15" hidden="false" customHeight="false" outlineLevel="0" collapsed="false">
      <c r="A13" s="13"/>
      <c r="B13" s="10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2"/>
    </row>
    <row r="14" customFormat="false" ht="15" hidden="false" customHeight="false" outlineLevel="0" collapsed="false">
      <c r="A14" s="13"/>
      <c r="B14" s="10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2"/>
    </row>
    <row r="15" customFormat="false" ht="15" hidden="false" customHeight="false" outlineLevel="0" collapsed="false">
      <c r="A15" s="13"/>
      <c r="B15" s="10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2"/>
    </row>
    <row r="16" customFormat="false" ht="15" hidden="false" customHeight="false" outlineLevel="0" collapsed="false">
      <c r="A16" s="13"/>
      <c r="B16" s="10"/>
      <c r="C16" s="13"/>
      <c r="D16" s="13"/>
      <c r="E16" s="13"/>
      <c r="F16" s="13"/>
      <c r="G16" s="13"/>
      <c r="H16" s="13"/>
      <c r="I16" s="13"/>
      <c r="J16" s="13"/>
      <c r="K16" s="13"/>
      <c r="L16" s="25"/>
      <c r="M16" s="13"/>
      <c r="N16" s="2"/>
    </row>
    <row r="17" customFormat="false" ht="185.8" hidden="false" customHeight="false" outlineLevel="0" collapsed="false">
      <c r="A17" s="26" t="s">
        <v>70</v>
      </c>
      <c r="B17" s="27" t="s">
        <v>71</v>
      </c>
      <c r="C17" s="28"/>
      <c r="D17" s="20"/>
      <c r="E17" s="20"/>
      <c r="F17" s="20"/>
      <c r="G17" s="20"/>
      <c r="H17" s="20"/>
      <c r="I17" s="20"/>
      <c r="J17" s="20"/>
      <c r="K17" s="20"/>
      <c r="L17" s="20" t="s">
        <v>49</v>
      </c>
      <c r="M17" s="20"/>
      <c r="N17" s="2"/>
    </row>
    <row r="18" customFormat="false" ht="185.8" hidden="false" customHeight="false" outlineLevel="0" collapsed="false">
      <c r="A18" s="26" t="s">
        <v>70</v>
      </c>
      <c r="B18" s="27" t="s">
        <v>72</v>
      </c>
      <c r="C18" s="28"/>
      <c r="D18" s="20"/>
      <c r="E18" s="20"/>
      <c r="F18" s="20"/>
      <c r="G18" s="20"/>
      <c r="H18" s="20"/>
      <c r="I18" s="20"/>
      <c r="J18" s="20"/>
      <c r="K18" s="20"/>
      <c r="L18" s="20" t="s">
        <v>73</v>
      </c>
      <c r="M18" s="20"/>
      <c r="N18" s="2"/>
    </row>
    <row r="19" customFormat="false" ht="72.35" hidden="false" customHeight="false" outlineLevel="0" collapsed="false">
      <c r="A19" s="26" t="s">
        <v>70</v>
      </c>
      <c r="B19" s="27" t="s">
        <v>74</v>
      </c>
      <c r="C19" s="28"/>
      <c r="D19" s="20"/>
      <c r="E19" s="20"/>
      <c r="F19" s="20"/>
      <c r="G19" s="20"/>
      <c r="H19" s="20"/>
      <c r="I19" s="20"/>
      <c r="J19" s="20"/>
      <c r="K19" s="20"/>
      <c r="L19" s="20" t="s">
        <v>75</v>
      </c>
      <c r="M19" s="20"/>
      <c r="N19" s="2"/>
    </row>
    <row r="20" customFormat="false" ht="185.8" hidden="false" customHeight="false" outlineLevel="0" collapsed="false">
      <c r="A20" s="26" t="s">
        <v>50</v>
      </c>
      <c r="B20" s="27" t="s">
        <v>76</v>
      </c>
      <c r="C20" s="28"/>
      <c r="D20" s="20"/>
      <c r="E20" s="20"/>
      <c r="F20" s="20"/>
      <c r="G20" s="20"/>
      <c r="H20" s="20"/>
      <c r="I20" s="20"/>
      <c r="J20" s="20"/>
      <c r="K20" s="20"/>
      <c r="L20" s="20" t="s">
        <v>77</v>
      </c>
      <c r="M20" s="20"/>
      <c r="N20" s="2"/>
    </row>
    <row r="21" customFormat="false" ht="171.6" hidden="false" customHeight="false" outlineLevel="0" collapsed="false">
      <c r="A21" s="26" t="s">
        <v>78</v>
      </c>
      <c r="B21" s="27" t="s">
        <v>79</v>
      </c>
      <c r="C21" s="28"/>
      <c r="D21" s="20"/>
      <c r="E21" s="20"/>
      <c r="F21" s="20"/>
      <c r="G21" s="20"/>
      <c r="H21" s="20"/>
      <c r="I21" s="20"/>
      <c r="J21" s="20"/>
      <c r="K21" s="20"/>
      <c r="L21" s="20" t="s">
        <v>80</v>
      </c>
      <c r="M21" s="20"/>
      <c r="N21" s="2"/>
    </row>
    <row r="22" customFormat="false" ht="199.95" hidden="false" customHeight="false" outlineLevel="0" collapsed="false">
      <c r="A22" s="26" t="s">
        <v>78</v>
      </c>
      <c r="B22" s="27" t="s">
        <v>81</v>
      </c>
      <c r="C22" s="28"/>
      <c r="D22" s="20"/>
      <c r="E22" s="20"/>
      <c r="F22" s="20"/>
      <c r="G22" s="20"/>
      <c r="H22" s="20"/>
      <c r="I22" s="20"/>
      <c r="J22" s="20"/>
      <c r="K22" s="20"/>
      <c r="L22" s="20" t="s">
        <v>49</v>
      </c>
      <c r="M22" s="20"/>
      <c r="N22" s="2"/>
    </row>
    <row r="23" customFormat="false" ht="100.7" hidden="false" customHeight="false" outlineLevel="0" collapsed="false">
      <c r="A23" s="26" t="s">
        <v>78</v>
      </c>
      <c r="B23" s="27" t="s">
        <v>82</v>
      </c>
      <c r="C23" s="28"/>
      <c r="D23" s="20"/>
      <c r="E23" s="20"/>
      <c r="F23" s="20"/>
      <c r="G23" s="20"/>
      <c r="H23" s="20"/>
      <c r="I23" s="20"/>
      <c r="J23" s="20"/>
      <c r="K23" s="20"/>
      <c r="L23" s="20" t="s">
        <v>54</v>
      </c>
      <c r="M23" s="20"/>
      <c r="N23" s="2"/>
    </row>
    <row r="24" customFormat="false" ht="15.65" hidden="false" customHeight="false" outlineLevel="0" collapsed="false">
      <c r="A24" s="26"/>
      <c r="B24" s="27"/>
      <c r="C24" s="28" t="n">
        <f aca="false">SUM(C17:C23)</f>
        <v>0</v>
      </c>
      <c r="D24" s="20"/>
      <c r="E24" s="20"/>
      <c r="F24" s="20" t="n">
        <f aca="false">SUM(F17:F23)</f>
        <v>0</v>
      </c>
      <c r="G24" s="20"/>
      <c r="H24" s="20" t="n">
        <f aca="false">SUM(H17:H23)</f>
        <v>0</v>
      </c>
      <c r="I24" s="20"/>
      <c r="J24" s="20"/>
      <c r="K24" s="20"/>
      <c r="L24" s="20"/>
      <c r="M24" s="20"/>
      <c r="N24" s="2"/>
    </row>
    <row r="25" customFormat="false" ht="15" hidden="false" customHeight="false" outlineLevel="0" collapsed="false">
      <c r="A25" s="26"/>
      <c r="B25" s="27"/>
      <c r="C25" s="28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"/>
    </row>
    <row r="26" customFormat="false" ht="15" hidden="false" customHeight="false" outlineLevel="0" collapsed="false">
      <c r="A26" s="26"/>
      <c r="B26" s="27"/>
      <c r="C26" s="28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"/>
    </row>
    <row r="27" customFormat="false" ht="15" hidden="false" customHeight="false" outlineLevel="0" collapsed="false">
      <c r="A27" s="26"/>
      <c r="B27" s="27"/>
      <c r="C27" s="28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"/>
    </row>
    <row r="28" customFormat="false" ht="15" hidden="false" customHeight="false" outlineLevel="0" collapsed="false">
      <c r="A28" s="26"/>
      <c r="B28" s="27"/>
      <c r="C28" s="28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"/>
    </row>
    <row r="29" customFormat="false" ht="15" hidden="false" customHeight="false" outlineLevel="0" collapsed="false">
      <c r="A29" s="26"/>
      <c r="B29" s="27"/>
      <c r="C29" s="28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"/>
    </row>
    <row r="30" customFormat="false" ht="15" hidden="false" customHeight="false" outlineLevel="0" collapsed="false">
      <c r="A30" s="33"/>
      <c r="B30" s="34"/>
      <c r="C30" s="28"/>
      <c r="D30" s="35"/>
      <c r="E30" s="35"/>
      <c r="F30" s="20"/>
      <c r="G30" s="35"/>
      <c r="H30" s="20"/>
      <c r="I30" s="35"/>
      <c r="J30" s="35"/>
      <c r="K30" s="35"/>
      <c r="L30" s="35"/>
      <c r="M30" s="35"/>
      <c r="N30" s="2"/>
    </row>
    <row r="31" customFormat="false" ht="15" hidden="false" customHeight="false" outlineLevel="0" collapsed="false">
      <c r="A31" s="36"/>
      <c r="B31" s="36"/>
      <c r="C31" s="28"/>
      <c r="D31" s="37"/>
      <c r="E31" s="38"/>
      <c r="F31" s="20"/>
      <c r="G31" s="38"/>
      <c r="H31" s="20"/>
      <c r="I31" s="37"/>
      <c r="J31" s="37"/>
      <c r="K31" s="37"/>
      <c r="L31" s="37"/>
      <c r="M31" s="37"/>
      <c r="N31" s="2"/>
    </row>
  </sheetData>
  <mergeCells count="20">
    <mergeCell ref="B4:F4"/>
    <mergeCell ref="B5:F5"/>
    <mergeCell ref="A7:N7"/>
    <mergeCell ref="A10:B10"/>
    <mergeCell ref="C10:D10"/>
    <mergeCell ref="E10:G10"/>
    <mergeCell ref="H10:M10"/>
    <mergeCell ref="A11:A16"/>
    <mergeCell ref="B11:B16"/>
    <mergeCell ref="C11:C16"/>
    <mergeCell ref="D11:D16"/>
    <mergeCell ref="E11:E16"/>
    <mergeCell ref="F11:F16"/>
    <mergeCell ref="G11:G16"/>
    <mergeCell ref="H11:H16"/>
    <mergeCell ref="I11:I16"/>
    <mergeCell ref="J11:J16"/>
    <mergeCell ref="K11:K16"/>
    <mergeCell ref="L11:L16"/>
    <mergeCell ref="M11:M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O37"/>
  <sheetViews>
    <sheetView windowProtection="false" showFormulas="false" showGridLines="true" showRowColHeaders="true" showZeros="true" rightToLeft="false" tabSelected="false" showOutlineSymbols="true" defaultGridColor="true" view="normal" topLeftCell="A58" colorId="64" zoomScale="90" zoomScaleNormal="90" zoomScalePageLayoutView="100" workbookViewId="0">
      <selection pane="topLeft" activeCell="B1" activeCellId="0" sqref="B1"/>
    </sheetView>
  </sheetViews>
  <sheetFormatPr defaultRowHeight="15"/>
  <cols>
    <col collapsed="false" hidden="false" max="1" min="1" style="0" width="14.4251012145749"/>
    <col collapsed="false" hidden="false" max="2" min="2" style="0" width="23.7165991902834"/>
    <col collapsed="false" hidden="false" max="12" min="3" style="0" width="10.5748987854251"/>
    <col collapsed="false" hidden="false" max="13" min="13" style="0" width="20.2793522267206"/>
    <col collapsed="false" hidden="false" max="14" min="14" style="0" width="8.4251012145749"/>
    <col collapsed="false" hidden="false" max="1025" min="15" style="0" width="10.5748987854251"/>
  </cols>
  <sheetData>
    <row r="4" customFormat="false" ht="15.75" hidden="false" customHeight="true" outlineLevel="0" collapsed="false">
      <c r="A4" s="23" t="s">
        <v>9</v>
      </c>
      <c r="B4" s="6" t="s">
        <v>83</v>
      </c>
      <c r="C4" s="6"/>
      <c r="D4" s="6"/>
      <c r="E4" s="6"/>
      <c r="F4" s="6"/>
      <c r="G4" s="2"/>
      <c r="H4" s="2"/>
      <c r="I4" s="2"/>
      <c r="J4" s="2"/>
      <c r="K4" s="2"/>
      <c r="L4" s="2"/>
      <c r="M4" s="2"/>
      <c r="N4" s="2"/>
      <c r="O4" s="2"/>
    </row>
    <row r="5" customFormat="false" ht="15.75" hidden="false" customHeight="true" outlineLevel="0" collapsed="false">
      <c r="A5" s="4" t="s">
        <v>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customFormat="false" ht="15.7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6.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6.5" hidden="false" customHeight="true" outlineLevel="0" collapsed="false">
      <c r="A9" s="10" t="s">
        <v>24</v>
      </c>
      <c r="B9" s="10"/>
      <c r="C9" s="10" t="s">
        <v>25</v>
      </c>
      <c r="D9" s="10"/>
      <c r="E9" s="10" t="s">
        <v>26</v>
      </c>
      <c r="F9" s="10"/>
      <c r="G9" s="10"/>
      <c r="H9" s="10" t="s">
        <v>12</v>
      </c>
      <c r="I9" s="10"/>
      <c r="J9" s="10"/>
      <c r="K9" s="10"/>
      <c r="L9" s="10"/>
      <c r="M9" s="10"/>
      <c r="N9" s="10"/>
      <c r="O9" s="2"/>
    </row>
    <row r="10" customFormat="false" ht="15.75" hidden="false" customHeight="true" outlineLevel="0" collapsed="false">
      <c r="A10" s="13" t="s">
        <v>27</v>
      </c>
      <c r="B10" s="10" t="s">
        <v>28</v>
      </c>
      <c r="C10" s="13" t="s">
        <v>29</v>
      </c>
      <c r="D10" s="13" t="s">
        <v>17</v>
      </c>
      <c r="E10" s="13" t="s">
        <v>30</v>
      </c>
      <c r="F10" s="13" t="s">
        <v>31</v>
      </c>
      <c r="G10" s="13" t="s">
        <v>32</v>
      </c>
      <c r="H10" s="13" t="s">
        <v>33</v>
      </c>
      <c r="I10" s="13" t="s">
        <v>84</v>
      </c>
      <c r="J10" s="13" t="s">
        <v>34</v>
      </c>
      <c r="K10" s="13" t="s">
        <v>35</v>
      </c>
      <c r="L10" s="13" t="s">
        <v>85</v>
      </c>
      <c r="M10" s="13" t="s">
        <v>37</v>
      </c>
      <c r="N10" s="13" t="s">
        <v>30</v>
      </c>
      <c r="O10" s="2"/>
    </row>
    <row r="11" customFormat="false" ht="15.75" hidden="false" customHeight="false" outlineLevel="0" collapsed="false">
      <c r="A11" s="13"/>
      <c r="B11" s="10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2"/>
    </row>
    <row r="12" customFormat="false" ht="15.75" hidden="false" customHeight="false" outlineLevel="0" collapsed="false">
      <c r="A12" s="13"/>
      <c r="B12" s="10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2"/>
    </row>
    <row r="13" customFormat="false" ht="15.75" hidden="false" customHeight="false" outlineLevel="0" collapsed="false">
      <c r="A13" s="13"/>
      <c r="B13" s="10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2"/>
    </row>
    <row r="14" customFormat="false" ht="15.75" hidden="false" customHeight="false" outlineLevel="0" collapsed="false">
      <c r="A14" s="13"/>
      <c r="B14" s="10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2"/>
    </row>
    <row r="15" customFormat="false" ht="16.5" hidden="false" customHeight="false" outlineLevel="0" collapsed="false">
      <c r="A15" s="13"/>
      <c r="B15" s="10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2"/>
    </row>
    <row r="16" customFormat="false" ht="75.75" hidden="false" customHeight="false" outlineLevel="0" collapsed="false">
      <c r="A16" s="19" t="s">
        <v>38</v>
      </c>
      <c r="B16" s="19" t="s">
        <v>86</v>
      </c>
      <c r="C16" s="28"/>
      <c r="D16" s="20"/>
      <c r="E16" s="20"/>
      <c r="F16" s="20"/>
      <c r="G16" s="20"/>
      <c r="H16" s="20"/>
      <c r="I16" s="20"/>
      <c r="J16" s="20"/>
      <c r="K16" s="20"/>
      <c r="L16" s="20"/>
      <c r="M16" s="20" t="s">
        <v>44</v>
      </c>
      <c r="N16" s="20"/>
      <c r="O16" s="39"/>
    </row>
    <row r="17" customFormat="false" ht="75" hidden="false" customHeight="true" outlineLevel="0" collapsed="false">
      <c r="A17" s="26" t="s">
        <v>38</v>
      </c>
      <c r="B17" s="27" t="s">
        <v>87</v>
      </c>
      <c r="C17" s="28"/>
      <c r="D17" s="20"/>
      <c r="E17" s="20"/>
      <c r="F17" s="20"/>
      <c r="G17" s="20"/>
      <c r="H17" s="20"/>
      <c r="I17" s="20"/>
      <c r="J17" s="20"/>
      <c r="K17" s="20"/>
      <c r="L17" s="20"/>
      <c r="M17" s="20" t="s">
        <v>88</v>
      </c>
      <c r="N17" s="20"/>
      <c r="O17" s="39"/>
    </row>
    <row r="18" customFormat="false" ht="85.5" hidden="false" customHeight="true" outlineLevel="0" collapsed="false">
      <c r="A18" s="26" t="s">
        <v>47</v>
      </c>
      <c r="B18" s="27" t="s">
        <v>89</v>
      </c>
      <c r="C18" s="28"/>
      <c r="D18" s="20"/>
      <c r="E18" s="20"/>
      <c r="F18" s="20"/>
      <c r="G18" s="20"/>
      <c r="H18" s="20"/>
      <c r="I18" s="20"/>
      <c r="J18" s="20"/>
      <c r="K18" s="20"/>
      <c r="L18" s="20"/>
      <c r="M18" s="20" t="s">
        <v>40</v>
      </c>
      <c r="N18" s="20"/>
      <c r="O18" s="39"/>
    </row>
    <row r="19" customFormat="false" ht="74.25" hidden="false" customHeight="true" outlineLevel="0" collapsed="false">
      <c r="A19" s="26" t="s">
        <v>52</v>
      </c>
      <c r="B19" s="27" t="s">
        <v>90</v>
      </c>
      <c r="C19" s="28"/>
      <c r="D19" s="20"/>
      <c r="E19" s="20"/>
      <c r="F19" s="20"/>
      <c r="G19" s="20"/>
      <c r="H19" s="20"/>
      <c r="I19" s="20"/>
      <c r="J19" s="20"/>
      <c r="K19" s="20"/>
      <c r="L19" s="20"/>
      <c r="M19" s="20" t="s">
        <v>49</v>
      </c>
      <c r="N19" s="20"/>
      <c r="O19" s="39"/>
    </row>
    <row r="20" customFormat="false" ht="63.75" hidden="false" customHeight="true" outlineLevel="0" collapsed="false">
      <c r="A20" s="26" t="s">
        <v>52</v>
      </c>
      <c r="B20" s="27" t="s">
        <v>91</v>
      </c>
      <c r="C20" s="28"/>
      <c r="D20" s="20"/>
      <c r="E20" s="20"/>
      <c r="F20" s="20"/>
      <c r="G20" s="20"/>
      <c r="H20" s="20"/>
      <c r="I20" s="20"/>
      <c r="J20" s="20"/>
      <c r="K20" s="20"/>
      <c r="L20" s="20"/>
      <c r="M20" s="20" t="s">
        <v>46</v>
      </c>
      <c r="N20" s="20"/>
      <c r="O20" s="39"/>
    </row>
    <row r="21" customFormat="false" ht="72.75" hidden="false" customHeight="true" outlineLevel="0" collapsed="false">
      <c r="A21" s="26" t="s">
        <v>52</v>
      </c>
      <c r="B21" s="27" t="s">
        <v>92</v>
      </c>
      <c r="C21" s="28"/>
      <c r="D21" s="20"/>
      <c r="E21" s="20"/>
      <c r="F21" s="20"/>
      <c r="G21" s="20"/>
      <c r="H21" s="20"/>
      <c r="I21" s="20"/>
      <c r="J21" s="20"/>
      <c r="K21" s="20"/>
      <c r="L21" s="20"/>
      <c r="M21" s="20" t="s">
        <v>54</v>
      </c>
      <c r="N21" s="20"/>
      <c r="O21" s="39"/>
    </row>
    <row r="22" customFormat="false" ht="71.25" hidden="false" customHeight="true" outlineLevel="0" collapsed="false">
      <c r="A22" s="26" t="s">
        <v>52</v>
      </c>
      <c r="B22" s="27" t="s">
        <v>93</v>
      </c>
      <c r="C22" s="28"/>
      <c r="D22" s="20"/>
      <c r="E22" s="20"/>
      <c r="F22" s="20"/>
      <c r="G22" s="20"/>
      <c r="H22" s="20"/>
      <c r="I22" s="20"/>
      <c r="J22" s="20"/>
      <c r="K22" s="20"/>
      <c r="L22" s="20"/>
      <c r="M22" s="20" t="s">
        <v>46</v>
      </c>
      <c r="N22" s="20"/>
      <c r="O22" s="39"/>
    </row>
    <row r="23" customFormat="false" ht="60.75" hidden="false" customHeight="false" outlineLevel="0" collapsed="false">
      <c r="A23" s="26" t="s">
        <v>50</v>
      </c>
      <c r="B23" s="27" t="s">
        <v>94</v>
      </c>
      <c r="C23" s="28"/>
      <c r="D23" s="20"/>
      <c r="E23" s="20"/>
      <c r="F23" s="20"/>
      <c r="G23" s="20"/>
      <c r="H23" s="20"/>
      <c r="I23" s="20"/>
      <c r="J23" s="20"/>
      <c r="K23" s="20"/>
      <c r="L23" s="20"/>
      <c r="M23" s="20" t="s">
        <v>46</v>
      </c>
      <c r="N23" s="20"/>
      <c r="O23" s="39"/>
    </row>
    <row r="24" customFormat="false" ht="39.75" hidden="false" customHeight="true" outlineLevel="0" collapsed="false">
      <c r="A24" s="26" t="s">
        <v>50</v>
      </c>
      <c r="B24" s="27" t="s">
        <v>95</v>
      </c>
      <c r="C24" s="28"/>
      <c r="D24" s="20"/>
      <c r="E24" s="20"/>
      <c r="F24" s="20"/>
      <c r="G24" s="20"/>
      <c r="H24" s="20"/>
      <c r="I24" s="20"/>
      <c r="J24" s="20"/>
      <c r="K24" s="20"/>
      <c r="L24" s="20"/>
      <c r="M24" s="20" t="s">
        <v>63</v>
      </c>
      <c r="N24" s="20"/>
      <c r="O24" s="39"/>
    </row>
    <row r="25" customFormat="false" ht="39" hidden="false" customHeight="true" outlineLevel="0" collapsed="false">
      <c r="A25" s="26" t="s">
        <v>50</v>
      </c>
      <c r="B25" s="27" t="s">
        <v>96</v>
      </c>
      <c r="C25" s="28"/>
      <c r="D25" s="20"/>
      <c r="E25" s="20"/>
      <c r="F25" s="20"/>
      <c r="G25" s="20"/>
      <c r="H25" s="20"/>
      <c r="I25" s="20"/>
      <c r="J25" s="20"/>
      <c r="K25" s="20"/>
      <c r="L25" s="20"/>
      <c r="M25" s="20" t="s">
        <v>49</v>
      </c>
      <c r="N25" s="20"/>
      <c r="O25" s="39"/>
    </row>
    <row r="26" customFormat="false" ht="94.5" hidden="false" customHeight="true" outlineLevel="0" collapsed="false">
      <c r="A26" s="26" t="s">
        <v>70</v>
      </c>
      <c r="B26" s="27" t="s">
        <v>97</v>
      </c>
      <c r="C26" s="28"/>
      <c r="D26" s="20"/>
      <c r="E26" s="20"/>
      <c r="F26" s="20"/>
      <c r="G26" s="20"/>
      <c r="H26" s="20"/>
      <c r="I26" s="20"/>
      <c r="J26" s="20"/>
      <c r="K26" s="20"/>
      <c r="L26" s="20"/>
      <c r="M26" s="20" t="s">
        <v>49</v>
      </c>
      <c r="N26" s="20"/>
      <c r="O26" s="39"/>
    </row>
    <row r="27" customFormat="false" ht="75.75" hidden="false" customHeight="false" outlineLevel="0" collapsed="false">
      <c r="A27" s="26" t="s">
        <v>70</v>
      </c>
      <c r="B27" s="27" t="s">
        <v>98</v>
      </c>
      <c r="C27" s="28"/>
      <c r="D27" s="20"/>
      <c r="E27" s="20"/>
      <c r="F27" s="20"/>
      <c r="G27" s="20"/>
      <c r="H27" s="20"/>
      <c r="I27" s="20"/>
      <c r="J27" s="20"/>
      <c r="K27" s="20"/>
      <c r="L27" s="20"/>
      <c r="M27" s="20" t="s">
        <v>77</v>
      </c>
      <c r="N27" s="20"/>
    </row>
    <row r="28" customFormat="false" ht="45.75" hidden="false" customHeight="false" outlineLevel="0" collapsed="false">
      <c r="A28" s="26" t="s">
        <v>70</v>
      </c>
      <c r="B28" s="27" t="s">
        <v>74</v>
      </c>
      <c r="C28" s="28"/>
      <c r="D28" s="20"/>
      <c r="E28" s="20"/>
      <c r="F28" s="20"/>
      <c r="G28" s="20"/>
      <c r="H28" s="20"/>
      <c r="I28" s="20"/>
      <c r="J28" s="20"/>
      <c r="K28" s="20"/>
      <c r="L28" s="20"/>
      <c r="M28" s="20" t="s">
        <v>49</v>
      </c>
      <c r="N28" s="20"/>
    </row>
    <row r="29" customFormat="false" ht="78" hidden="false" customHeight="true" outlineLevel="0" collapsed="false">
      <c r="A29" s="26" t="s">
        <v>50</v>
      </c>
      <c r="B29" s="27" t="s">
        <v>99</v>
      </c>
      <c r="C29" s="28"/>
      <c r="D29" s="20"/>
      <c r="E29" s="20"/>
      <c r="F29" s="20"/>
      <c r="G29" s="20"/>
      <c r="H29" s="20"/>
      <c r="I29" s="20"/>
      <c r="J29" s="20"/>
      <c r="K29" s="20"/>
      <c r="L29" s="20"/>
      <c r="M29" s="20" t="s">
        <v>88</v>
      </c>
      <c r="N29" s="20"/>
    </row>
    <row r="30" customFormat="false" ht="99" hidden="false" customHeight="true" outlineLevel="0" collapsed="false">
      <c r="A30" s="26" t="s">
        <v>78</v>
      </c>
      <c r="B30" s="27" t="s">
        <v>100</v>
      </c>
      <c r="C30" s="28"/>
      <c r="D30" s="20"/>
      <c r="E30" s="20"/>
      <c r="F30" s="20"/>
      <c r="G30" s="20"/>
      <c r="H30" s="20"/>
      <c r="I30" s="20"/>
      <c r="J30" s="20"/>
      <c r="K30" s="20"/>
      <c r="L30" s="20"/>
      <c r="M30" s="20" t="s">
        <v>46</v>
      </c>
      <c r="N30" s="20"/>
    </row>
    <row r="31" customFormat="false" ht="90.75" hidden="false" customHeight="false" outlineLevel="0" collapsed="false">
      <c r="A31" s="26" t="s">
        <v>78</v>
      </c>
      <c r="B31" s="27" t="s">
        <v>101</v>
      </c>
      <c r="C31" s="28"/>
      <c r="D31" s="20"/>
      <c r="E31" s="20"/>
      <c r="F31" s="20"/>
      <c r="G31" s="20"/>
      <c r="H31" s="20"/>
      <c r="I31" s="20"/>
      <c r="J31" s="20"/>
      <c r="K31" s="20"/>
      <c r="L31" s="20"/>
      <c r="M31" s="20" t="s">
        <v>49</v>
      </c>
      <c r="N31" s="20"/>
    </row>
    <row r="32" customFormat="false" ht="60.75" hidden="false" customHeight="false" outlineLevel="0" collapsed="false">
      <c r="A32" s="26" t="s">
        <v>78</v>
      </c>
      <c r="B32" s="27" t="s">
        <v>82</v>
      </c>
      <c r="C32" s="28"/>
      <c r="D32" s="20"/>
      <c r="E32" s="20"/>
      <c r="F32" s="20"/>
      <c r="G32" s="20"/>
      <c r="H32" s="20"/>
      <c r="I32" s="20"/>
      <c r="J32" s="20"/>
      <c r="K32" s="20"/>
      <c r="L32" s="20"/>
      <c r="M32" s="20" t="s">
        <v>54</v>
      </c>
      <c r="N32" s="20"/>
    </row>
    <row r="33" customFormat="false" ht="15.75" hidden="false" customHeight="false" outlineLevel="0" collapsed="false">
      <c r="A33" s="26"/>
      <c r="B33" s="27"/>
      <c r="C33" s="28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customFormat="false" ht="15.75" hidden="false" customHeight="false" outlineLevel="0" collapsed="false">
      <c r="A34" s="26"/>
      <c r="B34" s="27"/>
      <c r="C34" s="28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customFormat="false" ht="15.75" hidden="false" customHeight="false" outlineLevel="0" collapsed="false">
      <c r="A35" s="40"/>
      <c r="B35" s="41"/>
      <c r="C35" s="42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</row>
    <row r="36" customFormat="false" ht="15.75" hidden="false" customHeight="false" outlineLevel="0" collapsed="false">
      <c r="A36" s="44"/>
      <c r="B36" s="45"/>
      <c r="C36" s="42"/>
      <c r="D36" s="46"/>
      <c r="E36" s="46"/>
      <c r="F36" s="43"/>
      <c r="G36" s="46"/>
      <c r="H36" s="43"/>
      <c r="I36" s="46"/>
      <c r="J36" s="46"/>
      <c r="K36" s="46"/>
      <c r="L36" s="46"/>
      <c r="M36" s="46"/>
      <c r="N36" s="46"/>
    </row>
    <row r="37" customFormat="false" ht="15.75" hidden="false" customHeight="false" outlineLevel="0" collapsed="false">
      <c r="A37" s="47"/>
      <c r="B37" s="47"/>
      <c r="C37" s="42"/>
      <c r="D37" s="48"/>
      <c r="E37" s="49"/>
      <c r="F37" s="43"/>
      <c r="G37" s="49"/>
      <c r="H37" s="43"/>
      <c r="I37" s="50"/>
      <c r="J37" s="48"/>
      <c r="K37" s="48"/>
      <c r="L37" s="48"/>
      <c r="M37" s="48"/>
      <c r="N37" s="48"/>
    </row>
  </sheetData>
  <mergeCells count="20">
    <mergeCell ref="B4:F4"/>
    <mergeCell ref="A5:O5"/>
    <mergeCell ref="A9:B9"/>
    <mergeCell ref="C9:D9"/>
    <mergeCell ref="E9:G9"/>
    <mergeCell ref="H9:N9"/>
    <mergeCell ref="A10:A15"/>
    <mergeCell ref="B10:B15"/>
    <mergeCell ref="C10:C15"/>
    <mergeCell ref="D10:D15"/>
    <mergeCell ref="E10:E15"/>
    <mergeCell ref="F10:F15"/>
    <mergeCell ref="G10:G15"/>
    <mergeCell ref="H10:H15"/>
    <mergeCell ref="I10:I15"/>
    <mergeCell ref="J10:J15"/>
    <mergeCell ref="K10:K15"/>
    <mergeCell ref="L10:L15"/>
    <mergeCell ref="M10:M15"/>
    <mergeCell ref="N10:N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4" activeCellId="0" sqref="C84"/>
    </sheetView>
  </sheetViews>
  <sheetFormatPr defaultRowHeight="15"/>
  <cols>
    <col collapsed="false" hidden="false" max="1" min="1" style="0" width="10.5748987854251"/>
    <col collapsed="false" hidden="false" max="2" min="2" style="0" width="18.7085020242915"/>
    <col collapsed="false" hidden="false" max="3" min="3" style="0" width="17.2834008097166"/>
    <col collapsed="false" hidden="false" max="4" min="4" style="0" width="13.4251012145749"/>
    <col collapsed="false" hidden="false" max="1025" min="5" style="0" width="10.5748987854251"/>
  </cols>
  <sheetData>
    <row r="1" customFormat="false" ht="16.5" hidden="false" customHeight="false" outlineLevel="0" collapsed="false">
      <c r="A1" s="2"/>
      <c r="B1" s="2"/>
      <c r="C1" s="2"/>
      <c r="D1" s="2"/>
    </row>
    <row r="2" customFormat="false" ht="15.75" hidden="false" customHeight="false" outlineLevel="0" collapsed="false">
      <c r="A2" s="51" t="s">
        <v>102</v>
      </c>
      <c r="B2" s="52" t="n">
        <v>1</v>
      </c>
      <c r="C2" s="52"/>
      <c r="D2" s="53"/>
    </row>
    <row r="3" customFormat="false" ht="15.75" hidden="false" customHeight="false" outlineLevel="0" collapsed="false">
      <c r="A3" s="54" t="s">
        <v>7</v>
      </c>
      <c r="B3" s="5"/>
      <c r="C3" s="5" t="s">
        <v>102</v>
      </c>
      <c r="D3" s="55" t="s">
        <v>103</v>
      </c>
    </row>
    <row r="4" customFormat="false" ht="15.75" hidden="false" customHeight="false" outlineLevel="0" collapsed="false">
      <c r="A4" s="54"/>
      <c r="B4" s="5" t="s">
        <v>104</v>
      </c>
      <c r="C4" s="5" t="n">
        <v>16</v>
      </c>
      <c r="D4" s="55" t="n">
        <v>16</v>
      </c>
    </row>
    <row r="5" customFormat="false" ht="15.75" hidden="false" customHeight="false" outlineLevel="0" collapsed="false">
      <c r="A5" s="54"/>
      <c r="B5" s="5" t="s">
        <v>105</v>
      </c>
      <c r="C5" s="5" t="n">
        <v>13</v>
      </c>
      <c r="D5" s="55" t="n">
        <v>13</v>
      </c>
    </row>
    <row r="6" customFormat="false" ht="15.75" hidden="false" customHeight="false" outlineLevel="0" collapsed="false">
      <c r="A6" s="54"/>
      <c r="B6" s="5" t="s">
        <v>106</v>
      </c>
      <c r="C6" s="5" t="n">
        <v>20.3125</v>
      </c>
      <c r="D6" s="55" t="n">
        <v>20.3125</v>
      </c>
    </row>
    <row r="7" customFormat="false" ht="15.75" hidden="false" customHeight="false" outlineLevel="0" collapsed="false">
      <c r="A7" s="54"/>
      <c r="B7" s="5" t="s">
        <v>107</v>
      </c>
      <c r="C7" s="56" t="n">
        <v>20.3125</v>
      </c>
      <c r="D7" s="57" t="n">
        <v>20.3125</v>
      </c>
    </row>
    <row r="8" customFormat="false" ht="15.75" hidden="false" customHeight="false" outlineLevel="0" collapsed="false">
      <c r="A8" s="54"/>
      <c r="B8" s="5"/>
      <c r="C8" s="5"/>
      <c r="D8" s="55"/>
    </row>
    <row r="9" customFormat="false" ht="15.75" hidden="false" customHeight="false" outlineLevel="0" collapsed="false">
      <c r="A9" s="54"/>
      <c r="B9" s="5"/>
      <c r="C9" s="5"/>
      <c r="D9" s="55"/>
    </row>
    <row r="10" customFormat="false" ht="15.75" hidden="false" customHeight="false" outlineLevel="0" collapsed="false">
      <c r="A10" s="54"/>
      <c r="B10" s="5" t="s">
        <v>108</v>
      </c>
      <c r="C10" s="56" t="n">
        <v>0</v>
      </c>
      <c r="D10" s="55"/>
    </row>
    <row r="11" customFormat="false" ht="16.5" hidden="false" customHeight="false" outlineLevel="0" collapsed="false">
      <c r="A11" s="58"/>
      <c r="B11" s="59" t="s">
        <v>109</v>
      </c>
      <c r="C11" s="59" t="n">
        <v>0</v>
      </c>
      <c r="D11" s="60"/>
    </row>
    <row r="12" customFormat="false" ht="15.75" hidden="false" customHeight="false" outlineLevel="0" collapsed="false">
      <c r="A12" s="2"/>
      <c r="B12" s="2"/>
      <c r="C12" s="2"/>
      <c r="D12" s="2"/>
    </row>
    <row r="13" customFormat="false" ht="16.5" hidden="false" customHeight="false" outlineLevel="0" collapsed="false">
      <c r="A13" s="2"/>
      <c r="B13" s="2"/>
      <c r="C13" s="2"/>
      <c r="D13" s="2"/>
    </row>
    <row r="14" customFormat="false" ht="15.75" hidden="false" customHeight="false" outlineLevel="0" collapsed="false">
      <c r="A14" s="51" t="s">
        <v>102</v>
      </c>
      <c r="B14" s="52" t="n">
        <v>2</v>
      </c>
      <c r="C14" s="52"/>
      <c r="D14" s="53"/>
    </row>
    <row r="15" customFormat="false" ht="15.75" hidden="false" customHeight="false" outlineLevel="0" collapsed="false">
      <c r="A15" s="54" t="s">
        <v>7</v>
      </c>
      <c r="B15" s="5"/>
      <c r="C15" s="5" t="s">
        <v>102</v>
      </c>
      <c r="D15" s="55" t="s">
        <v>103</v>
      </c>
    </row>
    <row r="16" customFormat="false" ht="15.75" hidden="false" customHeight="false" outlineLevel="0" collapsed="false">
      <c r="A16" s="54"/>
      <c r="B16" s="5" t="s">
        <v>104</v>
      </c>
      <c r="C16" s="5" t="n">
        <v>16</v>
      </c>
      <c r="D16" s="55" t="n">
        <f aca="false">+D4+C16</f>
        <v>32</v>
      </c>
    </row>
    <row r="17" customFormat="false" ht="15.75" hidden="false" customHeight="false" outlineLevel="0" collapsed="false">
      <c r="A17" s="54"/>
      <c r="B17" s="5" t="s">
        <v>105</v>
      </c>
      <c r="C17" s="5" t="n">
        <v>21</v>
      </c>
      <c r="D17" s="55" t="n">
        <f aca="false">+D5+C17</f>
        <v>34</v>
      </c>
    </row>
    <row r="18" customFormat="false" ht="15.75" hidden="false" customHeight="false" outlineLevel="0" collapsed="false">
      <c r="A18" s="54"/>
      <c r="B18" s="5" t="s">
        <v>106</v>
      </c>
      <c r="C18" s="5" t="n">
        <v>28.125</v>
      </c>
      <c r="D18" s="55" t="n">
        <v>48.4375</v>
      </c>
    </row>
    <row r="19" customFormat="false" ht="15.75" hidden="false" customHeight="false" outlineLevel="0" collapsed="false">
      <c r="A19" s="54"/>
      <c r="B19" s="5" t="s">
        <v>107</v>
      </c>
      <c r="C19" s="5" t="n">
        <v>25</v>
      </c>
      <c r="D19" s="55" t="n">
        <f aca="false">+D7+C19</f>
        <v>45.3125</v>
      </c>
    </row>
    <row r="20" customFormat="false" ht="15.75" hidden="false" customHeight="false" outlineLevel="0" collapsed="false">
      <c r="A20" s="54"/>
      <c r="B20" s="5"/>
      <c r="C20" s="5"/>
      <c r="D20" s="55"/>
    </row>
    <row r="21" customFormat="false" ht="15.75" hidden="false" customHeight="false" outlineLevel="0" collapsed="false">
      <c r="A21" s="54"/>
      <c r="B21" s="5"/>
      <c r="C21" s="5"/>
      <c r="D21" s="55"/>
    </row>
    <row r="22" customFormat="false" ht="15.75" hidden="false" customHeight="false" outlineLevel="0" collapsed="false">
      <c r="A22" s="54"/>
      <c r="B22" s="5" t="s">
        <v>108</v>
      </c>
      <c r="C22" s="56" t="n">
        <f aca="false">+(C18-C19)/(D19/2)</f>
        <v>0.137931034482759</v>
      </c>
      <c r="D22" s="55"/>
    </row>
    <row r="23" customFormat="false" ht="16.5" hidden="false" customHeight="false" outlineLevel="0" collapsed="false">
      <c r="A23" s="58"/>
      <c r="B23" s="59" t="s">
        <v>109</v>
      </c>
      <c r="C23" s="59" t="n">
        <v>0</v>
      </c>
      <c r="D23" s="60"/>
    </row>
    <row r="24" customFormat="false" ht="15.75" hidden="false" customHeight="false" outlineLevel="0" collapsed="false">
      <c r="A24" s="2"/>
      <c r="B24" s="2"/>
      <c r="C24" s="2"/>
      <c r="D24" s="2"/>
    </row>
    <row r="25" customFormat="false" ht="15.75" hidden="false" customHeight="false" outlineLevel="0" collapsed="false">
      <c r="A25" s="2"/>
      <c r="B25" s="2"/>
      <c r="C25" s="2"/>
      <c r="D25" s="2"/>
    </row>
    <row r="26" customFormat="false" ht="16.5" hidden="false" customHeight="false" outlineLevel="0" collapsed="false">
      <c r="A26" s="2"/>
      <c r="B26" s="2"/>
      <c r="C26" s="2"/>
      <c r="D26" s="2"/>
    </row>
    <row r="27" customFormat="false" ht="15.75" hidden="false" customHeight="false" outlineLevel="0" collapsed="false">
      <c r="A27" s="51" t="s">
        <v>102</v>
      </c>
      <c r="B27" s="52" t="n">
        <v>3</v>
      </c>
      <c r="C27" s="52"/>
      <c r="D27" s="53"/>
    </row>
    <row r="28" customFormat="false" ht="15.75" hidden="false" customHeight="false" outlineLevel="0" collapsed="false">
      <c r="A28" s="54" t="s">
        <v>7</v>
      </c>
      <c r="B28" s="5"/>
      <c r="C28" s="5" t="s">
        <v>102</v>
      </c>
      <c r="D28" s="55" t="s">
        <v>103</v>
      </c>
    </row>
    <row r="29" customFormat="false" ht="15.75" hidden="false" customHeight="false" outlineLevel="0" collapsed="false">
      <c r="A29" s="54"/>
      <c r="B29" s="5" t="s">
        <v>104</v>
      </c>
      <c r="C29" s="5" t="n">
        <v>16</v>
      </c>
      <c r="D29" s="55" t="n">
        <f aca="false">+D16+C29</f>
        <v>48</v>
      </c>
    </row>
    <row r="30" customFormat="false" ht="15.75" hidden="false" customHeight="false" outlineLevel="0" collapsed="false">
      <c r="A30" s="54"/>
      <c r="B30" s="5" t="s">
        <v>105</v>
      </c>
      <c r="C30" s="5" t="n">
        <v>12</v>
      </c>
      <c r="D30" s="55" t="n">
        <f aca="false">+D17+C30</f>
        <v>46</v>
      </c>
    </row>
    <row r="31" customFormat="false" ht="15.75" hidden="false" customHeight="false" outlineLevel="0" collapsed="false">
      <c r="A31" s="54"/>
      <c r="B31" s="5" t="s">
        <v>106</v>
      </c>
      <c r="C31" s="5" t="n">
        <v>21.875</v>
      </c>
      <c r="D31" s="55" t="n">
        <f aca="false">+D18+C31</f>
        <v>70.3125</v>
      </c>
    </row>
    <row r="32" customFormat="false" ht="15.75" hidden="false" customHeight="false" outlineLevel="0" collapsed="false">
      <c r="A32" s="54"/>
      <c r="B32" s="5" t="s">
        <v>107</v>
      </c>
      <c r="C32" s="56" t="n">
        <v>12.5</v>
      </c>
      <c r="D32" s="55" t="n">
        <f aca="false">+D19+C32</f>
        <v>57.8125</v>
      </c>
    </row>
    <row r="33" customFormat="false" ht="15.75" hidden="false" customHeight="false" outlineLevel="0" collapsed="false">
      <c r="A33" s="54"/>
      <c r="B33" s="5"/>
      <c r="C33" s="5"/>
      <c r="D33" s="55"/>
    </row>
    <row r="34" customFormat="false" ht="15.75" hidden="false" customHeight="false" outlineLevel="0" collapsed="false">
      <c r="A34" s="54"/>
      <c r="B34" s="5"/>
      <c r="C34" s="5"/>
      <c r="D34" s="55"/>
    </row>
    <row r="35" customFormat="false" ht="15.75" hidden="false" customHeight="false" outlineLevel="0" collapsed="false">
      <c r="A35" s="54"/>
      <c r="B35" s="5" t="s">
        <v>108</v>
      </c>
      <c r="C35" s="5" t="n">
        <f aca="false">+(C31-C32)/(D32/3)</f>
        <v>0.486486486486487</v>
      </c>
      <c r="D35" s="55"/>
    </row>
    <row r="36" customFormat="false" ht="16.5" hidden="false" customHeight="false" outlineLevel="0" collapsed="false">
      <c r="A36" s="58"/>
      <c r="B36" s="59" t="s">
        <v>109</v>
      </c>
      <c r="C36" s="59" t="n">
        <v>0</v>
      </c>
      <c r="D36" s="60"/>
    </row>
    <row r="37" customFormat="false" ht="16.5" hidden="false" customHeight="false" outlineLevel="0" collapsed="false">
      <c r="A37" s="2"/>
      <c r="B37" s="2"/>
      <c r="C37" s="2"/>
      <c r="D37" s="2"/>
    </row>
    <row r="38" customFormat="false" ht="15.75" hidden="false" customHeight="false" outlineLevel="0" collapsed="false">
      <c r="A38" s="51" t="s">
        <v>102</v>
      </c>
      <c r="B38" s="52" t="n">
        <v>4</v>
      </c>
      <c r="C38" s="52"/>
      <c r="D38" s="53"/>
    </row>
    <row r="39" customFormat="false" ht="15.75" hidden="false" customHeight="false" outlineLevel="0" collapsed="false">
      <c r="A39" s="54" t="s">
        <v>7</v>
      </c>
      <c r="B39" s="5"/>
      <c r="C39" s="5" t="s">
        <v>102</v>
      </c>
      <c r="D39" s="55" t="s">
        <v>103</v>
      </c>
    </row>
    <row r="40" customFormat="false" ht="15.75" hidden="false" customHeight="false" outlineLevel="0" collapsed="false">
      <c r="A40" s="54"/>
      <c r="B40" s="5" t="s">
        <v>104</v>
      </c>
      <c r="C40" s="5" t="n">
        <v>20</v>
      </c>
      <c r="D40" s="55" t="n">
        <f aca="false">+D29+C40</f>
        <v>68</v>
      </c>
    </row>
    <row r="41" customFormat="false" ht="15.75" hidden="false" customHeight="false" outlineLevel="0" collapsed="false">
      <c r="A41" s="54"/>
      <c r="B41" s="5" t="s">
        <v>105</v>
      </c>
      <c r="C41" s="5" t="n">
        <v>28</v>
      </c>
      <c r="D41" s="55" t="n">
        <f aca="false">+D30+C41</f>
        <v>74</v>
      </c>
    </row>
    <row r="42" customFormat="false" ht="15.75" hidden="false" customHeight="false" outlineLevel="0" collapsed="false">
      <c r="A42" s="54"/>
      <c r="B42" s="5" t="s">
        <v>106</v>
      </c>
      <c r="C42" s="5" t="n">
        <v>31.25</v>
      </c>
      <c r="D42" s="55" t="n">
        <v>100</v>
      </c>
    </row>
    <row r="43" customFormat="false" ht="15.75" hidden="false" customHeight="false" outlineLevel="0" collapsed="false">
      <c r="A43" s="54"/>
      <c r="B43" s="5" t="s">
        <v>107</v>
      </c>
      <c r="C43" s="56" t="n">
        <v>39.0625</v>
      </c>
      <c r="D43" s="55" t="n">
        <f aca="false">+D32+C43</f>
        <v>96.875</v>
      </c>
    </row>
    <row r="44" customFormat="false" ht="15.75" hidden="false" customHeight="false" outlineLevel="0" collapsed="false">
      <c r="A44" s="54"/>
      <c r="B44" s="5"/>
      <c r="C44" s="5"/>
      <c r="D44" s="55"/>
    </row>
    <row r="45" customFormat="false" ht="15.75" hidden="false" customHeight="false" outlineLevel="0" collapsed="false">
      <c r="A45" s="54"/>
      <c r="B45" s="5"/>
      <c r="C45" s="5"/>
      <c r="D45" s="55"/>
    </row>
    <row r="46" customFormat="false" ht="15.75" hidden="false" customHeight="false" outlineLevel="0" collapsed="false">
      <c r="A46" s="54"/>
      <c r="B46" s="5" t="s">
        <v>108</v>
      </c>
      <c r="C46" s="56" t="n">
        <v>0</v>
      </c>
      <c r="D46" s="55"/>
    </row>
    <row r="47" customFormat="false" ht="16.5" hidden="false" customHeight="false" outlineLevel="0" collapsed="false">
      <c r="A47" s="58"/>
      <c r="B47" s="59" t="s">
        <v>109</v>
      </c>
      <c r="C47" s="59" t="n">
        <f aca="false">+(C43-C42)/(D43/4)</f>
        <v>0.32258064516129</v>
      </c>
      <c r="D47" s="60"/>
    </row>
    <row r="48" customFormat="false" ht="15.75" hidden="false" customHeight="false" outlineLevel="0" collapsed="false">
      <c r="A48" s="2"/>
      <c r="B48" s="2"/>
      <c r="C48" s="2"/>
      <c r="D48" s="2"/>
    </row>
    <row r="49" customFormat="false" ht="15.75" hidden="false" customHeight="false" outlineLevel="0" collapsed="false">
      <c r="A49" s="2"/>
      <c r="B49" s="2"/>
      <c r="C49" s="2"/>
      <c r="D49" s="2"/>
    </row>
    <row r="50" customFormat="false" ht="16.5" hidden="false" customHeight="false" outlineLevel="0" collapsed="false">
      <c r="A50" s="2"/>
      <c r="B50" s="2"/>
      <c r="C50" s="2"/>
      <c r="D50" s="2"/>
    </row>
    <row r="51" customFormat="false" ht="15.75" hidden="false" customHeight="false" outlineLevel="0" collapsed="false">
      <c r="A51" s="51" t="s">
        <v>102</v>
      </c>
      <c r="B51" s="52" t="n">
        <v>1</v>
      </c>
      <c r="C51" s="52"/>
      <c r="D51" s="53"/>
    </row>
    <row r="52" customFormat="false" ht="15.75" hidden="false" customHeight="false" outlineLevel="0" collapsed="false">
      <c r="A52" s="54" t="s">
        <v>9</v>
      </c>
      <c r="B52" s="5"/>
      <c r="C52" s="5" t="s">
        <v>102</v>
      </c>
      <c r="D52" s="55" t="s">
        <v>103</v>
      </c>
    </row>
    <row r="53" customFormat="false" ht="15.75" hidden="false" customHeight="false" outlineLevel="0" collapsed="false">
      <c r="A53" s="54"/>
      <c r="B53" s="5" t="s">
        <v>104</v>
      </c>
      <c r="C53" s="5" t="n">
        <v>16</v>
      </c>
      <c r="D53" s="55" t="n">
        <v>16</v>
      </c>
    </row>
    <row r="54" customFormat="false" ht="15.75" hidden="false" customHeight="false" outlineLevel="0" collapsed="false">
      <c r="A54" s="54"/>
      <c r="B54" s="5" t="s">
        <v>105</v>
      </c>
      <c r="C54" s="5" t="n">
        <v>11</v>
      </c>
      <c r="D54" s="55" t="n">
        <v>11</v>
      </c>
    </row>
    <row r="55" customFormat="false" ht="15.75" hidden="false" customHeight="false" outlineLevel="0" collapsed="false">
      <c r="A55" s="54"/>
      <c r="B55" s="5" t="s">
        <v>106</v>
      </c>
      <c r="C55" s="61" t="n">
        <v>25.3968254</v>
      </c>
      <c r="D55" s="35" t="n">
        <v>25.3968254</v>
      </c>
    </row>
    <row r="56" customFormat="false" ht="15.75" hidden="false" customHeight="false" outlineLevel="0" collapsed="false">
      <c r="A56" s="54"/>
      <c r="B56" s="5" t="s">
        <v>107</v>
      </c>
      <c r="C56" s="56" t="n">
        <v>15.87301587</v>
      </c>
      <c r="D56" s="55" t="n">
        <f aca="false">+D45+C56</f>
        <v>15.87301587</v>
      </c>
    </row>
    <row r="57" customFormat="false" ht="15.75" hidden="false" customHeight="false" outlineLevel="0" collapsed="false">
      <c r="A57" s="54"/>
      <c r="B57" s="5"/>
      <c r="C57" s="5"/>
      <c r="D57" s="55"/>
    </row>
    <row r="58" customFormat="false" ht="15.75" hidden="false" customHeight="false" outlineLevel="0" collapsed="false">
      <c r="A58" s="54"/>
      <c r="B58" s="5"/>
      <c r="C58" s="5"/>
      <c r="D58" s="55"/>
    </row>
    <row r="59" customFormat="false" ht="15.75" hidden="false" customHeight="false" outlineLevel="0" collapsed="false">
      <c r="A59" s="54"/>
      <c r="B59" s="5" t="s">
        <v>108</v>
      </c>
      <c r="C59" s="56" t="n">
        <f aca="false">+(C55-C56)/(C56/1)</f>
        <v>0.600000000504</v>
      </c>
      <c r="D59" s="55"/>
    </row>
    <row r="60" customFormat="false" ht="16.5" hidden="false" customHeight="false" outlineLevel="0" collapsed="false">
      <c r="A60" s="58"/>
      <c r="B60" s="59" t="s">
        <v>109</v>
      </c>
      <c r="C60" s="59" t="n">
        <v>0</v>
      </c>
      <c r="D60" s="60"/>
    </row>
    <row r="62" customFormat="false" ht="15.75" hidden="false" customHeight="false" outlineLevel="0" collapsed="false"/>
    <row r="63" customFormat="false" ht="15.75" hidden="false" customHeight="false" outlineLevel="0" collapsed="false">
      <c r="A63" s="51" t="s">
        <v>102</v>
      </c>
      <c r="B63" s="52" t="n">
        <v>2</v>
      </c>
      <c r="C63" s="52"/>
      <c r="D63" s="53"/>
    </row>
    <row r="64" customFormat="false" ht="15.75" hidden="false" customHeight="false" outlineLevel="0" collapsed="false">
      <c r="A64" s="54" t="s">
        <v>9</v>
      </c>
      <c r="B64" s="5"/>
      <c r="C64" s="5" t="s">
        <v>102</v>
      </c>
      <c r="D64" s="55" t="s">
        <v>103</v>
      </c>
    </row>
    <row r="65" customFormat="false" ht="15.75" hidden="false" customHeight="false" outlineLevel="0" collapsed="false">
      <c r="A65" s="54"/>
      <c r="B65" s="5" t="s">
        <v>104</v>
      </c>
      <c r="C65" s="5" t="n">
        <v>16</v>
      </c>
      <c r="D65" s="55" t="n">
        <f aca="false">+D53+C65</f>
        <v>32</v>
      </c>
    </row>
    <row r="66" customFormat="false" ht="15.75" hidden="false" customHeight="false" outlineLevel="0" collapsed="false">
      <c r="A66" s="54"/>
      <c r="B66" s="5" t="s">
        <v>105</v>
      </c>
      <c r="C66" s="5" t="n">
        <v>12</v>
      </c>
      <c r="D66" s="55" t="n">
        <f aca="false">+D54+C66</f>
        <v>23</v>
      </c>
    </row>
    <row r="67" customFormat="false" ht="15.75" hidden="false" customHeight="false" outlineLevel="0" collapsed="false">
      <c r="A67" s="54"/>
      <c r="B67" s="5" t="s">
        <v>106</v>
      </c>
      <c r="C67" s="61" t="n">
        <v>21.875</v>
      </c>
      <c r="D67" s="35" t="n">
        <f aca="false">+D55+C67</f>
        <v>47.2718254</v>
      </c>
    </row>
    <row r="68" customFormat="false" ht="15.75" hidden="false" customHeight="false" outlineLevel="0" collapsed="false">
      <c r="A68" s="54"/>
      <c r="B68" s="5" t="s">
        <v>107</v>
      </c>
      <c r="C68" s="56" t="n">
        <v>18.75</v>
      </c>
      <c r="D68" s="55" t="n">
        <f aca="false">+D56+C68</f>
        <v>34.62301587</v>
      </c>
    </row>
    <row r="69" customFormat="false" ht="15.75" hidden="false" customHeight="false" outlineLevel="0" collapsed="false">
      <c r="A69" s="54"/>
      <c r="B69" s="5"/>
      <c r="C69" s="5"/>
      <c r="D69" s="55"/>
    </row>
    <row r="70" customFormat="false" ht="15.75" hidden="false" customHeight="false" outlineLevel="0" collapsed="false">
      <c r="A70" s="54"/>
      <c r="B70" s="5"/>
      <c r="C70" s="5"/>
      <c r="D70" s="55"/>
    </row>
    <row r="71" customFormat="false" ht="15.75" hidden="false" customHeight="false" outlineLevel="0" collapsed="false">
      <c r="A71" s="54"/>
      <c r="B71" s="5" t="s">
        <v>108</v>
      </c>
      <c r="C71" s="56" t="n">
        <f aca="false">+(C67-C68)/(C68/2)</f>
        <v>0.333333333333333</v>
      </c>
      <c r="D71" s="55"/>
    </row>
    <row r="72" customFormat="false" ht="16.5" hidden="false" customHeight="false" outlineLevel="0" collapsed="false">
      <c r="A72" s="58"/>
      <c r="B72" s="59" t="s">
        <v>109</v>
      </c>
      <c r="C72" s="59" t="n">
        <v>0</v>
      </c>
      <c r="D72" s="60"/>
    </row>
    <row r="74" customFormat="false" ht="15.75" hidden="false" customHeight="false" outlineLevel="0" collapsed="false"/>
    <row r="75" customFormat="false" ht="15.75" hidden="false" customHeight="false" outlineLevel="0" collapsed="false">
      <c r="A75" s="51" t="s">
        <v>102</v>
      </c>
      <c r="B75" s="52" t="n">
        <v>3</v>
      </c>
      <c r="C75" s="52"/>
      <c r="D75" s="53"/>
    </row>
    <row r="76" customFormat="false" ht="15.75" hidden="false" customHeight="false" outlineLevel="0" collapsed="false">
      <c r="A76" s="54" t="s">
        <v>9</v>
      </c>
      <c r="B76" s="5"/>
      <c r="C76" s="5" t="s">
        <v>102</v>
      </c>
      <c r="D76" s="55" t="s">
        <v>103</v>
      </c>
    </row>
    <row r="77" customFormat="false" ht="15.75" hidden="false" customHeight="false" outlineLevel="0" collapsed="false">
      <c r="A77" s="54"/>
      <c r="B77" s="5" t="s">
        <v>104</v>
      </c>
      <c r="C77" s="5" t="n">
        <v>16</v>
      </c>
      <c r="D77" s="55" t="n">
        <f aca="false">+D65+C77</f>
        <v>48</v>
      </c>
    </row>
    <row r="78" customFormat="false" ht="15.75" hidden="false" customHeight="false" outlineLevel="0" collapsed="false">
      <c r="A78" s="54"/>
      <c r="B78" s="5" t="s">
        <v>105</v>
      </c>
      <c r="C78" s="5" t="n">
        <v>32</v>
      </c>
      <c r="D78" s="55" t="n">
        <f aca="false">+D66+C78</f>
        <v>55</v>
      </c>
    </row>
    <row r="79" customFormat="false" ht="15.75" hidden="false" customHeight="false" outlineLevel="0" collapsed="false">
      <c r="A79" s="54"/>
      <c r="B79" s="5" t="s">
        <v>106</v>
      </c>
      <c r="C79" s="61" t="n">
        <v>17.1875</v>
      </c>
      <c r="D79" s="35" t="n">
        <f aca="false">+D67+C79</f>
        <v>64.4593254</v>
      </c>
    </row>
    <row r="80" customFormat="false" ht="15.75" hidden="false" customHeight="false" outlineLevel="0" collapsed="false">
      <c r="A80" s="54"/>
      <c r="B80" s="5" t="s">
        <v>107</v>
      </c>
      <c r="C80" s="56" t="n">
        <v>42.1875</v>
      </c>
      <c r="D80" s="55" t="n">
        <f aca="false">+D68+C80</f>
        <v>76.81051587</v>
      </c>
    </row>
    <row r="81" customFormat="false" ht="15.75" hidden="false" customHeight="false" outlineLevel="0" collapsed="false">
      <c r="A81" s="54"/>
      <c r="B81" s="5"/>
      <c r="C81" s="5"/>
      <c r="D81" s="55"/>
    </row>
    <row r="82" customFormat="false" ht="15.75" hidden="false" customHeight="false" outlineLevel="0" collapsed="false">
      <c r="A82" s="54"/>
      <c r="B82" s="5"/>
      <c r="C82" s="5"/>
      <c r="D82" s="55"/>
    </row>
    <row r="83" customFormat="false" ht="15.75" hidden="false" customHeight="false" outlineLevel="0" collapsed="false">
      <c r="A83" s="54"/>
      <c r="B83" s="5" t="s">
        <v>108</v>
      </c>
      <c r="C83" s="56" t="n">
        <v>0</v>
      </c>
      <c r="D83" s="55"/>
    </row>
    <row r="84" customFormat="false" ht="16.5" hidden="false" customHeight="false" outlineLevel="0" collapsed="false">
      <c r="A84" s="58"/>
      <c r="B84" s="59" t="s">
        <v>109</v>
      </c>
      <c r="C84" s="59" t="n">
        <f aca="false">+(C80-C79)/(C80/3)</f>
        <v>1.77777777777778</v>
      </c>
      <c r="D84" s="60"/>
    </row>
    <row r="86" customFormat="false" ht="15.75" hidden="false" customHeight="false" outlineLevel="0" collapsed="false"/>
    <row r="87" customFormat="false" ht="15.75" hidden="false" customHeight="false" outlineLevel="0" collapsed="false">
      <c r="A87" s="51" t="s">
        <v>102</v>
      </c>
      <c r="B87" s="52" t="n">
        <v>4</v>
      </c>
      <c r="C87" s="52"/>
      <c r="D87" s="53"/>
    </row>
    <row r="88" customFormat="false" ht="15.75" hidden="false" customHeight="false" outlineLevel="0" collapsed="false">
      <c r="A88" s="54" t="s">
        <v>9</v>
      </c>
      <c r="B88" s="5"/>
      <c r="C88" s="5" t="s">
        <v>102</v>
      </c>
      <c r="D88" s="55" t="s">
        <v>103</v>
      </c>
    </row>
    <row r="89" customFormat="false" ht="15.75" hidden="false" customHeight="false" outlineLevel="0" collapsed="false">
      <c r="A89" s="54"/>
      <c r="B89" s="5" t="s">
        <v>104</v>
      </c>
      <c r="C89" s="5" t="n">
        <v>16</v>
      </c>
      <c r="D89" s="55" t="n">
        <f aca="false">+D77+C89</f>
        <v>64</v>
      </c>
    </row>
    <row r="90" customFormat="false" ht="15.75" hidden="false" customHeight="false" outlineLevel="0" collapsed="false">
      <c r="A90" s="54"/>
      <c r="B90" s="5" t="s">
        <v>105</v>
      </c>
      <c r="C90" s="5" t="n">
        <v>19</v>
      </c>
      <c r="D90" s="55" t="n">
        <f aca="false">+D78+C90</f>
        <v>74</v>
      </c>
    </row>
    <row r="91" customFormat="false" ht="15.75" hidden="false" customHeight="false" outlineLevel="0" collapsed="false">
      <c r="A91" s="54"/>
      <c r="B91" s="5" t="s">
        <v>106</v>
      </c>
      <c r="C91" s="61" t="n">
        <v>34.375</v>
      </c>
      <c r="D91" s="35" t="n">
        <v>100</v>
      </c>
    </row>
    <row r="92" customFormat="false" ht="15.75" hidden="false" customHeight="false" outlineLevel="0" collapsed="false">
      <c r="A92" s="54"/>
      <c r="B92" s="5" t="s">
        <v>107</v>
      </c>
      <c r="C92" s="56" t="n">
        <v>24.2625</v>
      </c>
      <c r="D92" s="55" t="n">
        <v>100</v>
      </c>
    </row>
    <row r="93" customFormat="false" ht="15.75" hidden="false" customHeight="false" outlineLevel="0" collapsed="false">
      <c r="A93" s="54"/>
      <c r="B93" s="5"/>
      <c r="C93" s="5"/>
      <c r="D93" s="55"/>
    </row>
    <row r="94" customFormat="false" ht="15.75" hidden="false" customHeight="false" outlineLevel="0" collapsed="false">
      <c r="A94" s="54"/>
      <c r="B94" s="5"/>
      <c r="C94" s="5"/>
      <c r="D94" s="55"/>
    </row>
    <row r="95" customFormat="false" ht="15.75" hidden="false" customHeight="false" outlineLevel="0" collapsed="false">
      <c r="A95" s="54"/>
      <c r="B95" s="5" t="s">
        <v>108</v>
      </c>
      <c r="C95" s="56" t="n">
        <f aca="false">+(C91-C92)/(C92/1)</f>
        <v>0.416795466254508</v>
      </c>
      <c r="D95" s="55"/>
    </row>
    <row r="96" customFormat="false" ht="16.5" hidden="false" customHeight="false" outlineLevel="0" collapsed="false">
      <c r="A96" s="58"/>
      <c r="B96" s="59" t="s">
        <v>109</v>
      </c>
      <c r="C96" s="59"/>
      <c r="D96" s="6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025" min="1" style="0" width="10.5748987854251"/>
  </cols>
  <sheetData>
    <row r="3" customFormat="false" ht="15.75" hidden="false" customHeight="false" outlineLevel="0" collapsed="false"/>
    <row r="4" customFormat="false" ht="16.5" hidden="false" customHeight="true" outlineLevel="0" collapsed="false">
      <c r="A4" s="10" t="s">
        <v>24</v>
      </c>
      <c r="B4" s="10"/>
      <c r="C4" s="10" t="s">
        <v>25</v>
      </c>
      <c r="D4" s="10"/>
      <c r="E4" s="10" t="s">
        <v>26</v>
      </c>
      <c r="F4" s="10"/>
      <c r="G4" s="10"/>
      <c r="H4" s="10" t="s">
        <v>12</v>
      </c>
      <c r="I4" s="10"/>
      <c r="J4" s="10"/>
      <c r="K4" s="10"/>
      <c r="L4" s="10"/>
      <c r="M4" s="10"/>
    </row>
    <row r="5" customFormat="false" ht="15" hidden="false" customHeight="true" outlineLevel="0" collapsed="false">
      <c r="A5" s="13" t="s">
        <v>27</v>
      </c>
      <c r="B5" s="10" t="s">
        <v>28</v>
      </c>
      <c r="C5" s="13" t="s">
        <v>29</v>
      </c>
      <c r="D5" s="13" t="s">
        <v>17</v>
      </c>
      <c r="E5" s="13" t="s">
        <v>30</v>
      </c>
      <c r="F5" s="13" t="s">
        <v>31</v>
      </c>
      <c r="G5" s="13" t="s">
        <v>32</v>
      </c>
      <c r="H5" s="13" t="s">
        <v>33</v>
      </c>
      <c r="I5" s="13" t="s">
        <v>34</v>
      </c>
      <c r="J5" s="13" t="s">
        <v>35</v>
      </c>
      <c r="K5" s="13" t="s">
        <v>36</v>
      </c>
      <c r="L5" s="25" t="s">
        <v>37</v>
      </c>
      <c r="M5" s="13" t="s">
        <v>30</v>
      </c>
    </row>
    <row r="6" customFormat="false" ht="15" hidden="false" customHeight="false" outlineLevel="0" collapsed="false">
      <c r="A6" s="13"/>
      <c r="B6" s="10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customFormat="false" ht="15" hidden="false" customHeight="false" outlineLevel="0" collapsed="false">
      <c r="A7" s="13"/>
      <c r="B7" s="10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customFormat="false" ht="15" hidden="false" customHeight="false" outlineLevel="0" collapsed="false">
      <c r="A8" s="13"/>
      <c r="B8" s="10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customFormat="false" ht="15" hidden="false" customHeight="false" outlineLevel="0" collapsed="false">
      <c r="A9" s="13"/>
      <c r="B9" s="10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customFormat="false" ht="15.75" hidden="false" customHeight="false" outlineLevel="0" collapsed="false">
      <c r="A10" s="13"/>
      <c r="B10" s="10"/>
      <c r="C10" s="13"/>
      <c r="D10" s="13"/>
      <c r="E10" s="13"/>
      <c r="F10" s="13"/>
      <c r="G10" s="13"/>
      <c r="H10" s="13"/>
      <c r="I10" s="13"/>
      <c r="J10" s="13"/>
      <c r="K10" s="13"/>
      <c r="L10" s="25"/>
      <c r="M10" s="13"/>
    </row>
    <row r="11" customFormat="false" ht="105.75" hidden="false" customHeight="false" outlineLevel="0" collapsed="false">
      <c r="A11" s="26" t="s">
        <v>38</v>
      </c>
      <c r="B11" s="27" t="s">
        <v>39</v>
      </c>
      <c r="C11" s="28"/>
      <c r="D11" s="20"/>
      <c r="E11" s="20"/>
      <c r="F11" s="20"/>
      <c r="G11" s="20"/>
      <c r="H11" s="20"/>
      <c r="I11" s="20"/>
      <c r="J11" s="20"/>
      <c r="K11" s="29"/>
      <c r="L11" s="62"/>
      <c r="M11" s="20"/>
    </row>
    <row r="12" customFormat="false" ht="60.75" hidden="false" customHeight="false" outlineLevel="0" collapsed="false">
      <c r="A12" s="19" t="s">
        <v>38</v>
      </c>
      <c r="B12" s="27" t="s">
        <v>110</v>
      </c>
      <c r="C12" s="28"/>
      <c r="D12" s="20"/>
      <c r="E12" s="20"/>
      <c r="F12" s="20"/>
      <c r="G12" s="20"/>
      <c r="H12" s="20"/>
      <c r="I12" s="20"/>
      <c r="J12" s="20"/>
      <c r="K12" s="20"/>
      <c r="L12" s="31"/>
      <c r="M12" s="20"/>
    </row>
    <row r="13" customFormat="false" ht="165.75" hidden="false" customHeight="false" outlineLevel="0" collapsed="false">
      <c r="A13" s="19" t="s">
        <v>38</v>
      </c>
      <c r="B13" s="19" t="s">
        <v>43</v>
      </c>
      <c r="C13" s="28"/>
      <c r="D13" s="20"/>
      <c r="E13" s="20"/>
      <c r="F13" s="20"/>
      <c r="G13" s="20"/>
      <c r="H13" s="20"/>
      <c r="I13" s="20"/>
      <c r="J13" s="20"/>
      <c r="K13" s="20"/>
      <c r="L13" s="31" t="s">
        <v>111</v>
      </c>
      <c r="M13" s="20"/>
    </row>
    <row r="14" customFormat="false" ht="135.75" hidden="false" customHeight="false" outlineLevel="0" collapsed="false">
      <c r="A14" s="19" t="s">
        <v>38</v>
      </c>
      <c r="B14" s="19" t="s">
        <v>86</v>
      </c>
      <c r="C14" s="28"/>
      <c r="D14" s="20"/>
      <c r="E14" s="20"/>
      <c r="F14" s="20"/>
      <c r="G14" s="20"/>
      <c r="H14" s="20"/>
      <c r="I14" s="20"/>
      <c r="J14" s="20"/>
      <c r="K14" s="20"/>
      <c r="L14" s="31" t="s">
        <v>111</v>
      </c>
      <c r="M14" s="20"/>
    </row>
    <row r="15" customFormat="false" ht="165.75" hidden="false" customHeight="false" outlineLevel="0" collapsed="false">
      <c r="A15" s="26" t="s">
        <v>38</v>
      </c>
      <c r="B15" s="27" t="s">
        <v>45</v>
      </c>
      <c r="C15" s="28"/>
      <c r="D15" s="20"/>
      <c r="E15" s="20"/>
      <c r="F15" s="20"/>
      <c r="G15" s="20"/>
      <c r="H15" s="20"/>
      <c r="I15" s="20"/>
      <c r="J15" s="20"/>
      <c r="K15" s="20"/>
      <c r="L15" s="31" t="s">
        <v>112</v>
      </c>
      <c r="M15" s="20"/>
    </row>
    <row r="16" customFormat="false" ht="120.75" hidden="false" customHeight="false" outlineLevel="0" collapsed="false">
      <c r="A16" s="26" t="s">
        <v>38</v>
      </c>
      <c r="B16" s="27" t="s">
        <v>87</v>
      </c>
      <c r="C16" s="28"/>
      <c r="D16" s="20"/>
      <c r="E16" s="20"/>
      <c r="F16" s="20"/>
      <c r="G16" s="20"/>
      <c r="H16" s="20"/>
      <c r="I16" s="20"/>
      <c r="J16" s="20"/>
      <c r="K16" s="20"/>
      <c r="L16" s="20"/>
      <c r="M16" s="20"/>
    </row>
    <row r="17" customFormat="false" ht="165.75" hidden="false" customHeight="false" outlineLevel="0" collapsed="false">
      <c r="A17" s="26" t="s">
        <v>47</v>
      </c>
      <c r="B17" s="27" t="s">
        <v>48</v>
      </c>
      <c r="C17" s="28"/>
      <c r="D17" s="20"/>
      <c r="E17" s="20"/>
      <c r="F17" s="20"/>
      <c r="G17" s="20"/>
      <c r="H17" s="20"/>
      <c r="I17" s="20"/>
      <c r="J17" s="32"/>
      <c r="K17" s="20"/>
      <c r="L17" s="31"/>
      <c r="M17" s="20"/>
    </row>
    <row r="18" customFormat="false" ht="120.75" hidden="false" customHeight="false" outlineLevel="0" collapsed="false">
      <c r="A18" s="26" t="s">
        <v>47</v>
      </c>
      <c r="B18" s="27" t="s">
        <v>89</v>
      </c>
      <c r="C18" s="28"/>
      <c r="D18" s="20"/>
      <c r="E18" s="20"/>
      <c r="F18" s="20"/>
      <c r="G18" s="20"/>
      <c r="H18" s="20"/>
      <c r="I18" s="20"/>
      <c r="J18" s="32"/>
      <c r="K18" s="20"/>
      <c r="L18" s="31"/>
      <c r="M18" s="20"/>
    </row>
    <row r="19" customFormat="false" ht="150.75" hidden="false" customHeight="false" outlineLevel="0" collapsed="false">
      <c r="A19" s="26" t="s">
        <v>52</v>
      </c>
      <c r="B19" s="27" t="s">
        <v>113</v>
      </c>
      <c r="C19" s="28"/>
      <c r="D19" s="20"/>
      <c r="E19" s="20"/>
      <c r="F19" s="20"/>
      <c r="G19" s="20"/>
      <c r="H19" s="20"/>
      <c r="I19" s="20"/>
      <c r="J19" s="20"/>
      <c r="K19" s="20"/>
      <c r="L19" s="31" t="s">
        <v>112</v>
      </c>
      <c r="M19" s="20"/>
    </row>
    <row r="20" customFormat="false" ht="105.75" hidden="false" customHeight="false" outlineLevel="0" collapsed="false">
      <c r="A20" s="26" t="s">
        <v>52</v>
      </c>
      <c r="B20" s="27" t="s">
        <v>114</v>
      </c>
      <c r="C20" s="28"/>
      <c r="D20" s="20"/>
      <c r="E20" s="20"/>
      <c r="F20" s="20"/>
      <c r="G20" s="20"/>
      <c r="H20" s="20"/>
      <c r="I20" s="20"/>
      <c r="J20" s="20"/>
      <c r="K20" s="20"/>
      <c r="L20" s="20"/>
      <c r="M20" s="20"/>
    </row>
    <row r="21" customFormat="false" ht="135.75" hidden="false" customHeight="false" outlineLevel="0" collapsed="false">
      <c r="A21" s="26" t="s">
        <v>52</v>
      </c>
      <c r="B21" s="27" t="s">
        <v>115</v>
      </c>
      <c r="C21" s="28"/>
      <c r="D21" s="20"/>
      <c r="E21" s="20"/>
      <c r="F21" s="20"/>
      <c r="G21" s="20"/>
      <c r="H21" s="20"/>
      <c r="I21" s="20"/>
      <c r="J21" s="20"/>
      <c r="K21" s="20"/>
      <c r="L21" s="31" t="s">
        <v>112</v>
      </c>
      <c r="M21" s="20"/>
    </row>
    <row r="22" customFormat="false" ht="90.75" hidden="false" customHeight="false" outlineLevel="0" collapsed="false">
      <c r="A22" s="26" t="s">
        <v>52</v>
      </c>
      <c r="B22" s="27" t="s">
        <v>91</v>
      </c>
      <c r="C22" s="28"/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 customFormat="false" ht="150.75" hidden="false" customHeight="false" outlineLevel="0" collapsed="false">
      <c r="A23" s="26" t="s">
        <v>52</v>
      </c>
      <c r="B23" s="27" t="s">
        <v>116</v>
      </c>
      <c r="C23" s="28"/>
      <c r="D23" s="20"/>
      <c r="E23" s="20"/>
      <c r="F23" s="20"/>
      <c r="G23" s="20"/>
      <c r="H23" s="20"/>
      <c r="I23" s="20"/>
      <c r="J23" s="20"/>
      <c r="K23" s="20"/>
      <c r="L23" s="20"/>
      <c r="M23" s="20"/>
    </row>
    <row r="24" customFormat="false" ht="105.75" hidden="false" customHeight="false" outlineLevel="0" collapsed="false">
      <c r="A24" s="26" t="s">
        <v>52</v>
      </c>
      <c r="B24" s="27" t="s">
        <v>92</v>
      </c>
      <c r="C24" s="28"/>
      <c r="D24" s="20"/>
      <c r="E24" s="20"/>
      <c r="F24" s="20"/>
      <c r="G24" s="20"/>
      <c r="H24" s="20"/>
      <c r="I24" s="20"/>
      <c r="J24" s="20"/>
      <c r="K24" s="20"/>
      <c r="L24" s="20"/>
      <c r="M24" s="20"/>
    </row>
    <row r="25" customFormat="false" ht="165.75" hidden="false" customHeight="false" outlineLevel="0" collapsed="false">
      <c r="A25" s="26" t="s">
        <v>52</v>
      </c>
      <c r="B25" s="27" t="s">
        <v>117</v>
      </c>
      <c r="C25" s="28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customFormat="false" ht="120.75" hidden="false" customHeight="false" outlineLevel="0" collapsed="false">
      <c r="A26" s="26" t="s">
        <v>52</v>
      </c>
      <c r="B26" s="27" t="s">
        <v>93</v>
      </c>
      <c r="C26" s="28"/>
      <c r="D26" s="20"/>
      <c r="E26" s="20"/>
      <c r="F26" s="20"/>
      <c r="G26" s="20"/>
      <c r="H26" s="20"/>
      <c r="I26" s="20"/>
      <c r="J26" s="20"/>
      <c r="K26" s="20"/>
      <c r="L26" s="20"/>
      <c r="M26" s="20"/>
    </row>
    <row r="27" customFormat="false" ht="165.75" hidden="false" customHeight="false" outlineLevel="0" collapsed="false">
      <c r="A27" s="26" t="s">
        <v>50</v>
      </c>
      <c r="B27" s="27" t="s">
        <v>118</v>
      </c>
      <c r="C27" s="28"/>
      <c r="D27" s="20"/>
      <c r="E27" s="20"/>
      <c r="F27" s="20"/>
      <c r="G27" s="20"/>
      <c r="H27" s="20"/>
      <c r="I27" s="20"/>
      <c r="J27" s="20"/>
      <c r="K27" s="20"/>
      <c r="L27" s="20"/>
      <c r="M27" s="20"/>
    </row>
    <row r="28" customFormat="false" ht="120.75" hidden="false" customHeight="false" outlineLevel="0" collapsed="false">
      <c r="A28" s="26" t="s">
        <v>50</v>
      </c>
      <c r="B28" s="27" t="s">
        <v>94</v>
      </c>
      <c r="C28" s="28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 customFormat="false" ht="45.75" hidden="false" customHeight="false" outlineLevel="0" collapsed="false">
      <c r="A29" s="26" t="s">
        <v>50</v>
      </c>
      <c r="B29" s="27" t="s">
        <v>95</v>
      </c>
      <c r="C29" s="28"/>
      <c r="D29" s="20"/>
      <c r="E29" s="20"/>
      <c r="F29" s="20"/>
      <c r="G29" s="20"/>
      <c r="H29" s="20"/>
      <c r="I29" s="20"/>
      <c r="J29" s="20"/>
      <c r="K29" s="20"/>
      <c r="L29" s="20"/>
      <c r="M29" s="20"/>
    </row>
    <row r="30" customFormat="false" ht="180.75" hidden="false" customHeight="false" outlineLevel="0" collapsed="false">
      <c r="A30" s="26" t="s">
        <v>119</v>
      </c>
      <c r="B30" s="27" t="s">
        <v>120</v>
      </c>
      <c r="C30" s="28"/>
      <c r="D30" s="20"/>
      <c r="E30" s="20"/>
      <c r="F30" s="20"/>
      <c r="G30" s="20"/>
      <c r="H30" s="20"/>
      <c r="I30" s="20"/>
      <c r="J30" s="20"/>
      <c r="K30" s="20"/>
      <c r="L30" s="20"/>
      <c r="M30" s="20"/>
    </row>
    <row r="31" customFormat="false" ht="45.75" hidden="false" customHeight="false" outlineLevel="0" collapsed="false">
      <c r="A31" s="26" t="s">
        <v>50</v>
      </c>
      <c r="B31" s="27" t="s">
        <v>96</v>
      </c>
      <c r="C31" s="28"/>
      <c r="D31" s="20"/>
      <c r="E31" s="20"/>
      <c r="F31" s="20"/>
      <c r="G31" s="20"/>
      <c r="H31" s="20"/>
      <c r="I31" s="20"/>
      <c r="J31" s="20"/>
      <c r="K31" s="20"/>
      <c r="L31" s="20"/>
      <c r="M31" s="20"/>
    </row>
    <row r="32" customFormat="false" ht="210.75" hidden="false" customHeight="false" outlineLevel="0" collapsed="false">
      <c r="A32" s="26" t="s">
        <v>70</v>
      </c>
      <c r="B32" s="27" t="s">
        <v>71</v>
      </c>
      <c r="C32" s="28"/>
      <c r="D32" s="20"/>
      <c r="E32" s="20"/>
      <c r="F32" s="20"/>
      <c r="G32" s="20"/>
      <c r="H32" s="20"/>
      <c r="I32" s="20"/>
      <c r="J32" s="20"/>
      <c r="K32" s="20"/>
      <c r="L32" s="20"/>
      <c r="M32" s="20"/>
    </row>
    <row r="33" customFormat="false" ht="165.75" hidden="false" customHeight="false" outlineLevel="0" collapsed="false">
      <c r="A33" s="26" t="s">
        <v>70</v>
      </c>
      <c r="B33" s="27" t="s">
        <v>97</v>
      </c>
      <c r="C33" s="28"/>
      <c r="D33" s="20"/>
      <c r="E33" s="20"/>
      <c r="F33" s="20"/>
      <c r="G33" s="20"/>
      <c r="H33" s="20"/>
      <c r="I33" s="20"/>
      <c r="J33" s="20"/>
      <c r="K33" s="20"/>
      <c r="L33" s="20"/>
      <c r="M33" s="20"/>
    </row>
    <row r="34" customFormat="false" ht="195.75" hidden="false" customHeight="false" outlineLevel="0" collapsed="false">
      <c r="A34" s="26" t="s">
        <v>70</v>
      </c>
      <c r="B34" s="27" t="s">
        <v>72</v>
      </c>
      <c r="C34" s="28"/>
      <c r="D34" s="20"/>
      <c r="E34" s="20"/>
      <c r="F34" s="20"/>
      <c r="G34" s="20"/>
      <c r="H34" s="20"/>
      <c r="I34" s="20"/>
      <c r="J34" s="20"/>
      <c r="K34" s="20"/>
      <c r="L34" s="20"/>
      <c r="M34" s="20"/>
    </row>
    <row r="35" customFormat="false" ht="150.75" hidden="false" customHeight="false" outlineLevel="0" collapsed="false">
      <c r="A35" s="26" t="s">
        <v>70</v>
      </c>
      <c r="B35" s="27" t="s">
        <v>98</v>
      </c>
      <c r="C35" s="28"/>
      <c r="D35" s="20"/>
      <c r="E35" s="20"/>
      <c r="F35" s="20"/>
      <c r="G35" s="20"/>
      <c r="H35" s="20"/>
      <c r="I35" s="20"/>
      <c r="J35" s="20"/>
      <c r="K35" s="20"/>
      <c r="L35" s="20"/>
      <c r="M35" s="20"/>
    </row>
    <row r="36" customFormat="false" ht="75.75" hidden="false" customHeight="false" outlineLevel="0" collapsed="false">
      <c r="A36" s="26" t="s">
        <v>70</v>
      </c>
      <c r="B36" s="27" t="s">
        <v>74</v>
      </c>
      <c r="C36" s="28"/>
      <c r="D36" s="20"/>
      <c r="E36" s="20"/>
      <c r="F36" s="20"/>
      <c r="G36" s="20"/>
      <c r="H36" s="20"/>
      <c r="I36" s="20"/>
      <c r="J36" s="20"/>
      <c r="K36" s="20"/>
      <c r="L36" s="20"/>
      <c r="M36" s="20"/>
    </row>
    <row r="37" customFormat="false" ht="195.75" hidden="false" customHeight="false" outlineLevel="0" collapsed="false">
      <c r="A37" s="26" t="s">
        <v>50</v>
      </c>
      <c r="B37" s="27" t="s">
        <v>76</v>
      </c>
      <c r="C37" s="28"/>
      <c r="D37" s="20"/>
      <c r="E37" s="20"/>
      <c r="F37" s="20"/>
      <c r="G37" s="20"/>
      <c r="H37" s="20"/>
      <c r="I37" s="20"/>
      <c r="J37" s="20"/>
      <c r="K37" s="20"/>
      <c r="L37" s="20"/>
      <c r="M37" s="20"/>
    </row>
    <row r="38" customFormat="false" ht="150.75" hidden="false" customHeight="false" outlineLevel="0" collapsed="false">
      <c r="A38" s="26" t="s">
        <v>50</v>
      </c>
      <c r="B38" s="27" t="s">
        <v>99</v>
      </c>
      <c r="C38" s="28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customFormat="false" ht="210.75" hidden="false" customHeight="false" outlineLevel="0" collapsed="false">
      <c r="A39" s="26" t="s">
        <v>78</v>
      </c>
      <c r="B39" s="27" t="s">
        <v>121</v>
      </c>
      <c r="C39" s="28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customFormat="false" ht="165.75" hidden="false" customHeight="false" outlineLevel="0" collapsed="false">
      <c r="A40" s="26" t="s">
        <v>78</v>
      </c>
      <c r="B40" s="27" t="s">
        <v>100</v>
      </c>
      <c r="C40" s="28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customFormat="false" ht="225.75" hidden="false" customHeight="false" outlineLevel="0" collapsed="false">
      <c r="A41" s="26" t="s">
        <v>78</v>
      </c>
      <c r="B41" s="27" t="s">
        <v>81</v>
      </c>
      <c r="C41" s="28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customFormat="false" ht="180.75" hidden="false" customHeight="false" outlineLevel="0" collapsed="false">
      <c r="A42" s="26" t="s">
        <v>78</v>
      </c>
      <c r="B42" s="27" t="s">
        <v>101</v>
      </c>
      <c r="C42" s="28"/>
      <c r="D42" s="20"/>
      <c r="E42" s="20"/>
      <c r="F42" s="20"/>
      <c r="G42" s="20"/>
      <c r="H42" s="20"/>
      <c r="I42" s="20"/>
      <c r="J42" s="20"/>
      <c r="K42" s="20"/>
      <c r="L42" s="20"/>
      <c r="M42" s="20"/>
    </row>
    <row r="43" customFormat="false" ht="135.75" hidden="false" customHeight="false" outlineLevel="0" collapsed="false">
      <c r="A43" s="26" t="s">
        <v>78</v>
      </c>
      <c r="B43" s="27" t="s">
        <v>82</v>
      </c>
      <c r="C43" s="28"/>
      <c r="D43" s="20"/>
      <c r="E43" s="20"/>
      <c r="F43" s="20"/>
      <c r="G43" s="20"/>
      <c r="H43" s="20"/>
      <c r="I43" s="20"/>
      <c r="J43" s="20"/>
      <c r="K43" s="20"/>
      <c r="L43" s="20"/>
      <c r="M43" s="20"/>
    </row>
    <row r="44" customFormat="false" ht="15.75" hidden="false" customHeight="false" outlineLevel="0" collapsed="false">
      <c r="A44" s="26"/>
      <c r="B44" s="27"/>
      <c r="C44" s="28" t="n">
        <f aca="false">SUM(C12:C43)</f>
        <v>0</v>
      </c>
      <c r="D44" s="20"/>
      <c r="E44" s="20"/>
      <c r="F44" s="20" t="n">
        <f aca="false">SUM(F12:F43)</f>
        <v>0</v>
      </c>
      <c r="G44" s="20"/>
      <c r="H44" s="20" t="n">
        <f aca="false">SUM(H12:H43)</f>
        <v>0</v>
      </c>
      <c r="I44" s="20"/>
      <c r="J44" s="20"/>
      <c r="K44" s="20"/>
      <c r="L44" s="20"/>
      <c r="M44" s="20"/>
    </row>
    <row r="45" customFormat="false" ht="15.75" hidden="false" customHeight="false" outlineLevel="0" collapsed="false">
      <c r="A45" s="26"/>
      <c r="B45" s="27"/>
      <c r="C45" s="28"/>
      <c r="D45" s="20"/>
      <c r="E45" s="20"/>
      <c r="F45" s="20"/>
      <c r="G45" s="20"/>
      <c r="H45" s="20"/>
      <c r="I45" s="20"/>
      <c r="J45" s="20"/>
      <c r="K45" s="20"/>
      <c r="L45" s="20"/>
      <c r="M45" s="20"/>
    </row>
  </sheetData>
  <mergeCells count="17">
    <mergeCell ref="A4:B4"/>
    <mergeCell ref="C4:D4"/>
    <mergeCell ref="E4:G4"/>
    <mergeCell ref="H4:M4"/>
    <mergeCell ref="A5:A10"/>
    <mergeCell ref="B5:B10"/>
    <mergeCell ref="C5:C10"/>
    <mergeCell ref="D5:D10"/>
    <mergeCell ref="E5:E10"/>
    <mergeCell ref="F5:F10"/>
    <mergeCell ref="G5:G10"/>
    <mergeCell ref="H5:H10"/>
    <mergeCell ref="I5:I10"/>
    <mergeCell ref="J5:J10"/>
    <mergeCell ref="K5:K10"/>
    <mergeCell ref="L5:L10"/>
    <mergeCell ref="M5:M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2016-03-09T15:34:44Z</dcterms:created>
  <dc:creator>LENOVO</dc:creator>
  <dc:language>es-CO</dc:language>
  <dcterms:modified xsi:type="dcterms:W3CDTF">2016-08-25T17:57:10Z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