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josue\Downloads\"/>
    </mc:Choice>
  </mc:AlternateContent>
  <xr:revisionPtr revIDLastSave="0" documentId="13_ncr:1_{8BC4BF5D-1749-4F30-A573-29D8316192F4}" xr6:coauthVersionLast="47" xr6:coauthVersionMax="47" xr10:uidLastSave="{00000000-0000-0000-0000-000000000000}"/>
  <bookViews>
    <workbookView xWindow="-120" yWindow="-120" windowWidth="20730" windowHeight="11040" xr2:uid="{58658C69-DDDD-4BCF-BE6A-9B50CF290A89}"/>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8" i="1" l="1"/>
  <c r="F18" i="1"/>
  <c r="F14" i="1"/>
  <c r="R15" i="1"/>
  <c r="R16" i="1"/>
  <c r="R17" i="1"/>
  <c r="R18" i="1"/>
  <c r="R19" i="1"/>
  <c r="R20" i="1"/>
  <c r="R21" i="1"/>
  <c r="R22" i="1"/>
  <c r="R14" i="1"/>
  <c r="Q23" i="1" s="1"/>
  <c r="P15" i="1"/>
  <c r="P16" i="1"/>
  <c r="P17" i="1"/>
  <c r="P18" i="1"/>
  <c r="P19" i="1"/>
  <c r="P20" i="1"/>
  <c r="P21" i="1"/>
  <c r="P22" i="1"/>
  <c r="N15" i="1"/>
  <c r="N16" i="1"/>
  <c r="N17" i="1"/>
  <c r="N18" i="1"/>
  <c r="N19" i="1"/>
  <c r="N20" i="1"/>
  <c r="N21" i="1"/>
  <c r="N22" i="1"/>
  <c r="L15" i="1"/>
  <c r="L16" i="1"/>
  <c r="L17" i="1"/>
  <c r="L19" i="1"/>
  <c r="L20" i="1"/>
  <c r="L21" i="1"/>
  <c r="L22" i="1"/>
  <c r="J15" i="1"/>
  <c r="J16" i="1"/>
  <c r="J17" i="1"/>
  <c r="J18" i="1"/>
  <c r="J19" i="1"/>
  <c r="I23" i="1" s="1"/>
  <c r="J20" i="1"/>
  <c r="J21" i="1"/>
  <c r="J22" i="1"/>
  <c r="P14" i="1"/>
  <c r="O23" i="1" s="1"/>
  <c r="N14" i="1"/>
  <c r="M23" i="1" s="1"/>
  <c r="L14" i="1"/>
  <c r="J14" i="1"/>
  <c r="H15" i="1"/>
  <c r="H16" i="1"/>
  <c r="H17" i="1"/>
  <c r="H18" i="1"/>
  <c r="H19" i="1"/>
  <c r="H20" i="1"/>
  <c r="H21" i="1"/>
  <c r="H22" i="1"/>
  <c r="H14" i="1"/>
  <c r="G23" i="1" s="1"/>
  <c r="F15" i="1"/>
  <c r="F16" i="1"/>
  <c r="F17" i="1"/>
  <c r="F19" i="1"/>
  <c r="F20" i="1"/>
  <c r="F21" i="1"/>
  <c r="F22" i="1"/>
  <c r="K23" i="1" l="1"/>
  <c r="E23" i="1"/>
  <c r="Q24" i="1" l="1"/>
  <c r="O24" i="1"/>
  <c r="M24" i="1"/>
  <c r="K24" i="1"/>
  <c r="I24" i="1"/>
  <c r="G24" i="1"/>
  <c r="E24" i="1"/>
</calcChain>
</file>

<file path=xl/sharedStrings.xml><?xml version="1.0" encoding="utf-8"?>
<sst xmlns="http://schemas.openxmlformats.org/spreadsheetml/2006/main" count="28" uniqueCount="22">
  <si>
    <t>Sabor</t>
  </si>
  <si>
    <t xml:space="preserve">Olor </t>
  </si>
  <si>
    <t xml:space="preserve">Humedad </t>
  </si>
  <si>
    <t>Rendimiento</t>
  </si>
  <si>
    <t>Peso</t>
  </si>
  <si>
    <t xml:space="preserve">Quejas acerca del sabor y olor </t>
  </si>
  <si>
    <t>Resultados internos</t>
  </si>
  <si>
    <t>PRIORIDAD</t>
  </si>
  <si>
    <t>LAVADO Y REPOSO DEL NIXTAMAL</t>
  </si>
  <si>
    <t>MOLIENDA (OBTENER MASA)</t>
  </si>
  <si>
    <t>DESHIDRATADO</t>
  </si>
  <si>
    <t>ENVASADO Y ALMACENAJE</t>
  </si>
  <si>
    <t>Intensidad.REL.</t>
  </si>
  <si>
    <t>IMPORTANCIA RELATIVA</t>
  </si>
  <si>
    <t>IMPORTANCIA</t>
  </si>
  <si>
    <t xml:space="preserve">Color </t>
  </si>
  <si>
    <t>Presentación y calidad de embasado</t>
  </si>
  <si>
    <t>RECEPCIÓN DEL MAÍZ</t>
  </si>
  <si>
    <t>ALMACENAJE DEL MAÍZ</t>
  </si>
  <si>
    <t>ELABORACIÓN DEL NIXTAMAL</t>
  </si>
  <si>
    <t>Los factores, que el cliente le da mayor importancia son la ELABORACIÓN DEL NIXTAMAL y el LAVADO Y REPOSO DEL NIXTAMAL (125  y 117), por lo que se recomienda darle mayor prioridad. Por lo contrario, el factor al que el cliente le da menos importancia son ENVASADO Y ALMACENAJE y el DESHIDRATADO (37 y 28), por lo que se recomienda tomarlo en cuenta. 
Conforme a lo anterior, estamos asegurando que las expectativas del cliente serán satisfechas con nuestro producto la HARINA DE MAÍZ, por lo que en futuras revisiones sería importante corroborar que los factores mencionados se conserven, en caso de no ser así se tendrán que tomar acciones.</t>
  </si>
  <si>
    <t>Con base a este estudio de QFD se concluye: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</si>
</sst>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b/>
      <sz val="11"/>
      <color theme="1"/>
      <name val="Aptos Narrow"/>
      <family val="2"/>
      <scheme val="minor"/>
    </font>
    <font>
      <sz val="12"/>
      <color theme="1"/>
      <name val="Arial Narrow"/>
      <family val="2"/>
    </font>
    <font>
      <sz val="11"/>
      <color theme="1"/>
      <name val="Yu Gothic UI Semibold"/>
      <family val="2"/>
    </font>
    <font>
      <b/>
      <sz val="11"/>
      <color theme="1"/>
      <name val="Aptos Display"/>
      <family val="2"/>
      <scheme val="major"/>
    </font>
    <font>
      <sz val="14"/>
      <color theme="1"/>
      <name val="Aptos Narrow"/>
      <family val="2"/>
      <scheme val="minor"/>
    </font>
    <font>
      <b/>
      <sz val="12"/>
      <color theme="1"/>
      <name val="Aptos Narrow"/>
      <family val="2"/>
      <scheme val="minor"/>
    </font>
    <font>
      <sz val="12"/>
      <color theme="1"/>
      <name val="Aptos Narrow"/>
      <family val="2"/>
      <scheme val="minor"/>
    </font>
  </fonts>
  <fills count="8">
    <fill>
      <patternFill patternType="none"/>
    </fill>
    <fill>
      <patternFill patternType="gray125"/>
    </fill>
    <fill>
      <patternFill patternType="solid">
        <fgColor theme="6"/>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rgb="FF92D050"/>
        <bgColor indexed="64"/>
      </patternFill>
    </fill>
    <fill>
      <patternFill patternType="solid">
        <fgColor theme="6"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37">
    <xf numFmtId="0" fontId="0" fillId="0" borderId="0" xfId="0"/>
    <xf numFmtId="0" fontId="0" fillId="0" borderId="1" xfId="0" applyBorder="1" applyAlignment="1">
      <alignment horizontal="center" textRotation="90"/>
    </xf>
    <xf numFmtId="0" fontId="2" fillId="3" borderId="1" xfId="0" applyFont="1" applyFill="1" applyBorder="1" applyAlignment="1">
      <alignment horizontal="center" textRotation="90"/>
    </xf>
    <xf numFmtId="0" fontId="5" fillId="5" borderId="1" xfId="0" applyFont="1" applyFill="1" applyBorder="1"/>
    <xf numFmtId="0" fontId="5" fillId="0" borderId="1" xfId="0" applyFont="1" applyBorder="1"/>
    <xf numFmtId="0" fontId="5" fillId="6" borderId="1" xfId="0" applyFont="1" applyFill="1" applyBorder="1"/>
    <xf numFmtId="0" fontId="5" fillId="7" borderId="1" xfId="0" applyFont="1" applyFill="1" applyBorder="1" applyAlignment="1">
      <alignment horizontal="center"/>
    </xf>
    <xf numFmtId="0" fontId="0" fillId="4" borderId="2" xfId="0" applyFill="1" applyBorder="1" applyAlignment="1">
      <alignment horizontal="center" textRotation="90"/>
    </xf>
    <xf numFmtId="0" fontId="0" fillId="4" borderId="3" xfId="0" applyFill="1" applyBorder="1" applyAlignment="1">
      <alignment horizontal="center" textRotation="90"/>
    </xf>
    <xf numFmtId="0" fontId="0" fillId="4" borderId="4" xfId="0" applyFill="1" applyBorder="1" applyAlignment="1">
      <alignment horizontal="center" textRotation="90"/>
    </xf>
    <xf numFmtId="0" fontId="0" fillId="4" borderId="5" xfId="0" applyFill="1" applyBorder="1" applyAlignment="1">
      <alignment horizontal="center" textRotation="90"/>
    </xf>
    <xf numFmtId="0" fontId="0" fillId="4" borderId="6" xfId="0" applyFill="1" applyBorder="1" applyAlignment="1">
      <alignment horizontal="center" textRotation="90"/>
    </xf>
    <xf numFmtId="0" fontId="0" fillId="4" borderId="7" xfId="0" applyFill="1" applyBorder="1" applyAlignment="1">
      <alignment horizontal="center" textRotation="90"/>
    </xf>
    <xf numFmtId="0" fontId="5" fillId="7" borderId="8" xfId="0" applyFont="1" applyFill="1" applyBorder="1" applyAlignment="1">
      <alignment horizontal="center"/>
    </xf>
    <xf numFmtId="0" fontId="5" fillId="7" borderId="9" xfId="0" applyFont="1" applyFill="1" applyBorder="1" applyAlignment="1">
      <alignment horizontal="center"/>
    </xf>
    <xf numFmtId="0" fontId="3" fillId="2" borderId="1" xfId="0" applyFont="1" applyFill="1" applyBorder="1" applyAlignment="1">
      <alignment horizontal="center" textRotation="90"/>
    </xf>
    <xf numFmtId="0" fontId="0" fillId="4" borderId="1" xfId="0" applyFill="1" applyBorder="1" applyAlignment="1">
      <alignment horizontal="center" textRotation="90"/>
    </xf>
    <xf numFmtId="2" fontId="5" fillId="4" borderId="1" xfId="0" applyNumberFormat="1" applyFont="1"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1" fillId="7" borderId="8" xfId="0" applyFont="1" applyFill="1" applyBorder="1" applyAlignment="1">
      <alignment horizontal="center"/>
    </xf>
    <xf numFmtId="0" fontId="1" fillId="7" borderId="9" xfId="0" applyFont="1" applyFill="1" applyBorder="1" applyAlignment="1">
      <alignment horizontal="center"/>
    </xf>
    <xf numFmtId="0" fontId="1" fillId="7" borderId="10" xfId="0" applyFont="1" applyFill="1" applyBorder="1" applyAlignment="1">
      <alignment horizontal="center"/>
    </xf>
    <xf numFmtId="0" fontId="4" fillId="4" borderId="8" xfId="0" applyFont="1" applyFill="1" applyBorder="1" applyAlignment="1">
      <alignment horizontal="center"/>
    </xf>
    <xf numFmtId="0" fontId="4" fillId="4" borderId="9" xfId="0" applyFont="1" applyFill="1" applyBorder="1" applyAlignment="1"/>
    <xf numFmtId="0" fontId="4" fillId="4" borderId="10" xfId="0" applyFont="1" applyFill="1" applyBorder="1" applyAlignment="1">
      <alignment horizontal="center"/>
    </xf>
    <xf numFmtId="0" fontId="6" fillId="6" borderId="8" xfId="0" applyFont="1" applyFill="1" applyBorder="1" applyAlignment="1">
      <alignment horizontal="center"/>
    </xf>
    <xf numFmtId="0" fontId="6" fillId="6" borderId="9" xfId="0" applyFont="1" applyFill="1" applyBorder="1" applyAlignment="1">
      <alignment horizontal="center"/>
    </xf>
    <xf numFmtId="0" fontId="7" fillId="0" borderId="0" xfId="0" applyFont="1" applyAlignment="1">
      <alignment horizontal="left" wrapText="1"/>
    </xf>
    <xf numFmtId="0" fontId="7" fillId="0" borderId="0" xfId="0" applyFont="1" applyAlignment="1">
      <alignment wrapText="1"/>
    </xf>
    <xf numFmtId="0" fontId="7" fillId="0" borderId="0" xfId="0" applyFont="1" applyAlignment="1"/>
    <xf numFmtId="2" fontId="5" fillId="4" borderId="8" xfId="0" applyNumberFormat="1" applyFont="1" applyFill="1" applyBorder="1" applyAlignment="1">
      <alignment horizontal="center"/>
    </xf>
    <xf numFmtId="2" fontId="5" fillId="4" borderId="9"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C813A-402F-4F4C-809C-4ED5921AC453}">
  <dimension ref="B3:R34"/>
  <sheetViews>
    <sheetView tabSelected="1" topLeftCell="A13" zoomScale="83" zoomScaleNormal="85" workbookViewId="0">
      <selection activeCell="A24" sqref="A24"/>
    </sheetView>
  </sheetViews>
  <sheetFormatPr baseColWidth="10" defaultRowHeight="15" x14ac:dyDescent="0.25"/>
  <cols>
    <col min="3" max="3" width="41.28515625" customWidth="1"/>
  </cols>
  <sheetData>
    <row r="3" spans="2:18" hidden="1" x14ac:dyDescent="0.25"/>
    <row r="4" spans="2:18" hidden="1" x14ac:dyDescent="0.25"/>
    <row r="5" spans="2:18" ht="15" customHeight="1" x14ac:dyDescent="0.25">
      <c r="B5" s="18"/>
      <c r="C5" s="19"/>
      <c r="D5" s="15" t="s">
        <v>7</v>
      </c>
      <c r="E5" s="16" t="s">
        <v>17</v>
      </c>
      <c r="F5" s="16"/>
      <c r="G5" s="16" t="s">
        <v>18</v>
      </c>
      <c r="H5" s="16"/>
      <c r="I5" s="16" t="s">
        <v>19</v>
      </c>
      <c r="J5" s="16"/>
      <c r="K5" s="16" t="s">
        <v>8</v>
      </c>
      <c r="L5" s="16"/>
      <c r="M5" s="16" t="s">
        <v>9</v>
      </c>
      <c r="N5" s="16"/>
      <c r="O5" s="16" t="s">
        <v>10</v>
      </c>
      <c r="P5" s="16"/>
      <c r="Q5" s="7" t="s">
        <v>11</v>
      </c>
      <c r="R5" s="8"/>
    </row>
    <row r="6" spans="2:18" x14ac:dyDescent="0.25">
      <c r="B6" s="20"/>
      <c r="C6" s="21"/>
      <c r="D6" s="15"/>
      <c r="E6" s="16"/>
      <c r="F6" s="16"/>
      <c r="G6" s="16"/>
      <c r="H6" s="16"/>
      <c r="I6" s="16"/>
      <c r="J6" s="16"/>
      <c r="K6" s="16"/>
      <c r="L6" s="16"/>
      <c r="M6" s="16"/>
      <c r="N6" s="16"/>
      <c r="O6" s="16"/>
      <c r="P6" s="16"/>
      <c r="Q6" s="9"/>
      <c r="R6" s="10"/>
    </row>
    <row r="7" spans="2:18" x14ac:dyDescent="0.25">
      <c r="B7" s="20"/>
      <c r="C7" s="21"/>
      <c r="D7" s="15"/>
      <c r="E7" s="16"/>
      <c r="F7" s="16"/>
      <c r="G7" s="16"/>
      <c r="H7" s="16"/>
      <c r="I7" s="16"/>
      <c r="J7" s="16"/>
      <c r="K7" s="16"/>
      <c r="L7" s="16"/>
      <c r="M7" s="16"/>
      <c r="N7" s="16"/>
      <c r="O7" s="16"/>
      <c r="P7" s="16"/>
      <c r="Q7" s="9"/>
      <c r="R7" s="10"/>
    </row>
    <row r="8" spans="2:18" x14ac:dyDescent="0.25">
      <c r="B8" s="20"/>
      <c r="C8" s="21"/>
      <c r="D8" s="15"/>
      <c r="E8" s="16"/>
      <c r="F8" s="16"/>
      <c r="G8" s="16"/>
      <c r="H8" s="16"/>
      <c r="I8" s="16"/>
      <c r="J8" s="16"/>
      <c r="K8" s="16"/>
      <c r="L8" s="16"/>
      <c r="M8" s="16"/>
      <c r="N8" s="16"/>
      <c r="O8" s="16"/>
      <c r="P8" s="16"/>
      <c r="Q8" s="9"/>
      <c r="R8" s="10"/>
    </row>
    <row r="9" spans="2:18" x14ac:dyDescent="0.25">
      <c r="B9" s="20"/>
      <c r="C9" s="21"/>
      <c r="D9" s="15"/>
      <c r="E9" s="16"/>
      <c r="F9" s="16"/>
      <c r="G9" s="16"/>
      <c r="H9" s="16"/>
      <c r="I9" s="16"/>
      <c r="J9" s="16"/>
      <c r="K9" s="16"/>
      <c r="L9" s="16"/>
      <c r="M9" s="16"/>
      <c r="N9" s="16"/>
      <c r="O9" s="16"/>
      <c r="P9" s="16"/>
      <c r="Q9" s="9"/>
      <c r="R9" s="10"/>
    </row>
    <row r="10" spans="2:18" x14ac:dyDescent="0.25">
      <c r="B10" s="20"/>
      <c r="C10" s="21"/>
      <c r="D10" s="15"/>
      <c r="E10" s="16"/>
      <c r="F10" s="16"/>
      <c r="G10" s="16"/>
      <c r="H10" s="16"/>
      <c r="I10" s="16"/>
      <c r="J10" s="16"/>
      <c r="K10" s="16"/>
      <c r="L10" s="16"/>
      <c r="M10" s="16"/>
      <c r="N10" s="16"/>
      <c r="O10" s="16"/>
      <c r="P10" s="16"/>
      <c r="Q10" s="9"/>
      <c r="R10" s="10"/>
    </row>
    <row r="11" spans="2:18" x14ac:dyDescent="0.25">
      <c r="B11" s="20"/>
      <c r="C11" s="21"/>
      <c r="D11" s="15"/>
      <c r="E11" s="16"/>
      <c r="F11" s="16"/>
      <c r="G11" s="16"/>
      <c r="H11" s="16"/>
      <c r="I11" s="16"/>
      <c r="J11" s="16"/>
      <c r="K11" s="16"/>
      <c r="L11" s="16"/>
      <c r="M11" s="16"/>
      <c r="N11" s="16"/>
      <c r="O11" s="16"/>
      <c r="P11" s="16"/>
      <c r="Q11" s="9"/>
      <c r="R11" s="10"/>
    </row>
    <row r="12" spans="2:18" ht="48" customHeight="1" x14ac:dyDescent="0.25">
      <c r="B12" s="20"/>
      <c r="C12" s="21"/>
      <c r="D12" s="15"/>
      <c r="E12" s="16"/>
      <c r="F12" s="16"/>
      <c r="G12" s="16"/>
      <c r="H12" s="16"/>
      <c r="I12" s="16"/>
      <c r="J12" s="16"/>
      <c r="K12" s="16"/>
      <c r="L12" s="16"/>
      <c r="M12" s="16"/>
      <c r="N12" s="16"/>
      <c r="O12" s="16"/>
      <c r="P12" s="16"/>
      <c r="Q12" s="11"/>
      <c r="R12" s="12"/>
    </row>
    <row r="13" spans="2:18" ht="86.25" customHeight="1" x14ac:dyDescent="0.25">
      <c r="B13" s="22"/>
      <c r="C13" s="23"/>
      <c r="D13" s="15"/>
      <c r="E13" s="2" t="s">
        <v>12</v>
      </c>
      <c r="F13" s="1"/>
      <c r="G13" s="2" t="s">
        <v>12</v>
      </c>
      <c r="H13" s="1"/>
      <c r="I13" s="2" t="s">
        <v>12</v>
      </c>
      <c r="J13" s="1"/>
      <c r="K13" s="2" t="s">
        <v>12</v>
      </c>
      <c r="L13" s="1"/>
      <c r="M13" s="2" t="s">
        <v>12</v>
      </c>
      <c r="N13" s="1"/>
      <c r="O13" s="2" t="s">
        <v>12</v>
      </c>
      <c r="P13" s="1"/>
      <c r="Q13" s="2" t="s">
        <v>12</v>
      </c>
      <c r="R13" s="1"/>
    </row>
    <row r="14" spans="2:18" ht="18.75" x14ac:dyDescent="0.3">
      <c r="B14" s="3">
        <v>1</v>
      </c>
      <c r="C14" s="3" t="s">
        <v>15</v>
      </c>
      <c r="D14" s="4">
        <v>1</v>
      </c>
      <c r="E14" s="4">
        <v>5</v>
      </c>
      <c r="F14" s="4">
        <f>E14*D14</f>
        <v>5</v>
      </c>
      <c r="G14" s="4">
        <v>3</v>
      </c>
      <c r="H14" s="4">
        <f>G14*D14</f>
        <v>3</v>
      </c>
      <c r="I14" s="4">
        <v>5</v>
      </c>
      <c r="J14" s="4">
        <f>I14*D14</f>
        <v>5</v>
      </c>
      <c r="K14" s="4">
        <v>5</v>
      </c>
      <c r="L14" s="4">
        <f>K14*D14</f>
        <v>5</v>
      </c>
      <c r="M14" s="4">
        <v>3</v>
      </c>
      <c r="N14" s="4">
        <f>M14*D14</f>
        <v>3</v>
      </c>
      <c r="O14" s="4">
        <v>1</v>
      </c>
      <c r="P14" s="4">
        <f>O14*D14</f>
        <v>1</v>
      </c>
      <c r="Q14" s="4">
        <v>1</v>
      </c>
      <c r="R14" s="4">
        <f>Q14*D14</f>
        <v>1</v>
      </c>
    </row>
    <row r="15" spans="2:18" ht="18.75" x14ac:dyDescent="0.3">
      <c r="B15" s="3">
        <v>2</v>
      </c>
      <c r="C15" s="3" t="s">
        <v>0</v>
      </c>
      <c r="D15" s="4">
        <v>5</v>
      </c>
      <c r="E15" s="4">
        <v>3</v>
      </c>
      <c r="F15" s="4">
        <f t="shared" ref="F15:F22" si="0">E15*D15</f>
        <v>15</v>
      </c>
      <c r="G15" s="4">
        <v>3</v>
      </c>
      <c r="H15" s="4">
        <f t="shared" ref="H15:H22" si="1">G15*D15</f>
        <v>15</v>
      </c>
      <c r="I15" s="4">
        <v>5</v>
      </c>
      <c r="J15" s="4">
        <f t="shared" ref="J15:J22" si="2">I15*D15</f>
        <v>25</v>
      </c>
      <c r="K15" s="4">
        <v>5</v>
      </c>
      <c r="L15" s="4">
        <f t="shared" ref="L15:L22" si="3">K15*D15</f>
        <v>25</v>
      </c>
      <c r="M15" s="4">
        <v>1</v>
      </c>
      <c r="N15" s="4">
        <f t="shared" ref="N15:N22" si="4">M15*D15</f>
        <v>5</v>
      </c>
      <c r="O15" s="4">
        <v>1</v>
      </c>
      <c r="P15" s="4">
        <f t="shared" ref="P15:P22" si="5">O15*D15</f>
        <v>5</v>
      </c>
      <c r="Q15" s="4">
        <v>0</v>
      </c>
      <c r="R15" s="4">
        <f t="shared" ref="R15:R22" si="6">Q15*D15</f>
        <v>0</v>
      </c>
    </row>
    <row r="16" spans="2:18" ht="18.75" x14ac:dyDescent="0.3">
      <c r="B16" s="3">
        <v>3</v>
      </c>
      <c r="C16" s="3" t="s">
        <v>1</v>
      </c>
      <c r="D16" s="4">
        <v>5</v>
      </c>
      <c r="E16" s="4">
        <v>1</v>
      </c>
      <c r="F16" s="4">
        <f t="shared" si="0"/>
        <v>5</v>
      </c>
      <c r="G16" s="4">
        <v>1</v>
      </c>
      <c r="H16" s="4">
        <f t="shared" si="1"/>
        <v>5</v>
      </c>
      <c r="I16" s="4">
        <v>5</v>
      </c>
      <c r="J16" s="4">
        <f t="shared" si="2"/>
        <v>25</v>
      </c>
      <c r="K16" s="4">
        <v>5</v>
      </c>
      <c r="L16" s="4">
        <f t="shared" si="3"/>
        <v>25</v>
      </c>
      <c r="M16" s="4">
        <v>1</v>
      </c>
      <c r="N16" s="4">
        <f t="shared" si="4"/>
        <v>5</v>
      </c>
      <c r="O16" s="4">
        <v>1</v>
      </c>
      <c r="P16" s="4">
        <f t="shared" si="5"/>
        <v>5</v>
      </c>
      <c r="Q16" s="4">
        <v>0</v>
      </c>
      <c r="R16" s="4">
        <f t="shared" si="6"/>
        <v>0</v>
      </c>
    </row>
    <row r="17" spans="2:18" ht="18.75" x14ac:dyDescent="0.3">
      <c r="B17" s="3">
        <v>4</v>
      </c>
      <c r="C17" s="3" t="s">
        <v>2</v>
      </c>
      <c r="D17" s="4">
        <v>3</v>
      </c>
      <c r="E17" s="4">
        <v>1</v>
      </c>
      <c r="F17" s="4">
        <f t="shared" si="0"/>
        <v>3</v>
      </c>
      <c r="G17" s="4">
        <v>3</v>
      </c>
      <c r="H17" s="4">
        <f t="shared" si="1"/>
        <v>9</v>
      </c>
      <c r="I17" s="4">
        <v>5</v>
      </c>
      <c r="J17" s="4">
        <f t="shared" si="2"/>
        <v>15</v>
      </c>
      <c r="K17" s="4">
        <v>3</v>
      </c>
      <c r="L17" s="4">
        <f t="shared" si="3"/>
        <v>9</v>
      </c>
      <c r="M17" s="4">
        <v>3</v>
      </c>
      <c r="N17" s="4">
        <f t="shared" si="4"/>
        <v>9</v>
      </c>
      <c r="O17" s="4">
        <v>5</v>
      </c>
      <c r="P17" s="4">
        <f t="shared" si="5"/>
        <v>15</v>
      </c>
      <c r="Q17" s="4">
        <v>3</v>
      </c>
      <c r="R17" s="4">
        <f t="shared" si="6"/>
        <v>9</v>
      </c>
    </row>
    <row r="18" spans="2:18" ht="18.75" x14ac:dyDescent="0.3">
      <c r="B18" s="3">
        <v>5</v>
      </c>
      <c r="C18" s="3" t="s">
        <v>3</v>
      </c>
      <c r="D18" s="4">
        <v>1</v>
      </c>
      <c r="E18" s="4">
        <v>3</v>
      </c>
      <c r="F18" s="4">
        <f t="shared" si="0"/>
        <v>3</v>
      </c>
      <c r="G18" s="4">
        <v>3</v>
      </c>
      <c r="H18" s="4">
        <f t="shared" si="1"/>
        <v>3</v>
      </c>
      <c r="I18" s="4">
        <v>5</v>
      </c>
      <c r="J18" s="4">
        <f t="shared" si="2"/>
        <v>5</v>
      </c>
      <c r="K18" s="4">
        <v>3</v>
      </c>
      <c r="L18" s="4">
        <f t="shared" si="3"/>
        <v>3</v>
      </c>
      <c r="M18" s="4">
        <v>3</v>
      </c>
      <c r="N18" s="4">
        <f t="shared" si="4"/>
        <v>3</v>
      </c>
      <c r="O18" s="4">
        <v>1</v>
      </c>
      <c r="P18" s="4">
        <f t="shared" si="5"/>
        <v>1</v>
      </c>
      <c r="Q18" s="4">
        <v>3</v>
      </c>
      <c r="R18" s="4">
        <f t="shared" si="6"/>
        <v>3</v>
      </c>
    </row>
    <row r="19" spans="2:18" ht="18.75" x14ac:dyDescent="0.3">
      <c r="B19" s="3">
        <v>6</v>
      </c>
      <c r="C19" s="3" t="s">
        <v>4</v>
      </c>
      <c r="D19" s="4">
        <v>1</v>
      </c>
      <c r="E19" s="4">
        <v>0</v>
      </c>
      <c r="F19" s="4">
        <f t="shared" si="0"/>
        <v>0</v>
      </c>
      <c r="G19" s="4">
        <v>0</v>
      </c>
      <c r="H19" s="4">
        <f t="shared" si="1"/>
        <v>0</v>
      </c>
      <c r="I19" s="4">
        <v>0</v>
      </c>
      <c r="J19" s="4">
        <f t="shared" si="2"/>
        <v>0</v>
      </c>
      <c r="K19" s="4">
        <v>0</v>
      </c>
      <c r="L19" s="4">
        <f t="shared" si="3"/>
        <v>0</v>
      </c>
      <c r="M19" s="4">
        <v>0</v>
      </c>
      <c r="N19" s="4">
        <f t="shared" si="4"/>
        <v>0</v>
      </c>
      <c r="O19" s="4">
        <v>0</v>
      </c>
      <c r="P19" s="4">
        <f t="shared" si="5"/>
        <v>0</v>
      </c>
      <c r="Q19" s="4">
        <v>5</v>
      </c>
      <c r="R19" s="4">
        <f t="shared" si="6"/>
        <v>5</v>
      </c>
    </row>
    <row r="20" spans="2:18" ht="18.75" x14ac:dyDescent="0.3">
      <c r="B20" s="3">
        <v>7</v>
      </c>
      <c r="C20" s="3" t="s">
        <v>16</v>
      </c>
      <c r="D20" s="4">
        <v>1</v>
      </c>
      <c r="E20" s="4">
        <v>0</v>
      </c>
      <c r="F20" s="4">
        <f t="shared" si="0"/>
        <v>0</v>
      </c>
      <c r="G20" s="4">
        <v>0</v>
      </c>
      <c r="H20" s="4">
        <f t="shared" si="1"/>
        <v>0</v>
      </c>
      <c r="I20" s="4">
        <v>0</v>
      </c>
      <c r="J20" s="4">
        <f t="shared" si="2"/>
        <v>0</v>
      </c>
      <c r="K20" s="4">
        <v>0</v>
      </c>
      <c r="L20" s="4">
        <f t="shared" si="3"/>
        <v>0</v>
      </c>
      <c r="M20" s="4">
        <v>0</v>
      </c>
      <c r="N20" s="4">
        <f t="shared" si="4"/>
        <v>0</v>
      </c>
      <c r="O20" s="4">
        <v>0</v>
      </c>
      <c r="P20" s="4">
        <f t="shared" si="5"/>
        <v>0</v>
      </c>
      <c r="Q20" s="4">
        <v>5</v>
      </c>
      <c r="R20" s="4">
        <f t="shared" si="6"/>
        <v>5</v>
      </c>
    </row>
    <row r="21" spans="2:18" ht="18.75" x14ac:dyDescent="0.3">
      <c r="B21" s="3">
        <v>8</v>
      </c>
      <c r="C21" s="3" t="s">
        <v>5</v>
      </c>
      <c r="D21" s="4">
        <v>5</v>
      </c>
      <c r="E21" s="4">
        <v>1</v>
      </c>
      <c r="F21" s="4">
        <f t="shared" si="0"/>
        <v>5</v>
      </c>
      <c r="G21" s="4">
        <v>1</v>
      </c>
      <c r="H21" s="4">
        <f t="shared" si="1"/>
        <v>5</v>
      </c>
      <c r="I21" s="4">
        <v>5</v>
      </c>
      <c r="J21" s="4">
        <f t="shared" si="2"/>
        <v>25</v>
      </c>
      <c r="K21" s="4">
        <v>5</v>
      </c>
      <c r="L21" s="4">
        <f t="shared" si="3"/>
        <v>25</v>
      </c>
      <c r="M21" s="4">
        <v>3</v>
      </c>
      <c r="N21" s="4">
        <f t="shared" si="4"/>
        <v>15</v>
      </c>
      <c r="O21" s="4">
        <v>1</v>
      </c>
      <c r="P21" s="4">
        <f t="shared" si="5"/>
        <v>5</v>
      </c>
      <c r="Q21" s="4">
        <v>1</v>
      </c>
      <c r="R21" s="4">
        <f t="shared" si="6"/>
        <v>5</v>
      </c>
    </row>
    <row r="22" spans="2:18" ht="18.75" x14ac:dyDescent="0.3">
      <c r="B22" s="30" t="s">
        <v>6</v>
      </c>
      <c r="C22" s="31"/>
      <c r="D22" s="5">
        <v>5</v>
      </c>
      <c r="E22" s="5">
        <v>5</v>
      </c>
      <c r="F22" s="5">
        <f t="shared" si="0"/>
        <v>25</v>
      </c>
      <c r="G22" s="5">
        <v>5</v>
      </c>
      <c r="H22" s="5">
        <f t="shared" si="1"/>
        <v>25</v>
      </c>
      <c r="I22" s="5">
        <v>5</v>
      </c>
      <c r="J22" s="5">
        <f t="shared" si="2"/>
        <v>25</v>
      </c>
      <c r="K22" s="5">
        <v>5</v>
      </c>
      <c r="L22" s="5">
        <f t="shared" si="3"/>
        <v>25</v>
      </c>
      <c r="M22" s="5">
        <v>3</v>
      </c>
      <c r="N22" s="5">
        <f t="shared" si="4"/>
        <v>15</v>
      </c>
      <c r="O22" s="5">
        <v>1</v>
      </c>
      <c r="P22" s="5">
        <f t="shared" si="5"/>
        <v>5</v>
      </c>
      <c r="Q22" s="5">
        <v>0</v>
      </c>
      <c r="R22" s="5">
        <f t="shared" si="6"/>
        <v>0</v>
      </c>
    </row>
    <row r="23" spans="2:18" ht="18.75" x14ac:dyDescent="0.3">
      <c r="B23" s="24" t="s">
        <v>14</v>
      </c>
      <c r="C23" s="26"/>
      <c r="D23" s="25"/>
      <c r="E23" s="6">
        <f>SUM(F14:F22)</f>
        <v>61</v>
      </c>
      <c r="F23" s="6"/>
      <c r="G23" s="6">
        <f>SUM(H14:H22)</f>
        <v>65</v>
      </c>
      <c r="H23" s="6"/>
      <c r="I23" s="6">
        <f>SUM(J14:J22)</f>
        <v>125</v>
      </c>
      <c r="J23" s="6"/>
      <c r="K23" s="6">
        <f>SUM(L14:L22)</f>
        <v>117</v>
      </c>
      <c r="L23" s="6"/>
      <c r="M23" s="6">
        <f>SUM(N14:N22)</f>
        <v>55</v>
      </c>
      <c r="N23" s="6"/>
      <c r="O23" s="6">
        <f>SUM(P14:P22)</f>
        <v>37</v>
      </c>
      <c r="P23" s="6"/>
      <c r="Q23" s="13">
        <f>SUM(R14:R22)</f>
        <v>28</v>
      </c>
      <c r="R23" s="14"/>
    </row>
    <row r="24" spans="2:18" ht="18.75" x14ac:dyDescent="0.3">
      <c r="B24" s="27" t="s">
        <v>13</v>
      </c>
      <c r="C24" s="29"/>
      <c r="D24" s="28"/>
      <c r="E24" s="17">
        <f>(10*E23)/(MAX(E23:R23))</f>
        <v>4.88</v>
      </c>
      <c r="F24" s="17"/>
      <c r="G24" s="35">
        <f>(10*G23)/(MAX(E23:R23))</f>
        <v>5.2</v>
      </c>
      <c r="H24" s="36"/>
      <c r="I24" s="35">
        <f>(10*I23)/(MAX(E23:R23))</f>
        <v>10</v>
      </c>
      <c r="J24" s="36"/>
      <c r="K24" s="35">
        <f>(10*K23)/(MAX(E23:R23))</f>
        <v>9.36</v>
      </c>
      <c r="L24" s="36"/>
      <c r="M24" s="35">
        <f>(10*M23)/(MAX(E23:R23))</f>
        <v>4.4000000000000004</v>
      </c>
      <c r="N24" s="36"/>
      <c r="O24" s="35">
        <f>(10*O23)/(MAX(E23:R23))</f>
        <v>2.96</v>
      </c>
      <c r="P24" s="36"/>
      <c r="Q24" s="35">
        <f>(10*Q23)/(MAX(E23:R23))</f>
        <v>2.2400000000000002</v>
      </c>
      <c r="R24" s="36"/>
    </row>
    <row r="26" spans="2:18" ht="15" customHeight="1" x14ac:dyDescent="0.25">
      <c r="D26" s="34"/>
      <c r="E26" s="34"/>
      <c r="F26" s="34"/>
      <c r="G26" s="34"/>
      <c r="H26" s="34"/>
      <c r="I26" s="34"/>
      <c r="J26" s="34"/>
      <c r="K26" s="34"/>
    </row>
    <row r="27" spans="2:18" ht="15" customHeight="1" x14ac:dyDescent="0.25">
      <c r="D27" s="33"/>
      <c r="E27" s="33"/>
      <c r="F27" s="33"/>
      <c r="G27" s="33"/>
      <c r="H27" s="33"/>
      <c r="I27" s="33"/>
      <c r="J27" s="33"/>
      <c r="K27" s="33"/>
      <c r="L27" s="33"/>
      <c r="M27" s="33"/>
    </row>
    <row r="28" spans="2:18" ht="18" customHeight="1" x14ac:dyDescent="0.25">
      <c r="C28" s="33" t="s">
        <v>21</v>
      </c>
      <c r="D28" s="33"/>
      <c r="E28" s="33"/>
      <c r="F28" s="33"/>
      <c r="G28" s="33"/>
      <c r="H28" s="33"/>
      <c r="I28" s="33"/>
      <c r="J28" s="33"/>
      <c r="K28" s="33"/>
      <c r="L28" s="33"/>
      <c r="M28" s="33"/>
    </row>
    <row r="29" spans="2:18" ht="15" customHeight="1" x14ac:dyDescent="0.25">
      <c r="C29" s="32" t="s">
        <v>20</v>
      </c>
      <c r="D29" s="32"/>
      <c r="E29" s="32"/>
      <c r="F29" s="32"/>
      <c r="G29" s="32"/>
      <c r="H29" s="32"/>
      <c r="I29" s="32"/>
      <c r="J29" s="32"/>
      <c r="K29" s="32"/>
      <c r="L29" s="32"/>
      <c r="M29" s="32"/>
      <c r="N29" s="33"/>
    </row>
    <row r="30" spans="2:18" ht="15" customHeight="1" x14ac:dyDescent="0.25">
      <c r="C30" s="32"/>
      <c r="D30" s="32"/>
      <c r="E30" s="32"/>
      <c r="F30" s="32"/>
      <c r="G30" s="32"/>
      <c r="H30" s="32"/>
      <c r="I30" s="32"/>
      <c r="J30" s="32"/>
      <c r="K30" s="32"/>
      <c r="L30" s="32"/>
      <c r="M30" s="32"/>
      <c r="N30" s="33"/>
    </row>
    <row r="31" spans="2:18" ht="15" customHeight="1" x14ac:dyDescent="0.25">
      <c r="C31" s="32"/>
      <c r="D31" s="32"/>
      <c r="E31" s="32"/>
      <c r="F31" s="32"/>
      <c r="G31" s="32"/>
      <c r="H31" s="32"/>
      <c r="I31" s="32"/>
      <c r="J31" s="32"/>
      <c r="K31" s="32"/>
      <c r="L31" s="32"/>
      <c r="M31" s="32"/>
      <c r="N31" s="33"/>
    </row>
    <row r="32" spans="2:18" ht="15" customHeight="1" x14ac:dyDescent="0.25">
      <c r="C32" s="32"/>
      <c r="D32" s="32"/>
      <c r="E32" s="32"/>
      <c r="F32" s="32"/>
      <c r="G32" s="32"/>
      <c r="H32" s="32"/>
      <c r="I32" s="32"/>
      <c r="J32" s="32"/>
      <c r="K32" s="32"/>
      <c r="L32" s="32"/>
      <c r="M32" s="32"/>
      <c r="N32" s="33"/>
    </row>
    <row r="33" spans="3:14" ht="15" customHeight="1" x14ac:dyDescent="0.25">
      <c r="C33" s="32"/>
      <c r="D33" s="32"/>
      <c r="E33" s="32"/>
      <c r="F33" s="32"/>
      <c r="G33" s="32"/>
      <c r="H33" s="32"/>
      <c r="I33" s="32"/>
      <c r="J33" s="32"/>
      <c r="K33" s="32"/>
      <c r="L33" s="32"/>
      <c r="M33" s="32"/>
      <c r="N33" s="33"/>
    </row>
    <row r="34" spans="3:14" ht="15" customHeight="1" x14ac:dyDescent="0.25">
      <c r="C34" s="33"/>
      <c r="D34" s="33"/>
      <c r="E34" s="33"/>
      <c r="F34" s="33"/>
      <c r="G34" s="33"/>
      <c r="H34" s="33"/>
      <c r="I34" s="33"/>
      <c r="J34" s="33"/>
      <c r="K34" s="33"/>
      <c r="L34" s="33"/>
      <c r="M34" s="33"/>
    </row>
  </sheetData>
  <mergeCells count="27">
    <mergeCell ref="B22:C22"/>
    <mergeCell ref="C29:M33"/>
    <mergeCell ref="E23:F23"/>
    <mergeCell ref="G23:H23"/>
    <mergeCell ref="B23:D23"/>
    <mergeCell ref="B24:C24"/>
    <mergeCell ref="D5:D13"/>
    <mergeCell ref="E5:F12"/>
    <mergeCell ref="Q24:R24"/>
    <mergeCell ref="B5:C13"/>
    <mergeCell ref="E24:F24"/>
    <mergeCell ref="G24:H24"/>
    <mergeCell ref="I24:J24"/>
    <mergeCell ref="K24:L24"/>
    <mergeCell ref="M24:N24"/>
    <mergeCell ref="O24:P24"/>
    <mergeCell ref="G5:H12"/>
    <mergeCell ref="I5:J12"/>
    <mergeCell ref="K5:L12"/>
    <mergeCell ref="M5:N12"/>
    <mergeCell ref="M23:N23"/>
    <mergeCell ref="O23:P23"/>
    <mergeCell ref="Q5:R12"/>
    <mergeCell ref="Q23:R23"/>
    <mergeCell ref="I23:J23"/>
    <mergeCell ref="K23:L23"/>
    <mergeCell ref="O5:P1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Josue Briones</dc:creator>
  <cp:lastModifiedBy>Josue Briones</cp:lastModifiedBy>
  <dcterms:created xsi:type="dcterms:W3CDTF">2024-09-09T22:01:10Z</dcterms:created>
  <dcterms:modified xsi:type="dcterms:W3CDTF">2024-09-17T00:33:41Z</dcterms:modified>
</cp:coreProperties>
</file>