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rves\Desktop\MITRE ASKEM-BDF Use Case Exercise Materials-ASKEM GitHub Release versions-in prep\New Final Versions\Use Case 1\"/>
    </mc:Choice>
  </mc:AlternateContent>
  <xr:revisionPtr revIDLastSave="0" documentId="8_{856BA71D-556F-44B0-98D2-02F3CB89F76A}" xr6:coauthVersionLast="47" xr6:coauthVersionMax="47" xr10:uidLastSave="{00000000-0000-0000-0000-000000000000}"/>
  <bookViews>
    <workbookView xWindow="40" yWindow="380" windowWidth="19160" windowHeight="9530" xr2:uid="{912A46D8-A4B7-45E4-AADE-F5E096B2302B}"/>
  </bookViews>
  <sheets>
    <sheet name="presence absence data" sheetId="1" r:id="rId1"/>
    <sheet name="Use State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  <c r="G14" i="1"/>
  <c r="C14" i="1"/>
  <c r="I14" i="1"/>
  <c r="J14" i="1"/>
  <c r="H14" i="1"/>
  <c r="O14" i="1"/>
  <c r="N14" i="1"/>
  <c r="P14" i="1"/>
  <c r="L14" i="1"/>
  <c r="K14" i="1"/>
  <c r="M14" i="1"/>
  <c r="B14" i="1"/>
</calcChain>
</file>

<file path=xl/sharedStrings.xml><?xml version="1.0" encoding="utf-8"?>
<sst xmlns="http://schemas.openxmlformats.org/spreadsheetml/2006/main" count="34" uniqueCount="34">
  <si>
    <t>Paper</t>
  </si>
  <si>
    <t>case_submitter_id</t>
  </si>
  <si>
    <t>ethnicity</t>
  </si>
  <si>
    <t>gender</t>
  </si>
  <si>
    <t>race</t>
  </si>
  <si>
    <t>vital_status</t>
  </si>
  <si>
    <t>age_at_diagnosis</t>
  </si>
  <si>
    <t>ajcc_pathologic_ n</t>
  </si>
  <si>
    <t>ajcc_pathologic_stage</t>
  </si>
  <si>
    <t>ajcc_pathologic_t</t>
  </si>
  <si>
    <t>morphology</t>
  </si>
  <si>
    <t>primary_diagnosis</t>
  </si>
  <si>
    <t>tissue_or_organ_of_origin</t>
  </si>
  <si>
    <t>tumor_focality</t>
  </si>
  <si>
    <t>tumor_grade</t>
  </si>
  <si>
    <t>tumor_largest_dimension_diameter</t>
  </si>
  <si>
    <t>Li et al.</t>
  </si>
  <si>
    <t>Clark et al.</t>
  </si>
  <si>
    <t>Krug et al.</t>
  </si>
  <si>
    <t>Vasaikar et al.</t>
  </si>
  <si>
    <t>Wang et al.</t>
  </si>
  <si>
    <t>Huang et al.</t>
  </si>
  <si>
    <t>Satpathy et al.</t>
  </si>
  <si>
    <t>Gilette et al.</t>
  </si>
  <si>
    <t>McDermott et al.</t>
  </si>
  <si>
    <t>Cao et al.</t>
  </si>
  <si>
    <t>Dou et al.</t>
  </si>
  <si>
    <t>Number TRUE</t>
  </si>
  <si>
    <t xml:space="preserve">TRUE includes variables and values that are either present in the supplemental table or can be inferred from other data </t>
  </si>
  <si>
    <t>in the table or paper text, for at least some cases in the set</t>
  </si>
  <si>
    <t>MITRE Public Release Case Number 24-2089</t>
  </si>
  <si>
    <t>This is part of the Use Case Exercise 1 materials</t>
  </si>
  <si>
    <t>Distribution Statement A.  Approved for public release: distribution is unlimited</t>
  </si>
  <si>
    <r>
      <t>ã</t>
    </r>
    <r>
      <rPr>
        <b/>
        <sz val="11"/>
        <color theme="1"/>
        <rFont val="Calibri"/>
        <family val="2"/>
        <charset val="1"/>
      </rPr>
      <t xml:space="preserve"> 2025 The MITRE Corporation.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</si>
</sst>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90A-78DE-4C5B-AABC-EBB781BAD889}">
  <dimension ref="A1:P17"/>
  <sheetViews>
    <sheetView tabSelected="1" workbookViewId="0">
      <pane xSplit="1" ySplit="1" topLeftCell="E3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4.5" x14ac:dyDescent="0.35"/>
  <cols>
    <col min="1" max="2" width="13.54296875" customWidth="1"/>
    <col min="10" max="10" width="13.54296875" customWidth="1"/>
    <col min="12" max="12" width="12.81640625" customWidth="1"/>
    <col min="14" max="14" width="13.54296875" customWidth="1"/>
    <col min="15" max="15" width="10.54296875" customWidth="1"/>
    <col min="16" max="16" width="13.54296875" customWidth="1"/>
  </cols>
  <sheetData>
    <row r="1" spans="1:16" s="1" customFormat="1" ht="15" thickBot="1" x14ac:dyDescent="0.4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  <c r="H1" s="5" t="s">
        <v>9</v>
      </c>
      <c r="I1" s="5" t="s">
        <v>7</v>
      </c>
      <c r="J1" s="1" t="s">
        <v>8</v>
      </c>
      <c r="K1" s="1" t="s">
        <v>14</v>
      </c>
      <c r="L1" s="1" t="s">
        <v>13</v>
      </c>
      <c r="M1" s="1" t="s">
        <v>15</v>
      </c>
      <c r="N1" s="1" t="s">
        <v>11</v>
      </c>
      <c r="O1" s="1" t="s">
        <v>10</v>
      </c>
      <c r="P1" s="1" t="s">
        <v>12</v>
      </c>
    </row>
    <row r="2" spans="1:16" ht="15.5" thickTop="1" thickBot="1" x14ac:dyDescent="0.4">
      <c r="A2" s="1" t="s">
        <v>16</v>
      </c>
      <c r="B2" s="2" t="b">
        <v>1</v>
      </c>
      <c r="C2" s="3" t="b">
        <v>1</v>
      </c>
      <c r="D2" s="3" t="b">
        <v>1</v>
      </c>
      <c r="E2" s="3" t="b">
        <v>1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s="3" t="b">
        <v>1</v>
      </c>
      <c r="L2" s="3" t="b">
        <v>1</v>
      </c>
      <c r="M2" s="4" t="b">
        <v>1</v>
      </c>
      <c r="N2" s="3" t="b">
        <v>1</v>
      </c>
      <c r="O2" s="3" t="b">
        <v>1</v>
      </c>
      <c r="P2" s="3" t="b">
        <v>1</v>
      </c>
    </row>
    <row r="3" spans="1:16" ht="15" thickTop="1" x14ac:dyDescent="0.35">
      <c r="A3" s="1" t="s">
        <v>17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</row>
    <row r="4" spans="1:16" x14ac:dyDescent="0.35">
      <c r="A4" s="6" t="s">
        <v>18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1</v>
      </c>
      <c r="O4" t="b">
        <v>1</v>
      </c>
      <c r="P4" t="b">
        <v>1</v>
      </c>
    </row>
    <row r="5" spans="1:16" x14ac:dyDescent="0.35">
      <c r="A5" s="1" t="s">
        <v>19</v>
      </c>
      <c r="B5" t="b">
        <v>1</v>
      </c>
      <c r="C5" t="b">
        <v>1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0</v>
      </c>
      <c r="M5" t="b">
        <v>0</v>
      </c>
      <c r="N5" t="b">
        <v>1</v>
      </c>
      <c r="O5" t="b">
        <v>1</v>
      </c>
      <c r="P5" t="b">
        <v>1</v>
      </c>
    </row>
    <row r="6" spans="1:16" x14ac:dyDescent="0.35">
      <c r="A6" s="1" t="s">
        <v>20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b">
        <v>1</v>
      </c>
      <c r="P6" t="b">
        <v>1</v>
      </c>
    </row>
    <row r="7" spans="1:16" x14ac:dyDescent="0.35">
      <c r="A7" s="1" t="s">
        <v>21</v>
      </c>
      <c r="B7" t="b">
        <v>1</v>
      </c>
      <c r="C7" t="b">
        <v>1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</row>
    <row r="8" spans="1:16" x14ac:dyDescent="0.35">
      <c r="A8" s="1" t="s">
        <v>22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1</v>
      </c>
      <c r="O8" t="b">
        <v>1</v>
      </c>
      <c r="P8" t="b">
        <v>1</v>
      </c>
    </row>
    <row r="9" spans="1:16" x14ac:dyDescent="0.35">
      <c r="A9" s="1" t="s">
        <v>23</v>
      </c>
      <c r="B9" t="b">
        <v>1</v>
      </c>
      <c r="C9" t="b">
        <v>1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1</v>
      </c>
      <c r="O9" t="b">
        <v>1</v>
      </c>
      <c r="P9" t="b">
        <v>1</v>
      </c>
    </row>
    <row r="10" spans="1:16" x14ac:dyDescent="0.35">
      <c r="A10" s="1" t="s">
        <v>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 t="b">
        <v>0</v>
      </c>
      <c r="N10" t="b">
        <v>1</v>
      </c>
      <c r="O10" t="b">
        <v>1</v>
      </c>
      <c r="P10" t="b">
        <v>1</v>
      </c>
    </row>
    <row r="11" spans="1:16" x14ac:dyDescent="0.35">
      <c r="A11" s="1" t="s">
        <v>25</v>
      </c>
      <c r="B11" t="b">
        <v>1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</row>
    <row r="12" spans="1:16" x14ac:dyDescent="0.35">
      <c r="A12" s="1" t="s">
        <v>26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</row>
    <row r="14" spans="1:16" x14ac:dyDescent="0.35">
      <c r="A14" s="1" t="s">
        <v>27</v>
      </c>
      <c r="B14">
        <f>COUNTIF(B2:B12,"TRUE")</f>
        <v>11</v>
      </c>
      <c r="C14">
        <f>COUNTIF(C2:C12,"TRUE")</f>
        <v>11</v>
      </c>
      <c r="D14">
        <f>COUNTIF(D2:D12,"TRUE")</f>
        <v>9</v>
      </c>
      <c r="E14">
        <f t="shared" ref="E14:P14" si="0">COUNTIF(E2:E12,"TRUE")</f>
        <v>6</v>
      </c>
      <c r="F14">
        <f t="shared" si="0"/>
        <v>11</v>
      </c>
      <c r="G14">
        <f t="shared" si="0"/>
        <v>5</v>
      </c>
      <c r="H14">
        <f>COUNTIF(H2:H12,"TRUE")</f>
        <v>6</v>
      </c>
      <c r="I14">
        <f t="shared" si="0"/>
        <v>6</v>
      </c>
      <c r="J14">
        <f t="shared" si="0"/>
        <v>10</v>
      </c>
      <c r="K14">
        <f>COUNTIF(K2:K12,"TRUE")</f>
        <v>5</v>
      </c>
      <c r="L14">
        <f>COUNTIF(L2:L12,"TRUE")</f>
        <v>5</v>
      </c>
      <c r="M14">
        <f>COUNTIF(M2:M12,"TRUE")</f>
        <v>5</v>
      </c>
      <c r="N14">
        <f>COUNTIF(N2:N12,"TRUE")</f>
        <v>11</v>
      </c>
      <c r="O14">
        <f t="shared" si="0"/>
        <v>11</v>
      </c>
      <c r="P14">
        <f t="shared" si="0"/>
        <v>11</v>
      </c>
    </row>
    <row r="16" spans="1:16" x14ac:dyDescent="0.35">
      <c r="A16" s="7" t="s">
        <v>28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5">
      <c r="A17" s="7" t="s">
        <v>29</v>
      </c>
      <c r="B17" s="8"/>
      <c r="C17" s="8"/>
      <c r="D17" s="8"/>
      <c r="E17" s="8"/>
      <c r="F17" s="8"/>
      <c r="G17" s="8"/>
      <c r="H17" s="8"/>
      <c r="I17" s="8"/>
      <c r="J17" s="8"/>
    </row>
  </sheetData>
  <conditionalFormatting sqref="B2:P1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7528-3512-4B9F-91D0-140B89653CF6}">
  <dimension ref="A1:A4"/>
  <sheetViews>
    <sheetView workbookViewId="0">
      <selection activeCell="D10" sqref="D10"/>
    </sheetView>
  </sheetViews>
  <sheetFormatPr defaultRowHeight="14.5" x14ac:dyDescent="0.35"/>
  <sheetData>
    <row r="1" spans="1:1" x14ac:dyDescent="0.35">
      <c r="A1" s="11" t="s">
        <v>31</v>
      </c>
    </row>
    <row r="2" spans="1:1" x14ac:dyDescent="0.35">
      <c r="A2" s="9" t="s">
        <v>32</v>
      </c>
    </row>
    <row r="3" spans="1:1" x14ac:dyDescent="0.35">
      <c r="A3" s="9" t="s">
        <v>30</v>
      </c>
    </row>
    <row r="4" spans="1:1" x14ac:dyDescent="0.35">
      <c r="A4" s="1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a44311-ed64-4a72-909f-c9dc6973bde2" xsi:nil="true"/>
    <lcf76f155ced4ddcb4097134ff3c332f xmlns="aff8eeb6-53bf-44bf-a224-fac977cd228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A42B84B06847AFCE29FF3D1CE16D" ma:contentTypeVersion="15" ma:contentTypeDescription="Create a new document." ma:contentTypeScope="" ma:versionID="5d624c294f3ceef8459e2430bde180c4">
  <xsd:schema xmlns:xsd="http://www.w3.org/2001/XMLSchema" xmlns:xs="http://www.w3.org/2001/XMLSchema" xmlns:p="http://schemas.microsoft.com/office/2006/metadata/properties" xmlns:ns2="aff8eeb6-53bf-44bf-a224-fac977cd228b" xmlns:ns3="f3e578be-7961-41e8-91c9-b742ecb60a74" xmlns:ns4="b5a44311-ed64-4a72-909f-c9dc6973bde2" targetNamespace="http://schemas.microsoft.com/office/2006/metadata/properties" ma:root="true" ma:fieldsID="6172864748bb03886aad80d2ae0b23a0" ns2:_="" ns3:_="" ns4:_="">
    <xsd:import namespace="aff8eeb6-53bf-44bf-a224-fac977cd228b"/>
    <xsd:import namespace="f3e578be-7961-41e8-91c9-b742ecb60a74"/>
    <xsd:import namespace="b5a44311-ed64-4a72-909f-c9dc6973b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eeb6-53bf-44bf-a224-fac977cd2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ea1a638-fe8f-4e55-a8a3-ec1a1fdf4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578be-7961-41e8-91c9-b742ecb60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44311-ed64-4a72-909f-c9dc6973bde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230f8d2-bdb7-4f00-83b0-731e0b5e0a7c}" ma:internalName="TaxCatchAll" ma:showField="CatchAllData" ma:web="f3e578be-7961-41e8-91c9-b742ecb60a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601CF-EB83-4CC7-868A-38FE691C92E0}">
  <ds:schemaRefs>
    <ds:schemaRef ds:uri="http://schemas.microsoft.com/office/2006/documentManagement/types"/>
    <ds:schemaRef ds:uri="aff8eeb6-53bf-44bf-a224-fac977cd228b"/>
    <ds:schemaRef ds:uri="http://purl.org/dc/terms/"/>
    <ds:schemaRef ds:uri="f3e578be-7961-41e8-91c9-b742ecb60a7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b5a44311-ed64-4a72-909f-c9dc6973bde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AD57325-AA41-4EED-9514-9145B7409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8eeb6-53bf-44bf-a224-fac977cd228b"/>
    <ds:schemaRef ds:uri="f3e578be-7961-41e8-91c9-b742ecb60a74"/>
    <ds:schemaRef ds:uri="b5a44311-ed64-4a72-909f-c9dc6973bd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F4C3A2-7283-4C57-A051-D54B389668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presence absence data</vt:lpstr>
      <vt:lpstr>Use Statement</vt:lpstr>
    </vt:vector>
  </TitlesOfParts>
  <Manager/>
  <Company>The MITRE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Tonia M Korves</dc:creator>
  <cp:keywords/>
  <dc:description/>
  <cp:lastModifiedBy>Dr. Tonia M Korves</cp:lastModifiedBy>
  <cp:revision/>
  <dcterms:created xsi:type="dcterms:W3CDTF">2024-01-11T21:16:18Z</dcterms:created>
  <dcterms:modified xsi:type="dcterms:W3CDTF">2025-05-02T18:26:16Z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0x0101003603A42B84B06847AFCE29FF3D1CE16D</vt:lpwstr>
  </property>
  <property fmtid="{D5CDD505-2E9C-101B-9397-08002B2CF9AE}" pid="3" name="MediaServiceImageTags">
    <vt:lpwstr/>
  </property>
</Properties>
</file>