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24A884EA-B94E-46B8-A065-385739E4A60B}" xr6:coauthVersionLast="45" xr6:coauthVersionMax="45" xr10:uidLastSave="{00000000-0000-0000-0000-000000000000}"/>
  <bookViews>
    <workbookView xWindow="585" yWindow="570" windowWidth="25905" windowHeight="14430" tabRatio="500" xr2:uid="{00000000-000D-0000-FFFF-FFFF00000000}"/>
  </bookViews>
  <sheets>
    <sheet name="schedule" sheetId="2" r:id="rId1"/>
    <sheet name="schedule_s18" sheetId="4" r:id="rId2"/>
    <sheet name="points"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10" i="2"/>
  <c r="B11" i="2"/>
  <c r="B12" i="2"/>
  <c r="B13" i="2"/>
  <c r="B12" i="4"/>
  <c r="B13" i="4"/>
  <c r="B14" i="4"/>
  <c r="B15" i="4"/>
  <c r="B16" i="4"/>
  <c r="B17" i="4"/>
  <c r="B18" i="4"/>
  <c r="B3" i="4"/>
  <c r="B4" i="4"/>
  <c r="B5" i="4"/>
  <c r="B6" i="4"/>
  <c r="B7" i="4"/>
  <c r="B8" i="4"/>
  <c r="B9" i="4"/>
  <c r="G5" i="3"/>
  <c r="G2" i="3"/>
  <c r="G3" i="3"/>
  <c r="G4" i="3"/>
  <c r="G6" i="3"/>
  <c r="H5" i="3"/>
  <c r="H4" i="3"/>
  <c r="H3" i="3"/>
  <c r="H2" i="3"/>
  <c r="B14" i="2"/>
  <c r="B15" i="2"/>
  <c r="B16" i="2"/>
  <c r="B17" i="2"/>
  <c r="B18" i="2"/>
  <c r="B19" i="2"/>
  <c r="B20" i="2"/>
</calcChain>
</file>

<file path=xl/sharedStrings.xml><?xml version="1.0" encoding="utf-8"?>
<sst xmlns="http://schemas.openxmlformats.org/spreadsheetml/2006/main" count="158" uniqueCount="145">
  <si>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</si>
  <si>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</si>
  <si>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</si>
  <si>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</si>
  <si>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</si>
  <si>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</si>
  <si>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</si>
  <si>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</si>
  <si>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</si>
  <si>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</si>
  <si>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</si>
  <si>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</si>
  <si>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</si>
  <si>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</si>
  <si>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</si>
  <si>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</si>
  <si>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</si>
  <si>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</si>
  <si>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</si>
  <si>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</si>
  <si>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</si>
  <si>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</si>
  <si>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</si>
  <si>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</si>
  <si>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</si>
  <si>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</si>
  <si>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</si>
  <si>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</si>
  <si>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</si>
  <si>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</si>
  <si>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</si>
  <si>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</si>
  <si>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</si>
  <si>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</si>
  <si>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</si>
  <si>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</si>
  <si>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</si>
  <si>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</si>
  <si>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</si>
  <si>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</si>
  <si>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</si>
  <si>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</si>
  <si>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</si>
  <si>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</si>
  <si>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</si>
  <si>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</si>
  <si>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</si>
  <si>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</si>
  <si>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</si>
  <si>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</si>
  <si>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</si>
  <si>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</si>
  <si>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</si>
  <si>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</si>
  <si>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</si>
  <si>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</si>
  <si>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</si>
  <si>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</si>
  <si>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</si>
  <si>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</si>
  <si>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</si>
  <si>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</si>
  <si>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</si>
  <si>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</si>
  <si>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</si>
  <si>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</si>
  <si>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</si>
  <si>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</si>
  <si>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</si>
  <si>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</si>
  <si>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</si>
  <si>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</si>
  <si>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</si>
  <si>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</si>
  <si>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</si>
  <si>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</si>
  <si>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</si>
  <si>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</si>
  <si>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</si>
  <si>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</si>
  <si>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</si>
  <si>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</si>
  <si>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</si>
  <si>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</si>
  <si>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</si>
  <si>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</si>
  <si>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</si>
  <si>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</si>
  <si>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</si>
  <si>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</si>
  <si>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</si>
  <si>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</si>
  <si>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</si>
  <si>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</si>
  <si>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</si>
  <si>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</si>
  <si>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</si>
  <si>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</si>
  <si>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</si>
  <si>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</si>
  <si>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</si>
  <si>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</si>
  <si>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DDS Ch2</t>
  </si>
  <si>
    <t>Analying public opinion using Twitter</t>
  </si>
  <si>
    <t>Read ISLR Chapter 4 (Intro), 4.1, 4.35, 4.4, 4.5</t>
  </si>
  <si>
    <t>Ref DDS Ch 5</t>
  </si>
  <si>
    <t>R Markdown website</t>
  </si>
  <si>
    <t>Blogdown website</t>
  </si>
  <si>
    <t>Get historical twitter data (DEMO)</t>
  </si>
  <si>
    <t>Get approved for a Twiter Dev account</t>
  </si>
  <si>
    <t>Read ISLR Chapter 3: Intro, 3.5</t>
  </si>
  <si>
    <t xml:space="preserve">* Have students write down how they plan to answer these questions. (prep work?)
-- open book, answers are in book, 
* Github repo for the assignment? 
* Add questions: 
-- does KNN perform better than linear regression? 
-- when would you choose to perform KNN over LinReg?
</t>
  </si>
  <si>
    <t>Linear Regression</t>
  </si>
  <si>
    <t>Resampling Methods</t>
  </si>
  <si>
    <t>Ethics of ML algorithms</t>
  </si>
  <si>
    <t>Read WMD: Intro, Ch 1-2</t>
  </si>
  <si>
    <t xml:space="preserve">Lec00
3-2-1 Bridge: What is Data Science? 
Spend 2 min reviewing the course description. 
Rank each category - write this down. 
What is missing, what do you want to add? 
Do you want to re-rank? Write your final rankings in your LJ. </t>
  </si>
  <si>
    <t>Community Coding</t>
  </si>
  <si>
    <t>DataFest</t>
  </si>
  <si>
    <t>Reflect on DDS case study (n=5)</t>
  </si>
  <si>
    <t>Share DDS Case study (n=1)</t>
  </si>
  <si>
    <t>WMD Reflections</t>
  </si>
  <si>
    <t>Blog posts (5) on external topics of interest</t>
  </si>
  <si>
    <t>Comments on Blog posts</t>
  </si>
  <si>
    <t>Grade POLS Learn R HW (4 x 3 students ea. )</t>
  </si>
  <si>
    <t>POLS Project</t>
  </si>
  <si>
    <t>Interactive lecture 02 (Hack MD)</t>
  </si>
  <si>
    <t>Intro to Statistical Learning</t>
  </si>
  <si>
    <t>DATA FEST!</t>
  </si>
  <si>
    <t xml:space="preserve">* [hw00: Getting Started](hw/hw00-getting-started.html) (Due Wed 1/22 )
</t>
  </si>
  <si>
    <t xml:space="preserve">* Form DS collaboration teams with POLS students. </t>
  </si>
  <si>
    <t>[Lec01a - RMarkdown Websites](lec/lec01a_rmarkdown_website.html)  
[Lec01b - Blogdown Websites](lec/lec01b_blogdown_website.html)</t>
  </si>
  <si>
    <t>[Lec00: Class Orientation](lec/lec00_orientation.html)</t>
  </si>
  <si>
    <t>[Lec02 - What is DS](https://hackmd.io/@norcalbiostat/data485-lec02)</t>
  </si>
  <si>
    <t>ISLR Chapter 5  
Install the caret package</t>
  </si>
  <si>
    <t>Read DDS Ch3  
Read ISLR Ch1, Ch2</t>
  </si>
  <si>
    <t>Read DDS Ch1, 16</t>
  </si>
  <si>
    <t>* [hw01: Personal Website](hw/hw01-website.html) (Due Wed 1/29 )</t>
  </si>
  <si>
    <t xml:space="preserve">* [hw02: What is DS](hw/hw02-what-is-ds.html) (Due Mon 2/3 )
</t>
  </si>
  <si>
    <t>Mind MAP: What makes a good DS?</t>
  </si>
  <si>
    <t>What is Data Science?  What's your DS path?</t>
  </si>
  <si>
    <t>Share mind maps (20)</t>
  </si>
  <si>
    <t>What is DS mind map</t>
  </si>
  <si>
    <t>What is DS - hack notes</t>
  </si>
  <si>
    <t>participation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</si>
</sst>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5">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5">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zoomScale="92" zoomScaleNormal="70" workbookViewId="0">
      <pane ySplit="1" topLeftCell="A2" activePane="bottomLeft" state="frozen"/>
      <selection pane="bottomLeft" activeCell="C8" sqref="C8"/>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75" style="5" customWidth="1"/>
    <col min="9" max="9" width="25.1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28">
        <v>1</v>
      </c>
      <c r="B2" s="3">
        <v>42390</v>
      </c>
      <c r="C2" s="10" t="s">
        <v>98</v>
      </c>
      <c r="D2" s="9"/>
      <c r="E2" s="9"/>
      <c r="F2" s="9" t="s">
        <v>132</v>
      </c>
      <c r="G2" s="9" t="s">
        <v>129</v>
      </c>
      <c r="H2" s="9" t="s">
        <v>116</v>
      </c>
      <c r="I2" s="9"/>
    </row>
    <row r="3" spans="1:9" ht="61.5" customHeight="1" thickBot="1" x14ac:dyDescent="0.3">
      <c r="A3" s="28"/>
      <c r="B3" s="3"/>
      <c r="C3" s="10" t="s">
        <v>99</v>
      </c>
      <c r="D3" s="9"/>
      <c r="F3" s="9" t="s">
        <v>131</v>
      </c>
      <c r="G3" s="9" t="s">
        <v>137</v>
      </c>
      <c r="H3" s="9"/>
      <c r="I3" s="9"/>
    </row>
    <row r="4" spans="1:9" ht="39" thickBot="1" x14ac:dyDescent="0.3">
      <c r="A4" s="28">
        <v>2</v>
      </c>
      <c r="B4" s="3">
        <f>B2+7</f>
        <v>42397</v>
      </c>
      <c r="C4" s="10" t="s">
        <v>140</v>
      </c>
      <c r="D4" s="9"/>
      <c r="E4" s="9" t="s">
        <v>136</v>
      </c>
      <c r="F4" s="9" t="s">
        <v>133</v>
      </c>
      <c r="G4" s="9" t="s">
        <v>138</v>
      </c>
      <c r="H4" s="9" t="s">
        <v>126</v>
      </c>
      <c r="I4" s="9" t="s">
        <v>139</v>
      </c>
    </row>
    <row r="5" spans="1:9" ht="39" thickBot="1" x14ac:dyDescent="0.3">
      <c r="A5" s="28">
        <v>3</v>
      </c>
      <c r="B5" s="3">
        <f>B4+7</f>
        <v>42404</v>
      </c>
      <c r="C5" s="10" t="s">
        <v>103</v>
      </c>
      <c r="D5" s="9"/>
      <c r="E5" s="4" t="s">
        <v>109</v>
      </c>
      <c r="F5" s="9"/>
      <c r="G5" s="9"/>
      <c r="H5" s="9" t="s">
        <v>141</v>
      </c>
      <c r="I5" s="9"/>
    </row>
    <row r="6" spans="1:9" ht="16.5" thickBot="1" x14ac:dyDescent="0.3">
      <c r="A6" s="28">
        <v>4</v>
      </c>
      <c r="B6" s="3">
        <f t="shared" ref="B6:B20" si="0">B5+7</f>
        <v>42411</v>
      </c>
      <c r="D6" s="4"/>
      <c r="E6" s="9" t="s">
        <v>102</v>
      </c>
      <c r="F6" s="6"/>
      <c r="G6" s="4"/>
      <c r="H6" s="4"/>
      <c r="I6" s="4"/>
    </row>
    <row r="7" spans="1:9" ht="26.25" thickBot="1" x14ac:dyDescent="0.3">
      <c r="A7" s="28">
        <v>5</v>
      </c>
      <c r="B7" s="3">
        <f t="shared" si="0"/>
        <v>42418</v>
      </c>
      <c r="C7" s="10" t="s">
        <v>127</v>
      </c>
      <c r="D7" s="4"/>
      <c r="E7" s="4" t="s">
        <v>135</v>
      </c>
      <c r="F7" s="6"/>
      <c r="G7" s="4"/>
      <c r="H7" s="4"/>
      <c r="I7" s="4"/>
    </row>
    <row r="8" spans="1:9" ht="128.25" thickBot="1" x14ac:dyDescent="0.3">
      <c r="A8" s="28">
        <v>6</v>
      </c>
      <c r="B8" s="3">
        <f t="shared" si="0"/>
        <v>42425</v>
      </c>
      <c r="C8" s="10" t="s">
        <v>112</v>
      </c>
      <c r="D8" s="4"/>
      <c r="E8" s="4" t="s">
        <v>110</v>
      </c>
      <c r="F8" s="6"/>
      <c r="G8" s="4"/>
      <c r="H8" s="4" t="s">
        <v>111</v>
      </c>
      <c r="I8" s="4"/>
    </row>
    <row r="9" spans="1:9" ht="26.25" thickBot="1" x14ac:dyDescent="0.3">
      <c r="A9" s="28"/>
      <c r="B9" s="3"/>
      <c r="C9" s="2" t="s">
        <v>125</v>
      </c>
      <c r="D9" s="4"/>
      <c r="E9" s="4"/>
      <c r="F9" s="6"/>
      <c r="G9" s="4" t="s">
        <v>130</v>
      </c>
      <c r="H9" s="4"/>
      <c r="I9" s="4"/>
    </row>
    <row r="10" spans="1:9" ht="26.25" thickBot="1" x14ac:dyDescent="0.3">
      <c r="A10" s="28">
        <v>7</v>
      </c>
      <c r="B10" s="3">
        <f>B8+7</f>
        <v>42432</v>
      </c>
      <c r="C10" s="2" t="s">
        <v>35</v>
      </c>
      <c r="D10" s="4"/>
      <c r="E10" s="4" t="s">
        <v>104</v>
      </c>
      <c r="F10" s="6" t="s">
        <v>105</v>
      </c>
      <c r="G10" s="4"/>
      <c r="H10" s="4"/>
      <c r="I10" s="4"/>
    </row>
    <row r="11" spans="1:9" ht="26.25" thickBot="1" x14ac:dyDescent="0.3">
      <c r="A11" s="28">
        <v>8</v>
      </c>
      <c r="B11" s="3">
        <f>B10+7</f>
        <v>42439</v>
      </c>
      <c r="C11" s="2" t="s">
        <v>113</v>
      </c>
      <c r="D11" s="4"/>
      <c r="E11" s="4" t="s">
        <v>134</v>
      </c>
      <c r="F11" s="6"/>
      <c r="G11" s="4"/>
      <c r="H11" s="4"/>
      <c r="I11" s="4"/>
    </row>
    <row r="12" spans="1:9" ht="16.5" thickBot="1" x14ac:dyDescent="0.3">
      <c r="A12" s="23"/>
      <c r="B12" s="24">
        <f>B11+7</f>
        <v>42446</v>
      </c>
      <c r="C12" s="23" t="s">
        <v>96</v>
      </c>
      <c r="D12" s="25"/>
      <c r="E12" s="25"/>
      <c r="F12" s="26"/>
      <c r="G12" s="25"/>
      <c r="H12" s="25"/>
      <c r="I12" s="25"/>
    </row>
    <row r="13" spans="1:9" ht="26.25" thickBot="1" x14ac:dyDescent="0.3">
      <c r="A13" s="2">
        <v>9</v>
      </c>
      <c r="B13" s="29">
        <f>B12+7</f>
        <v>42453</v>
      </c>
      <c r="C13" s="2" t="s">
        <v>114</v>
      </c>
      <c r="D13" s="4"/>
      <c r="E13" s="4" t="s">
        <v>115</v>
      </c>
      <c r="F13" s="6"/>
      <c r="G13" s="4"/>
      <c r="H13" s="4"/>
      <c r="I13" s="4"/>
    </row>
    <row r="14" spans="1:9" ht="16.5" thickBot="1" x14ac:dyDescent="0.3">
      <c r="A14" s="2">
        <v>10</v>
      </c>
      <c r="B14" s="3">
        <f t="shared" si="0"/>
        <v>42460</v>
      </c>
      <c r="C14" s="2"/>
      <c r="D14" s="4"/>
      <c r="E14" s="4"/>
      <c r="F14" s="6"/>
      <c r="G14" s="4"/>
      <c r="H14" s="4"/>
      <c r="I14" s="4"/>
    </row>
    <row r="15" spans="1:9" ht="16.5" thickBot="1" x14ac:dyDescent="0.3">
      <c r="A15" s="2">
        <v>11</v>
      </c>
      <c r="B15" s="3">
        <f t="shared" si="0"/>
        <v>42467</v>
      </c>
      <c r="C15" s="2"/>
      <c r="D15" s="4"/>
      <c r="E15" s="4"/>
      <c r="F15" s="8"/>
      <c r="G15" s="4"/>
      <c r="H15" s="4"/>
      <c r="I15" s="4"/>
    </row>
    <row r="16" spans="1:9" ht="16.5" thickBot="1" x14ac:dyDescent="0.3">
      <c r="A16" s="2">
        <v>12</v>
      </c>
      <c r="B16" s="3">
        <f t="shared" si="0"/>
        <v>42474</v>
      </c>
      <c r="C16" s="2" t="s">
        <v>128</v>
      </c>
      <c r="D16" s="4"/>
      <c r="E16" s="4"/>
      <c r="F16" s="6"/>
      <c r="G16" s="4"/>
      <c r="H16" s="4"/>
      <c r="I16" s="4"/>
    </row>
    <row r="17" spans="1:9" ht="16.5" thickBot="1" x14ac:dyDescent="0.3">
      <c r="A17" s="2">
        <v>13</v>
      </c>
      <c r="B17" s="3">
        <f t="shared" si="0"/>
        <v>42481</v>
      </c>
      <c r="C17" s="2"/>
      <c r="D17" s="4"/>
      <c r="E17" s="4"/>
      <c r="F17" s="6"/>
      <c r="G17" s="4"/>
      <c r="H17" s="4"/>
      <c r="I17" s="4"/>
    </row>
    <row r="18" spans="1:9" ht="16.5" thickBot="1" x14ac:dyDescent="0.3">
      <c r="A18" s="2">
        <v>14</v>
      </c>
      <c r="B18" s="3">
        <f t="shared" si="0"/>
        <v>42488</v>
      </c>
      <c r="C18" s="2"/>
      <c r="D18" s="4"/>
      <c r="E18" s="4"/>
      <c r="F18" s="6"/>
      <c r="G18" s="4"/>
      <c r="H18" s="4"/>
      <c r="I18" s="4"/>
    </row>
    <row r="19" spans="1:9" ht="16.5" thickBot="1" x14ac:dyDescent="0.3">
      <c r="A19" s="2">
        <v>15</v>
      </c>
      <c r="B19" s="3">
        <f t="shared" si="0"/>
        <v>42495</v>
      </c>
      <c r="C19" s="2" t="s">
        <v>55</v>
      </c>
      <c r="D19" s="4"/>
      <c r="E19" s="4"/>
      <c r="F19" s="6"/>
      <c r="G19" s="4"/>
      <c r="H19" s="4"/>
      <c r="I19" s="4"/>
    </row>
    <row r="20" spans="1:9" ht="16.5" thickBot="1" x14ac:dyDescent="0.3">
      <c r="A20" s="2">
        <v>16</v>
      </c>
      <c r="B20" s="3">
        <f t="shared" si="0"/>
        <v>42502</v>
      </c>
      <c r="C20" s="2" t="s">
        <v>0</v>
      </c>
      <c r="D20" s="4"/>
      <c r="E20" s="4"/>
      <c r="F20" s="6"/>
      <c r="G20" s="4"/>
      <c r="H20" s="4"/>
      <c r="I2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2" activePane="bottomLeft" state="frozen"/>
      <selection pane="bottomLeft" activeCell="D3" sqref="D3"/>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A7" sqref="A7"/>
    </sheetView>
  </sheetViews>
  <sheetFormatPr defaultColWidth="8.875" defaultRowHeight="15.75" x14ac:dyDescent="0.25"/>
  <cols>
    <col min="1" max="1" width="8.875" style="34"/>
    <col min="2" max="2" width="38" style="19" bestFit="1" customWidth="1"/>
    <col min="3" max="3" width="11.125" style="19"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1</v>
      </c>
      <c r="B2" t="s">
        <v>106</v>
      </c>
      <c r="C2"/>
      <c r="D2"/>
      <c r="F2" t="s">
        <v>22</v>
      </c>
      <c r="G2" s="12">
        <f>SUMIF($C$2:$C$87,F2,$D$2:$D$87)</f>
        <v>0</v>
      </c>
      <c r="H2" s="15" t="e">
        <f>G2/$G$6</f>
        <v>#DIV/0!</v>
      </c>
    </row>
    <row r="3" spans="1:8" x14ac:dyDescent="0.25">
      <c r="A3" s="31">
        <v>2</v>
      </c>
      <c r="B3" t="s">
        <v>107</v>
      </c>
      <c r="C3"/>
      <c r="D3"/>
      <c r="F3" s="5" t="s">
        <v>23</v>
      </c>
      <c r="G3" s="12">
        <f>SUMIF($C$2:$C$87,F3,$D$2:$D$87)</f>
        <v>0</v>
      </c>
      <c r="H3" s="15" t="e">
        <f>G3/$G$6</f>
        <v>#DIV/0!</v>
      </c>
    </row>
    <row r="4" spans="1:8" x14ac:dyDescent="0.25">
      <c r="A4" s="31"/>
      <c r="B4" t="s">
        <v>108</v>
      </c>
      <c r="C4"/>
      <c r="D4"/>
      <c r="F4" t="s">
        <v>45</v>
      </c>
      <c r="G4" s="12">
        <f>SUMIF($C$2:$C$87,F4,$D$2:$D$87)</f>
        <v>0</v>
      </c>
      <c r="H4" s="15" t="e">
        <f>G4/$G$6</f>
        <v>#DIV/0!</v>
      </c>
    </row>
    <row r="5" spans="1:8" x14ac:dyDescent="0.25">
      <c r="A5" s="31">
        <v>0</v>
      </c>
      <c r="B5" t="s">
        <v>117</v>
      </c>
      <c r="C5"/>
      <c r="D5"/>
      <c r="F5" t="s">
        <v>24</v>
      </c>
      <c r="G5" s="12">
        <f>SUMIF($C$2:$C$87,F5,$D$2:$D$87)</f>
        <v>0</v>
      </c>
      <c r="H5" s="15" t="e">
        <f>G5/$G$6</f>
        <v>#DIV/0!</v>
      </c>
    </row>
    <row r="6" spans="1:8" ht="16.5" thickBot="1" x14ac:dyDescent="0.3">
      <c r="A6" s="31">
        <v>9</v>
      </c>
      <c r="B6" t="s">
        <v>118</v>
      </c>
      <c r="C6"/>
      <c r="D6"/>
      <c r="G6" s="16">
        <f>SUM(G2:G5)</f>
        <v>0</v>
      </c>
    </row>
    <row r="7" spans="1:8" ht="16.5" thickTop="1" x14ac:dyDescent="0.25">
      <c r="A7" s="31"/>
      <c r="B7" t="s">
        <v>120</v>
      </c>
      <c r="C7"/>
      <c r="D7"/>
    </row>
    <row r="8" spans="1:8" x14ac:dyDescent="0.25">
      <c r="A8" s="31"/>
      <c r="B8" t="s">
        <v>119</v>
      </c>
      <c r="C8"/>
      <c r="D8"/>
    </row>
    <row r="9" spans="1:8" x14ac:dyDescent="0.25">
      <c r="A9" s="31"/>
      <c r="B9" t="s">
        <v>121</v>
      </c>
      <c r="C9"/>
      <c r="D9"/>
    </row>
    <row r="10" spans="1:8" x14ac:dyDescent="0.25">
      <c r="A10" s="31"/>
      <c r="B10" t="s">
        <v>122</v>
      </c>
      <c r="C10"/>
      <c r="D10"/>
    </row>
    <row r="11" spans="1:8" x14ac:dyDescent="0.25">
      <c r="A11" s="31"/>
      <c r="B11" t="s">
        <v>123</v>
      </c>
      <c r="C11"/>
      <c r="D11"/>
      <c r="G11"/>
    </row>
    <row r="12" spans="1:8" x14ac:dyDescent="0.25">
      <c r="A12" s="31"/>
      <c r="B12" t="s">
        <v>124</v>
      </c>
      <c r="C12"/>
      <c r="D12"/>
      <c r="G12"/>
    </row>
    <row r="13" spans="1:8" x14ac:dyDescent="0.25">
      <c r="A13" s="31">
        <v>3</v>
      </c>
      <c r="B13" t="s">
        <v>142</v>
      </c>
      <c r="C13"/>
      <c r="D13"/>
      <c r="G13"/>
    </row>
    <row r="14" spans="1:8" x14ac:dyDescent="0.25">
      <c r="A14" s="31">
        <v>2</v>
      </c>
      <c r="B14" t="s">
        <v>143</v>
      </c>
      <c r="C14" t="s">
        <v>144</v>
      </c>
      <c r="D14"/>
      <c r="G14"/>
    </row>
    <row r="15" spans="1:8" x14ac:dyDescent="0.25">
      <c r="A15" s="31"/>
      <c r="B15"/>
      <c r="C15"/>
      <c r="D15"/>
      <c r="G15"/>
    </row>
    <row r="16" spans="1:8" x14ac:dyDescent="0.25">
      <c r="A16" s="31"/>
      <c r="B16"/>
      <c r="C16"/>
      <c r="D16"/>
      <c r="G16"/>
    </row>
    <row r="17" spans="1:8" x14ac:dyDescent="0.25">
      <c r="A17" s="31"/>
      <c r="B17"/>
      <c r="C17"/>
      <c r="D17"/>
      <c r="G17"/>
    </row>
    <row r="18" spans="1:8" s="18" customFormat="1" x14ac:dyDescent="0.25">
      <c r="A18" s="31"/>
      <c r="B18"/>
      <c r="C18"/>
      <c r="D18"/>
      <c r="H18" s="19"/>
    </row>
    <row r="19" spans="1:8" s="18" customFormat="1" x14ac:dyDescent="0.25">
      <c r="A19" s="31"/>
      <c r="B19"/>
      <c r="C19"/>
      <c r="D19"/>
      <c r="H19" s="19"/>
    </row>
    <row r="20" spans="1:8" x14ac:dyDescent="0.25">
      <c r="A20" s="31"/>
      <c r="B20"/>
      <c r="C20"/>
      <c r="D20"/>
      <c r="G20"/>
    </row>
    <row r="21" spans="1:8" x14ac:dyDescent="0.25">
      <c r="A21" s="31"/>
      <c r="B21"/>
      <c r="C21"/>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xmlns:xlrd2="http://schemas.microsoft.com/office/spreadsheetml/2017/richdata2" ref="A2:D96">
    <sortCondition ref="A2:A9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2020-01-21T01:46:47Z</dcterms:modified>
</cp:coreProperties>
</file>