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81" yWindow="81" windowWidth="19135" windowHeight="7338"/>
  </bookViews>
  <sheets>
    <sheet name="Gráf1" sheetId="7" r:id="rId1"/>
    <sheet name="taxa_por_cem_mil" sheetId="6" r:id="rId2"/>
    <sheet name="obitos 2019" sheetId="1" r:id="rId3"/>
    <sheet name="obitos 1996 2018" sheetId="2" r:id="rId4"/>
    <sheet name="populacao" sheetId="3" r:id="rId5"/>
    <sheet name="projecao populacao" sheetId="4" r:id="rId6"/>
  </sheets>
  <calcPr calcId="125725"/>
</workbook>
</file>

<file path=xl/calcChain.xml><?xml version="1.0" encoding="utf-8"?>
<calcChain xmlns="http://schemas.openxmlformats.org/spreadsheetml/2006/main">
  <c r="X3" i="6"/>
  <c r="X4"/>
  <c r="X5"/>
  <c r="X6"/>
  <c r="X7"/>
  <c r="X8"/>
  <c r="X9"/>
  <c r="X10"/>
  <c r="X11"/>
  <c r="X12"/>
  <c r="X13"/>
  <c r="X14"/>
  <c r="X15"/>
  <c r="X16"/>
  <c r="X17"/>
  <c r="X18"/>
  <c r="X19"/>
  <c r="X20"/>
  <c r="X21"/>
  <c r="X22"/>
  <c r="X23"/>
  <c r="X24"/>
  <c r="X25"/>
  <c r="X26"/>
  <c r="X27"/>
  <c r="X28"/>
  <c r="X29"/>
  <c r="X2"/>
  <c r="B21"/>
  <c r="C21"/>
  <c r="D21"/>
  <c r="E21"/>
  <c r="F21"/>
  <c r="G21"/>
  <c r="H21"/>
  <c r="I21"/>
  <c r="J21"/>
  <c r="K21"/>
  <c r="L21"/>
  <c r="M21"/>
  <c r="N21"/>
  <c r="O21"/>
  <c r="P21"/>
  <c r="Q21"/>
  <c r="R21"/>
  <c r="S21"/>
  <c r="T21"/>
  <c r="U21"/>
  <c r="V21"/>
  <c r="W21"/>
  <c r="B22"/>
  <c r="C22"/>
  <c r="D22"/>
  <c r="E22"/>
  <c r="F22"/>
  <c r="G22"/>
  <c r="H22"/>
  <c r="I22"/>
  <c r="J22"/>
  <c r="K22"/>
  <c r="L22"/>
  <c r="M22"/>
  <c r="N22"/>
  <c r="O22"/>
  <c r="P22"/>
  <c r="Q22"/>
  <c r="R22"/>
  <c r="S22"/>
  <c r="T22"/>
  <c r="U22"/>
  <c r="V22"/>
  <c r="W22"/>
  <c r="B23"/>
  <c r="C23"/>
  <c r="D23"/>
  <c r="E23"/>
  <c r="F23"/>
  <c r="G23"/>
  <c r="H23"/>
  <c r="I23"/>
  <c r="J23"/>
  <c r="K23"/>
  <c r="L23"/>
  <c r="M23"/>
  <c r="N23"/>
  <c r="O23"/>
  <c r="P23"/>
  <c r="Q23"/>
  <c r="R23"/>
  <c r="S23"/>
  <c r="T23"/>
  <c r="U23"/>
  <c r="V23"/>
  <c r="W23"/>
  <c r="B24"/>
  <c r="C24"/>
  <c r="D24"/>
  <c r="E24"/>
  <c r="F24"/>
  <c r="G24"/>
  <c r="H24"/>
  <c r="I24"/>
  <c r="J24"/>
  <c r="K24"/>
  <c r="L24"/>
  <c r="M24"/>
  <c r="N24"/>
  <c r="O24"/>
  <c r="P24"/>
  <c r="Q24"/>
  <c r="R24"/>
  <c r="S24"/>
  <c r="T24"/>
  <c r="U24"/>
  <c r="V24"/>
  <c r="W24"/>
  <c r="B25"/>
  <c r="C25"/>
  <c r="D25"/>
  <c r="E25"/>
  <c r="F25"/>
  <c r="G25"/>
  <c r="H25"/>
  <c r="I25"/>
  <c r="J25"/>
  <c r="K25"/>
  <c r="L25"/>
  <c r="M25"/>
  <c r="N25"/>
  <c r="O25"/>
  <c r="P25"/>
  <c r="Q25"/>
  <c r="R25"/>
  <c r="S25"/>
  <c r="T25"/>
  <c r="U25"/>
  <c r="V25"/>
  <c r="W25"/>
  <c r="B26"/>
  <c r="C26"/>
  <c r="D26"/>
  <c r="E26"/>
  <c r="F26"/>
  <c r="G26"/>
  <c r="H26"/>
  <c r="I26"/>
  <c r="J26"/>
  <c r="K26"/>
  <c r="L26"/>
  <c r="M26"/>
  <c r="N26"/>
  <c r="O26"/>
  <c r="P26"/>
  <c r="Q26"/>
  <c r="R26"/>
  <c r="S26"/>
  <c r="T26"/>
  <c r="U26"/>
  <c r="V26"/>
  <c r="W26"/>
  <c r="B27"/>
  <c r="C27"/>
  <c r="D27"/>
  <c r="E27"/>
  <c r="F27"/>
  <c r="G27"/>
  <c r="H27"/>
  <c r="I27"/>
  <c r="J27"/>
  <c r="K27"/>
  <c r="L27"/>
  <c r="M27"/>
  <c r="N27"/>
  <c r="O27"/>
  <c r="P27"/>
  <c r="Q27"/>
  <c r="R27"/>
  <c r="S27"/>
  <c r="T27"/>
  <c r="U27"/>
  <c r="V27"/>
  <c r="W27"/>
  <c r="B28"/>
  <c r="C28"/>
  <c r="D28"/>
  <c r="E28"/>
  <c r="F28"/>
  <c r="G28"/>
  <c r="H28"/>
  <c r="I28"/>
  <c r="J28"/>
  <c r="K28"/>
  <c r="L28"/>
  <c r="M28"/>
  <c r="N28"/>
  <c r="O28"/>
  <c r="P28"/>
  <c r="Q28"/>
  <c r="R28"/>
  <c r="S28"/>
  <c r="T28"/>
  <c r="U28"/>
  <c r="V28"/>
  <c r="W28"/>
  <c r="B29"/>
  <c r="C29"/>
  <c r="D29"/>
  <c r="E29"/>
  <c r="F29"/>
  <c r="G29"/>
  <c r="H29"/>
  <c r="I29"/>
  <c r="J29"/>
  <c r="K29"/>
  <c r="L29"/>
  <c r="M29"/>
  <c r="N29"/>
  <c r="O29"/>
  <c r="P29"/>
  <c r="Q29"/>
  <c r="R29"/>
  <c r="S29"/>
  <c r="T29"/>
  <c r="U29"/>
  <c r="V29"/>
  <c r="W29"/>
  <c r="B12"/>
  <c r="C12"/>
  <c r="D12"/>
  <c r="E12"/>
  <c r="F12"/>
  <c r="G12"/>
  <c r="H12"/>
  <c r="I12"/>
  <c r="J12"/>
  <c r="K12"/>
  <c r="L12"/>
  <c r="M12"/>
  <c r="N12"/>
  <c r="O12"/>
  <c r="P12"/>
  <c r="Q12"/>
  <c r="R12"/>
  <c r="S12"/>
  <c r="T12"/>
  <c r="U12"/>
  <c r="V12"/>
  <c r="W12"/>
  <c r="B13"/>
  <c r="C13"/>
  <c r="D13"/>
  <c r="E13"/>
  <c r="F13"/>
  <c r="G13"/>
  <c r="H13"/>
  <c r="I13"/>
  <c r="J13"/>
  <c r="K13"/>
  <c r="L13"/>
  <c r="M13"/>
  <c r="N13"/>
  <c r="O13"/>
  <c r="P13"/>
  <c r="Q13"/>
  <c r="R13"/>
  <c r="S13"/>
  <c r="T13"/>
  <c r="U13"/>
  <c r="V13"/>
  <c r="W13"/>
  <c r="B14"/>
  <c r="C14"/>
  <c r="D14"/>
  <c r="E14"/>
  <c r="F14"/>
  <c r="G14"/>
  <c r="H14"/>
  <c r="I14"/>
  <c r="J14"/>
  <c r="K14"/>
  <c r="L14"/>
  <c r="M14"/>
  <c r="N14"/>
  <c r="O14"/>
  <c r="P14"/>
  <c r="Q14"/>
  <c r="R14"/>
  <c r="S14"/>
  <c r="T14"/>
  <c r="U14"/>
  <c r="V14"/>
  <c r="W14"/>
  <c r="B15"/>
  <c r="C15"/>
  <c r="D15"/>
  <c r="E15"/>
  <c r="F15"/>
  <c r="G15"/>
  <c r="H15"/>
  <c r="I15"/>
  <c r="J15"/>
  <c r="K15"/>
  <c r="L15"/>
  <c r="M15"/>
  <c r="N15"/>
  <c r="O15"/>
  <c r="P15"/>
  <c r="Q15"/>
  <c r="R15"/>
  <c r="S15"/>
  <c r="T15"/>
  <c r="U15"/>
  <c r="V15"/>
  <c r="W15"/>
  <c r="B16"/>
  <c r="C16"/>
  <c r="D16"/>
  <c r="E16"/>
  <c r="F16"/>
  <c r="G16"/>
  <c r="H16"/>
  <c r="I16"/>
  <c r="J16"/>
  <c r="K16"/>
  <c r="L16"/>
  <c r="M16"/>
  <c r="N16"/>
  <c r="O16"/>
  <c r="P16"/>
  <c r="Q16"/>
  <c r="R16"/>
  <c r="S16"/>
  <c r="T16"/>
  <c r="U16"/>
  <c r="V16"/>
  <c r="W16"/>
  <c r="B17"/>
  <c r="C17"/>
  <c r="D17"/>
  <c r="E17"/>
  <c r="F17"/>
  <c r="G17"/>
  <c r="H17"/>
  <c r="I17"/>
  <c r="J17"/>
  <c r="K17"/>
  <c r="L17"/>
  <c r="M17"/>
  <c r="N17"/>
  <c r="O17"/>
  <c r="P17"/>
  <c r="Q17"/>
  <c r="R17"/>
  <c r="S17"/>
  <c r="T17"/>
  <c r="U17"/>
  <c r="V17"/>
  <c r="W17"/>
  <c r="B18"/>
  <c r="C18"/>
  <c r="D18"/>
  <c r="E18"/>
  <c r="F18"/>
  <c r="G18"/>
  <c r="H18"/>
  <c r="I18"/>
  <c r="J18"/>
  <c r="K18"/>
  <c r="L18"/>
  <c r="M18"/>
  <c r="N18"/>
  <c r="O18"/>
  <c r="P18"/>
  <c r="Q18"/>
  <c r="R18"/>
  <c r="S18"/>
  <c r="T18"/>
  <c r="U18"/>
  <c r="V18"/>
  <c r="W18"/>
  <c r="B19"/>
  <c r="C19"/>
  <c r="D19"/>
  <c r="E19"/>
  <c r="F19"/>
  <c r="G19"/>
  <c r="H19"/>
  <c r="I19"/>
  <c r="J19"/>
  <c r="K19"/>
  <c r="L19"/>
  <c r="M19"/>
  <c r="N19"/>
  <c r="O19"/>
  <c r="P19"/>
  <c r="Q19"/>
  <c r="R19"/>
  <c r="S19"/>
  <c r="T19"/>
  <c r="U19"/>
  <c r="V19"/>
  <c r="W19"/>
  <c r="B20"/>
  <c r="C20"/>
  <c r="D20"/>
  <c r="E20"/>
  <c r="F20"/>
  <c r="G20"/>
  <c r="H20"/>
  <c r="I20"/>
  <c r="J20"/>
  <c r="K20"/>
  <c r="L20"/>
  <c r="M20"/>
  <c r="N20"/>
  <c r="O20"/>
  <c r="P20"/>
  <c r="Q20"/>
  <c r="R20"/>
  <c r="S20"/>
  <c r="T20"/>
  <c r="U20"/>
  <c r="V20"/>
  <c r="W20"/>
  <c r="B3"/>
  <c r="C3"/>
  <c r="D3"/>
  <c r="E3"/>
  <c r="F3"/>
  <c r="G3"/>
  <c r="H3"/>
  <c r="I3"/>
  <c r="J3"/>
  <c r="K3"/>
  <c r="L3"/>
  <c r="M3"/>
  <c r="N3"/>
  <c r="O3"/>
  <c r="P3"/>
  <c r="Q3"/>
  <c r="R3"/>
  <c r="S3"/>
  <c r="T3"/>
  <c r="U3"/>
  <c r="V3"/>
  <c r="W3"/>
  <c r="B4"/>
  <c r="C4"/>
  <c r="D4"/>
  <c r="E4"/>
  <c r="F4"/>
  <c r="G4"/>
  <c r="H4"/>
  <c r="I4"/>
  <c r="J4"/>
  <c r="K4"/>
  <c r="L4"/>
  <c r="M4"/>
  <c r="N4"/>
  <c r="O4"/>
  <c r="P4"/>
  <c r="Q4"/>
  <c r="R4"/>
  <c r="S4"/>
  <c r="T4"/>
  <c r="U4"/>
  <c r="V4"/>
  <c r="W4"/>
  <c r="B5"/>
  <c r="C5"/>
  <c r="D5"/>
  <c r="E5"/>
  <c r="F5"/>
  <c r="G5"/>
  <c r="H5"/>
  <c r="I5"/>
  <c r="J5"/>
  <c r="K5"/>
  <c r="L5"/>
  <c r="M5"/>
  <c r="N5"/>
  <c r="O5"/>
  <c r="P5"/>
  <c r="Q5"/>
  <c r="R5"/>
  <c r="S5"/>
  <c r="T5"/>
  <c r="U5"/>
  <c r="V5"/>
  <c r="W5"/>
  <c r="B6"/>
  <c r="C6"/>
  <c r="D6"/>
  <c r="E6"/>
  <c r="F6"/>
  <c r="G6"/>
  <c r="H6"/>
  <c r="I6"/>
  <c r="J6"/>
  <c r="K6"/>
  <c r="L6"/>
  <c r="M6"/>
  <c r="N6"/>
  <c r="O6"/>
  <c r="P6"/>
  <c r="Q6"/>
  <c r="R6"/>
  <c r="S6"/>
  <c r="T6"/>
  <c r="U6"/>
  <c r="V6"/>
  <c r="W6"/>
  <c r="B7"/>
  <c r="C7"/>
  <c r="D7"/>
  <c r="E7"/>
  <c r="F7"/>
  <c r="G7"/>
  <c r="H7"/>
  <c r="I7"/>
  <c r="J7"/>
  <c r="K7"/>
  <c r="L7"/>
  <c r="M7"/>
  <c r="N7"/>
  <c r="O7"/>
  <c r="P7"/>
  <c r="Q7"/>
  <c r="R7"/>
  <c r="S7"/>
  <c r="T7"/>
  <c r="U7"/>
  <c r="V7"/>
  <c r="W7"/>
  <c r="B8"/>
  <c r="C8"/>
  <c r="D8"/>
  <c r="E8"/>
  <c r="F8"/>
  <c r="G8"/>
  <c r="H8"/>
  <c r="I8"/>
  <c r="J8"/>
  <c r="K8"/>
  <c r="L8"/>
  <c r="M8"/>
  <c r="N8"/>
  <c r="O8"/>
  <c r="P8"/>
  <c r="Q8"/>
  <c r="R8"/>
  <c r="S8"/>
  <c r="T8"/>
  <c r="U8"/>
  <c r="V8"/>
  <c r="W8"/>
  <c r="B9"/>
  <c r="C9"/>
  <c r="D9"/>
  <c r="E9"/>
  <c r="F9"/>
  <c r="G9"/>
  <c r="H9"/>
  <c r="I9"/>
  <c r="J9"/>
  <c r="K9"/>
  <c r="L9"/>
  <c r="M9"/>
  <c r="N9"/>
  <c r="O9"/>
  <c r="P9"/>
  <c r="Q9"/>
  <c r="R9"/>
  <c r="S9"/>
  <c r="T9"/>
  <c r="U9"/>
  <c r="V9"/>
  <c r="W9"/>
  <c r="B10"/>
  <c r="C10"/>
  <c r="D10"/>
  <c r="E10"/>
  <c r="F10"/>
  <c r="G10"/>
  <c r="H10"/>
  <c r="I10"/>
  <c r="J10"/>
  <c r="K10"/>
  <c r="L10"/>
  <c r="M10"/>
  <c r="N10"/>
  <c r="O10"/>
  <c r="P10"/>
  <c r="Q10"/>
  <c r="R10"/>
  <c r="S10"/>
  <c r="T10"/>
  <c r="U10"/>
  <c r="V10"/>
  <c r="W10"/>
  <c r="B11"/>
  <c r="C11"/>
  <c r="D11"/>
  <c r="E11"/>
  <c r="F11"/>
  <c r="G11"/>
  <c r="H11"/>
  <c r="I11"/>
  <c r="J11"/>
  <c r="K11"/>
  <c r="L11"/>
  <c r="M11"/>
  <c r="N11"/>
  <c r="O11"/>
  <c r="P11"/>
  <c r="Q11"/>
  <c r="R11"/>
  <c r="S11"/>
  <c r="T11"/>
  <c r="U11"/>
  <c r="V11"/>
  <c r="W11"/>
  <c r="C2"/>
  <c r="D2"/>
  <c r="E2"/>
  <c r="F2"/>
  <c r="G2"/>
  <c r="H2"/>
  <c r="I2"/>
  <c r="J2"/>
  <c r="K2"/>
  <c r="L2"/>
  <c r="M2"/>
  <c r="N2"/>
  <c r="O2"/>
  <c r="P2"/>
  <c r="Q2"/>
  <c r="R2"/>
  <c r="S2"/>
  <c r="T2"/>
  <c r="U2"/>
  <c r="V2"/>
  <c r="W2"/>
  <c r="B2"/>
</calcChain>
</file>

<file path=xl/sharedStrings.xml><?xml version="1.0" encoding="utf-8"?>
<sst xmlns="http://schemas.openxmlformats.org/spreadsheetml/2006/main" count="174" uniqueCount="57">
  <si>
    <t>Unidade da Federação</t>
  </si>
  <si>
    <t>Óbitos p/Residênc</t>
  </si>
  <si>
    <t>Fonte: MS/SVS/CGIAE - Sistema de Informações sobre Mortalidade - SIM</t>
  </si>
  <si>
    <t>Nota:</t>
  </si>
  <si>
    <t>1. Em 2011, houve uma mudança no conteúdo da Declaração de Óbito, com maior detalhamento das informações coletadas. Para este ano, foram utilizados simultaneamente os dois formulários. Para mais detalhes sobre as mudanças ocorridas e os seus efeitos, veja o documento "Sistema de Informações sobre Mortalidade - SIM. Consolidação da base de dados de 2011".</t>
  </si>
  <si>
    <t>2. No dia 13/06/2019, os arquivos do SIM referentes ao ano de notificação 2017 foram atualizados, com alteração das causas básicas de 2 registros e exclusão de 1 registro.</t>
  </si>
  <si>
    <t>3. Dados de 2019 atualizados em 29/06/2020.</t>
  </si>
  <si>
    <t>*Data da publicação dos dados 08/2020.</t>
  </si>
  <si>
    <t>TOTAL</t>
  </si>
  <si>
    <t>11 Rondônia</t>
  </si>
  <si>
    <t>12 Acre</t>
  </si>
  <si>
    <t>13 Amazonas</t>
  </si>
  <si>
    <t>14 Roraima</t>
  </si>
  <si>
    <t>15 Pará</t>
  </si>
  <si>
    <t>16 Amapá</t>
  </si>
  <si>
    <t>17 Tocantins</t>
  </si>
  <si>
    <t>21 Maranhão</t>
  </si>
  <si>
    <t>22 Piauí</t>
  </si>
  <si>
    <t>23 Ceará</t>
  </si>
  <si>
    <t>24 Rio Grande do Norte</t>
  </si>
  <si>
    <t>25 Paraíba</t>
  </si>
  <si>
    <t>26 Pernambuco</t>
  </si>
  <si>
    <t>27 Alagoas</t>
  </si>
  <si>
    <t>28 Sergipe</t>
  </si>
  <si>
    <t>29 Bahia</t>
  </si>
  <si>
    <t>31 Minas Gerais</t>
  </si>
  <si>
    <t>32 Espírito Santo</t>
  </si>
  <si>
    <t>33 Rio de Janeiro</t>
  </si>
  <si>
    <t>35 São Paulo</t>
  </si>
  <si>
    <t>41 Paraná</t>
  </si>
  <si>
    <t>42 Santa Catarina</t>
  </si>
  <si>
    <t>43 Rio Grande do Sul</t>
  </si>
  <si>
    <t>50 Mato Grosso do Sul</t>
  </si>
  <si>
    <t>51 Mato Grosso</t>
  </si>
  <si>
    <t>52 Goiás</t>
  </si>
  <si>
    <t>53 Distrito Federal</t>
  </si>
  <si>
    <t>Óbitos infantis - Brasil</t>
  </si>
  <si>
    <r>
      <t>Período:</t>
    </r>
    <r>
      <rPr>
        <sz val="11"/>
        <color theme="1"/>
        <rFont val="Calibri"/>
        <family val="2"/>
        <scheme val="minor"/>
      </rPr>
      <t xml:space="preserve"> 1996-2018</t>
    </r>
  </si>
  <si>
    <t>Total</t>
  </si>
  <si>
    <t>Óbitos p/Residênc por Ano do Óbito segundo Unidade da Federação</t>
  </si>
  <si>
    <t>População Residente - Estimativas para o TCU - Brasil</t>
  </si>
  <si>
    <t>População estimada por Ano segundo Unidade da Federação</t>
  </si>
  <si>
    <r>
      <t>Período:</t>
    </r>
    <r>
      <rPr>
        <sz val="11"/>
        <color theme="1"/>
        <rFont val="Calibri"/>
        <family val="2"/>
        <scheme val="minor"/>
      </rPr>
      <t xml:space="preserve"> 1992-1995, 1997-2019</t>
    </r>
  </si>
  <si>
    <t>Fonte: IBGE - Estimativas de população</t>
  </si>
  <si>
    <t>Notas:</t>
  </si>
  <si>
    <t>1. Para alguns anos, os dados aqui apresentados não são comparáveis com as projeções intercensitárias segundo faixa etária e sexo, devido a diferenças metodológicas para estimar e projetar os contingentes populacionais. Veja a nota técnica para detalhes e situações especiais.</t>
  </si>
  <si>
    <t>2. Devido a decisões judiciais, as populações apresentadas para alguns municípios não é a estimada pelo IBGE. Em decorrência desta situação, os totais apresentados para Unidades da Federação e para o Brasil podem também não corresponder ao estimado pelo IBGE. Veja também a nota técnica.</t>
  </si>
  <si>
    <t>Projeção da População das Unidades da Federação por sexo e grupos de idade: 2000-2030</t>
  </si>
  <si>
    <t>População residente por Ano segundo Unidade da Federação</t>
  </si>
  <si>
    <r>
      <t>Faixa Etária 1:</t>
    </r>
    <r>
      <rPr>
        <sz val="11"/>
        <color theme="1"/>
        <rFont val="Calibri"/>
        <family val="2"/>
        <scheme val="minor"/>
      </rPr>
      <t xml:space="preserve"> 0 a 4 anos</t>
    </r>
  </si>
  <si>
    <r>
      <t>Período:</t>
    </r>
    <r>
      <rPr>
        <sz val="11"/>
        <color theme="1"/>
        <rFont val="Calibri"/>
        <family val="2"/>
        <scheme val="minor"/>
      </rPr>
      <t xml:space="preserve"> 2000-2030</t>
    </r>
  </si>
  <si>
    <t>Fonte:</t>
  </si>
  <si>
    <t>IBGE/Diretoria de Pesquisas. Coordenação de População e Indicadores Sociais. Gerência de Estudos e Análises da Dinâmica Demográfica.</t>
  </si>
  <si>
    <t>Projeção da população do Brasil e Unidades da Federação por sexo e idade para o período 2000-2030</t>
  </si>
  <si>
    <t>2. No dia 13/06/2019, os arquivos do SIM referentes ao ano de notificação 2017 foram atualizados, com alteração das causas básicas de 2 registros e exclusão de 1 registro..</t>
  </si>
  <si>
    <t>UF</t>
  </si>
  <si>
    <t>BRASIL</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</si>
</sst>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2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0" borderId="0" xfId="0" applyFont="1" applyAlignment="1">
      <alignment horizontal="center" vertical="center" wrapText="1"/>
    </xf>
    <xf numFmtId="0" fontId="0" fillId="0" borderId="0" xfId="0" applyAlignment="1">
      <alignment horizontal="left" wrapText="1"/>
    </xf>
    <xf numFmtId="3" fontId="0" fillId="0" borderId="0" xfId="0" applyNumberFormat="1" applyAlignment="1">
      <alignment horizontal="right" wrapText="1"/>
    </xf>
    <xf numFmtId="0" fontId="0" fillId="0" borderId="0" xfId="0" applyAlignment="1">
      <alignment horizontal="right" wrapText="1"/>
    </xf>
    <xf numFmtId="3" fontId="0" fillId="0" borderId="0" xfId="0" applyNumberFormat="1"/>
    <xf numFmtId="1" fontId="0" fillId="0" borderId="0" xfId="0" applyNumberFormat="1"/>
    <xf numFmtId="0" fontId="0" fillId="0" borderId="0" xfId="0" applyAlignment="1">
      <alignment wrapText="1"/>
    </xf>
    <xf numFmtId="0" fontId="2" fillId="0" borderId="0" xfId="1" applyAlignment="1" applyProtection="1">
      <alignment horizontal="left" wrapText="1" indent="1"/>
    </xf>
    <xf numFmtId="0" fontId="0" fillId="0" borderId="0" xfId="0" applyAlignment="1">
      <alignment horizontal="left" wrapText="1" indent="1"/>
    </xf>
    <xf numFmtId="0" fontId="3" fillId="0" borderId="0" xfId="0" applyFont="1" applyAlignment="1">
      <alignment wrapText="1"/>
    </xf>
    <xf numFmtId="0" fontId="1" fillId="0" borderId="0" xfId="0" applyFont="1" applyAlignment="1">
      <alignment wrapText="1"/>
    </xf>
    <xf numFmtId="0" fontId="2" fillId="0" borderId="0" xfId="1" applyAlignment="1" applyProtection="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autoTitleDeleted val="1"/>
    <c:plotArea>
      <c:layout/>
      <c:lineChart>
        <c:grouping val="standard"/>
        <c:ser>
          <c:idx val="0"/>
          <c:order val="0"/>
          <c:tx>
            <c:strRef>
              <c:f>taxa_por_cem_mil!$A$2</c:f>
              <c:strCache>
                <c:ptCount val="1"/>
                <c:pt idx="0">
                  <c:v>BRASIL</c:v>
                </c:pt>
              </c:strCache>
            </c:strRef>
          </c:tx>
          <c:cat>
            <c:numRef>
              <c:f>taxa_por_cem_mil!$B$1:$X$1</c:f>
              <c:numCache>
                <c:formatCode>General</c:formatCode>
                <c:ptCount val="23"/>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taxa_por_cem_mil!$B$2:$X$2</c:f>
              <c:numCache>
                <c:formatCode>#,##0</c:formatCode>
                <c:ptCount val="23"/>
                <c:pt idx="0">
                  <c:v>46.996796401332325</c:v>
                </c:pt>
                <c:pt idx="1">
                  <c:v>44.131196459595159</c:v>
                </c:pt>
                <c:pt idx="2">
                  <c:v>43.727398336177679</c:v>
                </c:pt>
                <c:pt idx="3">
                  <c:v>41.745800277375842</c:v>
                </c:pt>
                <c:pt idx="4">
                  <c:v>39.561837293977987</c:v>
                </c:pt>
                <c:pt idx="5">
                  <c:v>35.470394592177783</c:v>
                </c:pt>
                <c:pt idx="6">
                  <c:v>33.310070296992045</c:v>
                </c:pt>
                <c:pt idx="7">
                  <c:v>31.688333247861848</c:v>
                </c:pt>
                <c:pt idx="8">
                  <c:v>29.417822577937493</c:v>
                </c:pt>
                <c:pt idx="9">
                  <c:v>27.597496868912351</c:v>
                </c:pt>
                <c:pt idx="10">
                  <c:v>26.265319199057103</c:v>
                </c:pt>
                <c:pt idx="11">
                  <c:v>23.927707755025459</c:v>
                </c:pt>
                <c:pt idx="12">
                  <c:v>23.027911463100601</c:v>
                </c:pt>
                <c:pt idx="13">
                  <c:v>22.356943167803209</c:v>
                </c:pt>
                <c:pt idx="14">
                  <c:v>20.724684357521294</c:v>
                </c:pt>
                <c:pt idx="15">
                  <c:v>20.474641957972956</c:v>
                </c:pt>
                <c:pt idx="16">
                  <c:v>19.458100722953766</c:v>
                </c:pt>
                <c:pt idx="17">
                  <c:v>19.214049611301345</c:v>
                </c:pt>
                <c:pt idx="18">
                  <c:v>18.794766156445725</c:v>
                </c:pt>
                <c:pt idx="19">
                  <c:v>18.194294327325071</c:v>
                </c:pt>
                <c:pt idx="20">
                  <c:v>17.50449647656156</c:v>
                </c:pt>
                <c:pt idx="21">
                  <c:v>17.373566451745344</c:v>
                </c:pt>
                <c:pt idx="22" formatCode="0">
                  <c:v>16.764445385584029</c:v>
                </c:pt>
              </c:numCache>
            </c:numRef>
          </c:val>
        </c:ser>
        <c:marker val="1"/>
        <c:axId val="162289920"/>
        <c:axId val="162402304"/>
      </c:lineChart>
      <c:catAx>
        <c:axId val="162289920"/>
        <c:scaling>
          <c:orientation val="minMax"/>
        </c:scaling>
        <c:axPos val="b"/>
        <c:numFmt formatCode="General" sourceLinked="1"/>
        <c:tickLblPos val="nextTo"/>
        <c:crossAx val="162402304"/>
        <c:crosses val="autoZero"/>
        <c:auto val="1"/>
        <c:lblAlgn val="ctr"/>
        <c:lblOffset val="100"/>
      </c:catAx>
      <c:valAx>
        <c:axId val="162402304"/>
        <c:scaling>
          <c:orientation val="minMax"/>
        </c:scaling>
        <c:axPos val="l"/>
        <c:majorGridlines/>
        <c:numFmt formatCode="#,##0" sourceLinked="1"/>
        <c:tickLblPos val="nextTo"/>
        <c:crossAx val="162289920"/>
        <c:crosses val="autoZero"/>
        <c:crossBetween val="between"/>
      </c:valAx>
    </c:plotArea>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tabSelected="1" zoomScale="102" workbookViewId="0" zoomToFit="1"/>
  </sheetViews>
  <pageMargins left="0.511811024" right="0.511811024" top="0.78740157499999996" bottom="0.78740157499999996" header="0.31496062000000002" footer="0.3149606200000000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012610" cy="6221471"/>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tabnet.datasus.gov.br/cgi/sim/Consolida_Sim_201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tabnet.datasus.gov.br/cgi/sim/Consolida_Sim_2011.pdf"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tabnet.datasus.gov.br/cgi/ibge/Popula_Residente_Estim_TCU.pdf" TargetMode="External"/><Relationship Id="rId1" Type="http://schemas.openxmlformats.org/officeDocument/2006/relationships/hyperlink" Target="http://www.ibge.gov.br/home/estatistica/populacao/estimativa2013/default.s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ibge.gov.br/home/estatistica/populacao/projecao_da_populacao/2013/default.shtm" TargetMode="External"/></Relationships>
</file>

<file path=xl/worksheets/sheet1.xml><?xml version="1.0" encoding="utf-8"?>
<worksheet xmlns="http://schemas.openxmlformats.org/spreadsheetml/2006/main" xmlns:r="http://schemas.openxmlformats.org/officeDocument/2006/relationships">
  <dimension ref="A1:X29"/>
  <sheetViews>
    <sheetView topLeftCell="H1" zoomScale="115" zoomScaleNormal="115" workbookViewId="0">
      <selection activeCell="A2" sqref="A2:X2"/>
    </sheetView>
  </sheetViews>
  <sheetFormatPr defaultRowHeight="14.4"/>
  <cols>
    <col min="1" max="1" width="25" customWidth="1"/>
    <col min="2" max="2" width="10.8984375" customWidth="1"/>
  </cols>
  <sheetData>
    <row r="1" spans="1:24">
      <c r="A1" t="s">
        <v>55</v>
      </c>
      <c r="B1" s="1">
        <v>1997</v>
      </c>
      <c r="C1" s="1">
        <v>1998</v>
      </c>
      <c r="D1" s="1">
        <v>1999</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c r="X1" s="1">
        <v>2019</v>
      </c>
    </row>
    <row r="2" spans="1:24">
      <c r="A2" s="2" t="s">
        <v>56</v>
      </c>
      <c r="B2" s="5">
        <f>'obitos 1996 2018'!B15/populacao!F14*100000</f>
        <v>46.996796401332325</v>
      </c>
      <c r="C2" s="5">
        <f>'obitos 1996 2018'!C15/populacao!G14*100000</f>
        <v>44.131196459595159</v>
      </c>
      <c r="D2" s="5">
        <f>'obitos 1996 2018'!D15/populacao!H14*100000</f>
        <v>43.727398336177679</v>
      </c>
      <c r="E2" s="5">
        <f>'obitos 1996 2018'!E15/populacao!I14*100000</f>
        <v>41.745800277375842</v>
      </c>
      <c r="F2" s="5">
        <f>'obitos 1996 2018'!F15/populacao!J14*100000</f>
        <v>39.561837293977987</v>
      </c>
      <c r="G2" s="5">
        <f>'obitos 1996 2018'!G15/populacao!K14*100000</f>
        <v>35.470394592177783</v>
      </c>
      <c r="H2" s="5">
        <f>'obitos 1996 2018'!H15/populacao!L14*100000</f>
        <v>33.310070296992045</v>
      </c>
      <c r="I2" s="5">
        <f>'obitos 1996 2018'!I15/populacao!M14*100000</f>
        <v>31.688333247861848</v>
      </c>
      <c r="J2" s="5">
        <f>'obitos 1996 2018'!J15/populacao!N14*100000</f>
        <v>29.417822577937493</v>
      </c>
      <c r="K2" s="5">
        <f>'obitos 1996 2018'!K15/populacao!O14*100000</f>
        <v>27.597496868912351</v>
      </c>
      <c r="L2" s="5">
        <f>'obitos 1996 2018'!L15/populacao!P14*100000</f>
        <v>26.265319199057103</v>
      </c>
      <c r="M2" s="5">
        <f>'obitos 1996 2018'!M15/populacao!Q14*100000</f>
        <v>23.927707755025459</v>
      </c>
      <c r="N2" s="5">
        <f>'obitos 1996 2018'!N15/populacao!R14*100000</f>
        <v>23.027911463100601</v>
      </c>
      <c r="O2" s="5">
        <f>'obitos 1996 2018'!O15/populacao!S14*100000</f>
        <v>22.356943167803209</v>
      </c>
      <c r="P2" s="5">
        <f>'obitos 1996 2018'!P15/populacao!T14*100000</f>
        <v>20.724684357521294</v>
      </c>
      <c r="Q2" s="5">
        <f>'obitos 1996 2018'!Q15/populacao!U14*100000</f>
        <v>20.474641957972956</v>
      </c>
      <c r="R2" s="5">
        <f>'obitos 1996 2018'!R15/populacao!V14*100000</f>
        <v>19.458100722953766</v>
      </c>
      <c r="S2" s="5">
        <f>'obitos 1996 2018'!S15/populacao!W14*100000</f>
        <v>19.214049611301345</v>
      </c>
      <c r="T2" s="5">
        <f>'obitos 1996 2018'!T15/populacao!X14*100000</f>
        <v>18.794766156445725</v>
      </c>
      <c r="U2" s="5">
        <f>'obitos 1996 2018'!U15/populacao!Y14*100000</f>
        <v>18.194294327325071</v>
      </c>
      <c r="V2" s="5">
        <f>'obitos 1996 2018'!V15/populacao!Z14*100000</f>
        <v>17.50449647656156</v>
      </c>
      <c r="W2" s="5">
        <f>'obitos 1996 2018'!W15/populacao!AA14*100000</f>
        <v>17.373566451745344</v>
      </c>
      <c r="X2" s="6">
        <f>'obitos 2019'!B17/populacao!AB14*100000</f>
        <v>16.764445385584029</v>
      </c>
    </row>
    <row r="3" spans="1:24">
      <c r="A3" s="2" t="s">
        <v>9</v>
      </c>
      <c r="B3" s="5">
        <f>'obitos 1996 2018'!B16/populacao!F15*100000</f>
        <v>50.257980346023409</v>
      </c>
      <c r="C3" s="5">
        <f>'obitos 1996 2018'!C16/populacao!G15*100000</f>
        <v>59.866491455312087</v>
      </c>
      <c r="D3" s="5">
        <f>'obitos 1996 2018'!D16/populacao!H15*100000</f>
        <v>64.540704596346856</v>
      </c>
      <c r="E3" s="5">
        <f>'obitos 1996 2018'!E16/populacao!I15*100000</f>
        <v>56.92107096615549</v>
      </c>
      <c r="F3" s="5">
        <f>'obitos 1996 2018'!F16/populacao!J15*100000</f>
        <v>51.424618186415664</v>
      </c>
      <c r="G3" s="5">
        <f>'obitos 1996 2018'!G16/populacao!K15*100000</f>
        <v>46.445780313554415</v>
      </c>
      <c r="H3" s="5">
        <f>'obitos 1996 2018'!H16/populacao!L15*100000</f>
        <v>43.271994708453221</v>
      </c>
      <c r="I3" s="5">
        <f>'obitos 1996 2018'!I16/populacao!M15*100000</f>
        <v>39.498490799156258</v>
      </c>
      <c r="J3" s="5">
        <f>'obitos 1996 2018'!J16/populacao!N15*100000</f>
        <v>37.338866175679044</v>
      </c>
      <c r="K3" s="5">
        <f>'obitos 1996 2018'!K16/populacao!O15*100000</f>
        <v>33.345771327372908</v>
      </c>
      <c r="L3" s="5">
        <f>'obitos 1996 2018'!L16/populacao!P15*100000</f>
        <v>33.086707810664237</v>
      </c>
      <c r="M3" s="5">
        <f>'obitos 1996 2018'!M16/populacao!Q15*100000</f>
        <v>29.86141891285688</v>
      </c>
      <c r="N3" s="5">
        <f>'obitos 1996 2018'!N16/populacao!R15*100000</f>
        <v>28.990749557159653</v>
      </c>
      <c r="O3" s="5">
        <f>'obitos 1996 2018'!O16/populacao!S15*100000</f>
        <v>29.157302686765338</v>
      </c>
      <c r="P3" s="5">
        <f>'obitos 1996 2018'!P16/populacao!T15*100000</f>
        <v>30.384628803232566</v>
      </c>
      <c r="Q3" s="5">
        <f>'obitos 1996 2018'!Q16/populacao!U15*100000</f>
        <v>23.14449396890965</v>
      </c>
      <c r="R3" s="5">
        <f>'obitos 1996 2018'!R16/populacao!V15*100000</f>
        <v>21.062206416566465</v>
      </c>
      <c r="S3" s="5">
        <f>'obitos 1996 2018'!S16/populacao!W15*100000</f>
        <v>21.560956025372153</v>
      </c>
      <c r="T3" s="5">
        <f>'obitos 1996 2018'!T16/populacao!X15*100000</f>
        <v>22.339051376424894</v>
      </c>
      <c r="U3" s="5">
        <f>'obitos 1996 2018'!U16/populacao!Y15*100000</f>
        <v>22.660144275180315</v>
      </c>
      <c r="V3" s="5">
        <f>'obitos 1996 2018'!V16/populacao!Z15*100000</f>
        <v>19.769762563490286</v>
      </c>
      <c r="W3" s="5">
        <f>'obitos 1996 2018'!W16/populacao!AA15*100000</f>
        <v>20.084331433571787</v>
      </c>
      <c r="X3" s="6">
        <f>'obitos 2019'!B18/populacao!AB15*100000</f>
        <v>17.499191154749678</v>
      </c>
    </row>
    <row r="4" spans="1:24">
      <c r="A4" s="2" t="s">
        <v>10</v>
      </c>
      <c r="B4" s="5">
        <f>'obitos 1996 2018'!B17/populacao!F16*100000</f>
        <v>84.168857522716593</v>
      </c>
      <c r="C4" s="5">
        <f>'obitos 1996 2018'!C17/populacao!G16*100000</f>
        <v>75.868106215348703</v>
      </c>
      <c r="D4" s="5">
        <f>'obitos 1996 2018'!D17/populacao!H16*100000</f>
        <v>87.699858127011368</v>
      </c>
      <c r="E4" s="5">
        <f>'obitos 1996 2018'!E17/populacao!I16*100000</f>
        <v>66.067141193600719</v>
      </c>
      <c r="F4" s="5">
        <f>'obitos 1996 2018'!F17/populacao!J16*100000</f>
        <v>82.875573469369996</v>
      </c>
      <c r="G4" s="5">
        <f>'obitos 1996 2018'!G17/populacao!K16*100000</f>
        <v>61.164476217411597</v>
      </c>
      <c r="H4" s="5">
        <f>'obitos 1996 2018'!H17/populacao!L16*100000</f>
        <v>56.777029445799585</v>
      </c>
      <c r="I4" s="5">
        <f>'obitos 1996 2018'!I17/populacao!M16*100000</f>
        <v>51.719104973918341</v>
      </c>
      <c r="J4" s="5">
        <f>'obitos 1996 2018'!J17/populacao!N16*100000</f>
        <v>50.915584648279321</v>
      </c>
      <c r="K4" s="5">
        <f>'obitos 1996 2018'!K17/populacao!O16*100000</f>
        <v>53.156475186848652</v>
      </c>
      <c r="L4" s="5">
        <f>'obitos 1996 2018'!L17/populacao!P16*100000</f>
        <v>51.877903827521223</v>
      </c>
      <c r="M4" s="5">
        <f>'obitos 1996 2018'!M17/populacao!Q16*100000</f>
        <v>52.641407613594424</v>
      </c>
      <c r="N4" s="5">
        <f>'obitos 1996 2018'!N17/populacao!R16*100000</f>
        <v>46.590231677884979</v>
      </c>
      <c r="O4" s="5">
        <f>'obitos 1996 2018'!O17/populacao!S16*100000</f>
        <v>43.941467781488086</v>
      </c>
      <c r="P4" s="5">
        <f>'obitos 1996 2018'!P17/populacao!T16*100000</f>
        <v>38.451953814782165</v>
      </c>
      <c r="Q4" s="5">
        <f>'obitos 1996 2018'!Q17/populacao!U16*100000</f>
        <v>33.738102706164845</v>
      </c>
      <c r="R4" s="5">
        <f>'obitos 1996 2018'!R17/populacao!V16*100000</f>
        <v>35.288223650064459</v>
      </c>
      <c r="S4" s="5">
        <f>'obitos 1996 2018'!S17/populacao!W16*100000</f>
        <v>35.438507228822644</v>
      </c>
      <c r="T4" s="5">
        <f>'obitos 1996 2018'!T17/populacao!X16*100000</f>
        <v>36.215966636507439</v>
      </c>
      <c r="U4" s="5">
        <f>'obitos 1996 2018'!U17/populacao!Y16*100000</f>
        <v>35.631765902971395</v>
      </c>
      <c r="V4" s="5">
        <f>'obitos 1996 2018'!V17/populacao!Z16*100000</f>
        <v>28.808404821972495</v>
      </c>
      <c r="W4" s="5">
        <f>'obitos 1996 2018'!W17/populacao!AA16*100000</f>
        <v>25.653856994127224</v>
      </c>
      <c r="X4" s="6">
        <f>'obitos 2019'!B19/populacao!AB16*100000</f>
        <v>29.367243617726931</v>
      </c>
    </row>
    <row r="5" spans="1:24">
      <c r="A5" s="2" t="s">
        <v>11</v>
      </c>
      <c r="B5" s="5">
        <f>'obitos 1996 2018'!B18/populacao!F17*100000</f>
        <v>63.642962169420329</v>
      </c>
      <c r="C5" s="5">
        <f>'obitos 1996 2018'!C18/populacao!G17*100000</f>
        <v>62.840086262300233</v>
      </c>
      <c r="D5" s="5">
        <f>'obitos 1996 2018'!D18/populacao!H17*100000</f>
        <v>65.869516362762795</v>
      </c>
      <c r="E5" s="5">
        <f>'obitos 1996 2018'!E18/populacao!I17*100000</f>
        <v>69.966845256281971</v>
      </c>
      <c r="F5" s="5">
        <f>'obitos 1996 2018'!F18/populacao!J17*100000</f>
        <v>64.270543127465317</v>
      </c>
      <c r="G5" s="5">
        <f>'obitos 1996 2018'!G18/populacao!K17*100000</f>
        <v>56.013216282930557</v>
      </c>
      <c r="H5" s="5">
        <f>'obitos 1996 2018'!H18/populacao!L17*100000</f>
        <v>53.215566262452704</v>
      </c>
      <c r="I5" s="5">
        <f>'obitos 1996 2018'!I18/populacao!M17*100000</f>
        <v>48.554732079193911</v>
      </c>
      <c r="J5" s="5">
        <f>'obitos 1996 2018'!J18/populacao!N17*100000</f>
        <v>41.208663719360338</v>
      </c>
      <c r="K5" s="5">
        <f>'obitos 1996 2018'!K18/populacao!O17*100000</f>
        <v>40.652051660119859</v>
      </c>
      <c r="L5" s="5">
        <f>'obitos 1996 2018'!L18/populacao!P17*100000</f>
        <v>42.893412043675546</v>
      </c>
      <c r="M5" s="5">
        <f>'obitos 1996 2018'!M18/populacao!Q17*100000</f>
        <v>37.323082006622975</v>
      </c>
      <c r="N5" s="5">
        <f>'obitos 1996 2018'!N18/populacao!R17*100000</f>
        <v>37.042832653920044</v>
      </c>
      <c r="O5" s="5">
        <f>'obitos 1996 2018'!O18/populacao!S17*100000</f>
        <v>36.484429336124151</v>
      </c>
      <c r="P5" s="5">
        <f>'obitos 1996 2018'!P18/populacao!T17*100000</f>
        <v>33.292005651162519</v>
      </c>
      <c r="Q5" s="5">
        <f>'obitos 1996 2018'!Q18/populacao!U17*100000</f>
        <v>32.776522319085153</v>
      </c>
      <c r="R5" s="5">
        <f>'obitos 1996 2018'!R18/populacao!V17*100000</f>
        <v>34.165624759547271</v>
      </c>
      <c r="S5" s="5">
        <f>'obitos 1996 2018'!S18/populacao!W17*100000</f>
        <v>35.133977654170657</v>
      </c>
      <c r="T5" s="5">
        <f>'obitos 1996 2018'!T18/populacao!X17*100000</f>
        <v>32.374078798761708</v>
      </c>
      <c r="U5" s="5">
        <f>'obitos 1996 2018'!U18/populacao!Y17*100000</f>
        <v>31.112034059805573</v>
      </c>
      <c r="V5" s="5">
        <f>'obitos 1996 2018'!V18/populacao!Z17*100000</f>
        <v>30.145579772094496</v>
      </c>
      <c r="W5" s="5">
        <f>'obitos 1996 2018'!W18/populacao!AA17*100000</f>
        <v>31.661925138171711</v>
      </c>
      <c r="X5" s="6">
        <f>'obitos 2019'!B20/populacao!AB17*100000</f>
        <v>29.797830766175817</v>
      </c>
    </row>
    <row r="6" spans="1:24">
      <c r="A6" s="2" t="s">
        <v>12</v>
      </c>
      <c r="B6" s="5">
        <f>'obitos 1996 2018'!B19/populacao!F18*100000</f>
        <v>93.124138012330107</v>
      </c>
      <c r="C6" s="5">
        <f>'obitos 1996 2018'!C19/populacao!G18*100000</f>
        <v>57.152720507853701</v>
      </c>
      <c r="D6" s="5">
        <f>'obitos 1996 2018'!D19/populacao!H18*100000</f>
        <v>66.68614801327729</v>
      </c>
      <c r="E6" s="5">
        <f>'obitos 1996 2018'!E19/populacao!I18*100000</f>
        <v>77.610191828964702</v>
      </c>
      <c r="F6" s="5">
        <f>'obitos 1996 2018'!F19/populacao!J18*100000</f>
        <v>53.671453606810644</v>
      </c>
      <c r="G6" s="5">
        <f>'obitos 1996 2018'!G19/populacao!K18*100000</f>
        <v>46.991532875334059</v>
      </c>
      <c r="H6" s="5">
        <f>'obitos 1996 2018'!H19/populacao!L18*100000</f>
        <v>32.745408645907382</v>
      </c>
      <c r="I6" s="5">
        <f>'obitos 1996 2018'!I19/populacao!M18*100000</f>
        <v>42.158074449588369</v>
      </c>
      <c r="J6" s="5">
        <f>'obitos 1996 2018'!J19/populacao!N18*100000</f>
        <v>47.78734376477383</v>
      </c>
      <c r="K6" s="5">
        <f>'obitos 1996 2018'!K19/populacao!O18*100000</f>
        <v>43.387282319806424</v>
      </c>
      <c r="L6" s="5">
        <f>'obitos 1996 2018'!L19/populacao!P18*100000</f>
        <v>51.298250047381394</v>
      </c>
      <c r="M6" s="5">
        <f>'obitos 1996 2018'!M19/populacao!Q18*100000</f>
        <v>39.730318351288687</v>
      </c>
      <c r="N6" s="5">
        <f>'obitos 1996 2018'!N19/populacao!R18*100000</f>
        <v>39.857745807226117</v>
      </c>
      <c r="O6" s="5">
        <f>'obitos 1996 2018'!O19/populacao!S18*100000</f>
        <v>39.226376081218547</v>
      </c>
      <c r="P6" s="5">
        <f>'obitos 1996 2018'!P19/populacao!T18*100000</f>
        <v>27.381482729021108</v>
      </c>
      <c r="Q6" s="5">
        <f>'obitos 1996 2018'!Q19/populacao!U18*100000</f>
        <v>26.835688910471031</v>
      </c>
      <c r="R6" s="5">
        <f>'obitos 1996 2018'!R19/populacao!V18*100000</f>
        <v>35.855365601796457</v>
      </c>
      <c r="S6" s="5">
        <f>'obitos 1996 2018'!S19/populacao!W18*100000</f>
        <v>42.057729768018419</v>
      </c>
      <c r="T6" s="5">
        <f>'obitos 1996 2018'!T19/populacao!X18*100000</f>
        <v>44.495861884844714</v>
      </c>
      <c r="U6" s="5">
        <f>'obitos 1996 2018'!U19/populacao!Y18*100000</f>
        <v>37.142984934727522</v>
      </c>
      <c r="V6" s="5">
        <f>'obitos 1996 2018'!V19/populacao!Z18*100000</f>
        <v>40.18092898307809</v>
      </c>
      <c r="W6" s="5">
        <f>'obitos 1996 2018'!W19/populacao!AA18*100000</f>
        <v>36.422416783449655</v>
      </c>
      <c r="X6" s="6">
        <f>'obitos 2019'!B21/populacao!AB18*100000</f>
        <v>39.949749158496502</v>
      </c>
    </row>
    <row r="7" spans="1:24">
      <c r="A7" s="2" t="s">
        <v>13</v>
      </c>
      <c r="B7" s="5">
        <f>'obitos 1996 2018'!B20/populacao!F19*100000</f>
        <v>38.86257249347468</v>
      </c>
      <c r="C7" s="5">
        <f>'obitos 1996 2018'!C20/populacao!G19*100000</f>
        <v>41.709456709189745</v>
      </c>
      <c r="D7" s="5">
        <f>'obitos 1996 2018'!D20/populacao!H19*100000</f>
        <v>45.698140170635838</v>
      </c>
      <c r="E7" s="5">
        <f>'obitos 1996 2018'!E20/populacao!I19*100000</f>
        <v>48.943737849413154</v>
      </c>
      <c r="F7" s="5">
        <f>'obitos 1996 2018'!F20/populacao!J19*100000</f>
        <v>49.576330518961996</v>
      </c>
      <c r="G7" s="5">
        <f>'obitos 1996 2018'!G20/populacao!K19*100000</f>
        <v>49.615080257273256</v>
      </c>
      <c r="H7" s="5">
        <f>'obitos 1996 2018'!H20/populacao!L19*100000</f>
        <v>45.262405602561095</v>
      </c>
      <c r="I7" s="5">
        <f>'obitos 1996 2018'!I20/populacao!M19*100000</f>
        <v>47.181235065175649</v>
      </c>
      <c r="J7" s="5">
        <f>'obitos 1996 2018'!J20/populacao!N19*100000</f>
        <v>45.548537813033221</v>
      </c>
      <c r="K7" s="5">
        <f>'obitos 1996 2018'!K20/populacao!O19*100000</f>
        <v>42.585119257320024</v>
      </c>
      <c r="L7" s="5">
        <f>'obitos 1996 2018'!L20/populacao!P19*100000</f>
        <v>42.42369024613356</v>
      </c>
      <c r="M7" s="5">
        <f>'obitos 1996 2018'!M20/populacao!Q19*100000</f>
        <v>38.475758974296639</v>
      </c>
      <c r="N7" s="5">
        <f>'obitos 1996 2018'!N20/populacao!R19*100000</f>
        <v>36.917742629559754</v>
      </c>
      <c r="O7" s="5">
        <f>'obitos 1996 2018'!O20/populacao!S19*100000</f>
        <v>34.685990312698422</v>
      </c>
      <c r="P7" s="5">
        <f>'obitos 1996 2018'!P20/populacao!T19*100000</f>
        <v>32.944909426211012</v>
      </c>
      <c r="Q7" s="5">
        <f>'obitos 1996 2018'!Q20/populacao!U19*100000</f>
        <v>31.589558187237483</v>
      </c>
      <c r="R7" s="5">
        <f>'obitos 1996 2018'!R20/populacao!V19*100000</f>
        <v>29.363494688382573</v>
      </c>
      <c r="S7" s="5">
        <f>'obitos 1996 2018'!S20/populacao!W19*100000</f>
        <v>28.316273652416815</v>
      </c>
      <c r="T7" s="5">
        <f>'obitos 1996 2018'!T20/populacao!X19*100000</f>
        <v>27.525541545838799</v>
      </c>
      <c r="U7" s="5">
        <f>'obitos 1996 2018'!U20/populacao!Y19*100000</f>
        <v>25.898940671920382</v>
      </c>
      <c r="V7" s="5">
        <f>'obitos 1996 2018'!V20/populacao!Z19*100000</f>
        <v>25.780995641254759</v>
      </c>
      <c r="W7" s="5">
        <f>'obitos 1996 2018'!W20/populacao!AA19*100000</f>
        <v>25.089572475329465</v>
      </c>
      <c r="X7" s="6">
        <f>'obitos 2019'!B22/populacao!AB19*100000</f>
        <v>24.317480281278389</v>
      </c>
    </row>
    <row r="8" spans="1:24">
      <c r="A8" s="2" t="s">
        <v>14</v>
      </c>
      <c r="B8" s="5">
        <f>'obitos 1996 2018'!B21/populacao!F20*100000</f>
        <v>89.570955124951482</v>
      </c>
      <c r="C8" s="5">
        <f>'obitos 1996 2018'!C21/populacao!G20*100000</f>
        <v>92.197873745942587</v>
      </c>
      <c r="D8" s="5">
        <f>'obitos 1996 2018'!D21/populacao!H20*100000</f>
        <v>74.809962231201439</v>
      </c>
      <c r="E8" s="5">
        <f>'obitos 1996 2018'!E21/populacao!I20*100000</f>
        <v>78.466246436324639</v>
      </c>
      <c r="F8" s="5">
        <f>'obitos 1996 2018'!F21/populacao!J20*100000</f>
        <v>62.959286996100133</v>
      </c>
      <c r="G8" s="5">
        <f>'obitos 1996 2018'!G21/populacao!K20*100000</f>
        <v>64.08382396502688</v>
      </c>
      <c r="H8" s="5">
        <f>'obitos 1996 2018'!H21/populacao!L20*100000</f>
        <v>64.131928538708209</v>
      </c>
      <c r="I8" s="5">
        <f>'obitos 1996 2018'!I21/populacao!M20*100000</f>
        <v>55.900621118012417</v>
      </c>
      <c r="J8" s="5">
        <f>'obitos 1996 2018'!J21/populacao!N20*100000</f>
        <v>52.977949400171887</v>
      </c>
      <c r="K8" s="5">
        <f>'obitos 1996 2018'!K21/populacao!O20*100000</f>
        <v>46.937300536774316</v>
      </c>
      <c r="L8" s="5">
        <f>'obitos 1996 2018'!L21/populacao!P20*100000</f>
        <v>54.655880785478224</v>
      </c>
      <c r="M8" s="5">
        <f>'obitos 1996 2018'!M21/populacao!Q20*100000</f>
        <v>48.926551460946826</v>
      </c>
      <c r="N8" s="5">
        <f>'obitos 1996 2018'!N21/populacao!R20*100000</f>
        <v>54.579490559503618</v>
      </c>
      <c r="O8" s="5">
        <f>'obitos 1996 2018'!O21/populacao!S20*100000</f>
        <v>48.004378717161494</v>
      </c>
      <c r="P8" s="5">
        <f>'obitos 1996 2018'!P21/populacao!T20*100000</f>
        <v>41.940117695368613</v>
      </c>
      <c r="Q8" s="5">
        <f>'obitos 1996 2018'!Q21/populacao!U20*100000</f>
        <v>43.515478054743618</v>
      </c>
      <c r="R8" s="5">
        <f>'obitos 1996 2018'!R21/populacao!V20*100000</f>
        <v>41.360769310309173</v>
      </c>
      <c r="S8" s="5">
        <f>'obitos 1996 2018'!S21/populacao!W20*100000</f>
        <v>41.682647234296432</v>
      </c>
      <c r="T8" s="5">
        <f>'obitos 1996 2018'!T21/populacao!X20*100000</f>
        <v>38.347209197069439</v>
      </c>
      <c r="U8" s="5">
        <f>'obitos 1996 2018'!U21/populacao!Y20*100000</f>
        <v>33.746860199796757</v>
      </c>
      <c r="V8" s="5">
        <f>'obitos 1996 2018'!V21/populacao!Z20*100000</f>
        <v>35.601374915070664</v>
      </c>
      <c r="W8" s="5">
        <f>'obitos 1996 2018'!W21/populacao!AA20*100000</f>
        <v>36.407737729266273</v>
      </c>
      <c r="X8" s="6">
        <f>'obitos 2019'!B23/populacao!AB20*100000</f>
        <v>34.053381039597696</v>
      </c>
    </row>
    <row r="9" spans="1:24">
      <c r="A9" s="2" t="s">
        <v>15</v>
      </c>
      <c r="B9" s="5">
        <f>'obitos 1996 2018'!B22/populacao!F21*100000</f>
        <v>53.48123021633991</v>
      </c>
      <c r="C9" s="5">
        <f>'obitos 1996 2018'!C22/populacao!G21*100000</f>
        <v>47.120291243118132</v>
      </c>
      <c r="D9" s="5">
        <f>'obitos 1996 2018'!D22/populacao!H21*100000</f>
        <v>47.933949836769038</v>
      </c>
      <c r="E9" s="5">
        <f>'obitos 1996 2018'!E22/populacao!I21*100000</f>
        <v>47.931089378143596</v>
      </c>
      <c r="F9" s="5">
        <f>'obitos 1996 2018'!F22/populacao!J21*100000</f>
        <v>49.877837276720726</v>
      </c>
      <c r="G9" s="5">
        <f>'obitos 1996 2018'!G22/populacao!K21*100000</f>
        <v>49.046655631169152</v>
      </c>
      <c r="H9" s="5">
        <f>'obitos 1996 2018'!H22/populacao!L21*100000</f>
        <v>42.920513322836229</v>
      </c>
      <c r="I9" s="5">
        <f>'obitos 1996 2018'!I22/populacao!M21*100000</f>
        <v>40.708228130811221</v>
      </c>
      <c r="J9" s="5">
        <f>'obitos 1996 2018'!J22/populacao!N21*100000</f>
        <v>36.914273110479364</v>
      </c>
      <c r="K9" s="5">
        <f>'obitos 1996 2018'!K22/populacao!O21*100000</f>
        <v>33.622501859369379</v>
      </c>
      <c r="L9" s="5">
        <f>'obitos 1996 2018'!L22/populacao!P21*100000</f>
        <v>37.310222438078299</v>
      </c>
      <c r="M9" s="5">
        <f>'obitos 1996 2018'!M22/populacao!Q21*100000</f>
        <v>34.12705416361775</v>
      </c>
      <c r="N9" s="5">
        <f>'obitos 1996 2018'!N22/populacao!R21*100000</f>
        <v>30.648944971986399</v>
      </c>
      <c r="O9" s="5">
        <f>'obitos 1996 2018'!O22/populacao!S21*100000</f>
        <v>29.708273428876872</v>
      </c>
      <c r="P9" s="5">
        <f>'obitos 1996 2018'!P22/populacao!T21*100000</f>
        <v>28.481852990808715</v>
      </c>
      <c r="Q9" s="5">
        <f>'obitos 1996 2018'!Q22/populacao!U21*100000</f>
        <v>27.579999633207166</v>
      </c>
      <c r="R9" s="5">
        <f>'obitos 1996 2018'!R22/populacao!V21*100000</f>
        <v>23.407416227157473</v>
      </c>
      <c r="S9" s="5">
        <f>'obitos 1996 2018'!S22/populacao!W21*100000</f>
        <v>21.912244134466356</v>
      </c>
      <c r="T9" s="5">
        <f>'obitos 1996 2018'!T22/populacao!X21*100000</f>
        <v>20.856351220954561</v>
      </c>
      <c r="U9" s="5">
        <f>'obitos 1996 2018'!U22/populacao!Y21*100000</f>
        <v>21.332087765558398</v>
      </c>
      <c r="V9" s="5">
        <f>'obitos 1996 2018'!V22/populacao!Z21*100000</f>
        <v>19.223400426011196</v>
      </c>
      <c r="W9" s="5">
        <f>'obitos 1996 2018'!W22/populacao!AA21*100000</f>
        <v>19.868456671011149</v>
      </c>
      <c r="X9" s="6">
        <f>'obitos 2019'!B24/populacao!AB21*100000</f>
        <v>18.056210764299056</v>
      </c>
    </row>
    <row r="10" spans="1:24">
      <c r="A10" s="2" t="s">
        <v>16</v>
      </c>
      <c r="B10" s="5">
        <f>'obitos 1996 2018'!B23/populacao!F22*100000</f>
        <v>20.187134167206121</v>
      </c>
      <c r="C10" s="5">
        <f>'obitos 1996 2018'!C23/populacao!G22*100000</f>
        <v>22.643891852175148</v>
      </c>
      <c r="D10" s="5">
        <f>'obitos 1996 2018'!D23/populacao!H22*100000</f>
        <v>27.702165364394212</v>
      </c>
      <c r="E10" s="5">
        <f>'obitos 1996 2018'!E23/populacao!I22*100000</f>
        <v>28.156595194291452</v>
      </c>
      <c r="F10" s="5">
        <f>'obitos 1996 2018'!F23/populacao!J22*100000</f>
        <v>33.12120984205999</v>
      </c>
      <c r="G10" s="5">
        <f>'obitos 1996 2018'!G23/populacao!K22*100000</f>
        <v>37.703180163302328</v>
      </c>
      <c r="H10" s="5">
        <f>'obitos 1996 2018'!H23/populacao!L22*100000</f>
        <v>41.286047614304891</v>
      </c>
      <c r="I10" s="5">
        <f>'obitos 1996 2018'!I23/populacao!M22*100000</f>
        <v>41.06947367302255</v>
      </c>
      <c r="J10" s="5">
        <f>'obitos 1996 2018'!J23/populacao!N22*100000</f>
        <v>36.258912557036517</v>
      </c>
      <c r="K10" s="5">
        <f>'obitos 1996 2018'!K23/populacao!O22*100000</f>
        <v>39.857463888167551</v>
      </c>
      <c r="L10" s="5">
        <f>'obitos 1996 2018'!L23/populacao!P22*100000</f>
        <v>36.607318685503095</v>
      </c>
      <c r="M10" s="5">
        <f>'obitos 1996 2018'!M23/populacao!Q22*100000</f>
        <v>34.319032837636883</v>
      </c>
      <c r="N10" s="5">
        <f>'obitos 1996 2018'!N23/populacao!R22*100000</f>
        <v>33.138907936344403</v>
      </c>
      <c r="O10" s="5">
        <f>'obitos 1996 2018'!O23/populacao!S22*100000</f>
        <v>31.219162324879299</v>
      </c>
      <c r="P10" s="5">
        <f>'obitos 1996 2018'!P23/populacao!T22*100000</f>
        <v>27.987765434236952</v>
      </c>
      <c r="Q10" s="5">
        <f>'obitos 1996 2018'!Q23/populacao!U22*100000</f>
        <v>28.878601745464991</v>
      </c>
      <c r="R10" s="5">
        <f>'obitos 1996 2018'!R23/populacao!V22*100000</f>
        <v>25.065124432962275</v>
      </c>
      <c r="S10" s="5">
        <f>'obitos 1996 2018'!S23/populacao!W22*100000</f>
        <v>27.675260594107272</v>
      </c>
      <c r="T10" s="5">
        <f>'obitos 1996 2018'!T23/populacao!X22*100000</f>
        <v>26.259222411268667</v>
      </c>
      <c r="U10" s="5">
        <f>'obitos 1996 2018'!U23/populacao!Y22*100000</f>
        <v>25.726067567093413</v>
      </c>
      <c r="V10" s="5">
        <f>'obitos 1996 2018'!V23/populacao!Z22*100000</f>
        <v>23.656368955929871</v>
      </c>
      <c r="W10" s="5">
        <f>'obitos 1996 2018'!W23/populacao!AA22*100000</f>
        <v>25.401365021311136</v>
      </c>
      <c r="X10" s="6">
        <f>'obitos 2019'!B25/populacao!AB22*100000</f>
        <v>22.967610298591655</v>
      </c>
    </row>
    <row r="11" spans="1:24">
      <c r="A11" s="2" t="s">
        <v>17</v>
      </c>
      <c r="B11" s="5">
        <f>'obitos 1996 2018'!B24/populacao!F23*100000</f>
        <v>17.508223672008654</v>
      </c>
      <c r="C11" s="5">
        <f>'obitos 1996 2018'!C24/populacao!G23*100000</f>
        <v>22.17312050575341</v>
      </c>
      <c r="D11" s="5">
        <f>'obitos 1996 2018'!D24/populacao!H23*100000</f>
        <v>23.407623277710968</v>
      </c>
      <c r="E11" s="5">
        <f>'obitos 1996 2018'!E24/populacao!I23*100000</f>
        <v>28.728399675597895</v>
      </c>
      <c r="F11" s="5">
        <f>'obitos 1996 2018'!F24/populacao!J23*100000</f>
        <v>46.81501282626931</v>
      </c>
      <c r="G11" s="5">
        <f>'obitos 1996 2018'!G24/populacao!K23*100000</f>
        <v>42.95735697356622</v>
      </c>
      <c r="H11" s="5">
        <f>'obitos 1996 2018'!H24/populacao!L23*100000</f>
        <v>42.890490726727037</v>
      </c>
      <c r="I11" s="5">
        <f>'obitos 1996 2018'!I24/populacao!M23*100000</f>
        <v>40.708584641107812</v>
      </c>
      <c r="J11" s="5">
        <f>'obitos 1996 2018'!J24/populacao!N23*100000</f>
        <v>35.851055161737143</v>
      </c>
      <c r="K11" s="5">
        <f>'obitos 1996 2018'!K24/populacao!O23*100000</f>
        <v>37.084731695589021</v>
      </c>
      <c r="L11" s="5">
        <f>'obitos 1996 2018'!L24/populacao!P23*100000</f>
        <v>35.746850303468996</v>
      </c>
      <c r="M11" s="5">
        <f>'obitos 1996 2018'!M24/populacao!Q23*100000</f>
        <v>33.849441147649912</v>
      </c>
      <c r="N11" s="5">
        <f>'obitos 1996 2018'!N24/populacao!R23*100000</f>
        <v>30.903006843489941</v>
      </c>
      <c r="O11" s="5">
        <f>'obitos 1996 2018'!O24/populacao!S23*100000</f>
        <v>29.272061852860599</v>
      </c>
      <c r="P11" s="5">
        <f>'obitos 1996 2018'!P24/populacao!T23*100000</f>
        <v>26.525891562919544</v>
      </c>
      <c r="Q11" s="5">
        <f>'obitos 1996 2018'!Q24/populacao!U23*100000</f>
        <v>26.797454273482099</v>
      </c>
      <c r="R11" s="5">
        <f>'obitos 1996 2018'!R24/populacao!V23*100000</f>
        <v>25.030102073824043</v>
      </c>
      <c r="S11" s="5">
        <f>'obitos 1996 2018'!S24/populacao!W23*100000</f>
        <v>23.820568826419105</v>
      </c>
      <c r="T11" s="5">
        <f>'obitos 1996 2018'!T24/populacao!X23*100000</f>
        <v>23.189560141172301</v>
      </c>
      <c r="U11" s="5">
        <f>'obitos 1996 2018'!U24/populacao!Y23*100000</f>
        <v>22.725999165675645</v>
      </c>
      <c r="V11" s="5">
        <f>'obitos 1996 2018'!V24/populacao!Z23*100000</f>
        <v>23.701121097197273</v>
      </c>
      <c r="W11" s="5">
        <f>'obitos 1996 2018'!W24/populacao!AA23*100000</f>
        <v>23.188629545867386</v>
      </c>
      <c r="X11" s="6">
        <f>'obitos 2019'!B26/populacao!AB23*100000</f>
        <v>21.385623423001217</v>
      </c>
    </row>
    <row r="12" spans="1:24">
      <c r="A12" s="2" t="s">
        <v>18</v>
      </c>
      <c r="B12" s="5">
        <f>'obitos 1996 2018'!B25/populacao!F24*100000</f>
        <v>63.292126979613002</v>
      </c>
      <c r="C12" s="5">
        <f>'obitos 1996 2018'!C25/populacao!G24*100000</f>
        <v>61.767685063512921</v>
      </c>
      <c r="D12" s="5">
        <f>'obitos 1996 2018'!D25/populacao!H24*100000</f>
        <v>58.354164893081858</v>
      </c>
      <c r="E12" s="5">
        <f>'obitos 1996 2018'!E25/populacao!I24*100000</f>
        <v>57.09589791459004</v>
      </c>
      <c r="F12" s="5">
        <f>'obitos 1996 2018'!F25/populacao!J24*100000</f>
        <v>50.36024601132543</v>
      </c>
      <c r="G12" s="5">
        <f>'obitos 1996 2018'!G25/populacao!K24*100000</f>
        <v>41.400294074035848</v>
      </c>
      <c r="H12" s="5">
        <f>'obitos 1996 2018'!H25/populacao!L24*100000</f>
        <v>44.609477599945663</v>
      </c>
      <c r="I12" s="5">
        <f>'obitos 1996 2018'!I25/populacao!M24*100000</f>
        <v>43.953768057746174</v>
      </c>
      <c r="J12" s="5">
        <f>'obitos 1996 2018'!J25/populacao!N24*100000</f>
        <v>38.074532719398476</v>
      </c>
      <c r="K12" s="5">
        <f>'obitos 1996 2018'!K25/populacao!O24*100000</f>
        <v>31.227619040085383</v>
      </c>
      <c r="L12" s="5">
        <f>'obitos 1996 2018'!L25/populacao!P24*100000</f>
        <v>29.846369994807731</v>
      </c>
      <c r="M12" s="5">
        <f>'obitos 1996 2018'!M25/populacao!Q24*100000</f>
        <v>25.525035302532018</v>
      </c>
      <c r="N12" s="5">
        <f>'obitos 1996 2018'!N25/populacao!R24*100000</f>
        <v>24.614494778720491</v>
      </c>
      <c r="O12" s="5">
        <f>'obitos 1996 2018'!O25/populacao!S24*100000</f>
        <v>24.13573301783665</v>
      </c>
      <c r="P12" s="5">
        <f>'obitos 1996 2018'!P25/populacao!T24*100000</f>
        <v>19.823789837347622</v>
      </c>
      <c r="Q12" s="5">
        <f>'obitos 1996 2018'!Q25/populacao!U24*100000</f>
        <v>20.334638429794079</v>
      </c>
      <c r="R12" s="5">
        <f>'obitos 1996 2018'!R25/populacao!V24*100000</f>
        <v>18.328712993998117</v>
      </c>
      <c r="S12" s="5">
        <f>'obitos 1996 2018'!S25/populacao!W24*100000</f>
        <v>19.518724348455144</v>
      </c>
      <c r="T12" s="5">
        <f>'obitos 1996 2018'!T25/populacao!X24*100000</f>
        <v>17.755149414467514</v>
      </c>
      <c r="U12" s="5">
        <f>'obitos 1996 2018'!U25/populacao!Y24*100000</f>
        <v>17.82753323055541</v>
      </c>
      <c r="V12" s="5">
        <f>'obitos 1996 2018'!V25/populacao!Z24*100000</f>
        <v>17.693110994339538</v>
      </c>
      <c r="W12" s="5">
        <f>'obitos 1996 2018'!W25/populacao!AA24*100000</f>
        <v>18.599220838091028</v>
      </c>
      <c r="X12" s="6">
        <f>'obitos 2019'!B27/populacao!AB24*100000</f>
        <v>17.279747282053439</v>
      </c>
    </row>
    <row r="13" spans="1:24">
      <c r="A13" s="2" t="s">
        <v>19</v>
      </c>
      <c r="B13" s="5">
        <f>'obitos 1996 2018'!B26/populacao!F25*100000</f>
        <v>51.882174271683738</v>
      </c>
      <c r="C13" s="5">
        <f>'obitos 1996 2018'!C26/populacao!G25*100000</f>
        <v>48.696900659465776</v>
      </c>
      <c r="D13" s="5">
        <f>'obitos 1996 2018'!D26/populacao!H25*100000</f>
        <v>47.240517144276836</v>
      </c>
      <c r="E13" s="5">
        <f>'obitos 1996 2018'!E26/populacao!I25*100000</f>
        <v>47.491127539937246</v>
      </c>
      <c r="F13" s="5">
        <f>'obitos 1996 2018'!F26/populacao!J25*100000</f>
        <v>42.838205143142126</v>
      </c>
      <c r="G13" s="5">
        <f>'obitos 1996 2018'!G26/populacao!K25*100000</f>
        <v>36.525723643991277</v>
      </c>
      <c r="H13" s="5">
        <f>'obitos 1996 2018'!H26/populacao!L25*100000</f>
        <v>39.022762008242218</v>
      </c>
      <c r="I13" s="5">
        <f>'obitos 1996 2018'!I26/populacao!M25*100000</f>
        <v>30.822654279538181</v>
      </c>
      <c r="J13" s="5">
        <f>'obitos 1996 2018'!J26/populacao!N25*100000</f>
        <v>31.301124476247274</v>
      </c>
      <c r="K13" s="5">
        <f>'obitos 1996 2018'!K26/populacao!O25*100000</f>
        <v>27.991694483139277</v>
      </c>
      <c r="L13" s="5">
        <f>'obitos 1996 2018'!L26/populacao!P25*100000</f>
        <v>23.260135247234334</v>
      </c>
      <c r="M13" s="5">
        <f>'obitos 1996 2018'!M26/populacao!Q25*100000</f>
        <v>24.401000505403307</v>
      </c>
      <c r="N13" s="5">
        <f>'obitos 1996 2018'!N26/populacao!R25*100000</f>
        <v>23.202884041993396</v>
      </c>
      <c r="O13" s="5">
        <f>'obitos 1996 2018'!O26/populacao!S25*100000</f>
        <v>21.337488041063935</v>
      </c>
      <c r="P13" s="5">
        <f>'obitos 1996 2018'!P26/populacao!T25*100000</f>
        <v>19.945871032749057</v>
      </c>
      <c r="Q13" s="5">
        <f>'obitos 1996 2018'!Q26/populacao!U25*100000</f>
        <v>19.82530191766428</v>
      </c>
      <c r="R13" s="5">
        <f>'obitos 1996 2018'!R26/populacao!V25*100000</f>
        <v>19.531950447530633</v>
      </c>
      <c r="S13" s="5">
        <f>'obitos 1996 2018'!S26/populacao!W25*100000</f>
        <v>19.803374495013948</v>
      </c>
      <c r="T13" s="5">
        <f>'obitos 1996 2018'!T26/populacao!X25*100000</f>
        <v>17.953764698192277</v>
      </c>
      <c r="U13" s="5">
        <f>'obitos 1996 2018'!U26/populacao!Y25*100000</f>
        <v>19.56835658610451</v>
      </c>
      <c r="V13" s="5">
        <f>'obitos 1996 2018'!V26/populacao!Z25*100000</f>
        <v>16.566852095649761</v>
      </c>
      <c r="W13" s="5">
        <f>'obitos 1996 2018'!W26/populacao!AA25*100000</f>
        <v>16.355227492878722</v>
      </c>
      <c r="X13" s="6">
        <f>'obitos 2019'!B28/populacao!AB25*100000</f>
        <v>15.540999294809334</v>
      </c>
    </row>
    <row r="14" spans="1:24">
      <c r="A14" s="2" t="s">
        <v>20</v>
      </c>
      <c r="B14" s="5">
        <f>'obitos 1996 2018'!B27/populacao!F26*100000</f>
        <v>57.238510502081084</v>
      </c>
      <c r="C14" s="5">
        <f>'obitos 1996 2018'!C27/populacao!G26*100000</f>
        <v>49.468873075812908</v>
      </c>
      <c r="D14" s="5">
        <f>'obitos 1996 2018'!D27/populacao!H26*100000</f>
        <v>46.362004604206234</v>
      </c>
      <c r="E14" s="5">
        <f>'obitos 1996 2018'!E27/populacao!I26*100000</f>
        <v>41.911037348208609</v>
      </c>
      <c r="F14" s="5">
        <f>'obitos 1996 2018'!F27/populacao!J26*100000</f>
        <v>53.278071748956492</v>
      </c>
      <c r="G14" s="5">
        <f>'obitos 1996 2018'!G27/populacao!K26*100000</f>
        <v>39.457574237608988</v>
      </c>
      <c r="H14" s="5">
        <f>'obitos 1996 2018'!H27/populacao!L26*100000</f>
        <v>41.834880115500646</v>
      </c>
      <c r="I14" s="5">
        <f>'obitos 1996 2018'!I27/populacao!M26*100000</f>
        <v>39.654181904801938</v>
      </c>
      <c r="J14" s="5">
        <f>'obitos 1996 2018'!J27/populacao!N26*100000</f>
        <v>36.374901762736641</v>
      </c>
      <c r="K14" s="5">
        <f>'obitos 1996 2018'!K27/populacao!O26*100000</f>
        <v>33.478554267411681</v>
      </c>
      <c r="L14" s="5">
        <f>'obitos 1996 2018'!L27/populacao!P26*100000</f>
        <v>29.796256766290522</v>
      </c>
      <c r="M14" s="5">
        <f>'obitos 1996 2018'!M27/populacao!Q26*100000</f>
        <v>29.043933558595267</v>
      </c>
      <c r="N14" s="5">
        <f>'obitos 1996 2018'!N27/populacao!R26*100000</f>
        <v>27.215020144685234</v>
      </c>
      <c r="O14" s="5">
        <f>'obitos 1996 2018'!O27/populacao!S26*100000</f>
        <v>24.158218811872249</v>
      </c>
      <c r="P14" s="5">
        <f>'obitos 1996 2018'!P27/populacao!T26*100000</f>
        <v>22.41966177962</v>
      </c>
      <c r="Q14" s="5">
        <f>'obitos 1996 2018'!Q27/populacao!U26*100000</f>
        <v>22.17462860773475</v>
      </c>
      <c r="R14" s="5">
        <f>'obitos 1996 2018'!R27/populacao!V26*100000</f>
        <v>21.050367346792797</v>
      </c>
      <c r="S14" s="5">
        <f>'obitos 1996 2018'!S27/populacao!W26*100000</f>
        <v>20.994526970233665</v>
      </c>
      <c r="T14" s="5">
        <f>'obitos 1996 2018'!T27/populacao!X26*100000</f>
        <v>19.586113697138263</v>
      </c>
      <c r="U14" s="5">
        <f>'obitos 1996 2018'!U27/populacao!Y26*100000</f>
        <v>17.202515867945689</v>
      </c>
      <c r="V14" s="5">
        <f>'obitos 1996 2018'!V27/populacao!Z26*100000</f>
        <v>17.612465153899162</v>
      </c>
      <c r="W14" s="5">
        <f>'obitos 1996 2018'!W27/populacao!AA26*100000</f>
        <v>19.116746269732285</v>
      </c>
      <c r="X14" s="6">
        <f>'obitos 2019'!B29/populacao!AB26*100000</f>
        <v>18.7400746666295</v>
      </c>
    </row>
    <row r="15" spans="1:24">
      <c r="A15" s="2" t="s">
        <v>21</v>
      </c>
      <c r="B15" s="5">
        <f>'obitos 1996 2018'!B28/populacao!F27*100000</f>
        <v>80.998846489641508</v>
      </c>
      <c r="C15" s="5">
        <f>'obitos 1996 2018'!C28/populacao!G27*100000</f>
        <v>72.676476041551055</v>
      </c>
      <c r="D15" s="5">
        <f>'obitos 1996 2018'!D28/populacao!H27*100000</f>
        <v>71.905093191691776</v>
      </c>
      <c r="E15" s="5">
        <f>'obitos 1996 2018'!E28/populacao!I27*100000</f>
        <v>72.465656057703356</v>
      </c>
      <c r="F15" s="5">
        <f>'obitos 1996 2018'!F28/populacao!J27*100000</f>
        <v>60.999921705320553</v>
      </c>
      <c r="G15" s="5">
        <f>'obitos 1996 2018'!G28/populacao!K27*100000</f>
        <v>54.164259331893319</v>
      </c>
      <c r="H15" s="5">
        <f>'obitos 1996 2018'!H28/populacao!L27*100000</f>
        <v>49.437248510205151</v>
      </c>
      <c r="I15" s="5">
        <f>'obitos 1996 2018'!I28/populacao!M27*100000</f>
        <v>47.74198090296737</v>
      </c>
      <c r="J15" s="5">
        <f>'obitos 1996 2018'!J28/populacao!N27*100000</f>
        <v>40.45833926124071</v>
      </c>
      <c r="K15" s="5">
        <f>'obitos 1996 2018'!K28/populacao!O27*100000</f>
        <v>38.423527477408982</v>
      </c>
      <c r="L15" s="5">
        <f>'obitos 1996 2018'!L28/populacao!P27*100000</f>
        <v>32.215348410053551</v>
      </c>
      <c r="M15" s="5">
        <f>'obitos 1996 2018'!M28/populacao!Q27*100000</f>
        <v>30.683999004372929</v>
      </c>
      <c r="N15" s="5">
        <f>'obitos 1996 2018'!N28/populacao!R27*100000</f>
        <v>28.012806892330936</v>
      </c>
      <c r="O15" s="5">
        <f>'obitos 1996 2018'!O28/populacao!S27*100000</f>
        <v>27.671568270783919</v>
      </c>
      <c r="P15" s="5">
        <f>'obitos 1996 2018'!P28/populacao!T27*100000</f>
        <v>23.497147065067583</v>
      </c>
      <c r="Q15" s="5">
        <f>'obitos 1996 2018'!Q28/populacao!U27*100000</f>
        <v>21.92356803718452</v>
      </c>
      <c r="R15" s="5">
        <f>'obitos 1996 2018'!R28/populacao!V27*100000</f>
        <v>21.827540709449369</v>
      </c>
      <c r="S15" s="5">
        <f>'obitos 1996 2018'!S28/populacao!W27*100000</f>
        <v>21.546225708085611</v>
      </c>
      <c r="T15" s="5">
        <f>'obitos 1996 2018'!T28/populacao!X27*100000</f>
        <v>20.245746119413734</v>
      </c>
      <c r="U15" s="5">
        <f>'obitos 1996 2018'!U28/populacao!Y27*100000</f>
        <v>20.04179234407783</v>
      </c>
      <c r="V15" s="5">
        <f>'obitos 1996 2018'!V28/populacao!Z27*100000</f>
        <v>19.222515233922493</v>
      </c>
      <c r="W15" s="5">
        <f>'obitos 1996 2018'!W28/populacao!AA27*100000</f>
        <v>17.354138361765127</v>
      </c>
      <c r="X15" s="6">
        <f>'obitos 2019'!B30/populacao!AB27*100000</f>
        <v>17.065898118785558</v>
      </c>
    </row>
    <row r="16" spans="1:24">
      <c r="A16" s="2" t="s">
        <v>22</v>
      </c>
      <c r="B16" s="5">
        <f>'obitos 1996 2018'!B29/populacao!F28*100000</f>
        <v>67.027878715963638</v>
      </c>
      <c r="C16" s="5">
        <f>'obitos 1996 2018'!C29/populacao!G28*100000</f>
        <v>69.639825945076055</v>
      </c>
      <c r="D16" s="5">
        <f>'obitos 1996 2018'!D29/populacao!H28*100000</f>
        <v>110.09128325451506</v>
      </c>
      <c r="E16" s="5">
        <f>'obitos 1996 2018'!E29/populacao!I28*100000</f>
        <v>75.665229562901843</v>
      </c>
      <c r="F16" s="5">
        <f>'obitos 1996 2018'!F29/populacao!J28*100000</f>
        <v>70.957761753451365</v>
      </c>
      <c r="G16" s="5">
        <f>'obitos 1996 2018'!G29/populacao!K28*100000</f>
        <v>74.735024856841562</v>
      </c>
      <c r="H16" s="5">
        <f>'obitos 1996 2018'!H29/populacao!L28*100000</f>
        <v>66.765741360211464</v>
      </c>
      <c r="I16" s="5">
        <f>'obitos 1996 2018'!I29/populacao!M28*100000</f>
        <v>57.700500853766137</v>
      </c>
      <c r="J16" s="5">
        <f>'obitos 1996 2018'!J29/populacao!N28*100000</f>
        <v>47.48149150240458</v>
      </c>
      <c r="K16" s="5">
        <f>'obitos 1996 2018'!K29/populacao!O28*100000</f>
        <v>48.088080843046008</v>
      </c>
      <c r="L16" s="5">
        <f>'obitos 1996 2018'!L29/populacao!P28*100000</f>
        <v>40.629112504119703</v>
      </c>
      <c r="M16" s="5">
        <f>'obitos 1996 2018'!M29/populacao!Q28*100000</f>
        <v>39.423741917413494</v>
      </c>
      <c r="N16" s="5">
        <f>'obitos 1996 2018'!N29/populacao!R28*100000</f>
        <v>34.219361314631819</v>
      </c>
      <c r="O16" s="5">
        <f>'obitos 1996 2018'!O29/populacao!S28*100000</f>
        <v>34.060447521597787</v>
      </c>
      <c r="P16" s="5">
        <f>'obitos 1996 2018'!P29/populacao!T28*100000</f>
        <v>29.204195224000628</v>
      </c>
      <c r="Q16" s="5">
        <f>'obitos 1996 2018'!Q29/populacao!U28*100000</f>
        <v>26.915417353241473</v>
      </c>
      <c r="R16" s="5">
        <f>'obitos 1996 2018'!R29/populacao!V28*100000</f>
        <v>24.114379713626594</v>
      </c>
      <c r="S16" s="5">
        <f>'obitos 1996 2018'!S29/populacao!W28*100000</f>
        <v>25.649285161647697</v>
      </c>
      <c r="T16" s="5">
        <f>'obitos 1996 2018'!T29/populacao!X28*100000</f>
        <v>23.735891661368743</v>
      </c>
      <c r="U16" s="5">
        <f>'obitos 1996 2018'!U29/populacao!Y28*100000</f>
        <v>22.774886177668524</v>
      </c>
      <c r="V16" s="5">
        <f>'obitos 1996 2018'!V29/populacao!Z28*100000</f>
        <v>20.409837838062007</v>
      </c>
      <c r="W16" s="5">
        <f>'obitos 1996 2018'!W29/populacao!AA28*100000</f>
        <v>20.31407057860492</v>
      </c>
      <c r="X16" s="6">
        <f>'obitos 2019'!B31/populacao!AB28*100000</f>
        <v>19.686236743626768</v>
      </c>
    </row>
    <row r="17" spans="1:24">
      <c r="A17" s="2" t="s">
        <v>23</v>
      </c>
      <c r="B17" s="5">
        <f>'obitos 1996 2018'!B30/populacao!F29*100000</f>
        <v>70.964611830814576</v>
      </c>
      <c r="C17" s="5">
        <f>'obitos 1996 2018'!C30/populacao!G29*100000</f>
        <v>65.105673570716803</v>
      </c>
      <c r="D17" s="5">
        <f>'obitos 1996 2018'!D30/populacao!H29*100000</f>
        <v>76.658730279205926</v>
      </c>
      <c r="E17" s="5">
        <f>'obitos 1996 2018'!E30/populacao!I29*100000</f>
        <v>75.888181837505073</v>
      </c>
      <c r="F17" s="5">
        <f>'obitos 1996 2018'!F30/populacao!J29*100000</f>
        <v>63.996002863587258</v>
      </c>
      <c r="G17" s="5">
        <f>'obitos 1996 2018'!G30/populacao!K29*100000</f>
        <v>67.225015289492802</v>
      </c>
      <c r="H17" s="5">
        <f>'obitos 1996 2018'!H30/populacao!L29*100000</f>
        <v>56.811725940234069</v>
      </c>
      <c r="I17" s="5">
        <f>'obitos 1996 2018'!I30/populacao!M29*100000</f>
        <v>49.571073236996256</v>
      </c>
      <c r="J17" s="5">
        <f>'obitos 1996 2018'!J30/populacao!N29*100000</f>
        <v>42.6366417978332</v>
      </c>
      <c r="K17" s="5">
        <f>'obitos 1996 2018'!K30/populacao!O29*100000</f>
        <v>44.733493340957189</v>
      </c>
      <c r="L17" s="5">
        <f>'obitos 1996 2018'!L30/populacao!P29*100000</f>
        <v>40.527455030509024</v>
      </c>
      <c r="M17" s="5">
        <f>'obitos 1996 2018'!M30/populacao!Q29*100000</f>
        <v>33.260410508489159</v>
      </c>
      <c r="N17" s="5">
        <f>'obitos 1996 2018'!N30/populacao!R29*100000</f>
        <v>32.183332103765004</v>
      </c>
      <c r="O17" s="5">
        <f>'obitos 1996 2018'!O30/populacao!S29*100000</f>
        <v>28.336132292020764</v>
      </c>
      <c r="P17" s="5">
        <f>'obitos 1996 2018'!P30/populacao!T29*100000</f>
        <v>24.404027334424658</v>
      </c>
      <c r="Q17" s="5">
        <f>'obitos 1996 2018'!Q30/populacao!U29*100000</f>
        <v>26.624131221910236</v>
      </c>
      <c r="R17" s="5">
        <f>'obitos 1996 2018'!R30/populacao!V29*100000</f>
        <v>25.277114601427723</v>
      </c>
      <c r="S17" s="5">
        <f>'obitos 1996 2018'!S30/populacao!W29*100000</f>
        <v>23.292757979684392</v>
      </c>
      <c r="T17" s="5">
        <f>'obitos 1996 2018'!T30/populacao!X29*100000</f>
        <v>24.209329107326688</v>
      </c>
      <c r="U17" s="5">
        <f>'obitos 1996 2018'!U30/populacao!Y29*100000</f>
        <v>23.126703884182881</v>
      </c>
      <c r="V17" s="5">
        <f>'obitos 1996 2018'!V30/populacao!Z29*100000</f>
        <v>21.633518580351694</v>
      </c>
      <c r="W17" s="5">
        <f>'obitos 1996 2018'!W30/populacao!AA29*100000</f>
        <v>22.867847543001211</v>
      </c>
      <c r="X17" s="6">
        <f>'obitos 2019'!B32/populacao!AB29*100000</f>
        <v>24.535649777091013</v>
      </c>
    </row>
    <row r="18" spans="1:24">
      <c r="A18" s="2" t="s">
        <v>24</v>
      </c>
      <c r="B18" s="5">
        <f>'obitos 1996 2018'!B31/populacao!F30*100000</f>
        <v>40.063749513758893</v>
      </c>
      <c r="C18" s="5">
        <f>'obitos 1996 2018'!C31/populacao!G30*100000</f>
        <v>35.584037310559545</v>
      </c>
      <c r="D18" s="5">
        <f>'obitos 1996 2018'!D31/populacao!H30*100000</f>
        <v>40.013819737395742</v>
      </c>
      <c r="E18" s="5">
        <f>'obitos 1996 2018'!E31/populacao!I30*100000</f>
        <v>42.458231895184127</v>
      </c>
      <c r="F18" s="5">
        <f>'obitos 1996 2018'!F31/populacao!J30*100000</f>
        <v>48.281708482309142</v>
      </c>
      <c r="G18" s="5">
        <f>'obitos 1996 2018'!G31/populacao!K30*100000</f>
        <v>43.112726870967748</v>
      </c>
      <c r="H18" s="5">
        <f>'obitos 1996 2018'!H31/populacao!L30*100000</f>
        <v>40.31822294362177</v>
      </c>
      <c r="I18" s="5">
        <f>'obitos 1996 2018'!I31/populacao!M30*100000</f>
        <v>40.235128095345779</v>
      </c>
      <c r="J18" s="5">
        <f>'obitos 1996 2018'!J31/populacao!N30*100000</f>
        <v>37.328087761034226</v>
      </c>
      <c r="K18" s="5">
        <f>'obitos 1996 2018'!K31/populacao!O30*100000</f>
        <v>36.006791613507126</v>
      </c>
      <c r="L18" s="5">
        <f>'obitos 1996 2018'!L31/populacao!P30*100000</f>
        <v>33.975655987960799</v>
      </c>
      <c r="M18" s="5">
        <f>'obitos 1996 2018'!M31/populacao!Q30*100000</f>
        <v>30.015359341358344</v>
      </c>
      <c r="N18" s="5">
        <f>'obitos 1996 2018'!N31/populacao!R30*100000</f>
        <v>27.914862266183995</v>
      </c>
      <c r="O18" s="5">
        <f>'obitos 1996 2018'!O31/populacao!S30*100000</f>
        <v>28.934277183671394</v>
      </c>
      <c r="P18" s="5">
        <f>'obitos 1996 2018'!P31/populacao!T30*100000</f>
        <v>27.054377027925597</v>
      </c>
      <c r="Q18" s="5">
        <f>'obitos 1996 2018'!Q31/populacao!U30*100000</f>
        <v>25.480868502563709</v>
      </c>
      <c r="R18" s="5">
        <f>'obitos 1996 2018'!R31/populacao!V30*100000</f>
        <v>23.75676318289311</v>
      </c>
      <c r="S18" s="5">
        <f>'obitos 1996 2018'!S31/populacao!W30*100000</f>
        <v>22.893792569281818</v>
      </c>
      <c r="T18" s="5">
        <f>'obitos 1996 2018'!T31/populacao!X30*100000</f>
        <v>22.040348241448562</v>
      </c>
      <c r="U18" s="5">
        <f>'obitos 1996 2018'!U31/populacao!Y30*100000</f>
        <v>20.718006913333795</v>
      </c>
      <c r="V18" s="5">
        <f>'obitos 1996 2018'!V31/populacao!Z30*100000</f>
        <v>20.82186474364309</v>
      </c>
      <c r="W18" s="5">
        <f>'obitos 1996 2018'!W31/populacao!AA30*100000</f>
        <v>20.799835707626816</v>
      </c>
      <c r="X18" s="6">
        <f>'obitos 2019'!B33/populacao!AB30*100000</f>
        <v>19.948814850793354</v>
      </c>
    </row>
    <row r="19" spans="1:24">
      <c r="A19" s="2" t="s">
        <v>25</v>
      </c>
      <c r="B19" s="5">
        <f>'obitos 1996 2018'!B32/populacao!F31*100000</f>
        <v>47.435734458556198</v>
      </c>
      <c r="C19" s="5">
        <f>'obitos 1996 2018'!C32/populacao!G31*100000</f>
        <v>42.969971194680987</v>
      </c>
      <c r="D19" s="5">
        <f>'obitos 1996 2018'!D32/populacao!H31*100000</f>
        <v>39.541037196269301</v>
      </c>
      <c r="E19" s="5">
        <f>'obitos 1996 2018'!E32/populacao!I31*100000</f>
        <v>37.187799703366551</v>
      </c>
      <c r="F19" s="5">
        <f>'obitos 1996 2018'!F32/populacao!J31*100000</f>
        <v>34.522904275455922</v>
      </c>
      <c r="G19" s="5">
        <f>'obitos 1996 2018'!G32/populacao!K31*100000</f>
        <v>30.512142246222464</v>
      </c>
      <c r="H19" s="5">
        <f>'obitos 1996 2018'!H32/populacao!L31*100000</f>
        <v>27.55842191410353</v>
      </c>
      <c r="I19" s="5">
        <f>'obitos 1996 2018'!I32/populacao!M31*100000</f>
        <v>26.329755308596734</v>
      </c>
      <c r="J19" s="5">
        <f>'obitos 1996 2018'!J32/populacao!N31*100000</f>
        <v>24.327548609613022</v>
      </c>
      <c r="K19" s="5">
        <f>'obitos 1996 2018'!K32/populacao!O31*100000</f>
        <v>23.542872772590634</v>
      </c>
      <c r="L19" s="5">
        <f>'obitos 1996 2018'!L32/populacao!P31*100000</f>
        <v>22.564622687495852</v>
      </c>
      <c r="M19" s="5">
        <f>'obitos 1996 2018'!M32/populacao!Q31*100000</f>
        <v>19.445773294928099</v>
      </c>
      <c r="N19" s="5">
        <f>'obitos 1996 2018'!N32/populacao!R31*100000</f>
        <v>19.147769516960576</v>
      </c>
      <c r="O19" s="5">
        <f>'obitos 1996 2018'!O32/populacao!S31*100000</f>
        <v>18.009412354763072</v>
      </c>
      <c r="P19" s="5">
        <f>'obitos 1996 2018'!P32/populacao!T31*100000</f>
        <v>16.909374824019078</v>
      </c>
      <c r="Q19" s="5">
        <f>'obitos 1996 2018'!Q32/populacao!U31*100000</f>
        <v>17.083572311961341</v>
      </c>
      <c r="R19" s="5">
        <f>'obitos 1996 2018'!R32/populacao!V31*100000</f>
        <v>16.087712949749424</v>
      </c>
      <c r="S19" s="5">
        <f>'obitos 1996 2018'!S32/populacao!W31*100000</f>
        <v>15.153782679805152</v>
      </c>
      <c r="T19" s="5">
        <f>'obitos 1996 2018'!T32/populacao!X31*100000</f>
        <v>14.514281185375451</v>
      </c>
      <c r="U19" s="5">
        <f>'obitos 1996 2018'!U32/populacao!Y31*100000</f>
        <v>14.62074641053532</v>
      </c>
      <c r="V19" s="5">
        <f>'obitos 1996 2018'!V32/populacao!Z31*100000</f>
        <v>13.78818171005272</v>
      </c>
      <c r="W19" s="5">
        <f>'obitos 1996 2018'!W32/populacao!AA31*100000</f>
        <v>14.172557878644692</v>
      </c>
      <c r="X19" s="6">
        <f>'obitos 2019'!B34/populacao!AB31*100000</f>
        <v>13.883645976758901</v>
      </c>
    </row>
    <row r="20" spans="1:24">
      <c r="A20" s="2" t="s">
        <v>26</v>
      </c>
      <c r="B20" s="5">
        <f>'obitos 1996 2018'!B33/populacao!F32*100000</f>
        <v>44.51301707827772</v>
      </c>
      <c r="C20" s="5">
        <f>'obitos 1996 2018'!C33/populacao!G32*100000</f>
        <v>40.026979358304324</v>
      </c>
      <c r="D20" s="5">
        <f>'obitos 1996 2018'!D33/populacao!H32*100000</f>
        <v>40.060420780773178</v>
      </c>
      <c r="E20" s="5">
        <f>'obitos 1996 2018'!E33/populacao!I32*100000</f>
        <v>36.065002890232556</v>
      </c>
      <c r="F20" s="5">
        <f>'obitos 1996 2018'!F33/populacao!J32*100000</f>
        <v>34.86511637341934</v>
      </c>
      <c r="G20" s="5">
        <f>'obitos 1996 2018'!G33/populacao!K32*100000</f>
        <v>31.857856490975795</v>
      </c>
      <c r="H20" s="5">
        <f>'obitos 1996 2018'!H33/populacao!L32*100000</f>
        <v>27.259701577032192</v>
      </c>
      <c r="I20" s="5">
        <f>'obitos 1996 2018'!I33/populacao!M32*100000</f>
        <v>26.073798994279276</v>
      </c>
      <c r="J20" s="5">
        <f>'obitos 1996 2018'!J33/populacao!N32*100000</f>
        <v>23.471664566441682</v>
      </c>
      <c r="K20" s="5">
        <f>'obitos 1996 2018'!K33/populacao!O32*100000</f>
        <v>23.612376002551756</v>
      </c>
      <c r="L20" s="5">
        <f>'obitos 1996 2018'!L33/populacao!P32*100000</f>
        <v>23.600182476252876</v>
      </c>
      <c r="M20" s="5">
        <f>'obitos 1996 2018'!M33/populacao!Q32*100000</f>
        <v>20.529017433160533</v>
      </c>
      <c r="N20" s="5">
        <f>'obitos 1996 2018'!N33/populacao!R32*100000</f>
        <v>21.564585215813608</v>
      </c>
      <c r="O20" s="5">
        <f>'obitos 1996 2018'!O33/populacao!S32*100000</f>
        <v>17.564976177678986</v>
      </c>
      <c r="P20" s="5">
        <f>'obitos 1996 2018'!P33/populacao!T32*100000</f>
        <v>17.394711951182035</v>
      </c>
      <c r="Q20" s="5">
        <f>'obitos 1996 2018'!Q33/populacao!U32*100000</f>
        <v>17.579324255247315</v>
      </c>
      <c r="R20" s="5">
        <f>'obitos 1996 2018'!R33/populacao!V32*100000</f>
        <v>15.783855980388427</v>
      </c>
      <c r="S20" s="5">
        <f>'obitos 1996 2018'!S33/populacao!W32*100000</f>
        <v>15.366601553802795</v>
      </c>
      <c r="T20" s="5">
        <f>'obitos 1996 2018'!T33/populacao!X32*100000</f>
        <v>16.259910211707087</v>
      </c>
      <c r="U20" s="5">
        <f>'obitos 1996 2018'!U33/populacao!Y32*100000</f>
        <v>16.357563246518293</v>
      </c>
      <c r="V20" s="5">
        <f>'obitos 1996 2018'!V33/populacao!Z32*100000</f>
        <v>15.536471368573903</v>
      </c>
      <c r="W20" s="5">
        <f>'obitos 1996 2018'!W33/populacao!AA32*100000</f>
        <v>15.003569641233435</v>
      </c>
      <c r="X20" s="6">
        <f>'obitos 2019'!B35/populacao!AB32*100000</f>
        <v>14.507359436626729</v>
      </c>
    </row>
    <row r="21" spans="1:24">
      <c r="A21" s="2" t="s">
        <v>27</v>
      </c>
      <c r="B21" s="5">
        <f>'obitos 1996 2018'!B34/populacao!F33*100000</f>
        <v>51.24060014206615</v>
      </c>
      <c r="C21" s="5">
        <f>'obitos 1996 2018'!C34/populacao!G33*100000</f>
        <v>47.268519838233047</v>
      </c>
      <c r="D21" s="5">
        <f>'obitos 1996 2018'!D34/populacao!H33*100000</f>
        <v>42.202135991548857</v>
      </c>
      <c r="E21" s="5">
        <f>'obitos 1996 2018'!E34/populacao!I33*100000</f>
        <v>40.965264498675012</v>
      </c>
      <c r="F21" s="5">
        <f>'obitos 1996 2018'!F34/populacao!J33*100000</f>
        <v>35.127136674715778</v>
      </c>
      <c r="G21" s="5">
        <f>'obitos 1996 2018'!G34/populacao!K33*100000</f>
        <v>30.038422422531195</v>
      </c>
      <c r="H21" s="5">
        <f>'obitos 1996 2018'!H34/populacao!L33*100000</f>
        <v>28.005692272888755</v>
      </c>
      <c r="I21" s="5">
        <f>'obitos 1996 2018'!I34/populacao!M33*100000</f>
        <v>26.980185809422014</v>
      </c>
      <c r="J21" s="5">
        <f>'obitos 1996 2018'!J34/populacao!N33*100000</f>
        <v>25.761523438858504</v>
      </c>
      <c r="K21" s="5">
        <f>'obitos 1996 2018'!K34/populacao!O33*100000</f>
        <v>22.947334870438485</v>
      </c>
      <c r="L21" s="5">
        <f>'obitos 1996 2018'!L34/populacao!P33*100000</f>
        <v>21.653064599282121</v>
      </c>
      <c r="M21" s="5">
        <f>'obitos 1996 2018'!M34/populacao!Q33*100000</f>
        <v>20.192331802916289</v>
      </c>
      <c r="N21" s="5">
        <f>'obitos 1996 2018'!N34/populacao!R33*100000</f>
        <v>19.399854932057099</v>
      </c>
      <c r="O21" s="5">
        <f>'obitos 1996 2018'!O34/populacao!S33*100000</f>
        <v>19.557843917776271</v>
      </c>
      <c r="P21" s="5">
        <f>'obitos 1996 2018'!P34/populacao!T33*100000</f>
        <v>18.643704044728008</v>
      </c>
      <c r="Q21" s="5">
        <f>'obitos 1996 2018'!Q34/populacao!U33*100000</f>
        <v>18.870871303799774</v>
      </c>
      <c r="R21" s="5">
        <f>'obitos 1996 2018'!R34/populacao!V33*100000</f>
        <v>18.797521854944588</v>
      </c>
      <c r="S21" s="5">
        <f>'obitos 1996 2018'!S34/populacao!W33*100000</f>
        <v>17.854134696233373</v>
      </c>
      <c r="T21" s="5">
        <f>'obitos 1996 2018'!T34/populacao!X33*100000</f>
        <v>17.945593311526316</v>
      </c>
      <c r="U21" s="5">
        <f>'obitos 1996 2018'!U34/populacao!Y33*100000</f>
        <v>17.900942029560479</v>
      </c>
      <c r="V21" s="5">
        <f>'obitos 1996 2018'!V34/populacao!Z33*100000</f>
        <v>17.883891793243549</v>
      </c>
      <c r="W21" s="5">
        <f>'obitos 1996 2018'!W34/populacao!AA33*100000</f>
        <v>16.142228769764031</v>
      </c>
      <c r="X21" s="6">
        <f>'obitos 2019'!B36/populacao!AB33*100000</f>
        <v>15.841349722382517</v>
      </c>
    </row>
    <row r="22" spans="1:24">
      <c r="A22" s="2" t="s">
        <v>28</v>
      </c>
      <c r="B22" s="5">
        <f>'obitos 1996 2018'!B35/populacao!F34*100000</f>
        <v>45.205738625368589</v>
      </c>
      <c r="C22" s="5">
        <f>'obitos 1996 2018'!C35/populacao!G34*100000</f>
        <v>42.962728338157795</v>
      </c>
      <c r="D22" s="5">
        <f>'obitos 1996 2018'!D35/populacao!H34*100000</f>
        <v>38.406622154891821</v>
      </c>
      <c r="E22" s="5">
        <f>'obitos 1996 2018'!E35/populacao!I34*100000</f>
        <v>35.200926425882351</v>
      </c>
      <c r="F22" s="5">
        <f>'obitos 1996 2018'!F35/populacao!J34*100000</f>
        <v>31.682079237300048</v>
      </c>
      <c r="G22" s="5">
        <f>'obitos 1996 2018'!G35/populacao!K34*100000</f>
        <v>27.337918518072652</v>
      </c>
      <c r="H22" s="5">
        <f>'obitos 1996 2018'!H35/populacao!L34*100000</f>
        <v>24.629727414483128</v>
      </c>
      <c r="I22" s="5">
        <f>'obitos 1996 2018'!I35/populacao!M34*100000</f>
        <v>23.284236980852288</v>
      </c>
      <c r="J22" s="5">
        <f>'obitos 1996 2018'!J35/populacao!N34*100000</f>
        <v>22.152277061958749</v>
      </c>
      <c r="K22" s="5">
        <f>'obitos 1996 2018'!K35/populacao!O34*100000</f>
        <v>20.345513735060734</v>
      </c>
      <c r="L22" s="5">
        <f>'obitos 1996 2018'!L35/populacao!P34*100000</f>
        <v>20.282371385335178</v>
      </c>
      <c r="M22" s="5">
        <f>'obitos 1996 2018'!M35/populacao!Q34*100000</f>
        <v>18.955596381368363</v>
      </c>
      <c r="N22" s="5">
        <f>'obitos 1996 2018'!N35/populacao!R34*100000</f>
        <v>18.328322182375675</v>
      </c>
      <c r="O22" s="5">
        <f>'obitos 1996 2018'!O35/populacao!S34*100000</f>
        <v>18.137232086756182</v>
      </c>
      <c r="P22" s="5">
        <f>'obitos 1996 2018'!P35/populacao!T34*100000</f>
        <v>17.224057162613228</v>
      </c>
      <c r="Q22" s="5">
        <f>'obitos 1996 2018'!Q35/populacao!U34*100000</f>
        <v>16.915975642617941</v>
      </c>
      <c r="R22" s="5">
        <f>'obitos 1996 2018'!R35/populacao!V34*100000</f>
        <v>16.301882464343525</v>
      </c>
      <c r="S22" s="5">
        <f>'obitos 1996 2018'!S35/populacao!W34*100000</f>
        <v>16.055299629588113</v>
      </c>
      <c r="T22" s="5">
        <f>'obitos 1996 2018'!T35/populacao!X34*100000</f>
        <v>16.156684840177885</v>
      </c>
      <c r="U22" s="5">
        <f>'obitos 1996 2018'!U35/populacao!Y34*100000</f>
        <v>15.30513087920435</v>
      </c>
      <c r="V22" s="5">
        <f>'obitos 1996 2018'!V35/populacao!Z34*100000</f>
        <v>14.784388094201233</v>
      </c>
      <c r="W22" s="5">
        <f>'obitos 1996 2018'!W35/populacao!AA34*100000</f>
        <v>14.668766086234426</v>
      </c>
      <c r="X22" s="6">
        <f>'obitos 2019'!B37/populacao!AB34*100000</f>
        <v>14.026858439511672</v>
      </c>
    </row>
    <row r="23" spans="1:24">
      <c r="A23" s="2" t="s">
        <v>29</v>
      </c>
      <c r="B23" s="5">
        <f>'obitos 1996 2018'!B36/populacao!F35*100000</f>
        <v>44.66094923385635</v>
      </c>
      <c r="C23" s="5">
        <f>'obitos 1996 2018'!C36/populacao!G35*100000</f>
        <v>39.832319758483081</v>
      </c>
      <c r="D23" s="5">
        <f>'obitos 1996 2018'!D36/populacao!H35*100000</f>
        <v>41.480047339943972</v>
      </c>
      <c r="E23" s="5">
        <f>'obitos 1996 2018'!E36/populacao!I35*100000</f>
        <v>38.671454862058468</v>
      </c>
      <c r="F23" s="5">
        <f>'obitos 1996 2018'!F36/populacao!J35*100000</f>
        <v>36.246575322683739</v>
      </c>
      <c r="G23" s="5">
        <f>'obitos 1996 2018'!G36/populacao!K35*100000</f>
        <v>29.853012949777739</v>
      </c>
      <c r="H23" s="5">
        <f>'obitos 1996 2018'!H36/populacao!L35*100000</f>
        <v>28.051252535362849</v>
      </c>
      <c r="I23" s="5">
        <f>'obitos 1996 2018'!I36/populacao!M35*100000</f>
        <v>25.603361213206636</v>
      </c>
      <c r="J23" s="5">
        <f>'obitos 1996 2018'!J36/populacao!N35*100000</f>
        <v>24.157423374485084</v>
      </c>
      <c r="K23" s="5">
        <f>'obitos 1996 2018'!K36/populacao!O35*100000</f>
        <v>22.450323844958756</v>
      </c>
      <c r="L23" s="5">
        <f>'obitos 1996 2018'!L36/populacao!P35*100000</f>
        <v>20.866346190963238</v>
      </c>
      <c r="M23" s="5">
        <f>'obitos 1996 2018'!M36/populacao!Q35*100000</f>
        <v>18.41330388589644</v>
      </c>
      <c r="N23" s="5">
        <f>'obitos 1996 2018'!N36/populacao!R35*100000</f>
        <v>18.509772420570101</v>
      </c>
      <c r="O23" s="5">
        <f>'obitos 1996 2018'!O36/populacao!S35*100000</f>
        <v>17.855088523019223</v>
      </c>
      <c r="P23" s="5">
        <f>'obitos 1996 2018'!P36/populacao!T35*100000</f>
        <v>17.503224065334969</v>
      </c>
      <c r="Q23" s="5">
        <f>'obitos 1996 2018'!Q36/populacao!U35*100000</f>
        <v>16.837221130570711</v>
      </c>
      <c r="R23" s="5">
        <f>'obitos 1996 2018'!R36/populacao!V35*100000</f>
        <v>16.331036288817469</v>
      </c>
      <c r="S23" s="5">
        <f>'obitos 1996 2018'!S36/populacao!W35*100000</f>
        <v>15.403784909380263</v>
      </c>
      <c r="T23" s="5">
        <f>'obitos 1996 2018'!T36/populacao!X35*100000</f>
        <v>16.044048303066429</v>
      </c>
      <c r="U23" s="5">
        <f>'obitos 1996 2018'!U36/populacao!Y35*100000</f>
        <v>15.636785404243811</v>
      </c>
      <c r="V23" s="5">
        <f>'obitos 1996 2018'!V36/populacao!Z35*100000</f>
        <v>14.398158731661781</v>
      </c>
      <c r="W23" s="5">
        <f>'obitos 1996 2018'!W36/populacao!AA35*100000</f>
        <v>14.389012821200788</v>
      </c>
      <c r="X23" s="6">
        <f>'obitos 2019'!B38/populacao!AB35*100000</f>
        <v>13.827234088776091</v>
      </c>
    </row>
    <row r="24" spans="1:24">
      <c r="A24" s="2" t="s">
        <v>30</v>
      </c>
      <c r="B24" s="5">
        <f>'obitos 1996 2018'!B37/populacao!F36*100000</f>
        <v>35.556261885280534</v>
      </c>
      <c r="C24" s="5">
        <f>'obitos 1996 2018'!C37/populacao!G36*100000</f>
        <v>33.887929990400409</v>
      </c>
      <c r="D24" s="5">
        <f>'obitos 1996 2018'!D37/populacao!H36*100000</f>
        <v>32.04896862731561</v>
      </c>
      <c r="E24" s="5">
        <f>'obitos 1996 2018'!E37/populacao!I36*100000</f>
        <v>31.264461748240603</v>
      </c>
      <c r="F24" s="5">
        <f>'obitos 1996 2018'!F37/populacao!J36*100000</f>
        <v>27.345791757941658</v>
      </c>
      <c r="G24" s="5">
        <f>'obitos 1996 2018'!G37/populacao!K36*100000</f>
        <v>24.729964884173494</v>
      </c>
      <c r="H24" s="5">
        <f>'obitos 1996 2018'!H37/populacao!L36*100000</f>
        <v>23.344847628054694</v>
      </c>
      <c r="I24" s="5">
        <f>'obitos 1996 2018'!I37/populacao!M36*100000</f>
        <v>20.314579841494321</v>
      </c>
      <c r="J24" s="5">
        <f>'obitos 1996 2018'!J37/populacao!N36*100000</f>
        <v>19.841242784537741</v>
      </c>
      <c r="K24" s="5">
        <f>'obitos 1996 2018'!K37/populacao!O36*100000</f>
        <v>17.874327866530297</v>
      </c>
      <c r="L24" s="5">
        <f>'obitos 1996 2018'!L37/populacao!P36*100000</f>
        <v>18.000551266882546</v>
      </c>
      <c r="M24" s="5">
        <f>'obitos 1996 2018'!M37/populacao!Q36*100000</f>
        <v>17.281866415137856</v>
      </c>
      <c r="N24" s="5">
        <f>'obitos 1996 2018'!N37/populacao!R36*100000</f>
        <v>16.294196373340082</v>
      </c>
      <c r="O24" s="5">
        <f>'obitos 1996 2018'!O37/populacao!S36*100000</f>
        <v>15.120769344744261</v>
      </c>
      <c r="P24" s="5">
        <f>'obitos 1996 2018'!P37/populacao!T36*100000</f>
        <v>14.057185517173037</v>
      </c>
      <c r="Q24" s="5">
        <f>'obitos 1996 2018'!Q37/populacao!U36*100000</f>
        <v>16.182887622456523</v>
      </c>
      <c r="R24" s="5">
        <f>'obitos 1996 2018'!R37/populacao!V36*100000</f>
        <v>14.199034284789215</v>
      </c>
      <c r="S24" s="5">
        <f>'obitos 1996 2018'!S37/populacao!W36*100000</f>
        <v>13.973232044248171</v>
      </c>
      <c r="T24" s="5">
        <f>'obitos 1996 2018'!T37/populacao!X36*100000</f>
        <v>13.828621874445497</v>
      </c>
      <c r="U24" s="5">
        <f>'obitos 1996 2018'!U37/populacao!Y36*100000</f>
        <v>13.964150191742977</v>
      </c>
      <c r="V24" s="5">
        <f>'obitos 1996 2018'!V37/populacao!Z36*100000</f>
        <v>11.912309972588831</v>
      </c>
      <c r="W24" s="5">
        <f>'obitos 1996 2018'!W37/populacao!AA36*100000</f>
        <v>13.794089854362113</v>
      </c>
      <c r="X24" s="6">
        <f>'obitos 2019'!B39/populacao!AB36*100000</f>
        <v>13.147632560795937</v>
      </c>
    </row>
    <row r="25" spans="1:24">
      <c r="A25" s="2" t="s">
        <v>31</v>
      </c>
      <c r="B25" s="5">
        <f>'obitos 1996 2018'!B38/populacao!F37*100000</f>
        <v>34.111477948927025</v>
      </c>
      <c r="C25" s="5">
        <f>'obitos 1996 2018'!C38/populacao!G37*100000</f>
        <v>29.127606890412093</v>
      </c>
      <c r="D25" s="5">
        <f>'obitos 1996 2018'!D38/populacao!H37*100000</f>
        <v>30.796507389256423</v>
      </c>
      <c r="E25" s="5">
        <f>'obitos 1996 2018'!E38/populacao!I37*100000</f>
        <v>27.686077981262184</v>
      </c>
      <c r="F25" s="5">
        <f>'obitos 1996 2018'!F38/populacao!J37*100000</f>
        <v>25.955838797945916</v>
      </c>
      <c r="G25" s="5">
        <f>'obitos 1996 2018'!G38/populacao!K37*100000</f>
        <v>24.306963320504124</v>
      </c>
      <c r="H25" s="5">
        <f>'obitos 1996 2018'!H38/populacao!L37*100000</f>
        <v>23.109141363631519</v>
      </c>
      <c r="I25" s="5">
        <f>'obitos 1996 2018'!I38/populacao!M37*100000</f>
        <v>22.207589121935982</v>
      </c>
      <c r="J25" s="5">
        <f>'obitos 1996 2018'!J38/populacao!N37*100000</f>
        <v>21.39217509274015</v>
      </c>
      <c r="K25" s="5">
        <f>'obitos 1996 2018'!K38/populacao!O37*100000</f>
        <v>18.361395498894989</v>
      </c>
      <c r="L25" s="5">
        <f>'obitos 1996 2018'!L38/populacao!P37*100000</f>
        <v>17.528298280043998</v>
      </c>
      <c r="M25" s="5">
        <f>'obitos 1996 2018'!M38/populacao!Q37*100000</f>
        <v>15.669889142673743</v>
      </c>
      <c r="N25" s="5">
        <f>'obitos 1996 2018'!N38/populacao!R37*100000</f>
        <v>15.796039775234448</v>
      </c>
      <c r="O25" s="5">
        <f>'obitos 1996 2018'!O38/populacao!S37*100000</f>
        <v>14.417235159503987</v>
      </c>
      <c r="P25" s="5">
        <f>'obitos 1996 2018'!P38/populacao!T37*100000</f>
        <v>13.901013972755132</v>
      </c>
      <c r="Q25" s="5">
        <f>'obitos 1996 2018'!Q38/populacao!U37*100000</f>
        <v>14.678843886456496</v>
      </c>
      <c r="R25" s="5">
        <f>'obitos 1996 2018'!R38/populacao!V37*100000</f>
        <v>13.435992677563139</v>
      </c>
      <c r="S25" s="5">
        <f>'obitos 1996 2018'!S38/populacao!W37*100000</f>
        <v>13.330627947527651</v>
      </c>
      <c r="T25" s="5">
        <f>'obitos 1996 2018'!T38/populacao!X37*100000</f>
        <v>13.593561577144751</v>
      </c>
      <c r="U25" s="5">
        <f>'obitos 1996 2018'!U38/populacao!Y37*100000</f>
        <v>13.299074115093251</v>
      </c>
      <c r="V25" s="5">
        <f>'obitos 1996 2018'!V38/populacao!Z37*100000</f>
        <v>12.708763968931972</v>
      </c>
      <c r="W25" s="5">
        <f>'obitos 1996 2018'!W38/populacao!AA37*100000</f>
        <v>12.577667094307348</v>
      </c>
      <c r="X25" s="6">
        <f>'obitos 2019'!B40/populacao!AB37*100000</f>
        <v>12.551375601760673</v>
      </c>
    </row>
    <row r="26" spans="1:24">
      <c r="A26" s="2" t="s">
        <v>32</v>
      </c>
      <c r="B26" s="5">
        <f>'obitos 1996 2018'!B39/populacao!F38*100000</f>
        <v>61.131943705674892</v>
      </c>
      <c r="C26" s="5">
        <f>'obitos 1996 2018'!C39/populacao!G38*100000</f>
        <v>56.825641493341777</v>
      </c>
      <c r="D26" s="5">
        <f>'obitos 1996 2018'!D39/populacao!H38*100000</f>
        <v>52.205664660021711</v>
      </c>
      <c r="E26" s="5">
        <f>'obitos 1996 2018'!E39/populacao!I38*100000</f>
        <v>50.589629174616348</v>
      </c>
      <c r="F26" s="5">
        <f>'obitos 1996 2018'!F39/populacao!J38*100000</f>
        <v>45.7121527060647</v>
      </c>
      <c r="G26" s="5">
        <f>'obitos 1996 2018'!G39/populacao!K38*100000</f>
        <v>44.940166979348078</v>
      </c>
      <c r="H26" s="5">
        <f>'obitos 1996 2018'!H39/populacao!L38*100000</f>
        <v>37.424735722371139</v>
      </c>
      <c r="I26" s="5">
        <f>'obitos 1996 2018'!I39/populacao!M38*100000</f>
        <v>35.414860434069631</v>
      </c>
      <c r="J26" s="5">
        <f>'obitos 1996 2018'!J39/populacao!N38*100000</f>
        <v>39.082027213455873</v>
      </c>
      <c r="K26" s="5">
        <f>'obitos 1996 2018'!K39/populacao!O38*100000</f>
        <v>34.856685063975725</v>
      </c>
      <c r="L26" s="5">
        <f>'obitos 1996 2018'!L39/populacao!P38*100000</f>
        <v>32.74762745204481</v>
      </c>
      <c r="M26" s="5">
        <f>'obitos 1996 2018'!M39/populacao!Q38*100000</f>
        <v>31.720102839912364</v>
      </c>
      <c r="N26" s="5">
        <f>'obitos 1996 2018'!N39/populacao!R38*100000</f>
        <v>28.89220833908777</v>
      </c>
      <c r="O26" s="5">
        <f>'obitos 1996 2018'!O39/populacao!S38*100000</f>
        <v>30.048898867083022</v>
      </c>
      <c r="P26" s="5">
        <f>'obitos 1996 2018'!P39/populacao!T38*100000</f>
        <v>25.468791245516726</v>
      </c>
      <c r="Q26" s="5">
        <f>'obitos 1996 2018'!Q39/populacao!U38*100000</f>
        <v>22.234747841193602</v>
      </c>
      <c r="R26" s="5">
        <f>'obitos 1996 2018'!R39/populacao!V38*100000</f>
        <v>21.837698360703893</v>
      </c>
      <c r="S26" s="5">
        <f>'obitos 1996 2018'!S39/populacao!W38*100000</f>
        <v>20.727904454667158</v>
      </c>
      <c r="T26" s="5">
        <f>'obitos 1996 2018'!T39/populacao!X38*100000</f>
        <v>21.537132694763006</v>
      </c>
      <c r="U26" s="5">
        <f>'obitos 1996 2018'!U39/populacao!Y38*100000</f>
        <v>19.795808656919622</v>
      </c>
      <c r="V26" s="5">
        <f>'obitos 1996 2018'!V39/populacao!Z38*100000</f>
        <v>20.197947254608764</v>
      </c>
      <c r="W26" s="5">
        <f>'obitos 1996 2018'!W39/populacao!AA38*100000</f>
        <v>17.212374132239795</v>
      </c>
      <c r="X26" s="6">
        <f>'obitos 2019'!B41/populacao!AB38*100000</f>
        <v>17.416424551976871</v>
      </c>
    </row>
    <row r="27" spans="1:24">
      <c r="A27" s="2" t="s">
        <v>33</v>
      </c>
      <c r="B27" s="5">
        <f>'obitos 1996 2018'!B40/populacao!F39*100000</f>
        <v>40.8681353552643</v>
      </c>
      <c r="C27" s="5">
        <f>'obitos 1996 2018'!C40/populacao!G39*100000</f>
        <v>39.885695317033381</v>
      </c>
      <c r="D27" s="5">
        <f>'obitos 1996 2018'!D40/populacao!H39*100000</f>
        <v>44.663359922274807</v>
      </c>
      <c r="E27" s="5">
        <f>'obitos 1996 2018'!E40/populacao!I39*100000</f>
        <v>43.189117499610475</v>
      </c>
      <c r="F27" s="5">
        <f>'obitos 1996 2018'!F40/populacao!J39*100000</f>
        <v>43.818128989324308</v>
      </c>
      <c r="G27" s="5">
        <f>'obitos 1996 2018'!G40/populacao!K39*100000</f>
        <v>38.737041902806496</v>
      </c>
      <c r="H27" s="5">
        <f>'obitos 1996 2018'!H40/populacao!L39*100000</f>
        <v>37.037945035236966</v>
      </c>
      <c r="I27" s="5">
        <f>'obitos 1996 2018'!I40/populacao!M39*100000</f>
        <v>33.064825609416751</v>
      </c>
      <c r="J27" s="5">
        <f>'obitos 1996 2018'!J40/populacao!N39*100000</f>
        <v>34.566724480018721</v>
      </c>
      <c r="K27" s="5">
        <f>'obitos 1996 2018'!K40/populacao!O39*100000</f>
        <v>33.846704181555545</v>
      </c>
      <c r="L27" s="5">
        <f>'obitos 1996 2018'!L40/populacao!P39*100000</f>
        <v>28.935327091803455</v>
      </c>
      <c r="M27" s="5">
        <f>'obitos 1996 2018'!M40/populacao!Q39*100000</f>
        <v>26.033460773322261</v>
      </c>
      <c r="N27" s="5">
        <f>'obitos 1996 2018'!N40/populacao!R39*100000</f>
        <v>26.718264232306314</v>
      </c>
      <c r="O27" s="5">
        <f>'obitos 1996 2018'!O40/populacao!S39*100000</f>
        <v>26.269029802659272</v>
      </c>
      <c r="P27" s="5">
        <f>'obitos 1996 2018'!P40/populacao!T39*100000</f>
        <v>24.025207286497508</v>
      </c>
      <c r="Q27" s="5">
        <f>'obitos 1996 2018'!Q40/populacao!U39*100000</f>
        <v>23.753457090984728</v>
      </c>
      <c r="R27" s="5">
        <f>'obitos 1996 2018'!R40/populacao!V39*100000</f>
        <v>22.532197945201819</v>
      </c>
      <c r="S27" s="5">
        <f>'obitos 1996 2018'!S40/populacao!W39*100000</f>
        <v>23.973772135033435</v>
      </c>
      <c r="T27" s="5">
        <f>'obitos 1996 2018'!T40/populacao!X39*100000</f>
        <v>25.356103195665209</v>
      </c>
      <c r="U27" s="5">
        <f>'obitos 1996 2018'!U40/populacao!Y39*100000</f>
        <v>23.627066271651966</v>
      </c>
      <c r="V27" s="5">
        <f>'obitos 1996 2018'!V40/populacao!Z39*100000</f>
        <v>22.125587225044729</v>
      </c>
      <c r="W27" s="5">
        <f>'obitos 1996 2018'!W40/populacao!AA39*100000</f>
        <v>20.918083043627568</v>
      </c>
      <c r="X27" s="6">
        <f>'obitos 2019'!B42/populacao!AB39*100000</f>
        <v>21.438005134789663</v>
      </c>
    </row>
    <row r="28" spans="1:24">
      <c r="A28" s="2" t="s">
        <v>34</v>
      </c>
      <c r="B28" s="5">
        <f>'obitos 1996 2018'!B41/populacao!F40*100000</f>
        <v>36.2301270425246</v>
      </c>
      <c r="C28" s="5">
        <f>'obitos 1996 2018'!C41/populacao!G40*100000</f>
        <v>38.215293115303105</v>
      </c>
      <c r="D28" s="5">
        <f>'obitos 1996 2018'!D41/populacao!H40*100000</f>
        <v>36.7931775879226</v>
      </c>
      <c r="E28" s="5">
        <f>'obitos 1996 2018'!E41/populacao!I40*100000</f>
        <v>33.127088106749568</v>
      </c>
      <c r="F28" s="5">
        <f>'obitos 1996 2018'!F41/populacao!J40*100000</f>
        <v>29.317133597396012</v>
      </c>
      <c r="G28" s="5">
        <f>'obitos 1996 2018'!G41/populacao!K40*100000</f>
        <v>27.733341522186194</v>
      </c>
      <c r="H28" s="5">
        <f>'obitos 1996 2018'!H41/populacao!L40*100000</f>
        <v>28.795096692540167</v>
      </c>
      <c r="I28" s="5">
        <f>'obitos 1996 2018'!I41/populacao!M40*100000</f>
        <v>26.705420692071616</v>
      </c>
      <c r="J28" s="5">
        <f>'obitos 1996 2018'!J41/populacao!N40*100000</f>
        <v>26.139176076799714</v>
      </c>
      <c r="K28" s="5">
        <f>'obitos 1996 2018'!K41/populacao!O40*100000</f>
        <v>23.836309120284891</v>
      </c>
      <c r="L28" s="5">
        <f>'obitos 1996 2018'!L41/populacao!P40*100000</f>
        <v>22.702179108151448</v>
      </c>
      <c r="M28" s="5">
        <f>'obitos 1996 2018'!M41/populacao!Q40*100000</f>
        <v>20.581707840347537</v>
      </c>
      <c r="N28" s="5">
        <f>'obitos 1996 2018'!N41/populacao!R40*100000</f>
        <v>20.501830821929367</v>
      </c>
      <c r="O28" s="5">
        <f>'obitos 1996 2018'!O41/populacao!S40*100000</f>
        <v>19.370274539914341</v>
      </c>
      <c r="P28" s="5">
        <f>'obitos 1996 2018'!P41/populacao!T40*100000</f>
        <v>18.336656406909977</v>
      </c>
      <c r="Q28" s="5">
        <f>'obitos 1996 2018'!Q41/populacao!U40*100000</f>
        <v>20.373693175430173</v>
      </c>
      <c r="R28" s="5">
        <f>'obitos 1996 2018'!R41/populacao!V40*100000</f>
        <v>20.873328890303586</v>
      </c>
      <c r="S28" s="5">
        <f>'obitos 1996 2018'!S41/populacao!W40*100000</f>
        <v>20.14341992346727</v>
      </c>
      <c r="T28" s="5">
        <f>'obitos 1996 2018'!T41/populacao!X40*100000</f>
        <v>19.392858315202322</v>
      </c>
      <c r="U28" s="5">
        <f>'obitos 1996 2018'!U41/populacao!Y40*100000</f>
        <v>18.384508027727602</v>
      </c>
      <c r="V28" s="5">
        <f>'obitos 1996 2018'!V41/populacao!Z40*100000</f>
        <v>18.351406419923844</v>
      </c>
      <c r="W28" s="5">
        <f>'obitos 1996 2018'!W41/populacao!AA40*100000</f>
        <v>16.745745403119507</v>
      </c>
      <c r="X28" s="6">
        <f>'obitos 2019'!B43/populacao!AB40*100000</f>
        <v>17.910182358997567</v>
      </c>
    </row>
    <row r="29" spans="1:24">
      <c r="A29" s="2" t="s">
        <v>35</v>
      </c>
      <c r="B29" s="5">
        <f>'obitos 1996 2018'!B42/populacao!F41*100000</f>
        <v>43.792937190166299</v>
      </c>
      <c r="C29" s="5">
        <f>'obitos 1996 2018'!C42/populacao!G41*100000</f>
        <v>42.996642414550024</v>
      </c>
      <c r="D29" s="5">
        <f>'obitos 1996 2018'!D42/populacao!H41*100000</f>
        <v>40.408798965209854</v>
      </c>
      <c r="E29" s="5">
        <f>'obitos 1996 2018'!E42/populacao!I41*100000</f>
        <v>38.879304060457315</v>
      </c>
      <c r="F29" s="5">
        <f>'obitos 1996 2018'!F42/populacao!J41*100000</f>
        <v>32.944813385034287</v>
      </c>
      <c r="G29" s="5">
        <f>'obitos 1996 2018'!G42/populacao!K41*100000</f>
        <v>33.180494901994045</v>
      </c>
      <c r="H29" s="5">
        <f>'obitos 1996 2018'!H42/populacao!L41*100000</f>
        <v>28.541562680239966</v>
      </c>
      <c r="I29" s="5">
        <f>'obitos 1996 2018'!I42/populacao!M41*100000</f>
        <v>26.861824614633605</v>
      </c>
      <c r="J29" s="5">
        <f>'obitos 1996 2018'!J42/populacao!N41*100000</f>
        <v>27.259775372593126</v>
      </c>
      <c r="K29" s="5">
        <f>'obitos 1996 2018'!K42/populacao!O41*100000</f>
        <v>26.260768593127562</v>
      </c>
      <c r="L29" s="5">
        <f>'obitos 1996 2018'!L42/populacao!P41*100000</f>
        <v>23.53513147709824</v>
      </c>
      <c r="M29" s="5">
        <f>'obitos 1996 2018'!M42/populacao!Q41*100000</f>
        <v>19.122791786819587</v>
      </c>
      <c r="N29" s="5">
        <f>'obitos 1996 2018'!N42/populacao!R41*100000</f>
        <v>20.138978129069752</v>
      </c>
      <c r="O29" s="5">
        <f>'obitos 1996 2018'!O42/populacao!S41*100000</f>
        <v>20.367051728799829</v>
      </c>
      <c r="P29" s="5">
        <f>'obitos 1996 2018'!P42/populacao!T41*100000</f>
        <v>21.417640933058184</v>
      </c>
      <c r="Q29" s="5">
        <f>'obitos 1996 2018'!Q42/populacao!U41*100000</f>
        <v>18.840625674902171</v>
      </c>
      <c r="R29" s="5">
        <f>'obitos 1996 2018'!R42/populacao!V41*100000</f>
        <v>18.137754452800795</v>
      </c>
      <c r="S29" s="5">
        <f>'obitos 1996 2018'!S42/populacao!W41*100000</f>
        <v>19.878192606013521</v>
      </c>
      <c r="T29" s="5">
        <f>'obitos 1996 2018'!T42/populacao!X41*100000</f>
        <v>17.496732227951544</v>
      </c>
      <c r="U29" s="5">
        <f>'obitos 1996 2018'!U42/populacao!Y41*100000</f>
        <v>16.391152002407619</v>
      </c>
      <c r="V29" s="5">
        <f>'obitos 1996 2018'!V42/populacao!Z41*100000</f>
        <v>14.706637134949681</v>
      </c>
      <c r="W29" s="5">
        <f>'obitos 1996 2018'!W42/populacao!AA41*100000</f>
        <v>16.6066998957543</v>
      </c>
      <c r="X29" s="6">
        <f>'obitos 2019'!B44/populacao!AB41*100000</f>
        <v>12.005566337718571</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3:C44"/>
  <sheetViews>
    <sheetView zoomScale="160" zoomScaleNormal="160" workbookViewId="0">
      <selection activeCell="D10" sqref="D10"/>
    </sheetView>
  </sheetViews>
  <sheetFormatPr defaultRowHeight="14.4"/>
  <cols>
    <col min="1" max="1" width="48" customWidth="1"/>
  </cols>
  <sheetData>
    <row r="3" spans="1:3" ht="43.2">
      <c r="A3" s="1" t="s">
        <v>0</v>
      </c>
      <c r="B3" s="1" t="s">
        <v>1</v>
      </c>
    </row>
    <row r="4" spans="1:3" ht="14.55" customHeight="1">
      <c r="A4" s="7" t="s">
        <v>2</v>
      </c>
      <c r="B4" s="7"/>
      <c r="C4" s="7"/>
    </row>
    <row r="5" spans="1:3">
      <c r="A5" s="7"/>
      <c r="B5" s="7"/>
      <c r="C5" s="7"/>
    </row>
    <row r="6" spans="1:3" ht="14.55" customHeight="1">
      <c r="A6" s="7" t="s">
        <v>3</v>
      </c>
      <c r="B6" s="7"/>
      <c r="C6" s="7"/>
    </row>
    <row r="7" spans="1:3">
      <c r="A7" s="9"/>
      <c r="B7" s="9"/>
      <c r="C7" s="9"/>
    </row>
    <row r="8" spans="1:3" ht="87" customHeight="1">
      <c r="A8" s="8" t="s">
        <v>4</v>
      </c>
      <c r="B8" s="8"/>
      <c r="C8" s="8"/>
    </row>
    <row r="9" spans="1:3">
      <c r="A9" s="9"/>
      <c r="B9" s="9"/>
      <c r="C9" s="9"/>
    </row>
    <row r="10" spans="1:3" ht="43.5" customHeight="1">
      <c r="A10" s="9" t="s">
        <v>5</v>
      </c>
      <c r="B10" s="9"/>
      <c r="C10" s="9"/>
    </row>
    <row r="11" spans="1:3">
      <c r="A11" s="9"/>
      <c r="B11" s="9"/>
      <c r="C11" s="9"/>
    </row>
    <row r="12" spans="1:3" ht="14.55" customHeight="1">
      <c r="A12" s="9" t="s">
        <v>6</v>
      </c>
      <c r="B12" s="9"/>
      <c r="C12" s="9"/>
    </row>
    <row r="13" spans="1:3">
      <c r="A13" s="9"/>
      <c r="B13" s="9"/>
      <c r="C13" s="9"/>
    </row>
    <row r="14" spans="1:3" ht="14.55" customHeight="1">
      <c r="A14" s="9" t="s">
        <v>7</v>
      </c>
      <c r="B14" s="9"/>
      <c r="C14" s="9"/>
    </row>
    <row r="15" spans="1:3">
      <c r="A15" s="7"/>
      <c r="B15" s="7"/>
      <c r="C15" s="7"/>
    </row>
    <row r="16" spans="1:3">
      <c r="A16" s="7"/>
      <c r="B16" s="7"/>
      <c r="C16" s="7"/>
    </row>
    <row r="17" spans="1:2">
      <c r="A17" s="2" t="s">
        <v>8</v>
      </c>
      <c r="B17" s="3">
        <v>35230</v>
      </c>
    </row>
    <row r="18" spans="1:2">
      <c r="A18" s="2" t="s">
        <v>9</v>
      </c>
      <c r="B18" s="4">
        <v>311</v>
      </c>
    </row>
    <row r="19" spans="1:2">
      <c r="A19" s="2" t="s">
        <v>10</v>
      </c>
      <c r="B19" s="4">
        <v>259</v>
      </c>
    </row>
    <row r="20" spans="1:2">
      <c r="A20" s="2" t="s">
        <v>11</v>
      </c>
      <c r="B20" s="3">
        <v>1235</v>
      </c>
    </row>
    <row r="21" spans="1:2">
      <c r="A21" s="2" t="s">
        <v>12</v>
      </c>
      <c r="B21" s="4">
        <v>242</v>
      </c>
    </row>
    <row r="22" spans="1:2">
      <c r="A22" s="2" t="s">
        <v>13</v>
      </c>
      <c r="B22" s="3">
        <v>2092</v>
      </c>
    </row>
    <row r="23" spans="1:2">
      <c r="A23" s="2" t="s">
        <v>14</v>
      </c>
      <c r="B23" s="4">
        <v>288</v>
      </c>
    </row>
    <row r="24" spans="1:2">
      <c r="A24" s="2" t="s">
        <v>15</v>
      </c>
      <c r="B24" s="4">
        <v>284</v>
      </c>
    </row>
    <row r="25" spans="1:2">
      <c r="A25" s="2" t="s">
        <v>16</v>
      </c>
      <c r="B25" s="3">
        <v>1625</v>
      </c>
    </row>
    <row r="26" spans="1:2">
      <c r="A26" s="2" t="s">
        <v>17</v>
      </c>
      <c r="B26" s="4">
        <v>700</v>
      </c>
    </row>
    <row r="27" spans="1:2">
      <c r="A27" s="2" t="s">
        <v>18</v>
      </c>
      <c r="B27" s="3">
        <v>1578</v>
      </c>
    </row>
    <row r="28" spans="1:2">
      <c r="A28" s="2" t="s">
        <v>19</v>
      </c>
      <c r="B28" s="4">
        <v>545</v>
      </c>
    </row>
    <row r="29" spans="1:2">
      <c r="A29" s="2" t="s">
        <v>20</v>
      </c>
      <c r="B29" s="4">
        <v>753</v>
      </c>
    </row>
    <row r="30" spans="1:2">
      <c r="A30" s="2" t="s">
        <v>21</v>
      </c>
      <c r="B30" s="3">
        <v>1631</v>
      </c>
    </row>
    <row r="31" spans="1:2">
      <c r="A31" s="2" t="s">
        <v>22</v>
      </c>
      <c r="B31" s="4">
        <v>657</v>
      </c>
    </row>
    <row r="32" spans="1:2">
      <c r="A32" s="2" t="s">
        <v>23</v>
      </c>
      <c r="B32" s="4">
        <v>564</v>
      </c>
    </row>
    <row r="33" spans="1:2">
      <c r="A33" s="2" t="s">
        <v>24</v>
      </c>
      <c r="B33" s="3">
        <v>2967</v>
      </c>
    </row>
    <row r="34" spans="1:2">
      <c r="A34" s="2" t="s">
        <v>25</v>
      </c>
      <c r="B34" s="3">
        <v>2939</v>
      </c>
    </row>
    <row r="35" spans="1:2">
      <c r="A35" s="2" t="s">
        <v>26</v>
      </c>
      <c r="B35" s="4">
        <v>583</v>
      </c>
    </row>
    <row r="36" spans="1:2">
      <c r="A36" s="2" t="s">
        <v>27</v>
      </c>
      <c r="B36" s="3">
        <v>2735</v>
      </c>
    </row>
    <row r="37" spans="1:2">
      <c r="A37" s="2" t="s">
        <v>28</v>
      </c>
      <c r="B37" s="3">
        <v>6441</v>
      </c>
    </row>
    <row r="38" spans="1:2">
      <c r="A38" s="2" t="s">
        <v>29</v>
      </c>
      <c r="B38" s="3">
        <v>1581</v>
      </c>
    </row>
    <row r="39" spans="1:2">
      <c r="A39" s="2" t="s">
        <v>30</v>
      </c>
      <c r="B39" s="4">
        <v>942</v>
      </c>
    </row>
    <row r="40" spans="1:2">
      <c r="A40" s="2" t="s">
        <v>31</v>
      </c>
      <c r="B40" s="3">
        <v>1428</v>
      </c>
    </row>
    <row r="41" spans="1:2">
      <c r="A41" s="2" t="s">
        <v>32</v>
      </c>
      <c r="B41" s="4">
        <v>484</v>
      </c>
    </row>
    <row r="42" spans="1:2">
      <c r="A42" s="2" t="s">
        <v>33</v>
      </c>
      <c r="B42" s="4">
        <v>747</v>
      </c>
    </row>
    <row r="43" spans="1:2">
      <c r="A43" s="2" t="s">
        <v>34</v>
      </c>
      <c r="B43" s="3">
        <v>1257</v>
      </c>
    </row>
    <row r="44" spans="1:2">
      <c r="A44" s="2" t="s">
        <v>35</v>
      </c>
      <c r="B44" s="4">
        <v>362</v>
      </c>
    </row>
  </sheetData>
  <mergeCells count="13">
    <mergeCell ref="A4:C4"/>
    <mergeCell ref="A5:C5"/>
    <mergeCell ref="A6:C6"/>
    <mergeCell ref="A7:C7"/>
    <mergeCell ref="A14:C14"/>
    <mergeCell ref="A15:C15"/>
    <mergeCell ref="A16:C16"/>
    <mergeCell ref="A8:C8"/>
    <mergeCell ref="A9:C9"/>
    <mergeCell ref="A10:C10"/>
    <mergeCell ref="A11:C11"/>
    <mergeCell ref="A12:C12"/>
    <mergeCell ref="A13:C13"/>
  </mergeCells>
  <hyperlinks>
    <hyperlink ref="A8" r:id="rId1" display="http://tabnet.datasus.gov.br/cgi/sim/Consolida_Sim_2011.pdf"/>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dimension ref="A1:AP42"/>
  <sheetViews>
    <sheetView zoomScale="115" zoomScaleNormal="115" workbookViewId="0">
      <selection activeCell="A16" sqref="A16"/>
    </sheetView>
  </sheetViews>
  <sheetFormatPr defaultRowHeight="14.4"/>
  <cols>
    <col min="1" max="1" width="62.3984375" customWidth="1"/>
  </cols>
  <sheetData>
    <row r="1" spans="1:42" ht="31" customHeight="1">
      <c r="A1" s="10" t="s">
        <v>36</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row>
    <row r="2" spans="1:42">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row>
    <row r="3" spans="1:42" ht="14.55" customHeight="1">
      <c r="A3" s="11" t="s">
        <v>39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row>
    <row r="4" spans="1:42" ht="14.55" customHeight="1">
      <c r="A4" s="11" t="s">
        <v>37</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row>
    <row r="5" spans="1:42">
      <c r="A5" s="1" t="s">
        <v>0</v>
      </c>
      <c r="B5" s="1">
        <v>1996</v>
      </c>
      <c r="C5" s="1">
        <v>1997</v>
      </c>
      <c r="D5" s="1">
        <v>1998</v>
      </c>
      <c r="E5" s="1">
        <v>1999</v>
      </c>
      <c r="F5" s="1">
        <v>2000</v>
      </c>
      <c r="G5" s="1">
        <v>2001</v>
      </c>
      <c r="H5" s="1">
        <v>2002</v>
      </c>
      <c r="I5" s="1">
        <v>2003</v>
      </c>
      <c r="J5" s="1">
        <v>2004</v>
      </c>
      <c r="K5" s="1">
        <v>2005</v>
      </c>
      <c r="L5" s="1">
        <v>2006</v>
      </c>
      <c r="M5" s="1">
        <v>2007</v>
      </c>
      <c r="N5" s="1">
        <v>2008</v>
      </c>
      <c r="O5" s="1">
        <v>2009</v>
      </c>
      <c r="P5" s="1">
        <v>2010</v>
      </c>
      <c r="Q5" s="1">
        <v>2011</v>
      </c>
      <c r="R5" s="1">
        <v>2012</v>
      </c>
      <c r="S5" s="1">
        <v>2013</v>
      </c>
      <c r="T5" s="1">
        <v>2014</v>
      </c>
      <c r="U5" s="1">
        <v>2015</v>
      </c>
      <c r="V5" s="1">
        <v>2016</v>
      </c>
      <c r="W5" s="1">
        <v>2017</v>
      </c>
      <c r="X5" s="1">
        <v>2018</v>
      </c>
      <c r="Y5" s="1" t="s">
        <v>38</v>
      </c>
    </row>
    <row r="6" spans="1:42" ht="14.55" customHeight="1">
      <c r="A6" s="7" t="s">
        <v>2</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row>
    <row r="7" spans="1:42">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row>
    <row r="8" spans="1:42" ht="14.55" customHeight="1">
      <c r="A8" s="7" t="s">
        <v>3</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row>
    <row r="9" spans="1:42">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row>
    <row r="10" spans="1:42" ht="14.55" customHeight="1">
      <c r="A10" s="8" t="s">
        <v>4</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row>
    <row r="11" spans="1:42">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row>
    <row r="12" spans="1:42" ht="14.55" customHeight="1">
      <c r="A12" s="9" t="s">
        <v>54</v>
      </c>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row>
    <row r="13" spans="1:42">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row>
    <row r="14" spans="1:42">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row>
    <row r="15" spans="1:42">
      <c r="A15" s="2" t="s">
        <v>8</v>
      </c>
      <c r="B15" s="3">
        <v>75024</v>
      </c>
      <c r="C15" s="3">
        <v>71400</v>
      </c>
      <c r="D15" s="3">
        <v>71690</v>
      </c>
      <c r="E15" s="3">
        <v>69345</v>
      </c>
      <c r="F15" s="3">
        <v>68199</v>
      </c>
      <c r="G15" s="3">
        <v>61943</v>
      </c>
      <c r="H15" s="3">
        <v>58916</v>
      </c>
      <c r="I15" s="3">
        <v>57540</v>
      </c>
      <c r="J15" s="3">
        <v>54183</v>
      </c>
      <c r="K15" s="3">
        <v>51544</v>
      </c>
      <c r="L15" s="3">
        <v>48332</v>
      </c>
      <c r="M15" s="3">
        <v>45370</v>
      </c>
      <c r="N15" s="3">
        <v>44100</v>
      </c>
      <c r="O15" s="3">
        <v>42642</v>
      </c>
      <c r="P15" s="3">
        <v>39870</v>
      </c>
      <c r="Q15" s="3">
        <v>39716</v>
      </c>
      <c r="R15" s="3">
        <v>39123</v>
      </c>
      <c r="S15" s="3">
        <v>38966</v>
      </c>
      <c r="T15" s="3">
        <v>38432</v>
      </c>
      <c r="U15" s="3">
        <v>37501</v>
      </c>
      <c r="V15" s="3">
        <v>36350</v>
      </c>
      <c r="W15" s="3">
        <v>36223</v>
      </c>
      <c r="X15" s="3">
        <v>35864</v>
      </c>
      <c r="Y15" s="3">
        <v>1162273</v>
      </c>
    </row>
    <row r="16" spans="1:42">
      <c r="A16" s="2" t="s">
        <v>9</v>
      </c>
      <c r="B16" s="4">
        <v>631</v>
      </c>
      <c r="C16" s="4">
        <v>764</v>
      </c>
      <c r="D16" s="4">
        <v>837</v>
      </c>
      <c r="E16" s="4">
        <v>750</v>
      </c>
      <c r="F16" s="4">
        <v>724</v>
      </c>
      <c r="G16" s="4">
        <v>665</v>
      </c>
      <c r="H16" s="4">
        <v>630</v>
      </c>
      <c r="I16" s="4">
        <v>617</v>
      </c>
      <c r="J16" s="4">
        <v>573</v>
      </c>
      <c r="K16" s="4">
        <v>521</v>
      </c>
      <c r="L16" s="4">
        <v>481</v>
      </c>
      <c r="M16" s="4">
        <v>446</v>
      </c>
      <c r="N16" s="4">
        <v>436</v>
      </c>
      <c r="O16" s="4">
        <v>455</v>
      </c>
      <c r="P16" s="4">
        <v>479</v>
      </c>
      <c r="Q16" s="4">
        <v>368</v>
      </c>
      <c r="R16" s="4">
        <v>364</v>
      </c>
      <c r="S16" s="4">
        <v>377</v>
      </c>
      <c r="T16" s="4">
        <v>395</v>
      </c>
      <c r="U16" s="4">
        <v>405</v>
      </c>
      <c r="V16" s="4">
        <v>357</v>
      </c>
      <c r="W16" s="4">
        <v>353</v>
      </c>
      <c r="X16" s="4">
        <v>357</v>
      </c>
      <c r="Y16" s="3">
        <v>11985</v>
      </c>
    </row>
    <row r="17" spans="1:25">
      <c r="A17" s="2" t="s">
        <v>10</v>
      </c>
      <c r="B17" s="4">
        <v>421</v>
      </c>
      <c r="C17" s="4">
        <v>390</v>
      </c>
      <c r="D17" s="4">
        <v>463</v>
      </c>
      <c r="E17" s="4">
        <v>358</v>
      </c>
      <c r="F17" s="4">
        <v>476</v>
      </c>
      <c r="G17" s="4">
        <v>359</v>
      </c>
      <c r="H17" s="4">
        <v>341</v>
      </c>
      <c r="I17" s="4">
        <v>326</v>
      </c>
      <c r="J17" s="4">
        <v>341</v>
      </c>
      <c r="K17" s="4">
        <v>365</v>
      </c>
      <c r="L17" s="4">
        <v>340</v>
      </c>
      <c r="M17" s="4">
        <v>358</v>
      </c>
      <c r="N17" s="4">
        <v>322</v>
      </c>
      <c r="O17" s="4">
        <v>322</v>
      </c>
      <c r="P17" s="4">
        <v>287</v>
      </c>
      <c r="Q17" s="4">
        <v>256</v>
      </c>
      <c r="R17" s="4">
        <v>274</v>
      </c>
      <c r="S17" s="4">
        <v>280</v>
      </c>
      <c r="T17" s="4">
        <v>291</v>
      </c>
      <c r="U17" s="4">
        <v>291</v>
      </c>
      <c r="V17" s="4">
        <v>239</v>
      </c>
      <c r="W17" s="4">
        <v>223</v>
      </c>
      <c r="X17" s="4">
        <v>273</v>
      </c>
      <c r="Y17" s="3">
        <v>7596</v>
      </c>
    </row>
    <row r="18" spans="1:25">
      <c r="A18" s="2" t="s">
        <v>11</v>
      </c>
      <c r="B18" s="3">
        <v>1566</v>
      </c>
      <c r="C18" s="3">
        <v>1584</v>
      </c>
      <c r="D18" s="3">
        <v>1700</v>
      </c>
      <c r="E18" s="3">
        <v>1848</v>
      </c>
      <c r="F18" s="3">
        <v>1864</v>
      </c>
      <c r="G18" s="3">
        <v>1659</v>
      </c>
      <c r="H18" s="3">
        <v>1613</v>
      </c>
      <c r="I18" s="3">
        <v>1524</v>
      </c>
      <c r="J18" s="3">
        <v>1332</v>
      </c>
      <c r="K18" s="3">
        <v>1346</v>
      </c>
      <c r="L18" s="3">
        <v>1382</v>
      </c>
      <c r="M18" s="3">
        <v>1247</v>
      </c>
      <c r="N18" s="3">
        <v>1257</v>
      </c>
      <c r="O18" s="3">
        <v>1270</v>
      </c>
      <c r="P18" s="3">
        <v>1178</v>
      </c>
      <c r="Q18" s="3">
        <v>1177</v>
      </c>
      <c r="R18" s="3">
        <v>1301</v>
      </c>
      <c r="S18" s="3">
        <v>1361</v>
      </c>
      <c r="T18" s="3">
        <v>1275</v>
      </c>
      <c r="U18" s="3">
        <v>1245</v>
      </c>
      <c r="V18" s="3">
        <v>1225</v>
      </c>
      <c r="W18" s="3">
        <v>1292</v>
      </c>
      <c r="X18" s="3">
        <v>1253</v>
      </c>
      <c r="Y18" s="3">
        <v>32499</v>
      </c>
    </row>
    <row r="19" spans="1:25">
      <c r="A19" s="2" t="s">
        <v>12</v>
      </c>
      <c r="B19" s="4">
        <v>237</v>
      </c>
      <c r="C19" s="4">
        <v>149</v>
      </c>
      <c r="D19" s="4">
        <v>178</v>
      </c>
      <c r="E19" s="4">
        <v>212</v>
      </c>
      <c r="F19" s="4">
        <v>181</v>
      </c>
      <c r="G19" s="4">
        <v>163</v>
      </c>
      <c r="H19" s="4">
        <v>117</v>
      </c>
      <c r="I19" s="4">
        <v>161</v>
      </c>
      <c r="J19" s="4">
        <v>187</v>
      </c>
      <c r="K19" s="4">
        <v>175</v>
      </c>
      <c r="L19" s="4">
        <v>203</v>
      </c>
      <c r="M19" s="4">
        <v>164</v>
      </c>
      <c r="N19" s="4">
        <v>168</v>
      </c>
      <c r="O19" s="4">
        <v>177</v>
      </c>
      <c r="P19" s="4">
        <v>126</v>
      </c>
      <c r="Q19" s="4">
        <v>126</v>
      </c>
      <c r="R19" s="4">
        <v>175</v>
      </c>
      <c r="S19" s="4">
        <v>209</v>
      </c>
      <c r="T19" s="4">
        <v>225</v>
      </c>
      <c r="U19" s="4">
        <v>191</v>
      </c>
      <c r="V19" s="4">
        <v>210</v>
      </c>
      <c r="W19" s="4">
        <v>210</v>
      </c>
      <c r="X19" s="4">
        <v>266</v>
      </c>
      <c r="Y19" s="3">
        <v>4210</v>
      </c>
    </row>
    <row r="20" spans="1:25">
      <c r="A20" s="2" t="s">
        <v>13</v>
      </c>
      <c r="B20" s="3">
        <v>2196</v>
      </c>
      <c r="C20" s="3">
        <v>2406</v>
      </c>
      <c r="D20" s="3">
        <v>2690</v>
      </c>
      <c r="E20" s="3">
        <v>2939</v>
      </c>
      <c r="F20" s="3">
        <v>3144</v>
      </c>
      <c r="G20" s="3">
        <v>3202</v>
      </c>
      <c r="H20" s="3">
        <v>2976</v>
      </c>
      <c r="I20" s="3">
        <v>3232</v>
      </c>
      <c r="J20" s="3">
        <v>3175</v>
      </c>
      <c r="K20" s="3">
        <v>3028</v>
      </c>
      <c r="L20" s="3">
        <v>3008</v>
      </c>
      <c r="M20" s="3">
        <v>2817</v>
      </c>
      <c r="N20" s="3">
        <v>2753</v>
      </c>
      <c r="O20" s="3">
        <v>2632</v>
      </c>
      <c r="P20" s="3">
        <v>2533</v>
      </c>
      <c r="Q20" s="3">
        <v>2471</v>
      </c>
      <c r="R20" s="3">
        <v>2349</v>
      </c>
      <c r="S20" s="3">
        <v>2295</v>
      </c>
      <c r="T20" s="3">
        <v>2259</v>
      </c>
      <c r="U20" s="3">
        <v>2151</v>
      </c>
      <c r="V20" s="3">
        <v>2157</v>
      </c>
      <c r="W20" s="3">
        <v>2136</v>
      </c>
      <c r="X20" s="3">
        <v>2134</v>
      </c>
      <c r="Y20" s="3">
        <v>60683</v>
      </c>
    </row>
    <row r="21" spans="1:25">
      <c r="A21" s="2" t="s">
        <v>14</v>
      </c>
      <c r="B21" s="4">
        <v>360</v>
      </c>
      <c r="C21" s="4">
        <v>388</v>
      </c>
      <c r="D21" s="4">
        <v>329</v>
      </c>
      <c r="E21" s="4">
        <v>360</v>
      </c>
      <c r="F21" s="4">
        <v>314</v>
      </c>
      <c r="G21" s="4">
        <v>331</v>
      </c>
      <c r="H21" s="4">
        <v>343</v>
      </c>
      <c r="I21" s="4">
        <v>306</v>
      </c>
      <c r="J21" s="4">
        <v>315</v>
      </c>
      <c r="K21" s="4">
        <v>289</v>
      </c>
      <c r="L21" s="4">
        <v>321</v>
      </c>
      <c r="M21" s="4">
        <v>300</v>
      </c>
      <c r="N21" s="4">
        <v>342</v>
      </c>
      <c r="O21" s="4">
        <v>321</v>
      </c>
      <c r="P21" s="4">
        <v>287</v>
      </c>
      <c r="Q21" s="4">
        <v>304</v>
      </c>
      <c r="R21" s="4">
        <v>304</v>
      </c>
      <c r="S21" s="4">
        <v>313</v>
      </c>
      <c r="T21" s="4">
        <v>294</v>
      </c>
      <c r="U21" s="4">
        <v>264</v>
      </c>
      <c r="V21" s="4">
        <v>284</v>
      </c>
      <c r="W21" s="4">
        <v>302</v>
      </c>
      <c r="X21" s="4">
        <v>294</v>
      </c>
      <c r="Y21" s="3">
        <v>7265</v>
      </c>
    </row>
    <row r="22" spans="1:25">
      <c r="A22" s="2" t="s">
        <v>15</v>
      </c>
      <c r="B22" s="4">
        <v>578</v>
      </c>
      <c r="C22" s="4">
        <v>522</v>
      </c>
      <c r="D22" s="4">
        <v>544</v>
      </c>
      <c r="E22" s="4">
        <v>557</v>
      </c>
      <c r="F22" s="4">
        <v>591</v>
      </c>
      <c r="G22" s="4">
        <v>592</v>
      </c>
      <c r="H22" s="4">
        <v>528</v>
      </c>
      <c r="I22" s="4">
        <v>514</v>
      </c>
      <c r="J22" s="4">
        <v>482</v>
      </c>
      <c r="K22" s="4">
        <v>448</v>
      </c>
      <c r="L22" s="4">
        <v>464</v>
      </c>
      <c r="M22" s="4">
        <v>437</v>
      </c>
      <c r="N22" s="4">
        <v>396</v>
      </c>
      <c r="O22" s="4">
        <v>411</v>
      </c>
      <c r="P22" s="4">
        <v>399</v>
      </c>
      <c r="Q22" s="4">
        <v>391</v>
      </c>
      <c r="R22" s="4">
        <v>346</v>
      </c>
      <c r="S22" s="4">
        <v>328</v>
      </c>
      <c r="T22" s="4">
        <v>316</v>
      </c>
      <c r="U22" s="4">
        <v>327</v>
      </c>
      <c r="V22" s="4">
        <v>298</v>
      </c>
      <c r="W22" s="4">
        <v>309</v>
      </c>
      <c r="X22" s="4">
        <v>323</v>
      </c>
      <c r="Y22" s="3">
        <v>10101</v>
      </c>
    </row>
    <row r="23" spans="1:25">
      <c r="A23" s="2" t="s">
        <v>16</v>
      </c>
      <c r="B23" s="3">
        <v>1069</v>
      </c>
      <c r="C23" s="3">
        <v>1213</v>
      </c>
      <c r="D23" s="3">
        <v>1501</v>
      </c>
      <c r="E23" s="3">
        <v>1543</v>
      </c>
      <c r="F23" s="3">
        <v>1898</v>
      </c>
      <c r="G23" s="3">
        <v>2188</v>
      </c>
      <c r="H23" s="3">
        <v>2425</v>
      </c>
      <c r="I23" s="3">
        <v>2473</v>
      </c>
      <c r="J23" s="3">
        <v>2213</v>
      </c>
      <c r="K23" s="3">
        <v>2465</v>
      </c>
      <c r="L23" s="3">
        <v>2240</v>
      </c>
      <c r="M23" s="3">
        <v>2164</v>
      </c>
      <c r="N23" s="3">
        <v>2110</v>
      </c>
      <c r="O23" s="3">
        <v>2051</v>
      </c>
      <c r="P23" s="3">
        <v>1860</v>
      </c>
      <c r="Q23" s="3">
        <v>1939</v>
      </c>
      <c r="R23" s="3">
        <v>1703</v>
      </c>
      <c r="S23" s="3">
        <v>1896</v>
      </c>
      <c r="T23" s="3">
        <v>1813</v>
      </c>
      <c r="U23" s="3">
        <v>1789</v>
      </c>
      <c r="V23" s="3">
        <v>1656</v>
      </c>
      <c r="W23" s="3">
        <v>1787</v>
      </c>
      <c r="X23" s="3">
        <v>1649</v>
      </c>
      <c r="Y23" s="3">
        <v>43645</v>
      </c>
    </row>
    <row r="24" spans="1:25">
      <c r="A24" s="2" t="s">
        <v>17</v>
      </c>
      <c r="B24" s="4">
        <v>472</v>
      </c>
      <c r="C24" s="4">
        <v>602</v>
      </c>
      <c r="D24" s="4">
        <v>640</v>
      </c>
      <c r="E24" s="4">
        <v>791</v>
      </c>
      <c r="F24" s="3">
        <v>1345</v>
      </c>
      <c r="G24" s="3">
        <v>1245</v>
      </c>
      <c r="H24" s="3">
        <v>1254</v>
      </c>
      <c r="I24" s="3">
        <v>1212</v>
      </c>
      <c r="J24" s="3">
        <v>1078</v>
      </c>
      <c r="K24" s="3">
        <v>1126</v>
      </c>
      <c r="L24" s="3">
        <v>1084</v>
      </c>
      <c r="M24" s="3">
        <v>1056</v>
      </c>
      <c r="N24" s="4">
        <v>972</v>
      </c>
      <c r="O24" s="4">
        <v>913</v>
      </c>
      <c r="P24" s="4">
        <v>833</v>
      </c>
      <c r="Q24" s="4">
        <v>847</v>
      </c>
      <c r="R24" s="4">
        <v>797</v>
      </c>
      <c r="S24" s="4">
        <v>761</v>
      </c>
      <c r="T24" s="4">
        <v>743</v>
      </c>
      <c r="U24" s="4">
        <v>730</v>
      </c>
      <c r="V24" s="4">
        <v>763</v>
      </c>
      <c r="W24" s="4">
        <v>757</v>
      </c>
      <c r="X24" s="4">
        <v>735</v>
      </c>
      <c r="Y24" s="3">
        <v>20756</v>
      </c>
    </row>
    <row r="25" spans="1:25">
      <c r="A25" s="2" t="s">
        <v>18</v>
      </c>
      <c r="B25" s="3">
        <v>4380</v>
      </c>
      <c r="C25" s="3">
        <v>4332</v>
      </c>
      <c r="D25" s="3">
        <v>4147</v>
      </c>
      <c r="E25" s="3">
        <v>4111</v>
      </c>
      <c r="F25" s="3">
        <v>3801</v>
      </c>
      <c r="G25" s="3">
        <v>3169</v>
      </c>
      <c r="H25" s="3">
        <v>3461</v>
      </c>
      <c r="I25" s="3">
        <v>3506</v>
      </c>
      <c r="J25" s="3">
        <v>3083</v>
      </c>
      <c r="K25" s="3">
        <v>2566</v>
      </c>
      <c r="L25" s="3">
        <v>2443</v>
      </c>
      <c r="M25" s="3">
        <v>2157</v>
      </c>
      <c r="N25" s="3">
        <v>2104</v>
      </c>
      <c r="O25" s="3">
        <v>2039</v>
      </c>
      <c r="P25" s="3">
        <v>1691</v>
      </c>
      <c r="Q25" s="3">
        <v>1750</v>
      </c>
      <c r="R25" s="3">
        <v>1609</v>
      </c>
      <c r="S25" s="3">
        <v>1726</v>
      </c>
      <c r="T25" s="3">
        <v>1581</v>
      </c>
      <c r="U25" s="3">
        <v>1598</v>
      </c>
      <c r="V25" s="3">
        <v>1596</v>
      </c>
      <c r="W25" s="3">
        <v>1688</v>
      </c>
      <c r="X25" s="3">
        <v>1594</v>
      </c>
      <c r="Y25" s="3">
        <v>60132</v>
      </c>
    </row>
    <row r="26" spans="1:25">
      <c r="A26" s="2" t="s">
        <v>19</v>
      </c>
      <c r="B26" s="3">
        <v>1346</v>
      </c>
      <c r="C26" s="3">
        <v>1278</v>
      </c>
      <c r="D26" s="3">
        <v>1254</v>
      </c>
      <c r="E26" s="3">
        <v>1275</v>
      </c>
      <c r="F26" s="3">
        <v>1206</v>
      </c>
      <c r="G26" s="3">
        <v>1042</v>
      </c>
      <c r="H26" s="3">
        <v>1127</v>
      </c>
      <c r="I26" s="4">
        <v>913</v>
      </c>
      <c r="J26" s="4">
        <v>940</v>
      </c>
      <c r="K26" s="4">
        <v>852</v>
      </c>
      <c r="L26" s="4">
        <v>701</v>
      </c>
      <c r="M26" s="4">
        <v>758</v>
      </c>
      <c r="N26" s="4">
        <v>728</v>
      </c>
      <c r="O26" s="4">
        <v>676</v>
      </c>
      <c r="P26" s="4">
        <v>638</v>
      </c>
      <c r="Q26" s="4">
        <v>640</v>
      </c>
      <c r="R26" s="4">
        <v>659</v>
      </c>
      <c r="S26" s="4">
        <v>675</v>
      </c>
      <c r="T26" s="4">
        <v>618</v>
      </c>
      <c r="U26" s="4">
        <v>680</v>
      </c>
      <c r="V26" s="4">
        <v>581</v>
      </c>
      <c r="W26" s="4">
        <v>569</v>
      </c>
      <c r="X26" s="4">
        <v>564</v>
      </c>
      <c r="Y26" s="3">
        <v>19720</v>
      </c>
    </row>
    <row r="27" spans="1:25">
      <c r="A27" s="2" t="s">
        <v>20</v>
      </c>
      <c r="B27" s="3">
        <v>1907</v>
      </c>
      <c r="C27" s="3">
        <v>1659</v>
      </c>
      <c r="D27" s="3">
        <v>1565</v>
      </c>
      <c r="E27" s="3">
        <v>1424</v>
      </c>
      <c r="F27" s="3">
        <v>1848</v>
      </c>
      <c r="G27" s="3">
        <v>1379</v>
      </c>
      <c r="H27" s="3">
        <v>1472</v>
      </c>
      <c r="I27" s="3">
        <v>1415</v>
      </c>
      <c r="J27" s="3">
        <v>1308</v>
      </c>
      <c r="K27" s="3">
        <v>1213</v>
      </c>
      <c r="L27" s="3">
        <v>1085</v>
      </c>
      <c r="M27" s="3">
        <v>1087</v>
      </c>
      <c r="N27" s="3">
        <v>1026</v>
      </c>
      <c r="O27" s="4">
        <v>910</v>
      </c>
      <c r="P27" s="4">
        <v>850</v>
      </c>
      <c r="Q27" s="4">
        <v>846</v>
      </c>
      <c r="R27" s="4">
        <v>824</v>
      </c>
      <c r="S27" s="4">
        <v>828</v>
      </c>
      <c r="T27" s="4">
        <v>778</v>
      </c>
      <c r="U27" s="4">
        <v>688</v>
      </c>
      <c r="V27" s="4">
        <v>709</v>
      </c>
      <c r="W27" s="4">
        <v>764</v>
      </c>
      <c r="X27" s="4">
        <v>703</v>
      </c>
      <c r="Y27" s="3">
        <v>26288</v>
      </c>
    </row>
    <row r="28" spans="1:25">
      <c r="A28" s="2" t="s">
        <v>21</v>
      </c>
      <c r="B28" s="3">
        <v>6048</v>
      </c>
      <c r="C28" s="3">
        <v>5468</v>
      </c>
      <c r="D28" s="3">
        <v>5451</v>
      </c>
      <c r="E28" s="3">
        <v>5535</v>
      </c>
      <c r="F28" s="3">
        <v>4885</v>
      </c>
      <c r="G28" s="3">
        <v>4379</v>
      </c>
      <c r="H28" s="3">
        <v>4035</v>
      </c>
      <c r="I28" s="3">
        <v>3974</v>
      </c>
      <c r="J28" s="3">
        <v>3404</v>
      </c>
      <c r="K28" s="3">
        <v>3267</v>
      </c>
      <c r="L28" s="3">
        <v>2734</v>
      </c>
      <c r="M28" s="3">
        <v>2680</v>
      </c>
      <c r="N28" s="3">
        <v>2468</v>
      </c>
      <c r="O28" s="3">
        <v>2434</v>
      </c>
      <c r="P28" s="3">
        <v>2083</v>
      </c>
      <c r="Q28" s="3">
        <v>1958</v>
      </c>
      <c r="R28" s="3">
        <v>2010</v>
      </c>
      <c r="S28" s="3">
        <v>1999</v>
      </c>
      <c r="T28" s="3">
        <v>1892</v>
      </c>
      <c r="U28" s="3">
        <v>1886</v>
      </c>
      <c r="V28" s="3">
        <v>1821</v>
      </c>
      <c r="W28" s="3">
        <v>1648</v>
      </c>
      <c r="X28" s="3">
        <v>1714</v>
      </c>
      <c r="Y28" s="3">
        <v>73773</v>
      </c>
    </row>
    <row r="29" spans="1:25">
      <c r="A29" s="2" t="s">
        <v>22</v>
      </c>
      <c r="B29" s="3">
        <v>1785</v>
      </c>
      <c r="C29" s="3">
        <v>1872</v>
      </c>
      <c r="D29" s="3">
        <v>2987</v>
      </c>
      <c r="E29" s="3">
        <v>2072</v>
      </c>
      <c r="F29" s="3">
        <v>2027</v>
      </c>
      <c r="G29" s="3">
        <v>2158</v>
      </c>
      <c r="H29" s="3">
        <v>1948</v>
      </c>
      <c r="I29" s="3">
        <v>1720</v>
      </c>
      <c r="J29" s="3">
        <v>1432</v>
      </c>
      <c r="K29" s="3">
        <v>1467</v>
      </c>
      <c r="L29" s="3">
        <v>1234</v>
      </c>
      <c r="M29" s="3">
        <v>1233</v>
      </c>
      <c r="N29" s="3">
        <v>1080</v>
      </c>
      <c r="O29" s="3">
        <v>1063</v>
      </c>
      <c r="P29" s="4">
        <v>918</v>
      </c>
      <c r="Q29" s="4">
        <v>852</v>
      </c>
      <c r="R29" s="4">
        <v>796</v>
      </c>
      <c r="S29" s="4">
        <v>852</v>
      </c>
      <c r="T29" s="4">
        <v>793</v>
      </c>
      <c r="U29" s="4">
        <v>765</v>
      </c>
      <c r="V29" s="4">
        <v>689</v>
      </c>
      <c r="W29" s="4">
        <v>675</v>
      </c>
      <c r="X29" s="4">
        <v>658</v>
      </c>
      <c r="Y29" s="3">
        <v>31076</v>
      </c>
    </row>
    <row r="30" spans="1:25">
      <c r="A30" s="2" t="s">
        <v>23</v>
      </c>
      <c r="B30" s="3">
        <v>1176</v>
      </c>
      <c r="C30" s="3">
        <v>1097</v>
      </c>
      <c r="D30" s="3">
        <v>1313</v>
      </c>
      <c r="E30" s="3">
        <v>1321</v>
      </c>
      <c r="F30" s="3">
        <v>1163</v>
      </c>
      <c r="G30" s="3">
        <v>1241</v>
      </c>
      <c r="H30" s="3">
        <v>1065</v>
      </c>
      <c r="I30" s="4">
        <v>959</v>
      </c>
      <c r="J30" s="4">
        <v>839</v>
      </c>
      <c r="K30" s="4">
        <v>895</v>
      </c>
      <c r="L30" s="4">
        <v>786</v>
      </c>
      <c r="M30" s="4">
        <v>665</v>
      </c>
      <c r="N30" s="4">
        <v>650</v>
      </c>
      <c r="O30" s="4">
        <v>586</v>
      </c>
      <c r="P30" s="4">
        <v>510</v>
      </c>
      <c r="Q30" s="4">
        <v>562</v>
      </c>
      <c r="R30" s="4">
        <v>555</v>
      </c>
      <c r="S30" s="4">
        <v>517</v>
      </c>
      <c r="T30" s="4">
        <v>543</v>
      </c>
      <c r="U30" s="4">
        <v>524</v>
      </c>
      <c r="V30" s="4">
        <v>495</v>
      </c>
      <c r="W30" s="4">
        <v>521</v>
      </c>
      <c r="X30" s="4">
        <v>576</v>
      </c>
      <c r="Y30" s="3">
        <v>18559</v>
      </c>
    </row>
    <row r="31" spans="1:25">
      <c r="A31" s="2" t="s">
        <v>24</v>
      </c>
      <c r="B31" s="3">
        <v>5092</v>
      </c>
      <c r="C31" s="3">
        <v>4573</v>
      </c>
      <c r="D31" s="3">
        <v>5199</v>
      </c>
      <c r="E31" s="3">
        <v>5577</v>
      </c>
      <c r="F31" s="3">
        <v>6380</v>
      </c>
      <c r="G31" s="3">
        <v>5744</v>
      </c>
      <c r="H31" s="3">
        <v>5417</v>
      </c>
      <c r="I31" s="3">
        <v>5505</v>
      </c>
      <c r="J31" s="3">
        <v>5157</v>
      </c>
      <c r="K31" s="3">
        <v>5023</v>
      </c>
      <c r="L31" s="3">
        <v>4784</v>
      </c>
      <c r="M31" s="3">
        <v>4353</v>
      </c>
      <c r="N31" s="3">
        <v>4086</v>
      </c>
      <c r="O31" s="3">
        <v>4057</v>
      </c>
      <c r="P31" s="3">
        <v>3814</v>
      </c>
      <c r="Q31" s="3">
        <v>3612</v>
      </c>
      <c r="R31" s="3">
        <v>3574</v>
      </c>
      <c r="S31" s="3">
        <v>3463</v>
      </c>
      <c r="T31" s="3">
        <v>3351</v>
      </c>
      <c r="U31" s="3">
        <v>3165</v>
      </c>
      <c r="V31" s="3">
        <v>3195</v>
      </c>
      <c r="W31" s="3">
        <v>3081</v>
      </c>
      <c r="X31" s="3">
        <v>3121</v>
      </c>
      <c r="Y31" s="3">
        <v>101323</v>
      </c>
    </row>
    <row r="32" spans="1:25">
      <c r="A32" s="2" t="s">
        <v>25</v>
      </c>
      <c r="B32" s="3">
        <v>8019</v>
      </c>
      <c r="C32" s="3">
        <v>7348</v>
      </c>
      <c r="D32" s="3">
        <v>6839</v>
      </c>
      <c r="E32" s="3">
        <v>6505</v>
      </c>
      <c r="F32" s="3">
        <v>6258</v>
      </c>
      <c r="G32" s="3">
        <v>5597</v>
      </c>
      <c r="H32" s="3">
        <v>5113</v>
      </c>
      <c r="I32" s="3">
        <v>5001</v>
      </c>
      <c r="J32" s="3">
        <v>4680</v>
      </c>
      <c r="K32" s="3">
        <v>4586</v>
      </c>
      <c r="L32" s="3">
        <v>4349</v>
      </c>
      <c r="M32" s="3">
        <v>3860</v>
      </c>
      <c r="N32" s="3">
        <v>3836</v>
      </c>
      <c r="O32" s="3">
        <v>3529</v>
      </c>
      <c r="P32" s="3">
        <v>3336</v>
      </c>
      <c r="Q32" s="3">
        <v>3392</v>
      </c>
      <c r="R32" s="3">
        <v>3313</v>
      </c>
      <c r="S32" s="3">
        <v>3142</v>
      </c>
      <c r="T32" s="3">
        <v>3029</v>
      </c>
      <c r="U32" s="3">
        <v>3070</v>
      </c>
      <c r="V32" s="3">
        <v>2912</v>
      </c>
      <c r="W32" s="3">
        <v>2982</v>
      </c>
      <c r="X32" s="3">
        <v>2889</v>
      </c>
      <c r="Y32" s="3">
        <v>103585</v>
      </c>
    </row>
    <row r="33" spans="1:25">
      <c r="A33" s="2" t="s">
        <v>26</v>
      </c>
      <c r="B33" s="3">
        <v>1270</v>
      </c>
      <c r="C33" s="3">
        <v>1159</v>
      </c>
      <c r="D33" s="3">
        <v>1177</v>
      </c>
      <c r="E33" s="3">
        <v>1075</v>
      </c>
      <c r="F33" s="3">
        <v>1100</v>
      </c>
      <c r="G33" s="3">
        <v>1020</v>
      </c>
      <c r="H33" s="4">
        <v>886</v>
      </c>
      <c r="I33" s="4">
        <v>874</v>
      </c>
      <c r="J33" s="4">
        <v>800</v>
      </c>
      <c r="K33" s="4">
        <v>818</v>
      </c>
      <c r="L33" s="4">
        <v>791</v>
      </c>
      <c r="M33" s="4">
        <v>709</v>
      </c>
      <c r="N33" s="4">
        <v>752</v>
      </c>
      <c r="O33" s="4">
        <v>617</v>
      </c>
      <c r="P33" s="4">
        <v>617</v>
      </c>
      <c r="Q33" s="4">
        <v>629</v>
      </c>
      <c r="R33" s="4">
        <v>606</v>
      </c>
      <c r="S33" s="4">
        <v>597</v>
      </c>
      <c r="T33" s="4">
        <v>639</v>
      </c>
      <c r="U33" s="4">
        <v>650</v>
      </c>
      <c r="V33" s="4">
        <v>624</v>
      </c>
      <c r="W33" s="4">
        <v>596</v>
      </c>
      <c r="X33" s="4">
        <v>600</v>
      </c>
      <c r="Y33" s="3">
        <v>18606</v>
      </c>
    </row>
    <row r="34" spans="1:25">
      <c r="A34" s="2" t="s">
        <v>27</v>
      </c>
      <c r="B34" s="3">
        <v>6946</v>
      </c>
      <c r="C34" s="3">
        <v>6467</v>
      </c>
      <c r="D34" s="3">
        <v>5827</v>
      </c>
      <c r="E34" s="3">
        <v>5708</v>
      </c>
      <c r="F34" s="3">
        <v>5114</v>
      </c>
      <c r="G34" s="3">
        <v>4423</v>
      </c>
      <c r="H34" s="3">
        <v>4167</v>
      </c>
      <c r="I34" s="3">
        <v>4102</v>
      </c>
      <c r="J34" s="3">
        <v>3963</v>
      </c>
      <c r="K34" s="3">
        <v>3571</v>
      </c>
      <c r="L34" s="3">
        <v>3339</v>
      </c>
      <c r="M34" s="3">
        <v>3205</v>
      </c>
      <c r="N34" s="3">
        <v>3106</v>
      </c>
      <c r="O34" s="3">
        <v>3128</v>
      </c>
      <c r="P34" s="3">
        <v>3004</v>
      </c>
      <c r="Q34" s="3">
        <v>3063</v>
      </c>
      <c r="R34" s="3">
        <v>3077</v>
      </c>
      <c r="S34" s="3">
        <v>2939</v>
      </c>
      <c r="T34" s="3">
        <v>2970</v>
      </c>
      <c r="U34" s="3">
        <v>2978</v>
      </c>
      <c r="V34" s="3">
        <v>2990</v>
      </c>
      <c r="W34" s="3">
        <v>2770</v>
      </c>
      <c r="X34" s="3">
        <v>2794</v>
      </c>
      <c r="Y34" s="3">
        <v>89651</v>
      </c>
    </row>
    <row r="35" spans="1:25">
      <c r="A35" s="2" t="s">
        <v>28</v>
      </c>
      <c r="B35" s="3">
        <v>15710</v>
      </c>
      <c r="C35" s="3">
        <v>15159</v>
      </c>
      <c r="D35" s="3">
        <v>13756</v>
      </c>
      <c r="E35" s="3">
        <v>12796</v>
      </c>
      <c r="F35" s="3">
        <v>11922</v>
      </c>
      <c r="G35" s="3">
        <v>10437</v>
      </c>
      <c r="H35" s="3">
        <v>9534</v>
      </c>
      <c r="I35" s="3">
        <v>9273</v>
      </c>
      <c r="J35" s="3">
        <v>8959</v>
      </c>
      <c r="K35" s="3">
        <v>8353</v>
      </c>
      <c r="L35" s="3">
        <v>8078</v>
      </c>
      <c r="M35" s="3">
        <v>7774</v>
      </c>
      <c r="N35" s="3">
        <v>7585</v>
      </c>
      <c r="O35" s="3">
        <v>7482</v>
      </c>
      <c r="P35" s="3">
        <v>7163</v>
      </c>
      <c r="Q35" s="3">
        <v>7088</v>
      </c>
      <c r="R35" s="3">
        <v>7118</v>
      </c>
      <c r="S35" s="3">
        <v>7070</v>
      </c>
      <c r="T35" s="3">
        <v>7173</v>
      </c>
      <c r="U35" s="3">
        <v>6849</v>
      </c>
      <c r="V35" s="3">
        <v>6667</v>
      </c>
      <c r="W35" s="3">
        <v>6680</v>
      </c>
      <c r="X35" s="3">
        <v>6530</v>
      </c>
      <c r="Y35" s="3">
        <v>209156</v>
      </c>
    </row>
    <row r="36" spans="1:25">
      <c r="A36" s="2" t="s">
        <v>29</v>
      </c>
      <c r="B36" s="3">
        <v>4083</v>
      </c>
      <c r="C36" s="3">
        <v>3688</v>
      </c>
      <c r="D36" s="3">
        <v>3889</v>
      </c>
      <c r="E36" s="3">
        <v>3671</v>
      </c>
      <c r="F36" s="3">
        <v>3514</v>
      </c>
      <c r="G36" s="3">
        <v>2925</v>
      </c>
      <c r="H36" s="3">
        <v>2779</v>
      </c>
      <c r="I36" s="3">
        <v>2595</v>
      </c>
      <c r="J36" s="3">
        <v>2479</v>
      </c>
      <c r="K36" s="3">
        <v>2332</v>
      </c>
      <c r="L36" s="3">
        <v>2146</v>
      </c>
      <c r="M36" s="3">
        <v>1950</v>
      </c>
      <c r="N36" s="3">
        <v>1978</v>
      </c>
      <c r="O36" s="3">
        <v>1864</v>
      </c>
      <c r="P36" s="3">
        <v>1840</v>
      </c>
      <c r="Q36" s="3">
        <v>1781</v>
      </c>
      <c r="R36" s="3">
        <v>1796</v>
      </c>
      <c r="S36" s="3">
        <v>1707</v>
      </c>
      <c r="T36" s="3">
        <v>1791</v>
      </c>
      <c r="U36" s="3">
        <v>1758</v>
      </c>
      <c r="V36" s="3">
        <v>1630</v>
      </c>
      <c r="W36" s="3">
        <v>1633</v>
      </c>
      <c r="X36" s="3">
        <v>1613</v>
      </c>
      <c r="Y36" s="3">
        <v>55442</v>
      </c>
    </row>
    <row r="37" spans="1:25">
      <c r="A37" s="2" t="s">
        <v>30</v>
      </c>
      <c r="B37" s="3">
        <v>1763</v>
      </c>
      <c r="C37" s="3">
        <v>1704</v>
      </c>
      <c r="D37" s="3">
        <v>1634</v>
      </c>
      <c r="E37" s="3">
        <v>1616</v>
      </c>
      <c r="F37" s="3">
        <v>1490</v>
      </c>
      <c r="G37" s="3">
        <v>1367</v>
      </c>
      <c r="H37" s="3">
        <v>1309</v>
      </c>
      <c r="I37" s="3">
        <v>1173</v>
      </c>
      <c r="J37" s="3">
        <v>1164</v>
      </c>
      <c r="K37" s="3">
        <v>1065</v>
      </c>
      <c r="L37" s="3">
        <v>1056</v>
      </c>
      <c r="M37" s="3">
        <v>1046</v>
      </c>
      <c r="N37" s="4">
        <v>997</v>
      </c>
      <c r="O37" s="4">
        <v>945</v>
      </c>
      <c r="P37" s="4">
        <v>888</v>
      </c>
      <c r="Q37" s="3">
        <v>1033</v>
      </c>
      <c r="R37" s="4">
        <v>942</v>
      </c>
      <c r="S37" s="4">
        <v>940</v>
      </c>
      <c r="T37" s="4">
        <v>943</v>
      </c>
      <c r="U37" s="4">
        <v>965</v>
      </c>
      <c r="V37" s="4">
        <v>834</v>
      </c>
      <c r="W37" s="4">
        <v>976</v>
      </c>
      <c r="X37" s="4">
        <v>950</v>
      </c>
      <c r="Y37" s="3">
        <v>26800</v>
      </c>
    </row>
    <row r="38" spans="1:25">
      <c r="A38" s="2" t="s">
        <v>31</v>
      </c>
      <c r="B38" s="3">
        <v>3330</v>
      </c>
      <c r="C38" s="3">
        <v>2874</v>
      </c>
      <c r="D38" s="3">
        <v>3071</v>
      </c>
      <c r="E38" s="3">
        <v>2790</v>
      </c>
      <c r="F38" s="3">
        <v>2676</v>
      </c>
      <c r="G38" s="3">
        <v>2530</v>
      </c>
      <c r="H38" s="3">
        <v>2429</v>
      </c>
      <c r="I38" s="3">
        <v>2382</v>
      </c>
      <c r="J38" s="3">
        <v>2320</v>
      </c>
      <c r="K38" s="3">
        <v>2013</v>
      </c>
      <c r="L38" s="3">
        <v>1855</v>
      </c>
      <c r="M38" s="3">
        <v>1701</v>
      </c>
      <c r="N38" s="3">
        <v>1724</v>
      </c>
      <c r="O38" s="3">
        <v>1542</v>
      </c>
      <c r="P38" s="3">
        <v>1492</v>
      </c>
      <c r="Q38" s="3">
        <v>1581</v>
      </c>
      <c r="R38" s="3">
        <v>1500</v>
      </c>
      <c r="S38" s="3">
        <v>1494</v>
      </c>
      <c r="T38" s="3">
        <v>1529</v>
      </c>
      <c r="U38" s="3">
        <v>1501</v>
      </c>
      <c r="V38" s="3">
        <v>1439</v>
      </c>
      <c r="W38" s="3">
        <v>1425</v>
      </c>
      <c r="X38" s="3">
        <v>1372</v>
      </c>
      <c r="Y38" s="3">
        <v>46570</v>
      </c>
    </row>
    <row r="39" spans="1:25">
      <c r="A39" s="2" t="s">
        <v>32</v>
      </c>
      <c r="B39" s="3">
        <v>1201</v>
      </c>
      <c r="C39" s="3">
        <v>1134</v>
      </c>
      <c r="D39" s="3">
        <v>1058</v>
      </c>
      <c r="E39" s="3">
        <v>1041</v>
      </c>
      <c r="F39" s="4">
        <v>965</v>
      </c>
      <c r="G39" s="4">
        <v>962</v>
      </c>
      <c r="H39" s="4">
        <v>812</v>
      </c>
      <c r="I39" s="4">
        <v>790</v>
      </c>
      <c r="J39" s="4">
        <v>885</v>
      </c>
      <c r="K39" s="4">
        <v>801</v>
      </c>
      <c r="L39" s="4">
        <v>742</v>
      </c>
      <c r="M39" s="4">
        <v>741</v>
      </c>
      <c r="N39" s="4">
        <v>682</v>
      </c>
      <c r="O39" s="4">
        <v>736</v>
      </c>
      <c r="P39" s="4">
        <v>631</v>
      </c>
      <c r="Q39" s="4">
        <v>557</v>
      </c>
      <c r="R39" s="4">
        <v>565</v>
      </c>
      <c r="S39" s="4">
        <v>543</v>
      </c>
      <c r="T39" s="4">
        <v>571</v>
      </c>
      <c r="U39" s="4">
        <v>531</v>
      </c>
      <c r="V39" s="4">
        <v>548</v>
      </c>
      <c r="W39" s="4">
        <v>473</v>
      </c>
      <c r="X39" s="4">
        <v>502</v>
      </c>
      <c r="Y39" s="3">
        <v>17471</v>
      </c>
    </row>
    <row r="40" spans="1:25">
      <c r="A40" s="2" t="s">
        <v>33</v>
      </c>
      <c r="B40" s="4">
        <v>935</v>
      </c>
      <c r="C40" s="4">
        <v>930</v>
      </c>
      <c r="D40" s="3">
        <v>1061</v>
      </c>
      <c r="E40" s="3">
        <v>1045</v>
      </c>
      <c r="F40" s="3">
        <v>1122</v>
      </c>
      <c r="G40" s="3">
        <v>1009</v>
      </c>
      <c r="H40" s="4">
        <v>982</v>
      </c>
      <c r="I40" s="4">
        <v>909</v>
      </c>
      <c r="J40" s="4">
        <v>969</v>
      </c>
      <c r="K40" s="4">
        <v>967</v>
      </c>
      <c r="L40" s="4">
        <v>826</v>
      </c>
      <c r="M40" s="4">
        <v>770</v>
      </c>
      <c r="N40" s="4">
        <v>802</v>
      </c>
      <c r="O40" s="4">
        <v>797</v>
      </c>
      <c r="P40" s="4">
        <v>739</v>
      </c>
      <c r="Q40" s="4">
        <v>740</v>
      </c>
      <c r="R40" s="4">
        <v>717</v>
      </c>
      <c r="S40" s="4">
        <v>773</v>
      </c>
      <c r="T40" s="4">
        <v>828</v>
      </c>
      <c r="U40" s="4">
        <v>781</v>
      </c>
      <c r="V40" s="4">
        <v>740</v>
      </c>
      <c r="W40" s="4">
        <v>720</v>
      </c>
      <c r="X40" s="4">
        <v>713</v>
      </c>
      <c r="Y40" s="3">
        <v>19875</v>
      </c>
    </row>
    <row r="41" spans="1:25">
      <c r="A41" s="2" t="s">
        <v>34</v>
      </c>
      <c r="B41" s="3">
        <v>1681</v>
      </c>
      <c r="C41" s="3">
        <v>1813</v>
      </c>
      <c r="D41" s="3">
        <v>1784</v>
      </c>
      <c r="E41" s="3">
        <v>1641</v>
      </c>
      <c r="F41" s="3">
        <v>1500</v>
      </c>
      <c r="G41" s="3">
        <v>1445</v>
      </c>
      <c r="H41" s="3">
        <v>1528</v>
      </c>
      <c r="I41" s="3">
        <v>1471</v>
      </c>
      <c r="J41" s="3">
        <v>1469</v>
      </c>
      <c r="K41" s="3">
        <v>1366</v>
      </c>
      <c r="L41" s="3">
        <v>1282</v>
      </c>
      <c r="M41" s="3">
        <v>1203</v>
      </c>
      <c r="N41" s="3">
        <v>1215</v>
      </c>
      <c r="O41" s="3">
        <v>1163</v>
      </c>
      <c r="P41" s="3">
        <v>1115</v>
      </c>
      <c r="Q41" s="3">
        <v>1254</v>
      </c>
      <c r="R41" s="3">
        <v>1343</v>
      </c>
      <c r="S41" s="3">
        <v>1314</v>
      </c>
      <c r="T41" s="3">
        <v>1282</v>
      </c>
      <c r="U41" s="3">
        <v>1231</v>
      </c>
      <c r="V41" s="3">
        <v>1244</v>
      </c>
      <c r="W41" s="3">
        <v>1159</v>
      </c>
      <c r="X41" s="3">
        <v>1234</v>
      </c>
      <c r="Y41" s="3">
        <v>31737</v>
      </c>
    </row>
    <row r="42" spans="1:25">
      <c r="A42" s="2" t="s">
        <v>35</v>
      </c>
      <c r="B42" s="4">
        <v>822</v>
      </c>
      <c r="C42" s="4">
        <v>827</v>
      </c>
      <c r="D42" s="4">
        <v>796</v>
      </c>
      <c r="E42" s="4">
        <v>784</v>
      </c>
      <c r="F42" s="4">
        <v>691</v>
      </c>
      <c r="G42" s="4">
        <v>712</v>
      </c>
      <c r="H42" s="4">
        <v>625</v>
      </c>
      <c r="I42" s="4">
        <v>613</v>
      </c>
      <c r="J42" s="4">
        <v>636</v>
      </c>
      <c r="K42" s="4">
        <v>626</v>
      </c>
      <c r="L42" s="4">
        <v>578</v>
      </c>
      <c r="M42" s="4">
        <v>489</v>
      </c>
      <c r="N42" s="4">
        <v>525</v>
      </c>
      <c r="O42" s="4">
        <v>522</v>
      </c>
      <c r="P42" s="4">
        <v>559</v>
      </c>
      <c r="Q42" s="4">
        <v>499</v>
      </c>
      <c r="R42" s="4">
        <v>506</v>
      </c>
      <c r="S42" s="4">
        <v>567</v>
      </c>
      <c r="T42" s="4">
        <v>510</v>
      </c>
      <c r="U42" s="4">
        <v>488</v>
      </c>
      <c r="V42" s="4">
        <v>447</v>
      </c>
      <c r="W42" s="4">
        <v>494</v>
      </c>
      <c r="X42" s="4">
        <v>453</v>
      </c>
      <c r="Y42" s="3">
        <v>13769</v>
      </c>
    </row>
  </sheetData>
  <mergeCells count="13">
    <mergeCell ref="A7:AP7"/>
    <mergeCell ref="A1:AP1"/>
    <mergeCell ref="A2:AP2"/>
    <mergeCell ref="A3:AP3"/>
    <mergeCell ref="A4:AP4"/>
    <mergeCell ref="A6:AP6"/>
    <mergeCell ref="A14:AP14"/>
    <mergeCell ref="A8:AP8"/>
    <mergeCell ref="A9:AP9"/>
    <mergeCell ref="A10:AP10"/>
    <mergeCell ref="A11:AP11"/>
    <mergeCell ref="A12:AP12"/>
    <mergeCell ref="A13:AP13"/>
  </mergeCells>
  <hyperlinks>
    <hyperlink ref="A10" r:id="rId1" display="http://tabnet.datasus.gov.br/cgi/sim/Consolida_Sim_2011.pdf"/>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AO41"/>
  <sheetViews>
    <sheetView workbookViewId="0">
      <selection activeCell="F18" sqref="F18"/>
    </sheetView>
  </sheetViews>
  <sheetFormatPr defaultRowHeight="14.4"/>
  <cols>
    <col min="1" max="1" width="34.5" customWidth="1"/>
  </cols>
  <sheetData>
    <row r="1" spans="1:41" ht="31" customHeight="1">
      <c r="A1" s="10" t="s">
        <v>40</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row>
    <row r="2" spans="1:41">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row>
    <row r="3" spans="1:41" ht="14.55" customHeight="1">
      <c r="A3" s="11" t="s">
        <v>41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row>
    <row r="4" spans="1:41" ht="14.55" customHeight="1">
      <c r="A4" s="11" t="s">
        <v>42</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row>
    <row r="5" spans="1:41">
      <c r="A5" s="1" t="s">
        <v>0</v>
      </c>
      <c r="B5" s="1">
        <v>1992</v>
      </c>
      <c r="C5" s="1">
        <v>1993</v>
      </c>
      <c r="D5" s="1">
        <v>1994</v>
      </c>
      <c r="E5" s="1">
        <v>1995</v>
      </c>
      <c r="F5" s="1">
        <v>1997</v>
      </c>
      <c r="G5" s="1">
        <v>1998</v>
      </c>
      <c r="H5" s="1">
        <v>1999</v>
      </c>
      <c r="I5" s="1">
        <v>2000</v>
      </c>
      <c r="J5" s="1">
        <v>2001</v>
      </c>
      <c r="K5" s="1">
        <v>2002</v>
      </c>
      <c r="L5" s="1">
        <v>2003</v>
      </c>
      <c r="M5" s="1">
        <v>2004</v>
      </c>
      <c r="N5" s="1">
        <v>2005</v>
      </c>
      <c r="O5" s="1">
        <v>2006</v>
      </c>
      <c r="P5" s="1">
        <v>2007</v>
      </c>
      <c r="Q5" s="1">
        <v>2008</v>
      </c>
      <c r="R5" s="1">
        <v>2009</v>
      </c>
      <c r="S5" s="1">
        <v>2010</v>
      </c>
      <c r="T5" s="1">
        <v>2011</v>
      </c>
      <c r="U5" s="1">
        <v>2012</v>
      </c>
      <c r="V5" s="1">
        <v>2013</v>
      </c>
      <c r="W5" s="1">
        <v>2014</v>
      </c>
      <c r="X5" s="1">
        <v>2015</v>
      </c>
      <c r="Y5" s="1">
        <v>2016</v>
      </c>
      <c r="Z5" s="1">
        <v>2017</v>
      </c>
      <c r="AA5" s="1">
        <v>2018</v>
      </c>
      <c r="AB5" s="1">
        <v>2019</v>
      </c>
    </row>
    <row r="6" spans="1:41" ht="14.55" customHeight="1">
      <c r="A6" s="12" t="s">
        <v>43</v>
      </c>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row>
    <row r="7" spans="1:41">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row>
    <row r="8" spans="1:41" ht="14.55" customHeight="1">
      <c r="A8" s="7" t="s">
        <v>44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row>
    <row r="9" spans="1:41">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row>
    <row r="10" spans="1:41" ht="14.55" customHeight="1">
      <c r="A10" s="9" t="s">
        <v>45</v>
      </c>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row>
    <row r="11" spans="1:41" ht="14.55" customHeight="1">
      <c r="A11" s="8" t="s">
        <v>46</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row>
    <row r="12" spans="1:41">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row>
    <row r="13" spans="1:41">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row>
    <row r="14" spans="1:41">
      <c r="A14" s="2" t="s">
        <v>8</v>
      </c>
      <c r="B14" s="3">
        <v>149236984</v>
      </c>
      <c r="C14" s="3">
        <v>151571727</v>
      </c>
      <c r="D14" s="3">
        <v>153725670</v>
      </c>
      <c r="E14" s="3">
        <v>155822440</v>
      </c>
      <c r="F14" s="3">
        <v>159636413</v>
      </c>
      <c r="G14" s="3">
        <v>161790311</v>
      </c>
      <c r="H14" s="3">
        <v>163947554</v>
      </c>
      <c r="I14" s="3">
        <v>166112518</v>
      </c>
      <c r="J14" s="3">
        <v>172385826</v>
      </c>
      <c r="K14" s="3">
        <v>174632960</v>
      </c>
      <c r="L14" s="3">
        <v>176871437</v>
      </c>
      <c r="M14" s="3">
        <v>181581024</v>
      </c>
      <c r="N14" s="3">
        <v>184184264</v>
      </c>
      <c r="O14" s="3">
        <v>186770562</v>
      </c>
      <c r="P14" s="3">
        <v>184014516</v>
      </c>
      <c r="Q14" s="3">
        <v>189612814</v>
      </c>
      <c r="R14" s="3">
        <v>191506729</v>
      </c>
      <c r="S14" s="3">
        <v>190732694</v>
      </c>
      <c r="T14" s="3">
        <v>192379287</v>
      </c>
      <c r="U14" s="3">
        <v>193976530</v>
      </c>
      <c r="V14" s="3">
        <v>201062789</v>
      </c>
      <c r="W14" s="3">
        <v>202799518</v>
      </c>
      <c r="X14" s="3">
        <v>204482459</v>
      </c>
      <c r="Y14" s="3">
        <v>206114067</v>
      </c>
      <c r="Z14" s="3">
        <v>207660929</v>
      </c>
      <c r="AA14" s="3">
        <v>208494900</v>
      </c>
      <c r="AB14" s="3">
        <v>210147125</v>
      </c>
    </row>
    <row r="15" spans="1:41">
      <c r="A15" s="2" t="s">
        <v>9</v>
      </c>
      <c r="B15" s="3">
        <v>1190739</v>
      </c>
      <c r="C15" s="3">
        <v>1241693</v>
      </c>
      <c r="D15" s="3">
        <v>1291214</v>
      </c>
      <c r="E15" s="3">
        <v>1339507</v>
      </c>
      <c r="F15" s="3">
        <v>1255522</v>
      </c>
      <c r="G15" s="3">
        <v>1276173</v>
      </c>
      <c r="H15" s="3">
        <v>1296856</v>
      </c>
      <c r="I15" s="3">
        <v>1317614</v>
      </c>
      <c r="J15" s="3">
        <v>1407886</v>
      </c>
      <c r="K15" s="3">
        <v>1431777</v>
      </c>
      <c r="L15" s="3">
        <v>1455907</v>
      </c>
      <c r="M15" s="3">
        <v>1562085</v>
      </c>
      <c r="N15" s="3">
        <v>1534594</v>
      </c>
      <c r="O15" s="3">
        <v>1562417</v>
      </c>
      <c r="P15" s="3">
        <v>1453756</v>
      </c>
      <c r="Q15" s="3">
        <v>1493566</v>
      </c>
      <c r="R15" s="3">
        <v>1503928</v>
      </c>
      <c r="S15" s="3">
        <v>1560501</v>
      </c>
      <c r="T15" s="3">
        <v>1576455</v>
      </c>
      <c r="U15" s="3">
        <v>1590011</v>
      </c>
      <c r="V15" s="3">
        <v>1728214</v>
      </c>
      <c r="W15" s="3">
        <v>1748531</v>
      </c>
      <c r="X15" s="3">
        <v>1768204</v>
      </c>
      <c r="Y15" s="3">
        <v>1787279</v>
      </c>
      <c r="Z15" s="3">
        <v>1805788</v>
      </c>
      <c r="AA15" s="3">
        <v>1757589</v>
      </c>
      <c r="AB15" s="3">
        <v>1777225</v>
      </c>
    </row>
    <row r="16" spans="1:41">
      <c r="A16" s="2" t="s">
        <v>10</v>
      </c>
      <c r="B16" s="3">
        <v>428006</v>
      </c>
      <c r="C16" s="3">
        <v>437495</v>
      </c>
      <c r="D16" s="3">
        <v>446480</v>
      </c>
      <c r="E16" s="3">
        <v>455242</v>
      </c>
      <c r="F16" s="3">
        <v>500185</v>
      </c>
      <c r="G16" s="3">
        <v>514050</v>
      </c>
      <c r="H16" s="3">
        <v>527937</v>
      </c>
      <c r="I16" s="3">
        <v>541873</v>
      </c>
      <c r="J16" s="3">
        <v>574355</v>
      </c>
      <c r="K16" s="3">
        <v>586942</v>
      </c>
      <c r="L16" s="3">
        <v>600595</v>
      </c>
      <c r="M16" s="3">
        <v>630328</v>
      </c>
      <c r="N16" s="3">
        <v>669736</v>
      </c>
      <c r="O16" s="3">
        <v>686652</v>
      </c>
      <c r="P16" s="3">
        <v>655385</v>
      </c>
      <c r="Q16" s="3">
        <v>680073</v>
      </c>
      <c r="R16" s="3">
        <v>691132</v>
      </c>
      <c r="S16" s="3">
        <v>732793</v>
      </c>
      <c r="T16" s="3">
        <v>746386</v>
      </c>
      <c r="U16" s="3">
        <v>758786</v>
      </c>
      <c r="V16" s="3">
        <v>776463</v>
      </c>
      <c r="W16" s="3">
        <v>790101</v>
      </c>
      <c r="X16" s="3">
        <v>803513</v>
      </c>
      <c r="Y16" s="3">
        <v>816687</v>
      </c>
      <c r="Z16" s="3">
        <v>829619</v>
      </c>
      <c r="AA16" s="3">
        <v>869265</v>
      </c>
      <c r="AB16" s="3">
        <v>881935</v>
      </c>
    </row>
    <row r="17" spans="1:28">
      <c r="A17" s="2" t="s">
        <v>11</v>
      </c>
      <c r="B17" s="3">
        <v>2165852</v>
      </c>
      <c r="C17" s="3">
        <v>2217600</v>
      </c>
      <c r="D17" s="3">
        <v>2269555</v>
      </c>
      <c r="E17" s="3">
        <v>2320221</v>
      </c>
      <c r="F17" s="3">
        <v>2460602</v>
      </c>
      <c r="G17" s="3">
        <v>2520684</v>
      </c>
      <c r="H17" s="3">
        <v>2580860</v>
      </c>
      <c r="I17" s="3">
        <v>2641251</v>
      </c>
      <c r="J17" s="3">
        <v>2900240</v>
      </c>
      <c r="K17" s="3">
        <v>2961801</v>
      </c>
      <c r="L17" s="3">
        <v>3031068</v>
      </c>
      <c r="M17" s="3">
        <v>3138726</v>
      </c>
      <c r="N17" s="3">
        <v>3232330</v>
      </c>
      <c r="O17" s="3">
        <v>3311026</v>
      </c>
      <c r="P17" s="3">
        <v>3221940</v>
      </c>
      <c r="Q17" s="3">
        <v>3341096</v>
      </c>
      <c r="R17" s="3">
        <v>3393369</v>
      </c>
      <c r="S17" s="3">
        <v>3480937</v>
      </c>
      <c r="T17" s="3">
        <v>3538387</v>
      </c>
      <c r="U17" s="3">
        <v>3590985</v>
      </c>
      <c r="V17" s="3">
        <v>3807921</v>
      </c>
      <c r="W17" s="3">
        <v>3873743</v>
      </c>
      <c r="X17" s="3">
        <v>3938336</v>
      </c>
      <c r="Y17" s="3">
        <v>4001667</v>
      </c>
      <c r="Z17" s="3">
        <v>4063614</v>
      </c>
      <c r="AA17" s="3">
        <v>4080611</v>
      </c>
      <c r="AB17" s="3">
        <v>4144597</v>
      </c>
    </row>
    <row r="18" spans="1:28">
      <c r="A18" s="2" t="s">
        <v>12</v>
      </c>
      <c r="B18" s="3">
        <v>228749</v>
      </c>
      <c r="C18" s="3">
        <v>241099</v>
      </c>
      <c r="D18" s="3">
        <v>251783</v>
      </c>
      <c r="E18" s="3">
        <v>262201</v>
      </c>
      <c r="F18" s="3">
        <v>254499</v>
      </c>
      <c r="G18" s="3">
        <v>260705</v>
      </c>
      <c r="H18" s="3">
        <v>266922</v>
      </c>
      <c r="I18" s="3">
        <v>273160</v>
      </c>
      <c r="J18" s="3">
        <v>337237</v>
      </c>
      <c r="K18" s="3">
        <v>346871</v>
      </c>
      <c r="L18" s="3">
        <v>357302</v>
      </c>
      <c r="M18" s="3">
        <v>381896</v>
      </c>
      <c r="N18" s="3">
        <v>391317</v>
      </c>
      <c r="O18" s="3">
        <v>403344</v>
      </c>
      <c r="P18" s="3">
        <v>395725</v>
      </c>
      <c r="Q18" s="3">
        <v>412783</v>
      </c>
      <c r="R18" s="3">
        <v>421499</v>
      </c>
      <c r="S18" s="3">
        <v>451227</v>
      </c>
      <c r="T18" s="3">
        <v>460165</v>
      </c>
      <c r="U18" s="3">
        <v>469524</v>
      </c>
      <c r="V18" s="3">
        <v>488072</v>
      </c>
      <c r="W18" s="3">
        <v>496936</v>
      </c>
      <c r="X18" s="3">
        <v>505665</v>
      </c>
      <c r="Y18" s="3">
        <v>514229</v>
      </c>
      <c r="Z18" s="3">
        <v>522636</v>
      </c>
      <c r="AA18" s="3">
        <v>576568</v>
      </c>
      <c r="AB18" s="3">
        <v>605761</v>
      </c>
    </row>
    <row r="19" spans="1:28">
      <c r="A19" s="2" t="s">
        <v>13</v>
      </c>
      <c r="B19" s="3">
        <v>5328133</v>
      </c>
      <c r="C19" s="3">
        <v>5212812</v>
      </c>
      <c r="D19" s="3">
        <v>5332187</v>
      </c>
      <c r="E19" s="3">
        <v>5448598</v>
      </c>
      <c r="F19" s="3">
        <v>5650681</v>
      </c>
      <c r="G19" s="3">
        <v>5768476</v>
      </c>
      <c r="H19" s="3">
        <v>5886454</v>
      </c>
      <c r="I19" s="3">
        <v>6004854</v>
      </c>
      <c r="J19" s="3">
        <v>6341736</v>
      </c>
      <c r="K19" s="3">
        <v>6453683</v>
      </c>
      <c r="L19" s="3">
        <v>6574993</v>
      </c>
      <c r="M19" s="3">
        <v>6850181</v>
      </c>
      <c r="N19" s="3">
        <v>6970586</v>
      </c>
      <c r="O19" s="3">
        <v>7110465</v>
      </c>
      <c r="P19" s="3">
        <v>7090378</v>
      </c>
      <c r="Q19" s="3">
        <v>7321493</v>
      </c>
      <c r="R19" s="3">
        <v>7457119</v>
      </c>
      <c r="S19" s="3">
        <v>7588078</v>
      </c>
      <c r="T19" s="3">
        <v>7688593</v>
      </c>
      <c r="U19" s="3">
        <v>7822205</v>
      </c>
      <c r="V19" s="3">
        <v>7999729</v>
      </c>
      <c r="W19" s="3">
        <v>8104880</v>
      </c>
      <c r="X19" s="3">
        <v>8206923</v>
      </c>
      <c r="Y19" s="3">
        <v>8305359</v>
      </c>
      <c r="Z19" s="3">
        <v>8366628</v>
      </c>
      <c r="AA19" s="3">
        <v>8513497</v>
      </c>
      <c r="AB19" s="3">
        <v>8602865</v>
      </c>
    </row>
    <row r="20" spans="1:28">
      <c r="A20" s="2" t="s">
        <v>14</v>
      </c>
      <c r="B20" s="3">
        <v>299305</v>
      </c>
      <c r="C20" s="3">
        <v>308787</v>
      </c>
      <c r="D20" s="3">
        <v>317597</v>
      </c>
      <c r="E20" s="3">
        <v>326188</v>
      </c>
      <c r="F20" s="3">
        <v>401916</v>
      </c>
      <c r="G20" s="3">
        <v>420834</v>
      </c>
      <c r="H20" s="3">
        <v>439781</v>
      </c>
      <c r="I20" s="3">
        <v>458796</v>
      </c>
      <c r="J20" s="3">
        <v>498735</v>
      </c>
      <c r="K20" s="3">
        <v>516511</v>
      </c>
      <c r="L20" s="3">
        <v>534835</v>
      </c>
      <c r="M20" s="3">
        <v>547400</v>
      </c>
      <c r="N20" s="3">
        <v>594587</v>
      </c>
      <c r="O20" s="3">
        <v>615715</v>
      </c>
      <c r="P20" s="3">
        <v>587311</v>
      </c>
      <c r="Q20" s="3">
        <v>613164</v>
      </c>
      <c r="R20" s="3">
        <v>626609</v>
      </c>
      <c r="S20" s="3">
        <v>668689</v>
      </c>
      <c r="T20" s="3">
        <v>684309</v>
      </c>
      <c r="U20" s="3">
        <v>698602</v>
      </c>
      <c r="V20" s="3">
        <v>734996</v>
      </c>
      <c r="W20" s="3">
        <v>750912</v>
      </c>
      <c r="X20" s="3">
        <v>766679</v>
      </c>
      <c r="Y20" s="3">
        <v>782295</v>
      </c>
      <c r="Z20" s="3">
        <v>797722</v>
      </c>
      <c r="AA20" s="3">
        <v>829494</v>
      </c>
      <c r="AB20" s="3">
        <v>845731</v>
      </c>
    </row>
    <row r="21" spans="1:28">
      <c r="A21" s="2" t="s">
        <v>15</v>
      </c>
      <c r="B21" s="3">
        <v>946604</v>
      </c>
      <c r="C21" s="3">
        <v>970259</v>
      </c>
      <c r="D21" s="3">
        <v>990760</v>
      </c>
      <c r="E21" s="3">
        <v>1007041</v>
      </c>
      <c r="F21" s="3">
        <v>1080753</v>
      </c>
      <c r="G21" s="3">
        <v>1107803</v>
      </c>
      <c r="H21" s="3">
        <v>1134895</v>
      </c>
      <c r="I21" s="3">
        <v>1162085</v>
      </c>
      <c r="J21" s="3">
        <v>1184895</v>
      </c>
      <c r="K21" s="3">
        <v>1207014</v>
      </c>
      <c r="L21" s="3">
        <v>1230181</v>
      </c>
      <c r="M21" s="3">
        <v>1262644</v>
      </c>
      <c r="N21" s="3">
        <v>1305728</v>
      </c>
      <c r="O21" s="3">
        <v>1332441</v>
      </c>
      <c r="P21" s="3">
        <v>1243627</v>
      </c>
      <c r="Q21" s="3">
        <v>1280509</v>
      </c>
      <c r="R21" s="3">
        <v>1292051</v>
      </c>
      <c r="S21" s="3">
        <v>1383453</v>
      </c>
      <c r="T21" s="3">
        <v>1400892</v>
      </c>
      <c r="U21" s="3">
        <v>1417694</v>
      </c>
      <c r="V21" s="3">
        <v>1478164</v>
      </c>
      <c r="W21" s="3">
        <v>1496880</v>
      </c>
      <c r="X21" s="3">
        <v>1515126</v>
      </c>
      <c r="Y21" s="3">
        <v>1532902</v>
      </c>
      <c r="Z21" s="3">
        <v>1550194</v>
      </c>
      <c r="AA21" s="3">
        <v>1555229</v>
      </c>
      <c r="AB21" s="3">
        <v>1572866</v>
      </c>
    </row>
    <row r="22" spans="1:28">
      <c r="A22" s="2" t="s">
        <v>16</v>
      </c>
      <c r="B22" s="3">
        <v>4990749</v>
      </c>
      <c r="C22" s="3">
        <v>5088898</v>
      </c>
      <c r="D22" s="3">
        <v>5160974</v>
      </c>
      <c r="E22" s="3">
        <v>5231261</v>
      </c>
      <c r="F22" s="3">
        <v>5295452</v>
      </c>
      <c r="G22" s="3">
        <v>5356853</v>
      </c>
      <c r="H22" s="3">
        <v>5418349</v>
      </c>
      <c r="I22" s="3">
        <v>5480066</v>
      </c>
      <c r="J22" s="3">
        <v>5730467</v>
      </c>
      <c r="K22" s="3">
        <v>5803224</v>
      </c>
      <c r="L22" s="3">
        <v>5873655</v>
      </c>
      <c r="M22" s="3">
        <v>6021504</v>
      </c>
      <c r="N22" s="3">
        <v>6103327</v>
      </c>
      <c r="O22" s="3">
        <v>6184538</v>
      </c>
      <c r="P22" s="3">
        <v>6118995</v>
      </c>
      <c r="Q22" s="3">
        <v>6305539</v>
      </c>
      <c r="R22" s="3">
        <v>6367138</v>
      </c>
      <c r="S22" s="3">
        <v>6569683</v>
      </c>
      <c r="T22" s="3">
        <v>6645761</v>
      </c>
      <c r="U22" s="3">
        <v>6714314</v>
      </c>
      <c r="V22" s="3">
        <v>6794301</v>
      </c>
      <c r="W22" s="3">
        <v>6850884</v>
      </c>
      <c r="X22" s="3">
        <v>6904241</v>
      </c>
      <c r="Y22" s="3">
        <v>6954036</v>
      </c>
      <c r="Z22" s="3">
        <v>7000229</v>
      </c>
      <c r="AA22" s="3">
        <v>7035055</v>
      </c>
      <c r="AB22" s="3">
        <v>7075181</v>
      </c>
    </row>
    <row r="23" spans="1:28">
      <c r="A23" s="2" t="s">
        <v>17</v>
      </c>
      <c r="B23" s="3">
        <v>2610476</v>
      </c>
      <c r="C23" s="3">
        <v>2657415</v>
      </c>
      <c r="D23" s="3">
        <v>2691615</v>
      </c>
      <c r="E23" s="3">
        <v>2724967</v>
      </c>
      <c r="F23" s="3">
        <v>2695876</v>
      </c>
      <c r="G23" s="3">
        <v>2714999</v>
      </c>
      <c r="H23" s="3">
        <v>2734152</v>
      </c>
      <c r="I23" s="3">
        <v>2753373</v>
      </c>
      <c r="J23" s="3">
        <v>2873010</v>
      </c>
      <c r="K23" s="3">
        <v>2898223</v>
      </c>
      <c r="L23" s="3">
        <v>2923725</v>
      </c>
      <c r="M23" s="3">
        <v>2977259</v>
      </c>
      <c r="N23" s="3">
        <v>3006885</v>
      </c>
      <c r="O23" s="3">
        <v>3036290</v>
      </c>
      <c r="P23" s="3">
        <v>3032435</v>
      </c>
      <c r="Q23" s="3">
        <v>3119697</v>
      </c>
      <c r="R23" s="3">
        <v>3145325</v>
      </c>
      <c r="S23" s="3">
        <v>3119015</v>
      </c>
      <c r="T23" s="3">
        <v>3140328</v>
      </c>
      <c r="U23" s="3">
        <v>3160748</v>
      </c>
      <c r="V23" s="3">
        <v>3184166</v>
      </c>
      <c r="W23" s="3">
        <v>3194718</v>
      </c>
      <c r="X23" s="3">
        <v>3204028</v>
      </c>
      <c r="Y23" s="3">
        <v>3212180</v>
      </c>
      <c r="Z23" s="3">
        <v>3219257</v>
      </c>
      <c r="AA23" s="3">
        <v>3264531</v>
      </c>
      <c r="AB23" s="3">
        <v>3273227</v>
      </c>
    </row>
    <row r="24" spans="1:28">
      <c r="A24" s="2" t="s">
        <v>18</v>
      </c>
      <c r="B24" s="3">
        <v>6433713</v>
      </c>
      <c r="C24" s="3">
        <v>6549847</v>
      </c>
      <c r="D24" s="3">
        <v>6633080</v>
      </c>
      <c r="E24" s="3">
        <v>6714246</v>
      </c>
      <c r="F24" s="3">
        <v>6920292</v>
      </c>
      <c r="G24" s="3">
        <v>7013376</v>
      </c>
      <c r="H24" s="3">
        <v>7106605</v>
      </c>
      <c r="I24" s="3">
        <v>7200167</v>
      </c>
      <c r="J24" s="3">
        <v>7547620</v>
      </c>
      <c r="K24" s="3">
        <v>7654535</v>
      </c>
      <c r="L24" s="3">
        <v>7758441</v>
      </c>
      <c r="M24" s="3">
        <v>7976563</v>
      </c>
      <c r="N24" s="3">
        <v>8097276</v>
      </c>
      <c r="O24" s="3">
        <v>8217085</v>
      </c>
      <c r="P24" s="3">
        <v>8185250</v>
      </c>
      <c r="Q24" s="3">
        <v>8450527</v>
      </c>
      <c r="R24" s="3">
        <v>8547809</v>
      </c>
      <c r="S24" s="3">
        <v>8448055</v>
      </c>
      <c r="T24" s="3">
        <v>8530155</v>
      </c>
      <c r="U24" s="3">
        <v>8606005</v>
      </c>
      <c r="V24" s="3">
        <v>8778576</v>
      </c>
      <c r="W24" s="3">
        <v>8842791</v>
      </c>
      <c r="X24" s="3">
        <v>8904459</v>
      </c>
      <c r="Y24" s="3">
        <v>8963663</v>
      </c>
      <c r="Z24" s="3">
        <v>9020460</v>
      </c>
      <c r="AA24" s="3">
        <v>9075649</v>
      </c>
      <c r="AB24" s="3">
        <v>9132078</v>
      </c>
    </row>
    <row r="25" spans="1:28">
      <c r="A25" s="2" t="s">
        <v>19</v>
      </c>
      <c r="B25" s="3">
        <v>2448267</v>
      </c>
      <c r="C25" s="3">
        <v>2503463</v>
      </c>
      <c r="D25" s="3">
        <v>2543397</v>
      </c>
      <c r="E25" s="3">
        <v>2582339</v>
      </c>
      <c r="F25" s="3">
        <v>2594340</v>
      </c>
      <c r="G25" s="3">
        <v>2624397</v>
      </c>
      <c r="H25" s="3">
        <v>2654501</v>
      </c>
      <c r="I25" s="3">
        <v>2684712</v>
      </c>
      <c r="J25" s="3">
        <v>2815244</v>
      </c>
      <c r="K25" s="3">
        <v>2852784</v>
      </c>
      <c r="L25" s="3">
        <v>2888058</v>
      </c>
      <c r="M25" s="3">
        <v>2962107</v>
      </c>
      <c r="N25" s="3">
        <v>3003087</v>
      </c>
      <c r="O25" s="3">
        <v>3043760</v>
      </c>
      <c r="P25" s="3">
        <v>3013740</v>
      </c>
      <c r="Q25" s="3">
        <v>3106430</v>
      </c>
      <c r="R25" s="3">
        <v>3137541</v>
      </c>
      <c r="S25" s="3">
        <v>3168133</v>
      </c>
      <c r="T25" s="3">
        <v>3198657</v>
      </c>
      <c r="U25" s="3">
        <v>3228198</v>
      </c>
      <c r="V25" s="3">
        <v>3373959</v>
      </c>
      <c r="W25" s="3">
        <v>3408510</v>
      </c>
      <c r="X25" s="3">
        <v>3442175</v>
      </c>
      <c r="Y25" s="3">
        <v>3474998</v>
      </c>
      <c r="Z25" s="3">
        <v>3507003</v>
      </c>
      <c r="AA25" s="3">
        <v>3479010</v>
      </c>
      <c r="AB25" s="3">
        <v>3506853</v>
      </c>
    </row>
    <row r="26" spans="1:28">
      <c r="A26" s="2" t="s">
        <v>20</v>
      </c>
      <c r="B26" s="3">
        <v>3229163</v>
      </c>
      <c r="C26" s="3">
        <v>3274323</v>
      </c>
      <c r="D26" s="3">
        <v>3307583</v>
      </c>
      <c r="E26" s="3">
        <v>3340018</v>
      </c>
      <c r="F26" s="3">
        <v>3331673</v>
      </c>
      <c r="G26" s="3">
        <v>3353624</v>
      </c>
      <c r="H26" s="3">
        <v>3375609</v>
      </c>
      <c r="I26" s="3">
        <v>3397673</v>
      </c>
      <c r="J26" s="3">
        <v>3468594</v>
      </c>
      <c r="K26" s="3">
        <v>3494893</v>
      </c>
      <c r="L26" s="3">
        <v>3518595</v>
      </c>
      <c r="M26" s="3">
        <v>3568350</v>
      </c>
      <c r="N26" s="3">
        <v>3595886</v>
      </c>
      <c r="O26" s="3">
        <v>3623215</v>
      </c>
      <c r="P26" s="3">
        <v>3641397</v>
      </c>
      <c r="Q26" s="3">
        <v>3742606</v>
      </c>
      <c r="R26" s="3">
        <v>3769977</v>
      </c>
      <c r="S26" s="3">
        <v>3766834</v>
      </c>
      <c r="T26" s="3">
        <v>3791315</v>
      </c>
      <c r="U26" s="3">
        <v>3815171</v>
      </c>
      <c r="V26" s="3">
        <v>3914421</v>
      </c>
      <c r="W26" s="3">
        <v>3943885</v>
      </c>
      <c r="X26" s="3">
        <v>3972202</v>
      </c>
      <c r="Y26" s="3">
        <v>3999415</v>
      </c>
      <c r="Z26" s="3">
        <v>4025558</v>
      </c>
      <c r="AA26" s="3">
        <v>3996496</v>
      </c>
      <c r="AB26" s="3">
        <v>4018127</v>
      </c>
    </row>
    <row r="27" spans="1:28">
      <c r="A27" s="2" t="s">
        <v>21</v>
      </c>
      <c r="B27" s="3">
        <v>7187355</v>
      </c>
      <c r="C27" s="3">
        <v>7295118</v>
      </c>
      <c r="D27" s="3">
        <v>7371110</v>
      </c>
      <c r="E27" s="3">
        <v>7445216</v>
      </c>
      <c r="F27" s="3">
        <v>7466773</v>
      </c>
      <c r="G27" s="3">
        <v>7523755</v>
      </c>
      <c r="H27" s="3">
        <v>7580826</v>
      </c>
      <c r="I27" s="3">
        <v>7638101</v>
      </c>
      <c r="J27" s="3">
        <v>8008207</v>
      </c>
      <c r="K27" s="3">
        <v>8084667</v>
      </c>
      <c r="L27" s="3">
        <v>8161862</v>
      </c>
      <c r="M27" s="3">
        <v>8323911</v>
      </c>
      <c r="N27" s="3">
        <v>8413593</v>
      </c>
      <c r="O27" s="3">
        <v>8502603</v>
      </c>
      <c r="P27" s="3">
        <v>8486638</v>
      </c>
      <c r="Q27" s="3">
        <v>8734194</v>
      </c>
      <c r="R27" s="3">
        <v>8810256</v>
      </c>
      <c r="S27" s="3">
        <v>8796032</v>
      </c>
      <c r="T27" s="3">
        <v>8864906</v>
      </c>
      <c r="U27" s="3">
        <v>8931028</v>
      </c>
      <c r="V27" s="3">
        <v>9208550</v>
      </c>
      <c r="W27" s="3">
        <v>9277727</v>
      </c>
      <c r="X27" s="3">
        <v>9345173</v>
      </c>
      <c r="Y27" s="3">
        <v>9410336</v>
      </c>
      <c r="Z27" s="3">
        <v>9473266</v>
      </c>
      <c r="AA27" s="3">
        <v>9496294</v>
      </c>
      <c r="AB27" s="3">
        <v>9557071</v>
      </c>
    </row>
    <row r="28" spans="1:28">
      <c r="A28" s="2" t="s">
        <v>22</v>
      </c>
      <c r="B28" s="3">
        <v>2548092</v>
      </c>
      <c r="C28" s="3">
        <v>2604394</v>
      </c>
      <c r="D28" s="3">
        <v>2645417</v>
      </c>
      <c r="E28" s="3">
        <v>2685421</v>
      </c>
      <c r="F28" s="3">
        <v>2663071</v>
      </c>
      <c r="G28" s="3">
        <v>2688117</v>
      </c>
      <c r="H28" s="3">
        <v>2713203</v>
      </c>
      <c r="I28" s="3">
        <v>2738378</v>
      </c>
      <c r="J28" s="3">
        <v>2856629</v>
      </c>
      <c r="K28" s="3">
        <v>2887535</v>
      </c>
      <c r="L28" s="3">
        <v>2917664</v>
      </c>
      <c r="M28" s="3">
        <v>2980910</v>
      </c>
      <c r="N28" s="3">
        <v>3015912</v>
      </c>
      <c r="O28" s="3">
        <v>3050652</v>
      </c>
      <c r="P28" s="3">
        <v>3037231</v>
      </c>
      <c r="Q28" s="3">
        <v>3127557</v>
      </c>
      <c r="R28" s="3">
        <v>3156108</v>
      </c>
      <c r="S28" s="3">
        <v>3120922</v>
      </c>
      <c r="T28" s="3">
        <v>3143384</v>
      </c>
      <c r="U28" s="3">
        <v>3165472</v>
      </c>
      <c r="V28" s="3">
        <v>3300935</v>
      </c>
      <c r="W28" s="3">
        <v>3321730</v>
      </c>
      <c r="X28" s="3">
        <v>3340932</v>
      </c>
      <c r="Y28" s="3">
        <v>3358963</v>
      </c>
      <c r="Z28" s="3">
        <v>3375823</v>
      </c>
      <c r="AA28" s="3">
        <v>3322820</v>
      </c>
      <c r="AB28" s="3">
        <v>3337357</v>
      </c>
    </row>
    <row r="29" spans="1:28">
      <c r="A29" s="2" t="s">
        <v>23</v>
      </c>
      <c r="B29" s="3">
        <v>1515142</v>
      </c>
      <c r="C29" s="3">
        <v>1551633</v>
      </c>
      <c r="D29" s="3">
        <v>1578782</v>
      </c>
      <c r="E29" s="3">
        <v>1605257</v>
      </c>
      <c r="F29" s="3">
        <v>1657164</v>
      </c>
      <c r="G29" s="3">
        <v>1684953</v>
      </c>
      <c r="H29" s="3">
        <v>1712786</v>
      </c>
      <c r="I29" s="3">
        <v>1740719</v>
      </c>
      <c r="J29" s="3">
        <v>1817301</v>
      </c>
      <c r="K29" s="3">
        <v>1846039</v>
      </c>
      <c r="L29" s="3">
        <v>1874613</v>
      </c>
      <c r="M29" s="3">
        <v>1934596</v>
      </c>
      <c r="N29" s="3">
        <v>1967791</v>
      </c>
      <c r="O29" s="3">
        <v>2000738</v>
      </c>
      <c r="P29" s="3">
        <v>1939426</v>
      </c>
      <c r="Q29" s="3">
        <v>1999374</v>
      </c>
      <c r="R29" s="3">
        <v>2019679</v>
      </c>
      <c r="S29" s="3">
        <v>2068031</v>
      </c>
      <c r="T29" s="3">
        <v>2089819</v>
      </c>
      <c r="U29" s="3">
        <v>2110867</v>
      </c>
      <c r="V29" s="3">
        <v>2195662</v>
      </c>
      <c r="W29" s="3">
        <v>2219574</v>
      </c>
      <c r="X29" s="3">
        <v>2242937</v>
      </c>
      <c r="Y29" s="3">
        <v>2265779</v>
      </c>
      <c r="Z29" s="3">
        <v>2288116</v>
      </c>
      <c r="AA29" s="3">
        <v>2278308</v>
      </c>
      <c r="AB29" s="3">
        <v>2298696</v>
      </c>
    </row>
    <row r="30" spans="1:28">
      <c r="A30" s="2" t="s">
        <v>24</v>
      </c>
      <c r="B30" s="3">
        <v>12014023</v>
      </c>
      <c r="C30" s="3">
        <v>12278027</v>
      </c>
      <c r="D30" s="3">
        <v>12464316</v>
      </c>
      <c r="E30" s="3">
        <v>12645982</v>
      </c>
      <c r="F30" s="3">
        <v>12709744</v>
      </c>
      <c r="G30" s="3">
        <v>12851268</v>
      </c>
      <c r="H30" s="3">
        <v>12993011</v>
      </c>
      <c r="I30" s="3">
        <v>13135262</v>
      </c>
      <c r="J30" s="3">
        <v>13214114</v>
      </c>
      <c r="K30" s="3">
        <v>13323212</v>
      </c>
      <c r="L30" s="3">
        <v>13435612</v>
      </c>
      <c r="M30" s="3">
        <v>13682074</v>
      </c>
      <c r="N30" s="3">
        <v>13815334</v>
      </c>
      <c r="O30" s="3">
        <v>13950146</v>
      </c>
      <c r="P30" s="3">
        <v>14080670</v>
      </c>
      <c r="Q30" s="3">
        <v>14502575</v>
      </c>
      <c r="R30" s="3">
        <v>14637364</v>
      </c>
      <c r="S30" s="3">
        <v>14021432</v>
      </c>
      <c r="T30" s="3">
        <v>14097534</v>
      </c>
      <c r="U30" s="3">
        <v>14175341</v>
      </c>
      <c r="V30" s="3">
        <v>15044137</v>
      </c>
      <c r="W30" s="3">
        <v>15126371</v>
      </c>
      <c r="X30" s="3">
        <v>15203934</v>
      </c>
      <c r="Y30" s="3">
        <v>15276566</v>
      </c>
      <c r="Z30" s="3">
        <v>15344447</v>
      </c>
      <c r="AA30" s="3">
        <v>14812617</v>
      </c>
      <c r="AB30" s="3">
        <v>14873064</v>
      </c>
    </row>
    <row r="31" spans="1:28">
      <c r="A31" s="2" t="s">
        <v>25</v>
      </c>
      <c r="B31" s="3">
        <v>15941939</v>
      </c>
      <c r="C31" s="3">
        <v>16144856</v>
      </c>
      <c r="D31" s="3">
        <v>16327360</v>
      </c>
      <c r="E31" s="3">
        <v>16505334</v>
      </c>
      <c r="F31" s="3">
        <v>16904977</v>
      </c>
      <c r="G31" s="3">
        <v>17100314</v>
      </c>
      <c r="H31" s="3">
        <v>17295955</v>
      </c>
      <c r="I31" s="3">
        <v>17492296</v>
      </c>
      <c r="J31" s="3">
        <v>18127096</v>
      </c>
      <c r="K31" s="3">
        <v>18343517</v>
      </c>
      <c r="L31" s="3">
        <v>18553312</v>
      </c>
      <c r="M31" s="3">
        <v>18993720</v>
      </c>
      <c r="N31" s="3">
        <v>19237450</v>
      </c>
      <c r="O31" s="3">
        <v>19479356</v>
      </c>
      <c r="P31" s="3">
        <v>19273533</v>
      </c>
      <c r="Q31" s="3">
        <v>19850072</v>
      </c>
      <c r="R31" s="3">
        <v>20033665</v>
      </c>
      <c r="S31" s="3">
        <v>19595309</v>
      </c>
      <c r="T31" s="3">
        <v>19728701</v>
      </c>
      <c r="U31" s="3">
        <v>19855332</v>
      </c>
      <c r="V31" s="3">
        <v>20593356</v>
      </c>
      <c r="W31" s="3">
        <v>20734097</v>
      </c>
      <c r="X31" s="3">
        <v>20869101</v>
      </c>
      <c r="Y31" s="3">
        <v>20997560</v>
      </c>
      <c r="Z31" s="3">
        <v>21119536</v>
      </c>
      <c r="AA31" s="3">
        <v>21040662</v>
      </c>
      <c r="AB31" s="3">
        <v>21168791</v>
      </c>
    </row>
    <row r="32" spans="1:28">
      <c r="A32" s="2" t="s">
        <v>26</v>
      </c>
      <c r="B32" s="3">
        <v>2649747</v>
      </c>
      <c r="C32" s="3">
        <v>2698687</v>
      </c>
      <c r="D32" s="3">
        <v>2743243</v>
      </c>
      <c r="E32" s="3">
        <v>2786692</v>
      </c>
      <c r="F32" s="3">
        <v>2853098</v>
      </c>
      <c r="G32" s="3">
        <v>2895547</v>
      </c>
      <c r="H32" s="3">
        <v>2938062</v>
      </c>
      <c r="I32" s="3">
        <v>2980729</v>
      </c>
      <c r="J32" s="3">
        <v>3155016</v>
      </c>
      <c r="K32" s="3">
        <v>3201722</v>
      </c>
      <c r="L32" s="3">
        <v>3250219</v>
      </c>
      <c r="M32" s="3">
        <v>3352024</v>
      </c>
      <c r="N32" s="3">
        <v>3408365</v>
      </c>
      <c r="O32" s="3">
        <v>3464285</v>
      </c>
      <c r="P32" s="3">
        <v>3351669</v>
      </c>
      <c r="Q32" s="3">
        <v>3453648</v>
      </c>
      <c r="R32" s="3">
        <v>3487199</v>
      </c>
      <c r="S32" s="3">
        <v>3512672</v>
      </c>
      <c r="T32" s="3">
        <v>3547055</v>
      </c>
      <c r="U32" s="3">
        <v>3578067</v>
      </c>
      <c r="V32" s="3">
        <v>3839366</v>
      </c>
      <c r="W32" s="3">
        <v>3885049</v>
      </c>
      <c r="X32" s="3">
        <v>3929911</v>
      </c>
      <c r="Y32" s="3">
        <v>3973697</v>
      </c>
      <c r="Z32" s="3">
        <v>4016356</v>
      </c>
      <c r="AA32" s="3">
        <v>3972388</v>
      </c>
      <c r="AB32" s="3">
        <v>4018650</v>
      </c>
    </row>
    <row r="33" spans="1:28">
      <c r="A33" s="2" t="s">
        <v>27</v>
      </c>
      <c r="B33" s="3">
        <v>12916705</v>
      </c>
      <c r="C33" s="3">
        <v>13065279</v>
      </c>
      <c r="D33" s="3">
        <v>13182301</v>
      </c>
      <c r="E33" s="3">
        <v>13296419</v>
      </c>
      <c r="F33" s="3">
        <v>13555657</v>
      </c>
      <c r="G33" s="3">
        <v>13681410</v>
      </c>
      <c r="H33" s="3">
        <v>13807358</v>
      </c>
      <c r="I33" s="3">
        <v>13933756</v>
      </c>
      <c r="J33" s="3">
        <v>14558545</v>
      </c>
      <c r="K33" s="3">
        <v>14724475</v>
      </c>
      <c r="L33" s="3">
        <v>14879118</v>
      </c>
      <c r="M33" s="3">
        <v>15203750</v>
      </c>
      <c r="N33" s="3">
        <v>15383407</v>
      </c>
      <c r="O33" s="3">
        <v>15561720</v>
      </c>
      <c r="P33" s="3">
        <v>15420450</v>
      </c>
      <c r="Q33" s="3">
        <v>15872362</v>
      </c>
      <c r="R33" s="3">
        <v>16010429</v>
      </c>
      <c r="S33" s="3">
        <v>15993583</v>
      </c>
      <c r="T33" s="3">
        <v>16112678</v>
      </c>
      <c r="U33" s="3">
        <v>16231365</v>
      </c>
      <c r="V33" s="3">
        <v>16369179</v>
      </c>
      <c r="W33" s="3">
        <v>16461173</v>
      </c>
      <c r="X33" s="3">
        <v>16550024</v>
      </c>
      <c r="Y33" s="3">
        <v>16635996</v>
      </c>
      <c r="Z33" s="3">
        <v>16718956</v>
      </c>
      <c r="AA33" s="3">
        <v>17159960</v>
      </c>
      <c r="AB33" s="3">
        <v>17264943</v>
      </c>
    </row>
    <row r="34" spans="1:28">
      <c r="A34" s="2" t="s">
        <v>28</v>
      </c>
      <c r="B34" s="3">
        <v>32126058</v>
      </c>
      <c r="C34" s="3">
        <v>32701353</v>
      </c>
      <c r="D34" s="3">
        <v>33206755</v>
      </c>
      <c r="E34" s="3">
        <v>33699614</v>
      </c>
      <c r="F34" s="3">
        <v>34752225</v>
      </c>
      <c r="G34" s="3">
        <v>35284072</v>
      </c>
      <c r="H34" s="3">
        <v>35816740</v>
      </c>
      <c r="I34" s="3">
        <v>36351316</v>
      </c>
      <c r="J34" s="3">
        <v>37630106</v>
      </c>
      <c r="K34" s="3">
        <v>38177742</v>
      </c>
      <c r="L34" s="3">
        <v>38709320</v>
      </c>
      <c r="M34" s="3">
        <v>39825226</v>
      </c>
      <c r="N34" s="3">
        <v>40442795</v>
      </c>
      <c r="O34" s="3">
        <v>41055734</v>
      </c>
      <c r="P34" s="3">
        <v>39827690</v>
      </c>
      <c r="Q34" s="3">
        <v>41011635</v>
      </c>
      <c r="R34" s="3">
        <v>41384039</v>
      </c>
      <c r="S34" s="3">
        <v>41252160</v>
      </c>
      <c r="T34" s="3">
        <v>41587182</v>
      </c>
      <c r="U34" s="3">
        <v>41901219</v>
      </c>
      <c r="V34" s="3">
        <v>43663669</v>
      </c>
      <c r="W34" s="3">
        <v>44035304</v>
      </c>
      <c r="X34" s="3">
        <v>44396484</v>
      </c>
      <c r="Y34" s="3">
        <v>44749699</v>
      </c>
      <c r="Z34" s="3">
        <v>45094866</v>
      </c>
      <c r="AA34" s="3">
        <v>45538936</v>
      </c>
      <c r="AB34" s="3">
        <v>45919049</v>
      </c>
    </row>
    <row r="35" spans="1:28">
      <c r="A35" s="2" t="s">
        <v>29</v>
      </c>
      <c r="B35" s="3">
        <v>8511279</v>
      </c>
      <c r="C35" s="3">
        <v>8587901</v>
      </c>
      <c r="D35" s="3">
        <v>8651138</v>
      </c>
      <c r="E35" s="3">
        <v>8712805</v>
      </c>
      <c r="F35" s="3">
        <v>9142215</v>
      </c>
      <c r="G35" s="3">
        <v>9258813</v>
      </c>
      <c r="H35" s="3">
        <v>9375592</v>
      </c>
      <c r="I35" s="3">
        <v>9492790</v>
      </c>
      <c r="J35" s="3">
        <v>9694709</v>
      </c>
      <c r="K35" s="3">
        <v>9798006</v>
      </c>
      <c r="L35" s="3">
        <v>9906866</v>
      </c>
      <c r="M35" s="3">
        <v>10135388</v>
      </c>
      <c r="N35" s="3">
        <v>10261856</v>
      </c>
      <c r="O35" s="3">
        <v>10387378</v>
      </c>
      <c r="P35" s="3">
        <v>10284503</v>
      </c>
      <c r="Q35" s="3">
        <v>10590169</v>
      </c>
      <c r="R35" s="3">
        <v>10686247</v>
      </c>
      <c r="S35" s="3">
        <v>10439601</v>
      </c>
      <c r="T35" s="3">
        <v>10512349</v>
      </c>
      <c r="U35" s="3">
        <v>10577755</v>
      </c>
      <c r="V35" s="3">
        <v>10997465</v>
      </c>
      <c r="W35" s="3">
        <v>11081692</v>
      </c>
      <c r="X35" s="3">
        <v>11163018</v>
      </c>
      <c r="Y35" s="3">
        <v>11242720</v>
      </c>
      <c r="Z35" s="3">
        <v>11320892</v>
      </c>
      <c r="AA35" s="3">
        <v>11348937</v>
      </c>
      <c r="AB35" s="3">
        <v>11433957</v>
      </c>
    </row>
    <row r="36" spans="1:28">
      <c r="A36" s="2" t="s">
        <v>30</v>
      </c>
      <c r="B36" s="3">
        <v>4614268</v>
      </c>
      <c r="C36" s="3">
        <v>4697277</v>
      </c>
      <c r="D36" s="3">
        <v>4767826</v>
      </c>
      <c r="E36" s="3">
        <v>4836624</v>
      </c>
      <c r="F36" s="3">
        <v>4958339</v>
      </c>
      <c r="G36" s="3">
        <v>5028339</v>
      </c>
      <c r="H36" s="3">
        <v>5098448</v>
      </c>
      <c r="I36" s="3">
        <v>5168808</v>
      </c>
      <c r="J36" s="3">
        <v>5448736</v>
      </c>
      <c r="K36" s="3">
        <v>5527707</v>
      </c>
      <c r="L36" s="3">
        <v>5607233</v>
      </c>
      <c r="M36" s="3">
        <v>5774178</v>
      </c>
      <c r="N36" s="3">
        <v>5866568</v>
      </c>
      <c r="O36" s="3">
        <v>5958266</v>
      </c>
      <c r="P36" s="3">
        <v>5866487</v>
      </c>
      <c r="Q36" s="3">
        <v>6052587</v>
      </c>
      <c r="R36" s="3">
        <v>6118743</v>
      </c>
      <c r="S36" s="3">
        <v>6249682</v>
      </c>
      <c r="T36" s="3">
        <v>6317054</v>
      </c>
      <c r="U36" s="3">
        <v>6383286</v>
      </c>
      <c r="V36" s="3">
        <v>6634254</v>
      </c>
      <c r="W36" s="3">
        <v>6727148</v>
      </c>
      <c r="X36" s="3">
        <v>6819190</v>
      </c>
      <c r="Y36" s="3">
        <v>6910553</v>
      </c>
      <c r="Z36" s="3">
        <v>7001161</v>
      </c>
      <c r="AA36" s="3">
        <v>7075494</v>
      </c>
      <c r="AB36" s="3">
        <v>7164788</v>
      </c>
    </row>
    <row r="37" spans="1:28">
      <c r="A37" s="2" t="s">
        <v>31</v>
      </c>
      <c r="B37" s="3">
        <v>9249199</v>
      </c>
      <c r="C37" s="3">
        <v>9370531</v>
      </c>
      <c r="D37" s="3">
        <v>9475871</v>
      </c>
      <c r="E37" s="3">
        <v>9578597</v>
      </c>
      <c r="F37" s="3">
        <v>9762110</v>
      </c>
      <c r="G37" s="3">
        <v>9866928</v>
      </c>
      <c r="H37" s="3">
        <v>9971910</v>
      </c>
      <c r="I37" s="3">
        <v>10077267</v>
      </c>
      <c r="J37" s="3">
        <v>10309819</v>
      </c>
      <c r="K37" s="3">
        <v>10408540</v>
      </c>
      <c r="L37" s="3">
        <v>10510992</v>
      </c>
      <c r="M37" s="3">
        <v>10726063</v>
      </c>
      <c r="N37" s="3">
        <v>10845087</v>
      </c>
      <c r="O37" s="3">
        <v>10963219</v>
      </c>
      <c r="P37" s="3">
        <v>10582887</v>
      </c>
      <c r="Q37" s="3">
        <v>10855214</v>
      </c>
      <c r="R37" s="3">
        <v>10914128</v>
      </c>
      <c r="S37" s="3">
        <v>10695532</v>
      </c>
      <c r="T37" s="3">
        <v>10733030</v>
      </c>
      <c r="U37" s="3">
        <v>10770603</v>
      </c>
      <c r="V37" s="3">
        <v>11164043</v>
      </c>
      <c r="W37" s="3">
        <v>11207274</v>
      </c>
      <c r="X37" s="3">
        <v>11247972</v>
      </c>
      <c r="Y37" s="3">
        <v>11286500</v>
      </c>
      <c r="Z37" s="3">
        <v>11322895</v>
      </c>
      <c r="AA37" s="3">
        <v>11329605</v>
      </c>
      <c r="AB37" s="3">
        <v>11377239</v>
      </c>
    </row>
    <row r="38" spans="1:28">
      <c r="A38" s="2" t="s">
        <v>32</v>
      </c>
      <c r="B38" s="3">
        <v>1818175</v>
      </c>
      <c r="C38" s="3">
        <v>1850162</v>
      </c>
      <c r="D38" s="3">
        <v>1881868</v>
      </c>
      <c r="E38" s="3">
        <v>1912788</v>
      </c>
      <c r="F38" s="3">
        <v>1964603</v>
      </c>
      <c r="G38" s="3">
        <v>1995578</v>
      </c>
      <c r="H38" s="3">
        <v>2026600</v>
      </c>
      <c r="I38" s="3">
        <v>2057734</v>
      </c>
      <c r="J38" s="3">
        <v>2111036</v>
      </c>
      <c r="K38" s="3">
        <v>2140624</v>
      </c>
      <c r="L38" s="3">
        <v>2169688</v>
      </c>
      <c r="M38" s="3">
        <v>2230702</v>
      </c>
      <c r="N38" s="3">
        <v>2264468</v>
      </c>
      <c r="O38" s="3">
        <v>2297981</v>
      </c>
      <c r="P38" s="3">
        <v>2265813</v>
      </c>
      <c r="Q38" s="3">
        <v>2336058</v>
      </c>
      <c r="R38" s="3">
        <v>2360498</v>
      </c>
      <c r="S38" s="3">
        <v>2449341</v>
      </c>
      <c r="T38" s="3">
        <v>2477542</v>
      </c>
      <c r="U38" s="3">
        <v>2505088</v>
      </c>
      <c r="V38" s="3">
        <v>2587269</v>
      </c>
      <c r="W38" s="3">
        <v>2619657</v>
      </c>
      <c r="X38" s="3">
        <v>2651235</v>
      </c>
      <c r="Y38" s="3">
        <v>2682386</v>
      </c>
      <c r="Z38" s="3">
        <v>2713147</v>
      </c>
      <c r="AA38" s="3">
        <v>2748023</v>
      </c>
      <c r="AB38" s="3">
        <v>2778986</v>
      </c>
    </row>
    <row r="39" spans="1:28">
      <c r="A39" s="2" t="s">
        <v>33</v>
      </c>
      <c r="B39" s="3">
        <v>2107698</v>
      </c>
      <c r="C39" s="3">
        <v>2178178</v>
      </c>
      <c r="D39" s="3">
        <v>2246757</v>
      </c>
      <c r="E39" s="3">
        <v>2313634</v>
      </c>
      <c r="F39" s="3">
        <v>2287846</v>
      </c>
      <c r="G39" s="3">
        <v>2331663</v>
      </c>
      <c r="H39" s="3">
        <v>2375549</v>
      </c>
      <c r="I39" s="3">
        <v>2419591</v>
      </c>
      <c r="J39" s="3">
        <v>2560584</v>
      </c>
      <c r="K39" s="3">
        <v>2604742</v>
      </c>
      <c r="L39" s="3">
        <v>2651335</v>
      </c>
      <c r="M39" s="3">
        <v>2749145</v>
      </c>
      <c r="N39" s="3">
        <v>2803274</v>
      </c>
      <c r="O39" s="3">
        <v>2856999</v>
      </c>
      <c r="P39" s="3">
        <v>2854642</v>
      </c>
      <c r="Q39" s="3">
        <v>2957732</v>
      </c>
      <c r="R39" s="3">
        <v>3001692</v>
      </c>
      <c r="S39" s="3">
        <v>3033991</v>
      </c>
      <c r="T39" s="3">
        <v>3075936</v>
      </c>
      <c r="U39" s="3">
        <v>3115336</v>
      </c>
      <c r="V39" s="3">
        <v>3182113</v>
      </c>
      <c r="W39" s="3">
        <v>3224357</v>
      </c>
      <c r="X39" s="3">
        <v>3265486</v>
      </c>
      <c r="Y39" s="3">
        <v>3305531</v>
      </c>
      <c r="Z39" s="3">
        <v>3344544</v>
      </c>
      <c r="AA39" s="3">
        <v>3441998</v>
      </c>
      <c r="AB39" s="3">
        <v>3484466</v>
      </c>
    </row>
    <row r="40" spans="1:28">
      <c r="A40" s="2" t="s">
        <v>34</v>
      </c>
      <c r="B40" s="3">
        <v>4098513</v>
      </c>
      <c r="C40" s="3">
        <v>4171489</v>
      </c>
      <c r="D40" s="3">
        <v>4240812</v>
      </c>
      <c r="E40" s="3">
        <v>4308415</v>
      </c>
      <c r="F40" s="3">
        <v>4639785</v>
      </c>
      <c r="G40" s="3">
        <v>4744174</v>
      </c>
      <c r="H40" s="3">
        <v>4848725</v>
      </c>
      <c r="I40" s="3">
        <v>4953650</v>
      </c>
      <c r="J40" s="3">
        <v>5116462</v>
      </c>
      <c r="K40" s="3">
        <v>5210335</v>
      </c>
      <c r="L40" s="3">
        <v>5306459</v>
      </c>
      <c r="M40" s="3">
        <v>5508245</v>
      </c>
      <c r="N40" s="3">
        <v>5619917</v>
      </c>
      <c r="O40" s="3">
        <v>5730753</v>
      </c>
      <c r="P40" s="3">
        <v>5647035</v>
      </c>
      <c r="Q40" s="3">
        <v>5844996</v>
      </c>
      <c r="R40" s="3">
        <v>5926300</v>
      </c>
      <c r="S40" s="3">
        <v>6004045</v>
      </c>
      <c r="T40" s="3">
        <v>6080716</v>
      </c>
      <c r="U40" s="3">
        <v>6154996</v>
      </c>
      <c r="V40" s="3">
        <v>6434048</v>
      </c>
      <c r="W40" s="3">
        <v>6523222</v>
      </c>
      <c r="X40" s="3">
        <v>6610681</v>
      </c>
      <c r="Y40" s="3">
        <v>6695855</v>
      </c>
      <c r="Z40" s="3">
        <v>6778772</v>
      </c>
      <c r="AA40" s="3">
        <v>6921161</v>
      </c>
      <c r="AB40" s="3">
        <v>7018354</v>
      </c>
    </row>
    <row r="41" spans="1:28">
      <c r="A41" s="2" t="s">
        <v>35</v>
      </c>
      <c r="B41" s="3">
        <v>1639035</v>
      </c>
      <c r="C41" s="3">
        <v>1673151</v>
      </c>
      <c r="D41" s="3">
        <v>1705889</v>
      </c>
      <c r="E41" s="3">
        <v>1737813</v>
      </c>
      <c r="F41" s="3">
        <v>1877015</v>
      </c>
      <c r="G41" s="3">
        <v>1923406</v>
      </c>
      <c r="H41" s="3">
        <v>1969868</v>
      </c>
      <c r="I41" s="3">
        <v>2016497</v>
      </c>
      <c r="J41" s="3">
        <v>2097447</v>
      </c>
      <c r="K41" s="3">
        <v>2145839</v>
      </c>
      <c r="L41" s="3">
        <v>2189789</v>
      </c>
      <c r="M41" s="3">
        <v>2282049</v>
      </c>
      <c r="N41" s="3">
        <v>2333108</v>
      </c>
      <c r="O41" s="3">
        <v>2383784</v>
      </c>
      <c r="P41" s="3">
        <v>2455903</v>
      </c>
      <c r="Q41" s="3">
        <v>2557158</v>
      </c>
      <c r="R41" s="3">
        <v>2606885</v>
      </c>
      <c r="S41" s="3">
        <v>2562963</v>
      </c>
      <c r="T41" s="3">
        <v>2609998</v>
      </c>
      <c r="U41" s="3">
        <v>2648532</v>
      </c>
      <c r="V41" s="3">
        <v>2789761</v>
      </c>
      <c r="W41" s="3">
        <v>2852372</v>
      </c>
      <c r="X41" s="3">
        <v>2914830</v>
      </c>
      <c r="Y41" s="3">
        <v>2977216</v>
      </c>
      <c r="Z41" s="3">
        <v>3039444</v>
      </c>
      <c r="AA41" s="3">
        <v>2974703</v>
      </c>
      <c r="AB41" s="3">
        <v>3015268</v>
      </c>
    </row>
  </sheetData>
  <mergeCells count="12">
    <mergeCell ref="A13:AO13"/>
    <mergeCell ref="A1:AO1"/>
    <mergeCell ref="A2:AO2"/>
    <mergeCell ref="A3:AO3"/>
    <mergeCell ref="A4:AO4"/>
    <mergeCell ref="A6:AO6"/>
    <mergeCell ref="A7:AO7"/>
    <mergeCell ref="A8:AO8"/>
    <mergeCell ref="A9:AO9"/>
    <mergeCell ref="A10:AO10"/>
    <mergeCell ref="A11:AO11"/>
    <mergeCell ref="A12:AO12"/>
  </mergeCells>
  <hyperlinks>
    <hyperlink ref="A6" r:id="rId1" display="http://www.ibge.gov.br/home/estatistica/populacao/estimativa2013/default.shtm"/>
    <hyperlink ref="A11" r:id="rId2" display="http://tabnet.datasus.gov.br/cgi/ibge/Popula_Residente_Estim_TCU.pdf"/>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2:AF41"/>
  <sheetViews>
    <sheetView workbookViewId="0">
      <selection activeCell="G33" sqref="G33"/>
    </sheetView>
  </sheetViews>
  <sheetFormatPr defaultRowHeight="14.4"/>
  <cols>
    <col min="1" max="1" width="49.59765625" customWidth="1"/>
  </cols>
  <sheetData>
    <row r="2" spans="1:32" ht="31" customHeight="1">
      <c r="A2" s="10" t="s">
        <v>47</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row>
    <row r="3" spans="1:32">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row>
    <row r="4" spans="1:32" ht="14.55" customHeight="1">
      <c r="A4" s="11" t="s">
        <v>48</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row>
    <row r="5" spans="1:32" ht="14.55" customHeight="1">
      <c r="A5" s="11" t="s">
        <v>49</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row>
    <row r="6" spans="1:32" ht="14.55" customHeight="1">
      <c r="A6" s="11" t="s">
        <v>50</v>
      </c>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row>
    <row r="7" spans="1:32">
      <c r="A7" s="1" t="s">
        <v>0</v>
      </c>
      <c r="B7" s="1">
        <v>2000</v>
      </c>
      <c r="C7" s="1">
        <v>2001</v>
      </c>
      <c r="D7" s="1">
        <v>2002</v>
      </c>
      <c r="E7" s="1">
        <v>2003</v>
      </c>
      <c r="F7" s="1">
        <v>2004</v>
      </c>
      <c r="G7" s="1">
        <v>2005</v>
      </c>
      <c r="H7" s="1">
        <v>2006</v>
      </c>
      <c r="I7" s="1">
        <v>2007</v>
      </c>
      <c r="J7" s="1">
        <v>2008</v>
      </c>
      <c r="K7" s="1">
        <v>2009</v>
      </c>
      <c r="L7" s="1">
        <v>2010</v>
      </c>
      <c r="M7" s="1">
        <v>2011</v>
      </c>
      <c r="N7" s="1">
        <v>2012</v>
      </c>
      <c r="O7" s="1">
        <v>2013</v>
      </c>
      <c r="P7" s="1">
        <v>2014</v>
      </c>
      <c r="Q7" s="1">
        <v>2015</v>
      </c>
      <c r="R7" s="1">
        <v>2016</v>
      </c>
      <c r="S7" s="1">
        <v>2017</v>
      </c>
      <c r="T7" s="1">
        <v>2018</v>
      </c>
      <c r="U7" s="1">
        <v>2019</v>
      </c>
      <c r="V7" s="1">
        <v>2020</v>
      </c>
      <c r="W7" s="1">
        <v>2021</v>
      </c>
      <c r="X7" s="1">
        <v>2022</v>
      </c>
      <c r="Y7" s="1">
        <v>2023</v>
      </c>
      <c r="Z7" s="1">
        <v>2024</v>
      </c>
      <c r="AA7" s="1">
        <v>2025</v>
      </c>
      <c r="AB7" s="1">
        <v>2026</v>
      </c>
      <c r="AC7" s="1">
        <v>2027</v>
      </c>
      <c r="AD7" s="1">
        <v>2028</v>
      </c>
      <c r="AE7" s="1">
        <v>2029</v>
      </c>
      <c r="AF7" s="1">
        <v>2030</v>
      </c>
    </row>
    <row r="8" spans="1:32" ht="14.55" customHeight="1">
      <c r="A8" s="7" t="s">
        <v>51</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row>
    <row r="9" spans="1:32">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row>
    <row r="10" spans="1:32" ht="14.55" customHeight="1">
      <c r="A10" s="9" t="s">
        <v>52</v>
      </c>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row>
    <row r="11" spans="1:32" ht="14.55" customHeight="1">
      <c r="A11" s="8" t="s">
        <v>53</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row>
    <row r="12" spans="1:32">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row>
    <row r="13" spans="1:32">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row>
    <row r="14" spans="1:32">
      <c r="A14" s="2" t="s">
        <v>8</v>
      </c>
      <c r="B14" s="3">
        <v>17314510</v>
      </c>
      <c r="C14" s="3">
        <v>17333637</v>
      </c>
      <c r="D14" s="3">
        <v>17309347</v>
      </c>
      <c r="E14" s="3">
        <v>17240518</v>
      </c>
      <c r="F14" s="3">
        <v>17126610</v>
      </c>
      <c r="G14" s="3">
        <v>16975813</v>
      </c>
      <c r="H14" s="3">
        <v>16748883</v>
      </c>
      <c r="I14" s="3">
        <v>16518269</v>
      </c>
      <c r="J14" s="3">
        <v>16284481</v>
      </c>
      <c r="K14" s="3">
        <v>16049820</v>
      </c>
      <c r="L14" s="3">
        <v>15816957</v>
      </c>
      <c r="M14" s="3">
        <v>15587805</v>
      </c>
      <c r="N14" s="3">
        <v>15363958</v>
      </c>
      <c r="O14" s="3">
        <v>15147056</v>
      </c>
      <c r="P14" s="3">
        <v>14938133</v>
      </c>
      <c r="Q14" s="3">
        <v>14737740</v>
      </c>
      <c r="R14" s="3">
        <v>14545488</v>
      </c>
      <c r="S14" s="3">
        <v>14360778</v>
      </c>
      <c r="T14" s="3">
        <v>14182966</v>
      </c>
      <c r="U14" s="3">
        <v>14011332</v>
      </c>
      <c r="V14" s="3">
        <v>13845258</v>
      </c>
      <c r="W14" s="3">
        <v>13684541</v>
      </c>
      <c r="X14" s="3">
        <v>13528622</v>
      </c>
      <c r="Y14" s="3">
        <v>13376432</v>
      </c>
      <c r="Z14" s="3">
        <v>13227251</v>
      </c>
      <c r="AA14" s="3">
        <v>13080689</v>
      </c>
      <c r="AB14" s="3">
        <v>12936538</v>
      </c>
      <c r="AC14" s="3">
        <v>12794993</v>
      </c>
      <c r="AD14" s="3">
        <v>12656486</v>
      </c>
      <c r="AE14" s="3">
        <v>12521067</v>
      </c>
      <c r="AF14" s="3">
        <v>12388311</v>
      </c>
    </row>
    <row r="15" spans="1:32">
      <c r="A15" s="2" t="s">
        <v>9</v>
      </c>
      <c r="B15" s="3">
        <v>160573</v>
      </c>
      <c r="C15" s="3">
        <v>162084</v>
      </c>
      <c r="D15" s="3">
        <v>163196</v>
      </c>
      <c r="E15" s="3">
        <v>164048</v>
      </c>
      <c r="F15" s="3">
        <v>164765</v>
      </c>
      <c r="G15" s="3">
        <v>165556</v>
      </c>
      <c r="H15" s="3">
        <v>162658</v>
      </c>
      <c r="I15" s="3">
        <v>159847</v>
      </c>
      <c r="J15" s="3">
        <v>157101</v>
      </c>
      <c r="K15" s="3">
        <v>154445</v>
      </c>
      <c r="L15" s="3">
        <v>151892</v>
      </c>
      <c r="M15" s="3">
        <v>149458</v>
      </c>
      <c r="N15" s="3">
        <v>147144</v>
      </c>
      <c r="O15" s="3">
        <v>144943</v>
      </c>
      <c r="P15" s="3">
        <v>142826</v>
      </c>
      <c r="Q15" s="3">
        <v>140771</v>
      </c>
      <c r="R15" s="3">
        <v>138798</v>
      </c>
      <c r="S15" s="3">
        <v>136935</v>
      </c>
      <c r="T15" s="3">
        <v>135197</v>
      </c>
      <c r="U15" s="3">
        <v>133580</v>
      </c>
      <c r="V15" s="3">
        <v>132095</v>
      </c>
      <c r="W15" s="3">
        <v>130732</v>
      </c>
      <c r="X15" s="3">
        <v>129474</v>
      </c>
      <c r="Y15" s="3">
        <v>128305</v>
      </c>
      <c r="Z15" s="3">
        <v>127203</v>
      </c>
      <c r="AA15" s="3">
        <v>126161</v>
      </c>
      <c r="AB15" s="3">
        <v>125148</v>
      </c>
      <c r="AC15" s="3">
        <v>124142</v>
      </c>
      <c r="AD15" s="3">
        <v>123141</v>
      </c>
      <c r="AE15" s="3">
        <v>122142</v>
      </c>
      <c r="AF15" s="3">
        <v>121140</v>
      </c>
    </row>
    <row r="16" spans="1:32">
      <c r="A16" s="2" t="s">
        <v>10</v>
      </c>
      <c r="B16" s="3">
        <v>84773</v>
      </c>
      <c r="C16" s="3">
        <v>86180</v>
      </c>
      <c r="D16" s="3">
        <v>87409</v>
      </c>
      <c r="E16" s="3">
        <v>88441</v>
      </c>
      <c r="F16" s="3">
        <v>89283</v>
      </c>
      <c r="G16" s="3">
        <v>90023</v>
      </c>
      <c r="H16" s="3">
        <v>90106</v>
      </c>
      <c r="I16" s="3">
        <v>90014</v>
      </c>
      <c r="J16" s="3">
        <v>89775</v>
      </c>
      <c r="K16" s="3">
        <v>89420</v>
      </c>
      <c r="L16" s="3">
        <v>88960</v>
      </c>
      <c r="M16" s="3">
        <v>88426</v>
      </c>
      <c r="N16" s="3">
        <v>87845</v>
      </c>
      <c r="O16" s="3">
        <v>87220</v>
      </c>
      <c r="P16" s="3">
        <v>86554</v>
      </c>
      <c r="Q16" s="3">
        <v>85849</v>
      </c>
      <c r="R16" s="3">
        <v>85089</v>
      </c>
      <c r="S16" s="3">
        <v>84259</v>
      </c>
      <c r="T16" s="3">
        <v>83368</v>
      </c>
      <c r="U16" s="3">
        <v>82425</v>
      </c>
      <c r="V16" s="3">
        <v>81446</v>
      </c>
      <c r="W16" s="3">
        <v>80444</v>
      </c>
      <c r="X16" s="3">
        <v>79433</v>
      </c>
      <c r="Y16" s="3">
        <v>78431</v>
      </c>
      <c r="Z16" s="3">
        <v>77446</v>
      </c>
      <c r="AA16" s="3">
        <v>76481</v>
      </c>
      <c r="AB16" s="3">
        <v>75542</v>
      </c>
      <c r="AC16" s="3">
        <v>74637</v>
      </c>
      <c r="AD16" s="3">
        <v>73768</v>
      </c>
      <c r="AE16" s="3">
        <v>72935</v>
      </c>
      <c r="AF16" s="3">
        <v>72140</v>
      </c>
    </row>
    <row r="17" spans="1:32">
      <c r="A17" s="2" t="s">
        <v>11</v>
      </c>
      <c r="B17" s="3">
        <v>407544</v>
      </c>
      <c r="C17" s="3">
        <v>409695</v>
      </c>
      <c r="D17" s="3">
        <v>411637</v>
      </c>
      <c r="E17" s="3">
        <v>413550</v>
      </c>
      <c r="F17" s="3">
        <v>415747</v>
      </c>
      <c r="G17" s="3">
        <v>418904</v>
      </c>
      <c r="H17" s="3">
        <v>420182</v>
      </c>
      <c r="I17" s="3">
        <v>420520</v>
      </c>
      <c r="J17" s="3">
        <v>420024</v>
      </c>
      <c r="K17" s="3">
        <v>418820</v>
      </c>
      <c r="L17" s="3">
        <v>417019</v>
      </c>
      <c r="M17" s="3">
        <v>414748</v>
      </c>
      <c r="N17" s="3">
        <v>412122</v>
      </c>
      <c r="O17" s="3">
        <v>409194</v>
      </c>
      <c r="P17" s="3">
        <v>405980</v>
      </c>
      <c r="Q17" s="3">
        <v>402454</v>
      </c>
      <c r="R17" s="3">
        <v>398509</v>
      </c>
      <c r="S17" s="3">
        <v>394089</v>
      </c>
      <c r="T17" s="3">
        <v>389272</v>
      </c>
      <c r="U17" s="3">
        <v>384132</v>
      </c>
      <c r="V17" s="3">
        <v>378749</v>
      </c>
      <c r="W17" s="3">
        <v>373305</v>
      </c>
      <c r="X17" s="3">
        <v>367938</v>
      </c>
      <c r="Y17" s="3">
        <v>362683</v>
      </c>
      <c r="Z17" s="3">
        <v>357583</v>
      </c>
      <c r="AA17" s="3">
        <v>352674</v>
      </c>
      <c r="AB17" s="3">
        <v>347985</v>
      </c>
      <c r="AC17" s="3">
        <v>343530</v>
      </c>
      <c r="AD17" s="3">
        <v>339324</v>
      </c>
      <c r="AE17" s="3">
        <v>335361</v>
      </c>
      <c r="AF17" s="3">
        <v>331617</v>
      </c>
    </row>
    <row r="18" spans="1:32">
      <c r="A18" s="2" t="s">
        <v>12</v>
      </c>
      <c r="B18" s="3">
        <v>48084</v>
      </c>
      <c r="C18" s="3">
        <v>49773</v>
      </c>
      <c r="D18" s="3">
        <v>51244</v>
      </c>
      <c r="E18" s="3">
        <v>52513</v>
      </c>
      <c r="F18" s="3">
        <v>53606</v>
      </c>
      <c r="G18" s="3">
        <v>54577</v>
      </c>
      <c r="H18" s="3">
        <v>54650</v>
      </c>
      <c r="I18" s="3">
        <v>54553</v>
      </c>
      <c r="J18" s="3">
        <v>54297</v>
      </c>
      <c r="K18" s="3">
        <v>53903</v>
      </c>
      <c r="L18" s="3">
        <v>53396</v>
      </c>
      <c r="M18" s="3">
        <v>52833</v>
      </c>
      <c r="N18" s="3">
        <v>52272</v>
      </c>
      <c r="O18" s="3">
        <v>51728</v>
      </c>
      <c r="P18" s="3">
        <v>51200</v>
      </c>
      <c r="Q18" s="3">
        <v>50684</v>
      </c>
      <c r="R18" s="3">
        <v>50165</v>
      </c>
      <c r="S18" s="3">
        <v>49630</v>
      </c>
      <c r="T18" s="3">
        <v>49079</v>
      </c>
      <c r="U18" s="3">
        <v>48514</v>
      </c>
      <c r="V18" s="3">
        <v>47945</v>
      </c>
      <c r="W18" s="3">
        <v>47393</v>
      </c>
      <c r="X18" s="3">
        <v>46875</v>
      </c>
      <c r="Y18" s="3">
        <v>46394</v>
      </c>
      <c r="Z18" s="3">
        <v>45956</v>
      </c>
      <c r="AA18" s="3">
        <v>45560</v>
      </c>
      <c r="AB18" s="3">
        <v>45201</v>
      </c>
      <c r="AC18" s="3">
        <v>44875</v>
      </c>
      <c r="AD18" s="3">
        <v>44579</v>
      </c>
      <c r="AE18" s="3">
        <v>44314</v>
      </c>
      <c r="AF18" s="3">
        <v>44072</v>
      </c>
    </row>
    <row r="19" spans="1:32">
      <c r="A19" s="2" t="s">
        <v>13</v>
      </c>
      <c r="B19" s="3">
        <v>835174</v>
      </c>
      <c r="C19" s="3">
        <v>838558</v>
      </c>
      <c r="D19" s="3">
        <v>841665</v>
      </c>
      <c r="E19" s="3">
        <v>844575</v>
      </c>
      <c r="F19" s="3">
        <v>847438</v>
      </c>
      <c r="G19" s="3">
        <v>850903</v>
      </c>
      <c r="H19" s="3">
        <v>848397</v>
      </c>
      <c r="I19" s="3">
        <v>844212</v>
      </c>
      <c r="J19" s="3">
        <v>838448</v>
      </c>
      <c r="K19" s="3">
        <v>831347</v>
      </c>
      <c r="L19" s="3">
        <v>823194</v>
      </c>
      <c r="M19" s="3">
        <v>814180</v>
      </c>
      <c r="N19" s="3">
        <v>804490</v>
      </c>
      <c r="O19" s="3">
        <v>794380</v>
      </c>
      <c r="P19" s="3">
        <v>783993</v>
      </c>
      <c r="Q19" s="3">
        <v>773411</v>
      </c>
      <c r="R19" s="3">
        <v>762492</v>
      </c>
      <c r="S19" s="3">
        <v>751214</v>
      </c>
      <c r="T19" s="3">
        <v>739766</v>
      </c>
      <c r="U19" s="3">
        <v>728275</v>
      </c>
      <c r="V19" s="3">
        <v>716840</v>
      </c>
      <c r="W19" s="3">
        <v>705787</v>
      </c>
      <c r="X19" s="3">
        <v>695335</v>
      </c>
      <c r="Y19" s="3">
        <v>685409</v>
      </c>
      <c r="Z19" s="3">
        <v>675982</v>
      </c>
      <c r="AA19" s="3">
        <v>667049</v>
      </c>
      <c r="AB19" s="3">
        <v>658607</v>
      </c>
      <c r="AC19" s="3">
        <v>650629</v>
      </c>
      <c r="AD19" s="3">
        <v>643088</v>
      </c>
      <c r="AE19" s="3">
        <v>635970</v>
      </c>
      <c r="AF19" s="3">
        <v>629236</v>
      </c>
    </row>
    <row r="20" spans="1:32">
      <c r="A20" s="2" t="s">
        <v>14</v>
      </c>
      <c r="B20" s="3">
        <v>74672</v>
      </c>
      <c r="C20" s="3">
        <v>77654</v>
      </c>
      <c r="D20" s="3">
        <v>80057</v>
      </c>
      <c r="E20" s="3">
        <v>82079</v>
      </c>
      <c r="F20" s="3">
        <v>83669</v>
      </c>
      <c r="G20" s="3">
        <v>84837</v>
      </c>
      <c r="H20" s="3">
        <v>84773</v>
      </c>
      <c r="I20" s="3">
        <v>84657</v>
      </c>
      <c r="J20" s="3">
        <v>84275</v>
      </c>
      <c r="K20" s="3">
        <v>83669</v>
      </c>
      <c r="L20" s="3">
        <v>82889</v>
      </c>
      <c r="M20" s="3">
        <v>82002</v>
      </c>
      <c r="N20" s="3">
        <v>81085</v>
      </c>
      <c r="O20" s="3">
        <v>80177</v>
      </c>
      <c r="P20" s="3">
        <v>79310</v>
      </c>
      <c r="Q20" s="3">
        <v>78505</v>
      </c>
      <c r="R20" s="3">
        <v>77764</v>
      </c>
      <c r="S20" s="3">
        <v>77056</v>
      </c>
      <c r="T20" s="3">
        <v>76379</v>
      </c>
      <c r="U20" s="3">
        <v>75718</v>
      </c>
      <c r="V20" s="3">
        <v>75070</v>
      </c>
      <c r="W20" s="3">
        <v>74453</v>
      </c>
      <c r="X20" s="3">
        <v>73900</v>
      </c>
      <c r="Y20" s="3">
        <v>73413</v>
      </c>
      <c r="Z20" s="3">
        <v>73005</v>
      </c>
      <c r="AA20" s="3">
        <v>72674</v>
      </c>
      <c r="AB20" s="3">
        <v>72419</v>
      </c>
      <c r="AC20" s="3">
        <v>72242</v>
      </c>
      <c r="AD20" s="3">
        <v>72138</v>
      </c>
      <c r="AE20" s="3">
        <v>72101</v>
      </c>
      <c r="AF20" s="3">
        <v>72113</v>
      </c>
    </row>
    <row r="21" spans="1:32">
      <c r="A21" s="2" t="s">
        <v>15</v>
      </c>
      <c r="B21" s="3">
        <v>142553</v>
      </c>
      <c r="C21" s="3">
        <v>144253</v>
      </c>
      <c r="D21" s="3">
        <v>145775</v>
      </c>
      <c r="E21" s="3">
        <v>147049</v>
      </c>
      <c r="F21" s="3">
        <v>147999</v>
      </c>
      <c r="G21" s="3">
        <v>148630</v>
      </c>
      <c r="H21" s="3">
        <v>147614</v>
      </c>
      <c r="I21" s="3">
        <v>146299</v>
      </c>
      <c r="J21" s="3">
        <v>144724</v>
      </c>
      <c r="K21" s="3">
        <v>142948</v>
      </c>
      <c r="L21" s="3">
        <v>141037</v>
      </c>
      <c r="M21" s="3">
        <v>139050</v>
      </c>
      <c r="N21" s="3">
        <v>137037</v>
      </c>
      <c r="O21" s="3">
        <v>135028</v>
      </c>
      <c r="P21" s="3">
        <v>133055</v>
      </c>
      <c r="Q21" s="3">
        <v>131141</v>
      </c>
      <c r="R21" s="3">
        <v>129286</v>
      </c>
      <c r="S21" s="3">
        <v>127485</v>
      </c>
      <c r="T21" s="3">
        <v>125747</v>
      </c>
      <c r="U21" s="3">
        <v>124085</v>
      </c>
      <c r="V21" s="3">
        <v>122499</v>
      </c>
      <c r="W21" s="3">
        <v>121013</v>
      </c>
      <c r="X21" s="3">
        <v>119647</v>
      </c>
      <c r="Y21" s="3">
        <v>118383</v>
      </c>
      <c r="Z21" s="3">
        <v>117203</v>
      </c>
      <c r="AA21" s="3">
        <v>116095</v>
      </c>
      <c r="AB21" s="3">
        <v>115049</v>
      </c>
      <c r="AC21" s="3">
        <v>114057</v>
      </c>
      <c r="AD21" s="3">
        <v>113115</v>
      </c>
      <c r="AE21" s="3">
        <v>112222</v>
      </c>
      <c r="AF21" s="3">
        <v>111370</v>
      </c>
    </row>
    <row r="22" spans="1:32">
      <c r="A22" s="2" t="s">
        <v>16</v>
      </c>
      <c r="B22" s="3">
        <v>734398</v>
      </c>
      <c r="C22" s="3">
        <v>742268</v>
      </c>
      <c r="D22" s="3">
        <v>750771</v>
      </c>
      <c r="E22" s="3">
        <v>758396</v>
      </c>
      <c r="F22" s="3">
        <v>763554</v>
      </c>
      <c r="G22" s="3">
        <v>765243</v>
      </c>
      <c r="H22" s="3">
        <v>766404</v>
      </c>
      <c r="I22" s="3">
        <v>764700</v>
      </c>
      <c r="J22" s="3">
        <v>760173</v>
      </c>
      <c r="K22" s="3">
        <v>753035</v>
      </c>
      <c r="L22" s="3">
        <v>743677</v>
      </c>
      <c r="M22" s="3">
        <v>732403</v>
      </c>
      <c r="N22" s="3">
        <v>719528</v>
      </c>
      <c r="O22" s="3">
        <v>705496</v>
      </c>
      <c r="P22" s="3">
        <v>690776</v>
      </c>
      <c r="Q22" s="3">
        <v>675876</v>
      </c>
      <c r="R22" s="3">
        <v>660953</v>
      </c>
      <c r="S22" s="3">
        <v>646128</v>
      </c>
      <c r="T22" s="3">
        <v>631676</v>
      </c>
      <c r="U22" s="3">
        <v>617737</v>
      </c>
      <c r="V22" s="3">
        <v>604347</v>
      </c>
      <c r="W22" s="3">
        <v>591673</v>
      </c>
      <c r="X22" s="3">
        <v>579792</v>
      </c>
      <c r="Y22" s="3">
        <v>568497</v>
      </c>
      <c r="Z22" s="3">
        <v>557637</v>
      </c>
      <c r="AA22" s="3">
        <v>547099</v>
      </c>
      <c r="AB22" s="3">
        <v>536886</v>
      </c>
      <c r="AC22" s="3">
        <v>527024</v>
      </c>
      <c r="AD22" s="3">
        <v>517520</v>
      </c>
      <c r="AE22" s="3">
        <v>508415</v>
      </c>
      <c r="AF22" s="3">
        <v>499746</v>
      </c>
    </row>
    <row r="23" spans="1:32">
      <c r="A23" s="2" t="s">
        <v>17</v>
      </c>
      <c r="B23" s="3">
        <v>312483</v>
      </c>
      <c r="C23" s="3">
        <v>318704</v>
      </c>
      <c r="D23" s="3">
        <v>323784</v>
      </c>
      <c r="E23" s="3">
        <v>326757</v>
      </c>
      <c r="F23" s="3">
        <v>326499</v>
      </c>
      <c r="G23" s="3">
        <v>321982</v>
      </c>
      <c r="H23" s="3">
        <v>316493</v>
      </c>
      <c r="I23" s="3">
        <v>310375</v>
      </c>
      <c r="J23" s="3">
        <v>303665</v>
      </c>
      <c r="K23" s="3">
        <v>296465</v>
      </c>
      <c r="L23" s="3">
        <v>288922</v>
      </c>
      <c r="M23" s="3">
        <v>281159</v>
      </c>
      <c r="N23" s="3">
        <v>273293</v>
      </c>
      <c r="O23" s="3">
        <v>265505</v>
      </c>
      <c r="P23" s="3">
        <v>258000</v>
      </c>
      <c r="Q23" s="3">
        <v>251014</v>
      </c>
      <c r="R23" s="3">
        <v>244664</v>
      </c>
      <c r="S23" s="3">
        <v>238949</v>
      </c>
      <c r="T23" s="3">
        <v>233828</v>
      </c>
      <c r="U23" s="3">
        <v>229224</v>
      </c>
      <c r="V23" s="3">
        <v>225016</v>
      </c>
      <c r="W23" s="3">
        <v>221098</v>
      </c>
      <c r="X23" s="3">
        <v>217393</v>
      </c>
      <c r="Y23" s="3">
        <v>213821</v>
      </c>
      <c r="Z23" s="3">
        <v>210326</v>
      </c>
      <c r="AA23" s="3">
        <v>206878</v>
      </c>
      <c r="AB23" s="3">
        <v>203488</v>
      </c>
      <c r="AC23" s="3">
        <v>200183</v>
      </c>
      <c r="AD23" s="3">
        <v>196993</v>
      </c>
      <c r="AE23" s="3">
        <v>193937</v>
      </c>
      <c r="AF23" s="3">
        <v>191027</v>
      </c>
    </row>
    <row r="24" spans="1:32">
      <c r="A24" s="2" t="s">
        <v>18</v>
      </c>
      <c r="B24" s="3">
        <v>852333</v>
      </c>
      <c r="C24" s="3">
        <v>852700</v>
      </c>
      <c r="D24" s="3">
        <v>850552</v>
      </c>
      <c r="E24" s="3">
        <v>845573</v>
      </c>
      <c r="F24" s="3">
        <v>837362</v>
      </c>
      <c r="G24" s="3">
        <v>826025</v>
      </c>
      <c r="H24" s="3">
        <v>811021</v>
      </c>
      <c r="I24" s="3">
        <v>796125</v>
      </c>
      <c r="J24" s="3">
        <v>781383</v>
      </c>
      <c r="K24" s="3">
        <v>766911</v>
      </c>
      <c r="L24" s="3">
        <v>752833</v>
      </c>
      <c r="M24" s="3">
        <v>739224</v>
      </c>
      <c r="N24" s="3">
        <v>726141</v>
      </c>
      <c r="O24" s="3">
        <v>713659</v>
      </c>
      <c r="P24" s="3">
        <v>701860</v>
      </c>
      <c r="Q24" s="3">
        <v>690831</v>
      </c>
      <c r="R24" s="3">
        <v>680505</v>
      </c>
      <c r="S24" s="3">
        <v>670786</v>
      </c>
      <c r="T24" s="3">
        <v>661640</v>
      </c>
      <c r="U24" s="3">
        <v>653031</v>
      </c>
      <c r="V24" s="3">
        <v>644888</v>
      </c>
      <c r="W24" s="3">
        <v>637232</v>
      </c>
      <c r="X24" s="3">
        <v>630032</v>
      </c>
      <c r="Y24" s="3">
        <v>623139</v>
      </c>
      <c r="Z24" s="3">
        <v>616433</v>
      </c>
      <c r="AA24" s="3">
        <v>609832</v>
      </c>
      <c r="AB24" s="3">
        <v>603281</v>
      </c>
      <c r="AC24" s="3">
        <v>596758</v>
      </c>
      <c r="AD24" s="3">
        <v>590248</v>
      </c>
      <c r="AE24" s="3">
        <v>583746</v>
      </c>
      <c r="AF24" s="3">
        <v>577243</v>
      </c>
    </row>
    <row r="25" spans="1:32">
      <c r="A25" s="2" t="s">
        <v>19</v>
      </c>
      <c r="B25" s="3">
        <v>295277</v>
      </c>
      <c r="C25" s="3">
        <v>298343</v>
      </c>
      <c r="D25" s="3">
        <v>300593</v>
      </c>
      <c r="E25" s="3">
        <v>301759</v>
      </c>
      <c r="F25" s="3">
        <v>301494</v>
      </c>
      <c r="G25" s="3">
        <v>299657</v>
      </c>
      <c r="H25" s="3">
        <v>295521</v>
      </c>
      <c r="I25" s="3">
        <v>291382</v>
      </c>
      <c r="J25" s="3">
        <v>287200</v>
      </c>
      <c r="K25" s="3">
        <v>283000</v>
      </c>
      <c r="L25" s="3">
        <v>278834</v>
      </c>
      <c r="M25" s="3">
        <v>274717</v>
      </c>
      <c r="N25" s="3">
        <v>270660</v>
      </c>
      <c r="O25" s="3">
        <v>266710</v>
      </c>
      <c r="P25" s="3">
        <v>262920</v>
      </c>
      <c r="Q25" s="3">
        <v>259349</v>
      </c>
      <c r="R25" s="3">
        <v>256027</v>
      </c>
      <c r="S25" s="3">
        <v>252960</v>
      </c>
      <c r="T25" s="3">
        <v>250143</v>
      </c>
      <c r="U25" s="3">
        <v>247554</v>
      </c>
      <c r="V25" s="3">
        <v>245167</v>
      </c>
      <c r="W25" s="3">
        <v>242949</v>
      </c>
      <c r="X25" s="3">
        <v>240856</v>
      </c>
      <c r="Y25" s="3">
        <v>238846</v>
      </c>
      <c r="Z25" s="3">
        <v>236864</v>
      </c>
      <c r="AA25" s="3">
        <v>234898</v>
      </c>
      <c r="AB25" s="3">
        <v>232926</v>
      </c>
      <c r="AC25" s="3">
        <v>230945</v>
      </c>
      <c r="AD25" s="3">
        <v>228972</v>
      </c>
      <c r="AE25" s="3">
        <v>227017</v>
      </c>
      <c r="AF25" s="3">
        <v>225087</v>
      </c>
    </row>
    <row r="26" spans="1:32">
      <c r="A26" s="2" t="s">
        <v>20</v>
      </c>
      <c r="B26" s="3">
        <v>347630</v>
      </c>
      <c r="C26" s="3">
        <v>348729</v>
      </c>
      <c r="D26" s="3">
        <v>350312</v>
      </c>
      <c r="E26" s="3">
        <v>351981</v>
      </c>
      <c r="F26" s="3">
        <v>353266</v>
      </c>
      <c r="G26" s="3">
        <v>353967</v>
      </c>
      <c r="H26" s="3">
        <v>351590</v>
      </c>
      <c r="I26" s="3">
        <v>348692</v>
      </c>
      <c r="J26" s="3">
        <v>345258</v>
      </c>
      <c r="K26" s="3">
        <v>341344</v>
      </c>
      <c r="L26" s="3">
        <v>337051</v>
      </c>
      <c r="M26" s="3">
        <v>332378</v>
      </c>
      <c r="N26" s="3">
        <v>327319</v>
      </c>
      <c r="O26" s="3">
        <v>321975</v>
      </c>
      <c r="P26" s="3">
        <v>316471</v>
      </c>
      <c r="Q26" s="3">
        <v>310943</v>
      </c>
      <c r="R26" s="3">
        <v>305512</v>
      </c>
      <c r="S26" s="3">
        <v>300286</v>
      </c>
      <c r="T26" s="3">
        <v>295318</v>
      </c>
      <c r="U26" s="3">
        <v>290641</v>
      </c>
      <c r="V26" s="3">
        <v>286265</v>
      </c>
      <c r="W26" s="3">
        <v>282155</v>
      </c>
      <c r="X26" s="3">
        <v>278258</v>
      </c>
      <c r="Y26" s="3">
        <v>274518</v>
      </c>
      <c r="Z26" s="3">
        <v>270898</v>
      </c>
      <c r="AA26" s="3">
        <v>267374</v>
      </c>
      <c r="AB26" s="3">
        <v>263937</v>
      </c>
      <c r="AC26" s="3">
        <v>260585</v>
      </c>
      <c r="AD26" s="3">
        <v>257333</v>
      </c>
      <c r="AE26" s="3">
        <v>254196</v>
      </c>
      <c r="AF26" s="3">
        <v>251184</v>
      </c>
    </row>
    <row r="27" spans="1:32">
      <c r="A27" s="2" t="s">
        <v>21</v>
      </c>
      <c r="B27" s="3">
        <v>851750</v>
      </c>
      <c r="C27" s="3">
        <v>856764</v>
      </c>
      <c r="D27" s="3">
        <v>859693</v>
      </c>
      <c r="E27" s="3">
        <v>859923</v>
      </c>
      <c r="F27" s="3">
        <v>856815</v>
      </c>
      <c r="G27" s="3">
        <v>850489</v>
      </c>
      <c r="H27" s="3">
        <v>838639</v>
      </c>
      <c r="I27" s="3">
        <v>826245</v>
      </c>
      <c r="J27" s="3">
        <v>813301</v>
      </c>
      <c r="K27" s="3">
        <v>799967</v>
      </c>
      <c r="L27" s="3">
        <v>786467</v>
      </c>
      <c r="M27" s="3">
        <v>772862</v>
      </c>
      <c r="N27" s="3">
        <v>759210</v>
      </c>
      <c r="O27" s="3">
        <v>745749</v>
      </c>
      <c r="P27" s="3">
        <v>732712</v>
      </c>
      <c r="Q27" s="3">
        <v>720322</v>
      </c>
      <c r="R27" s="3">
        <v>708688</v>
      </c>
      <c r="S27" s="3">
        <v>697854</v>
      </c>
      <c r="T27" s="3">
        <v>687786</v>
      </c>
      <c r="U27" s="3">
        <v>678410</v>
      </c>
      <c r="V27" s="3">
        <v>669624</v>
      </c>
      <c r="W27" s="3">
        <v>661338</v>
      </c>
      <c r="X27" s="3">
        <v>653458</v>
      </c>
      <c r="Y27" s="3">
        <v>645893</v>
      </c>
      <c r="Z27" s="3">
        <v>638585</v>
      </c>
      <c r="AA27" s="3">
        <v>631493</v>
      </c>
      <c r="AB27" s="3">
        <v>624604</v>
      </c>
      <c r="AC27" s="3">
        <v>617924</v>
      </c>
      <c r="AD27" s="3">
        <v>611477</v>
      </c>
      <c r="AE27" s="3">
        <v>605260</v>
      </c>
      <c r="AF27" s="3">
        <v>599258</v>
      </c>
    </row>
    <row r="28" spans="1:32">
      <c r="A28" s="2" t="s">
        <v>22</v>
      </c>
      <c r="B28" s="3">
        <v>357734</v>
      </c>
      <c r="C28" s="3">
        <v>358742</v>
      </c>
      <c r="D28" s="3">
        <v>358854</v>
      </c>
      <c r="E28" s="3">
        <v>357850</v>
      </c>
      <c r="F28" s="3">
        <v>355610</v>
      </c>
      <c r="G28" s="3">
        <v>352592</v>
      </c>
      <c r="H28" s="3">
        <v>347724</v>
      </c>
      <c r="I28" s="3">
        <v>342239</v>
      </c>
      <c r="J28" s="3">
        <v>336215</v>
      </c>
      <c r="K28" s="3">
        <v>329796</v>
      </c>
      <c r="L28" s="3">
        <v>323146</v>
      </c>
      <c r="M28" s="3">
        <v>316332</v>
      </c>
      <c r="N28" s="3">
        <v>309421</v>
      </c>
      <c r="O28" s="3">
        <v>302574</v>
      </c>
      <c r="P28" s="3">
        <v>295934</v>
      </c>
      <c r="Q28" s="3">
        <v>289640</v>
      </c>
      <c r="R28" s="3">
        <v>283664</v>
      </c>
      <c r="S28" s="3">
        <v>277968</v>
      </c>
      <c r="T28" s="3">
        <v>272540</v>
      </c>
      <c r="U28" s="3">
        <v>267357</v>
      </c>
      <c r="V28" s="3">
        <v>262386</v>
      </c>
      <c r="W28" s="3">
        <v>257679</v>
      </c>
      <c r="X28" s="3">
        <v>253269</v>
      </c>
      <c r="Y28" s="3">
        <v>249113</v>
      </c>
      <c r="Z28" s="3">
        <v>245182</v>
      </c>
      <c r="AA28" s="3">
        <v>241452</v>
      </c>
      <c r="AB28" s="3">
        <v>237913</v>
      </c>
      <c r="AC28" s="3">
        <v>234559</v>
      </c>
      <c r="AD28" s="3">
        <v>231384</v>
      </c>
      <c r="AE28" s="3">
        <v>228373</v>
      </c>
      <c r="AF28" s="3">
        <v>225504</v>
      </c>
    </row>
    <row r="29" spans="1:32">
      <c r="A29" s="2" t="s">
        <v>23</v>
      </c>
      <c r="B29" s="3">
        <v>207989</v>
      </c>
      <c r="C29" s="3">
        <v>210954</v>
      </c>
      <c r="D29" s="3">
        <v>212810</v>
      </c>
      <c r="E29" s="3">
        <v>213477</v>
      </c>
      <c r="F29" s="3">
        <v>212852</v>
      </c>
      <c r="G29" s="3">
        <v>211015</v>
      </c>
      <c r="H29" s="3">
        <v>206846</v>
      </c>
      <c r="I29" s="3">
        <v>202759</v>
      </c>
      <c r="J29" s="3">
        <v>198764</v>
      </c>
      <c r="K29" s="3">
        <v>194910</v>
      </c>
      <c r="L29" s="3">
        <v>191254</v>
      </c>
      <c r="M29" s="3">
        <v>187809</v>
      </c>
      <c r="N29" s="3">
        <v>184585</v>
      </c>
      <c r="O29" s="3">
        <v>181609</v>
      </c>
      <c r="P29" s="3">
        <v>178904</v>
      </c>
      <c r="Q29" s="3">
        <v>176488</v>
      </c>
      <c r="R29" s="3">
        <v>174361</v>
      </c>
      <c r="S29" s="3">
        <v>172499</v>
      </c>
      <c r="T29" s="3">
        <v>170864</v>
      </c>
      <c r="U29" s="3">
        <v>169413</v>
      </c>
      <c r="V29" s="3">
        <v>168102</v>
      </c>
      <c r="W29" s="3">
        <v>166901</v>
      </c>
      <c r="X29" s="3">
        <v>165782</v>
      </c>
      <c r="Y29" s="3">
        <v>164719</v>
      </c>
      <c r="Z29" s="3">
        <v>163699</v>
      </c>
      <c r="AA29" s="3">
        <v>162708</v>
      </c>
      <c r="AB29" s="3">
        <v>161735</v>
      </c>
      <c r="AC29" s="3">
        <v>160775</v>
      </c>
      <c r="AD29" s="3">
        <v>159827</v>
      </c>
      <c r="AE29" s="3">
        <v>158888</v>
      </c>
      <c r="AF29" s="3">
        <v>157951</v>
      </c>
    </row>
    <row r="30" spans="1:32">
      <c r="A30" s="2" t="s">
        <v>24</v>
      </c>
      <c r="B30" s="3">
        <v>1433980</v>
      </c>
      <c r="C30" s="3">
        <v>1419689</v>
      </c>
      <c r="D30" s="3">
        <v>1405424</v>
      </c>
      <c r="E30" s="3">
        <v>1390610</v>
      </c>
      <c r="F30" s="3">
        <v>1374912</v>
      </c>
      <c r="G30" s="3">
        <v>1359186</v>
      </c>
      <c r="H30" s="3">
        <v>1342046</v>
      </c>
      <c r="I30" s="3">
        <v>1323313</v>
      </c>
      <c r="J30" s="3">
        <v>1303314</v>
      </c>
      <c r="K30" s="3">
        <v>1282462</v>
      </c>
      <c r="L30" s="3">
        <v>1261213</v>
      </c>
      <c r="M30" s="3">
        <v>1239677</v>
      </c>
      <c r="N30" s="3">
        <v>1217917</v>
      </c>
      <c r="O30" s="3">
        <v>1196281</v>
      </c>
      <c r="P30" s="3">
        <v>1175003</v>
      </c>
      <c r="Q30" s="3">
        <v>1154241</v>
      </c>
      <c r="R30" s="3">
        <v>1134070</v>
      </c>
      <c r="S30" s="3">
        <v>1114626</v>
      </c>
      <c r="T30" s="3">
        <v>1095952</v>
      </c>
      <c r="U30" s="3">
        <v>1078043</v>
      </c>
      <c r="V30" s="3">
        <v>1060893</v>
      </c>
      <c r="W30" s="3">
        <v>1044417</v>
      </c>
      <c r="X30" s="3">
        <v>1028446</v>
      </c>
      <c r="Y30" s="3">
        <v>1012822</v>
      </c>
      <c r="Z30" s="3">
        <v>997475</v>
      </c>
      <c r="AA30" s="3">
        <v>982413</v>
      </c>
      <c r="AB30" s="3">
        <v>967695</v>
      </c>
      <c r="AC30" s="3">
        <v>953394</v>
      </c>
      <c r="AD30" s="3">
        <v>939571</v>
      </c>
      <c r="AE30" s="3">
        <v>926264</v>
      </c>
      <c r="AF30" s="3">
        <v>913449</v>
      </c>
    </row>
    <row r="31" spans="1:32">
      <c r="A31" s="2" t="s">
        <v>25</v>
      </c>
      <c r="B31" s="3">
        <v>1680973</v>
      </c>
      <c r="C31" s="3">
        <v>1675650</v>
      </c>
      <c r="D31" s="3">
        <v>1666107</v>
      </c>
      <c r="E31" s="3">
        <v>1652716</v>
      </c>
      <c r="F31" s="3">
        <v>1635819</v>
      </c>
      <c r="G31" s="3">
        <v>1616387</v>
      </c>
      <c r="H31" s="3">
        <v>1587594</v>
      </c>
      <c r="I31" s="3">
        <v>1559692</v>
      </c>
      <c r="J31" s="3">
        <v>1532612</v>
      </c>
      <c r="K31" s="3">
        <v>1506462</v>
      </c>
      <c r="L31" s="3">
        <v>1481367</v>
      </c>
      <c r="M31" s="3">
        <v>1457308</v>
      </c>
      <c r="N31" s="3">
        <v>1434298</v>
      </c>
      <c r="O31" s="3">
        <v>1412425</v>
      </c>
      <c r="P31" s="3">
        <v>1391618</v>
      </c>
      <c r="Q31" s="3">
        <v>1371765</v>
      </c>
      <c r="R31" s="3">
        <v>1352750</v>
      </c>
      <c r="S31" s="3">
        <v>1334539</v>
      </c>
      <c r="T31" s="3">
        <v>1317056</v>
      </c>
      <c r="U31" s="3">
        <v>1300177</v>
      </c>
      <c r="V31" s="3">
        <v>1283828</v>
      </c>
      <c r="W31" s="3">
        <v>1267935</v>
      </c>
      <c r="X31" s="3">
        <v>1252352</v>
      </c>
      <c r="Y31" s="3">
        <v>1236919</v>
      </c>
      <c r="Z31" s="3">
        <v>1221585</v>
      </c>
      <c r="AA31" s="3">
        <v>1206350</v>
      </c>
      <c r="AB31" s="3">
        <v>1191276</v>
      </c>
      <c r="AC31" s="3">
        <v>1176395</v>
      </c>
      <c r="AD31" s="3">
        <v>1161713</v>
      </c>
      <c r="AE31" s="3">
        <v>1147253</v>
      </c>
      <c r="AF31" s="3">
        <v>1132998</v>
      </c>
    </row>
    <row r="32" spans="1:32">
      <c r="A32" s="2" t="s">
        <v>26</v>
      </c>
      <c r="B32" s="3">
        <v>307461</v>
      </c>
      <c r="C32" s="3">
        <v>307133</v>
      </c>
      <c r="D32" s="3">
        <v>306108</v>
      </c>
      <c r="E32" s="3">
        <v>304127</v>
      </c>
      <c r="F32" s="3">
        <v>300950</v>
      </c>
      <c r="G32" s="3">
        <v>296416</v>
      </c>
      <c r="H32" s="3">
        <v>293972</v>
      </c>
      <c r="I32" s="3">
        <v>291383</v>
      </c>
      <c r="J32" s="3">
        <v>288702</v>
      </c>
      <c r="K32" s="3">
        <v>285976</v>
      </c>
      <c r="L32" s="3">
        <v>283247</v>
      </c>
      <c r="M32" s="3">
        <v>280533</v>
      </c>
      <c r="N32" s="3">
        <v>277844</v>
      </c>
      <c r="O32" s="3">
        <v>275219</v>
      </c>
      <c r="P32" s="3">
        <v>272680</v>
      </c>
      <c r="Q32" s="3">
        <v>270237</v>
      </c>
      <c r="R32" s="3">
        <v>267843</v>
      </c>
      <c r="S32" s="3">
        <v>265458</v>
      </c>
      <c r="T32" s="3">
        <v>263084</v>
      </c>
      <c r="U32" s="3">
        <v>260718</v>
      </c>
      <c r="V32" s="3">
        <v>258364</v>
      </c>
      <c r="W32" s="3">
        <v>256048</v>
      </c>
      <c r="X32" s="3">
        <v>253793</v>
      </c>
      <c r="Y32" s="3">
        <v>251577</v>
      </c>
      <c r="Z32" s="3">
        <v>249393</v>
      </c>
      <c r="AA32" s="3">
        <v>247230</v>
      </c>
      <c r="AB32" s="3">
        <v>245107</v>
      </c>
      <c r="AC32" s="3">
        <v>243039</v>
      </c>
      <c r="AD32" s="3">
        <v>241020</v>
      </c>
      <c r="AE32" s="3">
        <v>239043</v>
      </c>
      <c r="AF32" s="3">
        <v>237102</v>
      </c>
    </row>
    <row r="33" spans="1:32">
      <c r="A33" s="2" t="s">
        <v>27</v>
      </c>
      <c r="B33" s="3">
        <v>1317637</v>
      </c>
      <c r="C33" s="3">
        <v>1305699</v>
      </c>
      <c r="D33" s="3">
        <v>1287095</v>
      </c>
      <c r="E33" s="3">
        <v>1262990</v>
      </c>
      <c r="F33" s="3">
        <v>1234999</v>
      </c>
      <c r="G33" s="3">
        <v>1205315</v>
      </c>
      <c r="H33" s="3">
        <v>1181362</v>
      </c>
      <c r="I33" s="3">
        <v>1158575</v>
      </c>
      <c r="J33" s="3">
        <v>1137134</v>
      </c>
      <c r="K33" s="3">
        <v>1117133</v>
      </c>
      <c r="L33" s="3">
        <v>1098619</v>
      </c>
      <c r="M33" s="3">
        <v>1081641</v>
      </c>
      <c r="N33" s="3">
        <v>1066224</v>
      </c>
      <c r="O33" s="3">
        <v>1052291</v>
      </c>
      <c r="P33" s="3">
        <v>1039689</v>
      </c>
      <c r="Q33" s="3">
        <v>1028195</v>
      </c>
      <c r="R33" s="3">
        <v>1017525</v>
      </c>
      <c r="S33" s="3">
        <v>1007396</v>
      </c>
      <c r="T33" s="3">
        <v>997589</v>
      </c>
      <c r="U33" s="3">
        <v>987944</v>
      </c>
      <c r="V33" s="3">
        <v>978373</v>
      </c>
      <c r="W33" s="3">
        <v>968851</v>
      </c>
      <c r="X33" s="3">
        <v>959400</v>
      </c>
      <c r="Y33" s="3">
        <v>950060</v>
      </c>
      <c r="Z33" s="3">
        <v>940846</v>
      </c>
      <c r="AA33" s="3">
        <v>931750</v>
      </c>
      <c r="AB33" s="3">
        <v>922757</v>
      </c>
      <c r="AC33" s="3">
        <v>913875</v>
      </c>
      <c r="AD33" s="3">
        <v>905093</v>
      </c>
      <c r="AE33" s="3">
        <v>896350</v>
      </c>
      <c r="AF33" s="3">
        <v>887536</v>
      </c>
    </row>
    <row r="34" spans="1:32">
      <c r="A34" s="2" t="s">
        <v>28</v>
      </c>
      <c r="B34" s="3">
        <v>3372041</v>
      </c>
      <c r="C34" s="3">
        <v>3391771</v>
      </c>
      <c r="D34" s="3">
        <v>3396789</v>
      </c>
      <c r="E34" s="3">
        <v>3385852</v>
      </c>
      <c r="F34" s="3">
        <v>3357779</v>
      </c>
      <c r="G34" s="3">
        <v>3311995</v>
      </c>
      <c r="H34" s="3">
        <v>3262511</v>
      </c>
      <c r="I34" s="3">
        <v>3213821</v>
      </c>
      <c r="J34" s="3">
        <v>3165935</v>
      </c>
      <c r="K34" s="3">
        <v>3118982</v>
      </c>
      <c r="L34" s="3">
        <v>3073135</v>
      </c>
      <c r="M34" s="3">
        <v>3028995</v>
      </c>
      <c r="N34" s="3">
        <v>2987095</v>
      </c>
      <c r="O34" s="3">
        <v>2947378</v>
      </c>
      <c r="P34" s="3">
        <v>2909839</v>
      </c>
      <c r="Q34" s="3">
        <v>2874406</v>
      </c>
      <c r="R34" s="3">
        <v>2841127</v>
      </c>
      <c r="S34" s="3">
        <v>2809738</v>
      </c>
      <c r="T34" s="3">
        <v>2779776</v>
      </c>
      <c r="U34" s="3">
        <v>2750916</v>
      </c>
      <c r="V34" s="3">
        <v>2722887</v>
      </c>
      <c r="W34" s="3">
        <v>2695318</v>
      </c>
      <c r="X34" s="3">
        <v>2667964</v>
      </c>
      <c r="Y34" s="3">
        <v>2640853</v>
      </c>
      <c r="Z34" s="3">
        <v>2613959</v>
      </c>
      <c r="AA34" s="3">
        <v>2587247</v>
      </c>
      <c r="AB34" s="3">
        <v>2560685</v>
      </c>
      <c r="AC34" s="3">
        <v>2534427</v>
      </c>
      <c r="AD34" s="3">
        <v>2508687</v>
      </c>
      <c r="AE34" s="3">
        <v>2483480</v>
      </c>
      <c r="AF34" s="3">
        <v>2458696</v>
      </c>
    </row>
    <row r="35" spans="1:32">
      <c r="A35" s="2" t="s">
        <v>29</v>
      </c>
      <c r="B35" s="3">
        <v>913429</v>
      </c>
      <c r="C35" s="3">
        <v>907091</v>
      </c>
      <c r="D35" s="3">
        <v>899222</v>
      </c>
      <c r="E35" s="3">
        <v>890666</v>
      </c>
      <c r="F35" s="3">
        <v>882329</v>
      </c>
      <c r="G35" s="3">
        <v>875404</v>
      </c>
      <c r="H35" s="3">
        <v>859664</v>
      </c>
      <c r="I35" s="3">
        <v>844563</v>
      </c>
      <c r="J35" s="3">
        <v>830087</v>
      </c>
      <c r="K35" s="3">
        <v>816284</v>
      </c>
      <c r="L35" s="3">
        <v>803186</v>
      </c>
      <c r="M35" s="3">
        <v>790866</v>
      </c>
      <c r="N35" s="3">
        <v>779316</v>
      </c>
      <c r="O35" s="3">
        <v>768412</v>
      </c>
      <c r="P35" s="3">
        <v>758051</v>
      </c>
      <c r="Q35" s="3">
        <v>748103</v>
      </c>
      <c r="R35" s="3">
        <v>738585</v>
      </c>
      <c r="S35" s="3">
        <v>729485</v>
      </c>
      <c r="T35" s="3">
        <v>720682</v>
      </c>
      <c r="U35" s="3">
        <v>712149</v>
      </c>
      <c r="V35" s="3">
        <v>703891</v>
      </c>
      <c r="W35" s="3">
        <v>695842</v>
      </c>
      <c r="X35" s="3">
        <v>687934</v>
      </c>
      <c r="Y35" s="3">
        <v>680184</v>
      </c>
      <c r="Z35" s="3">
        <v>672561</v>
      </c>
      <c r="AA35" s="3">
        <v>665044</v>
      </c>
      <c r="AB35" s="3">
        <v>657534</v>
      </c>
      <c r="AC35" s="3">
        <v>649994</v>
      </c>
      <c r="AD35" s="3">
        <v>642471</v>
      </c>
      <c r="AE35" s="3">
        <v>634964</v>
      </c>
      <c r="AF35" s="3">
        <v>627451</v>
      </c>
    </row>
    <row r="36" spans="1:32">
      <c r="A36" s="2" t="s">
        <v>30</v>
      </c>
      <c r="B36" s="3">
        <v>498681</v>
      </c>
      <c r="C36" s="3">
        <v>491560</v>
      </c>
      <c r="D36" s="3">
        <v>484097</v>
      </c>
      <c r="E36" s="3">
        <v>476823</v>
      </c>
      <c r="F36" s="3">
        <v>470320</v>
      </c>
      <c r="G36" s="3">
        <v>465280</v>
      </c>
      <c r="H36" s="3">
        <v>459664</v>
      </c>
      <c r="I36" s="3">
        <v>454887</v>
      </c>
      <c r="J36" s="3">
        <v>450889</v>
      </c>
      <c r="K36" s="3">
        <v>447637</v>
      </c>
      <c r="L36" s="3">
        <v>445098</v>
      </c>
      <c r="M36" s="3">
        <v>443152</v>
      </c>
      <c r="N36" s="3">
        <v>441651</v>
      </c>
      <c r="O36" s="3">
        <v>440532</v>
      </c>
      <c r="P36" s="3">
        <v>439722</v>
      </c>
      <c r="Q36" s="3">
        <v>439113</v>
      </c>
      <c r="R36" s="3">
        <v>438584</v>
      </c>
      <c r="S36" s="3">
        <v>438051</v>
      </c>
      <c r="T36" s="3">
        <v>437451</v>
      </c>
      <c r="U36" s="3">
        <v>436755</v>
      </c>
      <c r="V36" s="3">
        <v>435965</v>
      </c>
      <c r="W36" s="3">
        <v>435085</v>
      </c>
      <c r="X36" s="3">
        <v>434118</v>
      </c>
      <c r="Y36" s="3">
        <v>433032</v>
      </c>
      <c r="Z36" s="3">
        <v>431798</v>
      </c>
      <c r="AA36" s="3">
        <v>430396</v>
      </c>
      <c r="AB36" s="3">
        <v>428803</v>
      </c>
      <c r="AC36" s="3">
        <v>427019</v>
      </c>
      <c r="AD36" s="3">
        <v>425057</v>
      </c>
      <c r="AE36" s="3">
        <v>422928</v>
      </c>
      <c r="AF36" s="3">
        <v>420635</v>
      </c>
    </row>
    <row r="37" spans="1:32">
      <c r="A37" s="2" t="s">
        <v>31</v>
      </c>
      <c r="B37" s="3">
        <v>877450</v>
      </c>
      <c r="C37" s="3">
        <v>872241</v>
      </c>
      <c r="D37" s="3">
        <v>863612</v>
      </c>
      <c r="E37" s="3">
        <v>852489</v>
      </c>
      <c r="F37" s="3">
        <v>839861</v>
      </c>
      <c r="G37" s="3">
        <v>826928</v>
      </c>
      <c r="H37" s="3">
        <v>805702</v>
      </c>
      <c r="I37" s="3">
        <v>786142</v>
      </c>
      <c r="J37" s="3">
        <v>768131</v>
      </c>
      <c r="K37" s="3">
        <v>751616</v>
      </c>
      <c r="L37" s="3">
        <v>736518</v>
      </c>
      <c r="M37" s="3">
        <v>722801</v>
      </c>
      <c r="N37" s="3">
        <v>710420</v>
      </c>
      <c r="O37" s="3">
        <v>699242</v>
      </c>
      <c r="P37" s="3">
        <v>689091</v>
      </c>
      <c r="Q37" s="3">
        <v>679752</v>
      </c>
      <c r="R37" s="3">
        <v>671105</v>
      </c>
      <c r="S37" s="3">
        <v>663013</v>
      </c>
      <c r="T37" s="3">
        <v>655263</v>
      </c>
      <c r="U37" s="3">
        <v>647708</v>
      </c>
      <c r="V37" s="3">
        <v>640270</v>
      </c>
      <c r="W37" s="3">
        <v>632849</v>
      </c>
      <c r="X37" s="3">
        <v>625353</v>
      </c>
      <c r="Y37" s="3">
        <v>617781</v>
      </c>
      <c r="Z37" s="3">
        <v>610131</v>
      </c>
      <c r="AA37" s="3">
        <v>602425</v>
      </c>
      <c r="AB37" s="3">
        <v>594659</v>
      </c>
      <c r="AC37" s="3">
        <v>586853</v>
      </c>
      <c r="AD37" s="3">
        <v>579062</v>
      </c>
      <c r="AE37" s="3">
        <v>571304</v>
      </c>
      <c r="AF37" s="3">
        <v>563562</v>
      </c>
    </row>
    <row r="38" spans="1:32">
      <c r="A38" s="2" t="s">
        <v>32</v>
      </c>
      <c r="B38" s="3">
        <v>215522</v>
      </c>
      <c r="C38" s="3">
        <v>215735</v>
      </c>
      <c r="D38" s="3">
        <v>216221</v>
      </c>
      <c r="E38" s="3">
        <v>217221</v>
      </c>
      <c r="F38" s="3">
        <v>218985</v>
      </c>
      <c r="G38" s="3">
        <v>221895</v>
      </c>
      <c r="H38" s="3">
        <v>220955</v>
      </c>
      <c r="I38" s="3">
        <v>219862</v>
      </c>
      <c r="J38" s="3">
        <v>218606</v>
      </c>
      <c r="K38" s="3">
        <v>217219</v>
      </c>
      <c r="L38" s="3">
        <v>215715</v>
      </c>
      <c r="M38" s="3">
        <v>214124</v>
      </c>
      <c r="N38" s="3">
        <v>212450</v>
      </c>
      <c r="O38" s="3">
        <v>210672</v>
      </c>
      <c r="P38" s="3">
        <v>208767</v>
      </c>
      <c r="Q38" s="3">
        <v>206704</v>
      </c>
      <c r="R38" s="3">
        <v>204543</v>
      </c>
      <c r="S38" s="3">
        <v>202359</v>
      </c>
      <c r="T38" s="3">
        <v>200173</v>
      </c>
      <c r="U38" s="3">
        <v>198012</v>
      </c>
      <c r="V38" s="3">
        <v>195897</v>
      </c>
      <c r="W38" s="3">
        <v>193810</v>
      </c>
      <c r="X38" s="3">
        <v>191712</v>
      </c>
      <c r="Y38" s="3">
        <v>189612</v>
      </c>
      <c r="Z38" s="3">
        <v>187520</v>
      </c>
      <c r="AA38" s="3">
        <v>185459</v>
      </c>
      <c r="AB38" s="3">
        <v>183413</v>
      </c>
      <c r="AC38" s="3">
        <v>181380</v>
      </c>
      <c r="AD38" s="3">
        <v>179374</v>
      </c>
      <c r="AE38" s="3">
        <v>177401</v>
      </c>
      <c r="AF38" s="3">
        <v>175460</v>
      </c>
    </row>
    <row r="39" spans="1:32">
      <c r="A39" s="2" t="s">
        <v>33</v>
      </c>
      <c r="B39" s="3">
        <v>267981</v>
      </c>
      <c r="C39" s="3">
        <v>269069</v>
      </c>
      <c r="D39" s="3">
        <v>270488</v>
      </c>
      <c r="E39" s="3">
        <v>272470</v>
      </c>
      <c r="F39" s="3">
        <v>275238</v>
      </c>
      <c r="G39" s="3">
        <v>279159</v>
      </c>
      <c r="H39" s="3">
        <v>277887</v>
      </c>
      <c r="I39" s="3">
        <v>276420</v>
      </c>
      <c r="J39" s="3">
        <v>274731</v>
      </c>
      <c r="K39" s="3">
        <v>272853</v>
      </c>
      <c r="L39" s="3">
        <v>270814</v>
      </c>
      <c r="M39" s="3">
        <v>268633</v>
      </c>
      <c r="N39" s="3">
        <v>266324</v>
      </c>
      <c r="O39" s="3">
        <v>263892</v>
      </c>
      <c r="P39" s="3">
        <v>261321</v>
      </c>
      <c r="Q39" s="3">
        <v>258579</v>
      </c>
      <c r="R39" s="3">
        <v>255724</v>
      </c>
      <c r="S39" s="3">
        <v>252844</v>
      </c>
      <c r="T39" s="3">
        <v>249971</v>
      </c>
      <c r="U39" s="3">
        <v>247140</v>
      </c>
      <c r="V39" s="3">
        <v>244387</v>
      </c>
      <c r="W39" s="3">
        <v>241705</v>
      </c>
      <c r="X39" s="3">
        <v>239077</v>
      </c>
      <c r="Y39" s="3">
        <v>236513</v>
      </c>
      <c r="Z39" s="3">
        <v>234015</v>
      </c>
      <c r="AA39" s="3">
        <v>231589</v>
      </c>
      <c r="AB39" s="3">
        <v>229216</v>
      </c>
      <c r="AC39" s="3">
        <v>226860</v>
      </c>
      <c r="AD39" s="3">
        <v>224528</v>
      </c>
      <c r="AE39" s="3">
        <v>222222</v>
      </c>
      <c r="AF39" s="3">
        <v>219951</v>
      </c>
    </row>
    <row r="40" spans="1:32">
      <c r="A40" s="2" t="s">
        <v>34</v>
      </c>
      <c r="B40" s="3">
        <v>501257</v>
      </c>
      <c r="C40" s="3">
        <v>507934</v>
      </c>
      <c r="D40" s="3">
        <v>512513</v>
      </c>
      <c r="E40" s="3">
        <v>515229</v>
      </c>
      <c r="F40" s="3">
        <v>516346</v>
      </c>
      <c r="G40" s="3">
        <v>516410</v>
      </c>
      <c r="H40" s="3">
        <v>509539</v>
      </c>
      <c r="I40" s="3">
        <v>502853</v>
      </c>
      <c r="J40" s="3">
        <v>496379</v>
      </c>
      <c r="K40" s="3">
        <v>490199</v>
      </c>
      <c r="L40" s="3">
        <v>484368</v>
      </c>
      <c r="M40" s="3">
        <v>478880</v>
      </c>
      <c r="N40" s="3">
        <v>473769</v>
      </c>
      <c r="O40" s="3">
        <v>469094</v>
      </c>
      <c r="P40" s="3">
        <v>464826</v>
      </c>
      <c r="Q40" s="3">
        <v>460912</v>
      </c>
      <c r="R40" s="3">
        <v>457302</v>
      </c>
      <c r="S40" s="3">
        <v>454001</v>
      </c>
      <c r="T40" s="3">
        <v>451005</v>
      </c>
      <c r="U40" s="3">
        <v>448263</v>
      </c>
      <c r="V40" s="3">
        <v>445741</v>
      </c>
      <c r="W40" s="3">
        <v>443434</v>
      </c>
      <c r="X40" s="3">
        <v>441312</v>
      </c>
      <c r="Y40" s="3">
        <v>439308</v>
      </c>
      <c r="Z40" s="3">
        <v>437406</v>
      </c>
      <c r="AA40" s="3">
        <v>435590</v>
      </c>
      <c r="AB40" s="3">
        <v>433854</v>
      </c>
      <c r="AC40" s="3">
        <v>432171</v>
      </c>
      <c r="AD40" s="3">
        <v>430504</v>
      </c>
      <c r="AE40" s="3">
        <v>428838</v>
      </c>
      <c r="AF40" s="3">
        <v>427150</v>
      </c>
    </row>
    <row r="41" spans="1:32">
      <c r="A41" s="2" t="s">
        <v>35</v>
      </c>
      <c r="B41" s="3">
        <v>215131</v>
      </c>
      <c r="C41" s="3">
        <v>214664</v>
      </c>
      <c r="D41" s="3">
        <v>213319</v>
      </c>
      <c r="E41" s="3">
        <v>211354</v>
      </c>
      <c r="F41" s="3">
        <v>209113</v>
      </c>
      <c r="G41" s="3">
        <v>207038</v>
      </c>
      <c r="H41" s="3">
        <v>205369</v>
      </c>
      <c r="I41" s="3">
        <v>204139</v>
      </c>
      <c r="J41" s="3">
        <v>203358</v>
      </c>
      <c r="K41" s="3">
        <v>203017</v>
      </c>
      <c r="L41" s="3">
        <v>203106</v>
      </c>
      <c r="M41" s="3">
        <v>203614</v>
      </c>
      <c r="N41" s="3">
        <v>204498</v>
      </c>
      <c r="O41" s="3">
        <v>205671</v>
      </c>
      <c r="P41" s="3">
        <v>207031</v>
      </c>
      <c r="Q41" s="3">
        <v>208455</v>
      </c>
      <c r="R41" s="3">
        <v>209853</v>
      </c>
      <c r="S41" s="3">
        <v>211170</v>
      </c>
      <c r="T41" s="3">
        <v>212361</v>
      </c>
      <c r="U41" s="3">
        <v>213411</v>
      </c>
      <c r="V41" s="3">
        <v>214323</v>
      </c>
      <c r="W41" s="3">
        <v>215095</v>
      </c>
      <c r="X41" s="3">
        <v>215719</v>
      </c>
      <c r="Y41" s="3">
        <v>216207</v>
      </c>
      <c r="Z41" s="3">
        <v>216560</v>
      </c>
      <c r="AA41" s="3">
        <v>216768</v>
      </c>
      <c r="AB41" s="3">
        <v>216818</v>
      </c>
      <c r="AC41" s="3">
        <v>216721</v>
      </c>
      <c r="AD41" s="3">
        <v>216499</v>
      </c>
      <c r="AE41" s="3">
        <v>216143</v>
      </c>
      <c r="AF41" s="3">
        <v>215633</v>
      </c>
    </row>
  </sheetData>
  <mergeCells count="11">
    <mergeCell ref="A8:AF8"/>
    <mergeCell ref="A2:AF2"/>
    <mergeCell ref="A3:AF3"/>
    <mergeCell ref="A4:AF4"/>
    <mergeCell ref="A5:AF5"/>
    <mergeCell ref="A6:AF6"/>
    <mergeCell ref="A9:AF9"/>
    <mergeCell ref="A10:AF10"/>
    <mergeCell ref="A11:AF11"/>
    <mergeCell ref="A12:AF12"/>
    <mergeCell ref="A13:AF13"/>
  </mergeCells>
  <hyperlinks>
    <hyperlink ref="A11" r:id="rId1" display="http://www.ibge.gov.br/home/estatistica/populacao/projecao_da_populacao/2013/default.shtm"/>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Gráficos</vt:lpstr>
      </vt:variant>
      <vt:variant>
        <vt:i4>1</vt:i4>
      </vt:variant>
    </vt:vector>
  </HeadingPairs>
  <TitlesOfParts>
    <vt:vector size="6" baseType="lpstr">
      <vt:lpstr>taxa_por_cem_mil</vt:lpstr>
      <vt:lpstr>obitos 2019</vt:lpstr>
      <vt:lpstr>obitos 1996 2018</vt:lpstr>
      <vt:lpstr>populacao</vt:lpstr>
      <vt:lpstr>projecao populacao</vt:lpstr>
      <vt:lpstr>Gráf1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Ross</dc:creator>
  <cp:lastModifiedBy>Steven Ross</cp:lastModifiedBy>
  <dcterms:created xsi:type="dcterms:W3CDTF">2020-10-02T18:39:39Z</dcterms:created>
  <dcterms:modified xsi:type="dcterms:W3CDTF">2020-11-06T19:59:28Z</dcterms:modified>
</cp:coreProperties>
</file>