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MARINASO\Desktop\QUERYS FLEX B\"/>
    </mc:Choice>
  </mc:AlternateContent>
  <xr:revisionPtr revIDLastSave="0" documentId="13_ncr:1_{D849F877-0507-4147-BC2D-BC047CEC4E8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Hoja1!$A$1:$P$101</definedName>
    <definedName name="_xlnm._FilterDatabase" localSheetId="1" hidden="1">Hoja2!$A$1:$C$1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2" i="1"/>
</calcChain>
</file>

<file path=xl/sharedStrings.xml><?xml version="1.0" encoding="utf-8"?>
<sst xmlns="http://schemas.openxmlformats.org/spreadsheetml/2006/main" count="605" uniqueCount="310">
  <si>
    <t>Codigo</t>
  </si>
  <si>
    <t>Nombre</t>
  </si>
  <si>
    <t>Linea_Credito</t>
  </si>
  <si>
    <t>Linea_Utilizada</t>
  </si>
  <si>
    <t>Linea_Disponible</t>
  </si>
  <si>
    <t>Condicion_Cliente</t>
  </si>
  <si>
    <t>Estado_Cliente</t>
  </si>
  <si>
    <t>Score_Cliente</t>
  </si>
  <si>
    <t>Vendedor</t>
  </si>
  <si>
    <t>Vende_Asignado</t>
  </si>
  <si>
    <t>RUCCliente</t>
  </si>
  <si>
    <t>fechaCrea</t>
  </si>
  <si>
    <t>OBSERVACION</t>
  </si>
  <si>
    <t>CATEGORIZACION</t>
  </si>
  <si>
    <t>Fecha_UltimaCompra_Contado</t>
  </si>
  <si>
    <t>Fecha_UltimaCompra_Credito</t>
  </si>
  <si>
    <t xml:space="preserve">REPUESTOS ARRIOLA E.I.R.L.                                                                          </t>
  </si>
  <si>
    <t xml:space="preserve">AUTOMOTRIZ LA SOLUCION SAC                                                                          </t>
  </si>
  <si>
    <t xml:space="preserve">                                                                                                    </t>
  </si>
  <si>
    <t xml:space="preserve">PUGA DIAZ HUGO DANIEL                                                                               </t>
  </si>
  <si>
    <t xml:space="preserve">AUTOPARTES YONG E.I.R.L.                                                                            </t>
  </si>
  <si>
    <t xml:space="preserve">AUTOREPUESTOS SANDRA S.R.L.                                                                         </t>
  </si>
  <si>
    <t xml:space="preserve">CORPORACION FASO GLASS S.R.L.                                                                       </t>
  </si>
  <si>
    <t xml:space="preserve">CORPORACION FIORELLA S.A.C.                                                                         </t>
  </si>
  <si>
    <t xml:space="preserve">CORPORACION IMPORTADORA SAN ROMAN S.R.L.                                                            </t>
  </si>
  <si>
    <t xml:space="preserve">CORPORACION JORGE Y LUIS REPUESTOS ANDAMAYO EMPRES                                                  </t>
  </si>
  <si>
    <t xml:space="preserve">DISTRIB.IMPORT.DE PERNOS SUJECION AF.SRL                                                            </t>
  </si>
  <si>
    <t xml:space="preserve">20486311933         </t>
  </si>
  <si>
    <t xml:space="preserve">EB AUTOMOTRIZ E.I.R.L.                                                                              </t>
  </si>
  <si>
    <t>20539619919</t>
  </si>
  <si>
    <t>20529163054</t>
  </si>
  <si>
    <t>20470844150</t>
  </si>
  <si>
    <t>20486311933</t>
  </si>
  <si>
    <t xml:space="preserve">20101341616         </t>
  </si>
  <si>
    <t xml:space="preserve">GERMANIA AUTOMOTRIZ S.A.C.                                                                          </t>
  </si>
  <si>
    <t>20101341616</t>
  </si>
  <si>
    <t xml:space="preserve">20487227413         </t>
  </si>
  <si>
    <t xml:space="preserve">J &amp; G MULTIREPUESTOS PEPE S.A.C.                                                                    </t>
  </si>
  <si>
    <t>20487227413</t>
  </si>
  <si>
    <t xml:space="preserve">20480288701         </t>
  </si>
  <si>
    <t xml:space="preserve">LOOKAR EIRL                                                                                         </t>
  </si>
  <si>
    <t xml:space="preserve">20102037597         </t>
  </si>
  <si>
    <t xml:space="preserve">LUBRICANTES J.C. S.R.L.                                                                             </t>
  </si>
  <si>
    <t>20480288701</t>
  </si>
  <si>
    <t>20102037597</t>
  </si>
  <si>
    <t xml:space="preserve">20454785721         </t>
  </si>
  <si>
    <t xml:space="preserve">MAGNUM VALENTINO E.I.R.L.                                                                           </t>
  </si>
  <si>
    <t xml:space="preserve">20477839844         </t>
  </si>
  <si>
    <t xml:space="preserve">MANGUERAS Y ACCESORIOS HIDRAULICOS S.A.C.                                                           </t>
  </si>
  <si>
    <t xml:space="preserve">20393829894         </t>
  </si>
  <si>
    <t xml:space="preserve">NIPON DYL IMPORT S.A.C.                                                                             </t>
  </si>
  <si>
    <t xml:space="preserve">20485863509         </t>
  </si>
  <si>
    <t xml:space="preserve">ORTEGA MOTORS S.A.C.                                                                                </t>
  </si>
  <si>
    <t>20454785721</t>
  </si>
  <si>
    <t>20477839844</t>
  </si>
  <si>
    <t>20393829894</t>
  </si>
  <si>
    <t xml:space="preserve">LOPEZ LOPEZ, CARLOS ALBERTO                                                                         </t>
  </si>
  <si>
    <t>20485863509</t>
  </si>
  <si>
    <t xml:space="preserve">20498147713         </t>
  </si>
  <si>
    <t xml:space="preserve">RECTIFICACIONES DE MOTORES APIMA S.A.C.                                                             </t>
  </si>
  <si>
    <t xml:space="preserve">20480206313         </t>
  </si>
  <si>
    <t xml:space="preserve">REPRESENTACIONES DE VENTAS Y SERVICIOS MULTIPLES O                                                  </t>
  </si>
  <si>
    <t xml:space="preserve">20504439144         </t>
  </si>
  <si>
    <t xml:space="preserve">REPRESENTACIONES GACER S.A.C.                                                                       </t>
  </si>
  <si>
    <t>20498147713</t>
  </si>
  <si>
    <t>20480206313</t>
  </si>
  <si>
    <t>20504439144</t>
  </si>
  <si>
    <t xml:space="preserve">20529754419         </t>
  </si>
  <si>
    <t xml:space="preserve">REPUESTOS AUTOMOTRICES VITE E.I.R.L.                                                                </t>
  </si>
  <si>
    <t xml:space="preserve">20489965667         </t>
  </si>
  <si>
    <t xml:space="preserve">REPUESTOS AUTOMOTRIZ EL PUMA S.R.L.                                                                 </t>
  </si>
  <si>
    <t xml:space="preserve">20447394023         </t>
  </si>
  <si>
    <t xml:space="preserve">REPUESTOS AUTOMOTRIZ SUNI S.R.L.                                                                    </t>
  </si>
  <si>
    <t xml:space="preserve">20455119449         </t>
  </si>
  <si>
    <t xml:space="preserve">REPUESTOS DIANI E.I.R.L.                                                                            </t>
  </si>
  <si>
    <t>20529754419</t>
  </si>
  <si>
    <t>20489965667</t>
  </si>
  <si>
    <t>20447394023</t>
  </si>
  <si>
    <t>20455119449</t>
  </si>
  <si>
    <t xml:space="preserve">20481247803         </t>
  </si>
  <si>
    <t xml:space="preserve">REPUESTOS LIVIA E.I.R.L.                                                                            </t>
  </si>
  <si>
    <t xml:space="preserve">20481647496         </t>
  </si>
  <si>
    <t xml:space="preserve">REPUESTOS SAULITO S.A.C.                                                                            </t>
  </si>
  <si>
    <t xml:space="preserve">20101770657         </t>
  </si>
  <si>
    <t xml:space="preserve">REPUESTOS VELASQUEZ S A                                                                             </t>
  </si>
  <si>
    <t xml:space="preserve">20534320770         </t>
  </si>
  <si>
    <t xml:space="preserve">REPUESTOS Y ACCESORIOS DOCUMA S.A.C.                                                                </t>
  </si>
  <si>
    <t xml:space="preserve">20493587090         </t>
  </si>
  <si>
    <t xml:space="preserve">REPUESTOS Y NEGOCIOS CHAMA E.I.R.L.                                                                 </t>
  </si>
  <si>
    <t xml:space="preserve">20487278671         </t>
  </si>
  <si>
    <t xml:space="preserve">REPUESTOS Y SERVICIOS PUCHOC E.I.R.L.                                                               </t>
  </si>
  <si>
    <t xml:space="preserve">20455715564         </t>
  </si>
  <si>
    <t xml:space="preserve">REPUESTOS Y SERVICIOS TYSOL E.I.R.L.                                                                </t>
  </si>
  <si>
    <t xml:space="preserve">20412159501         </t>
  </si>
  <si>
    <t xml:space="preserve">ROGGER AUTOMOTRIZ E.I.R.L.                                                                          </t>
  </si>
  <si>
    <t>20481247803</t>
  </si>
  <si>
    <t>20481647496</t>
  </si>
  <si>
    <t xml:space="preserve">ALMENDRAS MERELLO, JUAN CARLOS                                                                      </t>
  </si>
  <si>
    <t>20101770657</t>
  </si>
  <si>
    <t>20534320770</t>
  </si>
  <si>
    <t>20493587090</t>
  </si>
  <si>
    <t>20487278671</t>
  </si>
  <si>
    <t>20455715564</t>
  </si>
  <si>
    <t>20412159501</t>
  </si>
  <si>
    <t xml:space="preserve">20525307418         </t>
  </si>
  <si>
    <t xml:space="preserve">SERVICIOS Y REPUESTOS NEIRA E.I.R.L.                                                                </t>
  </si>
  <si>
    <t xml:space="preserve">20477857150         </t>
  </si>
  <si>
    <t xml:space="preserve">STEYSAI  EIRL                                                                                       </t>
  </si>
  <si>
    <t xml:space="preserve">20452332940         </t>
  </si>
  <si>
    <t xml:space="preserve">TICO MUNDO E.I.R.L.                                                                                 </t>
  </si>
  <si>
    <t xml:space="preserve">10414585405         </t>
  </si>
  <si>
    <t xml:space="preserve">AGUIRRE RAMOS MARINA MONICA                                                                         </t>
  </si>
  <si>
    <t>20525307418</t>
  </si>
  <si>
    <t>20477857150</t>
  </si>
  <si>
    <t>20452332940</t>
  </si>
  <si>
    <t>10414585405</t>
  </si>
  <si>
    <t xml:space="preserve">10401982651         </t>
  </si>
  <si>
    <t xml:space="preserve">ARIAS ABARCA DE MORA RAQUEL                                                                         </t>
  </si>
  <si>
    <t>10401982651</t>
  </si>
  <si>
    <t xml:space="preserve">10430003955         </t>
  </si>
  <si>
    <t xml:space="preserve">BECERRA PEREZ ROSARIO DEL PILAR                                                                     </t>
  </si>
  <si>
    <t xml:space="preserve">10081910729         </t>
  </si>
  <si>
    <t xml:space="preserve">BELLO RONDON WILLIAM DEL CARMEN                                                                     </t>
  </si>
  <si>
    <t>10430003955</t>
  </si>
  <si>
    <t>10081910729</t>
  </si>
  <si>
    <t xml:space="preserve">10023819274         </t>
  </si>
  <si>
    <t xml:space="preserve">CALIZAYA COHAGUILA JESUS CELESTINO                                                                  </t>
  </si>
  <si>
    <t xml:space="preserve">10205489873         </t>
  </si>
  <si>
    <t xml:space="preserve">CAMAC MORALES LEONOR                                                                                </t>
  </si>
  <si>
    <t xml:space="preserve">10409569787         </t>
  </si>
  <si>
    <t xml:space="preserve">CAPCHA ROMERO YHON MANUEL                                                                           </t>
  </si>
  <si>
    <t xml:space="preserve">10010239449         </t>
  </si>
  <si>
    <t xml:space="preserve">CARRASCO NAIRA BEATRIZ                                                                              </t>
  </si>
  <si>
    <t xml:space="preserve">10095139529         </t>
  </si>
  <si>
    <t xml:space="preserve">CARRION CIRIACO ROBERT JUAN                                                                         </t>
  </si>
  <si>
    <t xml:space="preserve">10414119358         </t>
  </si>
  <si>
    <t xml:space="preserve">CASTILLO RUIZ VANESSA                                                                               </t>
  </si>
  <si>
    <t xml:space="preserve">10294348439         </t>
  </si>
  <si>
    <t xml:space="preserve">CAYRO FLORES EDITH LILIAN LUISA                                                                     </t>
  </si>
  <si>
    <t xml:space="preserve">10012210197         </t>
  </si>
  <si>
    <t xml:space="preserve">CCORIMAYA CONDORI CRUZA JUANA                                                                       </t>
  </si>
  <si>
    <t xml:space="preserve">10405431799         </t>
  </si>
  <si>
    <t xml:space="preserve">CHAVEZ BARRON ELMER ROMULO                                                                          </t>
  </si>
  <si>
    <t xml:space="preserve">10482790467         </t>
  </si>
  <si>
    <t xml:space="preserve">CHOQUE HUACHO ALBERTO ROGER                                                                         </t>
  </si>
  <si>
    <t>10023819274</t>
  </si>
  <si>
    <t xml:space="preserve">PAZOS PINEDA, GUILLERMO ARISTIDES                                                                   </t>
  </si>
  <si>
    <t>10205489873</t>
  </si>
  <si>
    <t>10409569787</t>
  </si>
  <si>
    <t>10010239449</t>
  </si>
  <si>
    <t>10095139529</t>
  </si>
  <si>
    <t>10414119358</t>
  </si>
  <si>
    <t>10294348439</t>
  </si>
  <si>
    <t>10012210197</t>
  </si>
  <si>
    <t>10405431799</t>
  </si>
  <si>
    <t>10482790467</t>
  </si>
  <si>
    <t xml:space="preserve">10474475927         </t>
  </si>
  <si>
    <t xml:space="preserve">CRISTOBAL CARLOS DANILA                                                                             </t>
  </si>
  <si>
    <t xml:space="preserve">10011515342         </t>
  </si>
  <si>
    <t xml:space="preserve">CUSMA VALLE OCTAVIO                                                                                 </t>
  </si>
  <si>
    <t xml:space="preserve">10198404824         </t>
  </si>
  <si>
    <t xml:space="preserve">EIZAGUIRRE CHAVEZ DE FLORES GEORGINA                                                                </t>
  </si>
  <si>
    <t xml:space="preserve">10181721761         </t>
  </si>
  <si>
    <t xml:space="preserve">EVANGELISTA PALOMINO CESAR DAVID                                                                    </t>
  </si>
  <si>
    <t>10474475927</t>
  </si>
  <si>
    <t>10011515342</t>
  </si>
  <si>
    <t>10198404824</t>
  </si>
  <si>
    <t>10181721761</t>
  </si>
  <si>
    <t xml:space="preserve">10204075251         </t>
  </si>
  <si>
    <t xml:space="preserve">GARCIA DE LA CRUZ BETTY LUZ                                                                         </t>
  </si>
  <si>
    <t>10204075251</t>
  </si>
  <si>
    <t xml:space="preserve">10316287153         </t>
  </si>
  <si>
    <t xml:space="preserve">GOMEZ RAMIREZ RAIMUNDO ILDEFONSO                                                                    </t>
  </si>
  <si>
    <t xml:space="preserve">10013429672         </t>
  </si>
  <si>
    <t xml:space="preserve">GONZALES CUTIPA NESTOR                                                                              </t>
  </si>
  <si>
    <t>10316287153</t>
  </si>
  <si>
    <t>10013429672</t>
  </si>
  <si>
    <t xml:space="preserve">10097906519         </t>
  </si>
  <si>
    <t xml:space="preserve">HIDALGO RICARDE FRANK EDUARDO                                                                       </t>
  </si>
  <si>
    <t xml:space="preserve">10040791413         </t>
  </si>
  <si>
    <t xml:space="preserve">INOCENTE QUISPE JUAN JAVIER                                                                         </t>
  </si>
  <si>
    <t xml:space="preserve">10436260526         </t>
  </si>
  <si>
    <t xml:space="preserve">IQUISE HANCCO RICHARD                                                                               </t>
  </si>
  <si>
    <t xml:space="preserve">10406222751         </t>
  </si>
  <si>
    <t xml:space="preserve">LAZO GRADOS FRANZ SEGUNDO                                                                           </t>
  </si>
  <si>
    <t xml:space="preserve">10442512898         </t>
  </si>
  <si>
    <t xml:space="preserve">LIZARME SALAS KARINA                                                                                </t>
  </si>
  <si>
    <t xml:space="preserve">10408222279         </t>
  </si>
  <si>
    <t xml:space="preserve">LLAVILLA RODRIGUEZ OSCAR                                                                            </t>
  </si>
  <si>
    <t xml:space="preserve">10414134659         </t>
  </si>
  <si>
    <t xml:space="preserve">LOPEZ FABIAN NOEMI                                                                                  </t>
  </si>
  <si>
    <t xml:space="preserve">10000817487         </t>
  </si>
  <si>
    <t xml:space="preserve">LOPEZ GAVIDIA COPERTINO                                                                             </t>
  </si>
  <si>
    <t xml:space="preserve">10086833269         </t>
  </si>
  <si>
    <t xml:space="preserve">MATEO VILLANUEVA GUSTAVO                                                                            </t>
  </si>
  <si>
    <t xml:space="preserve">10210827451         </t>
  </si>
  <si>
    <t xml:space="preserve">MAXIMILIANO RICRA HUGO EVER                                                                         </t>
  </si>
  <si>
    <t xml:space="preserve">10451872384         </t>
  </si>
  <si>
    <t xml:space="preserve">MEDRANO BLAS LIMBER YOVER                                                                           </t>
  </si>
  <si>
    <t xml:space="preserve">10013042867         </t>
  </si>
  <si>
    <t xml:space="preserve">MONJE JARICA ANA MARIA                                                                              </t>
  </si>
  <si>
    <t>10097906519</t>
  </si>
  <si>
    <t>10040791413</t>
  </si>
  <si>
    <t>10436260526</t>
  </si>
  <si>
    <t>10406222751</t>
  </si>
  <si>
    <t>10442512898</t>
  </si>
  <si>
    <t>10408222279</t>
  </si>
  <si>
    <t>10414134659</t>
  </si>
  <si>
    <t>10000817487</t>
  </si>
  <si>
    <t xml:space="preserve">BEJARANO FALEN, ALFREDO ALBERTO                                                                     </t>
  </si>
  <si>
    <t>10086833269</t>
  </si>
  <si>
    <t>10210827451</t>
  </si>
  <si>
    <t>10451872384</t>
  </si>
  <si>
    <t>10013042867</t>
  </si>
  <si>
    <t xml:space="preserve">10012306496         </t>
  </si>
  <si>
    <t xml:space="preserve">PINAZO APAZA VICTOR ENRIQUE                                                                         </t>
  </si>
  <si>
    <t xml:space="preserve">10040310229         </t>
  </si>
  <si>
    <t xml:space="preserve">PONCE CRUZ PATRICIA CERILA                                                                          </t>
  </si>
  <si>
    <t>10012306496</t>
  </si>
  <si>
    <t>10040310229</t>
  </si>
  <si>
    <t xml:space="preserve">10400241266         </t>
  </si>
  <si>
    <t xml:space="preserve">QUISPE CHOQUE JULIA ROSA                                                                            </t>
  </si>
  <si>
    <t xml:space="preserve">10205276373         </t>
  </si>
  <si>
    <t xml:space="preserve">QUISPE HUAMAN ROBERTO                                                                               </t>
  </si>
  <si>
    <t xml:space="preserve">10427336447         </t>
  </si>
  <si>
    <t xml:space="preserve">QUISPE PILCO FREDY                                                                                  </t>
  </si>
  <si>
    <t xml:space="preserve">10070688218         </t>
  </si>
  <si>
    <t xml:space="preserve">QUITO ESCOBAR WILFREDO TEODORO                                                                      </t>
  </si>
  <si>
    <t>10400241266</t>
  </si>
  <si>
    <t>10205276373</t>
  </si>
  <si>
    <t>10427336447</t>
  </si>
  <si>
    <t>10070688218</t>
  </si>
  <si>
    <t xml:space="preserve">10402604251         </t>
  </si>
  <si>
    <t xml:space="preserve">RAMIREZ PACHAO JOSE LUIS                                                                            </t>
  </si>
  <si>
    <t>10402604251</t>
  </si>
  <si>
    <t xml:space="preserve">10296515171         </t>
  </si>
  <si>
    <t xml:space="preserve">VIZA CARLOSVIZA, AGUSTINA BENITA                                                                    </t>
  </si>
  <si>
    <t>10296515171</t>
  </si>
  <si>
    <t xml:space="preserve">10441716937         </t>
  </si>
  <si>
    <t xml:space="preserve">RIVAS RODRIGUEZ VALENTIN                                                                            </t>
  </si>
  <si>
    <t xml:space="preserve">10211161405         </t>
  </si>
  <si>
    <t xml:space="preserve">RIVERA NAVARRO GINA KETHY                                                                           </t>
  </si>
  <si>
    <t xml:space="preserve">10206426158         </t>
  </si>
  <si>
    <t xml:space="preserve">ROBLES CASTILLO HILDEBRANDO RAUL                                                                    </t>
  </si>
  <si>
    <t xml:space="preserve">10735115311         </t>
  </si>
  <si>
    <t xml:space="preserve">ROBLES TABRAJ MIJAIL RAUL                                                                           </t>
  </si>
  <si>
    <t>10441716937</t>
  </si>
  <si>
    <t>10211161405</t>
  </si>
  <si>
    <t>10206426158</t>
  </si>
  <si>
    <t>10735115311</t>
  </si>
  <si>
    <t xml:space="preserve">10097689763         </t>
  </si>
  <si>
    <t xml:space="preserve">ROJAS GUILLEN CARLOS                                                                                </t>
  </si>
  <si>
    <t xml:space="preserve">10311241996         </t>
  </si>
  <si>
    <t xml:space="preserve">ROJAS PALOMINO ALFREDO                                                                              </t>
  </si>
  <si>
    <t xml:space="preserve">10326448082         </t>
  </si>
  <si>
    <t xml:space="preserve">ROMERO HUERTA TIMOTEO TITO                                                                          </t>
  </si>
  <si>
    <t xml:space="preserve">10277052968         </t>
  </si>
  <si>
    <t xml:space="preserve">RUIZ CARDENAS JOSE TRINIDAD                                                                         </t>
  </si>
  <si>
    <t xml:space="preserve">10316538164         </t>
  </si>
  <si>
    <t xml:space="preserve">SALINAS RAMIREZ ALEJANDRO CRUZ                                                                      </t>
  </si>
  <si>
    <t xml:space="preserve">10077099587         </t>
  </si>
  <si>
    <t xml:space="preserve">SAMANIEGO ASTETE GAUDENCIO VICTOR                                                                   </t>
  </si>
  <si>
    <t xml:space="preserve">10400900481         </t>
  </si>
  <si>
    <t xml:space="preserve">SANCHEZ BRAVO CESAR RAUL                                                                            </t>
  </si>
  <si>
    <t>10097689763</t>
  </si>
  <si>
    <t>10311241996</t>
  </si>
  <si>
    <t>10326448082</t>
  </si>
  <si>
    <t>10277052968</t>
  </si>
  <si>
    <t>10316538164</t>
  </si>
  <si>
    <t>10077099587</t>
  </si>
  <si>
    <t>10400900481</t>
  </si>
  <si>
    <t xml:space="preserve">10471243952         </t>
  </si>
  <si>
    <t xml:space="preserve">SANCHEZ TUESTA JOSE LUIS                                                                            </t>
  </si>
  <si>
    <t xml:space="preserve">10282892877         </t>
  </si>
  <si>
    <t xml:space="preserve">SILVA CHAVEZ GLORIA AGRIPINA                                                                        </t>
  </si>
  <si>
    <t xml:space="preserve">10210679133         </t>
  </si>
  <si>
    <t xml:space="preserve">SUCESION CHACHI DE ZAVALA GUILLERMINA JACINTA                                                       </t>
  </si>
  <si>
    <t xml:space="preserve">10092838884         </t>
  </si>
  <si>
    <t xml:space="preserve">TORRES GONZALES MERY                                                                                </t>
  </si>
  <si>
    <t>10471243952</t>
  </si>
  <si>
    <t>10282892877</t>
  </si>
  <si>
    <t>10210679133</t>
  </si>
  <si>
    <t>10092838884</t>
  </si>
  <si>
    <t xml:space="preserve">10254589905         </t>
  </si>
  <si>
    <t xml:space="preserve">USCAMAYTA HUILLCA DIONICIO                                                                          </t>
  </si>
  <si>
    <t xml:space="preserve">10419534965         </t>
  </si>
  <si>
    <t xml:space="preserve">VILCA CAYLLAHUA, TRINIDAD VIRGILIA                                                                  </t>
  </si>
  <si>
    <t xml:space="preserve">10097386507         </t>
  </si>
  <si>
    <t xml:space="preserve">VILLEGAS JACINTO FREDDY OSWALDO                                                                     </t>
  </si>
  <si>
    <t xml:space="preserve">10199201005         </t>
  </si>
  <si>
    <t xml:space="preserve">VILLEGAS TORALVA, ARTURO ROLANDO                                                                    </t>
  </si>
  <si>
    <t xml:space="preserve">10403608993         </t>
  </si>
  <si>
    <t xml:space="preserve">ZACARIAS ORDOÑEZ, ANGELA MAGALY                                                                     </t>
  </si>
  <si>
    <t>10254589905</t>
  </si>
  <si>
    <t>10419534965</t>
  </si>
  <si>
    <t>10097386507</t>
  </si>
  <si>
    <t>10199201005</t>
  </si>
  <si>
    <t>10403608993</t>
  </si>
  <si>
    <t xml:space="preserve">10095456893         </t>
  </si>
  <si>
    <t xml:space="preserve">ZUÑIGA  SECAIRA, GERMAN RAMIRO                                                                      </t>
  </si>
  <si>
    <t>10095456893</t>
  </si>
  <si>
    <t xml:space="preserve">10162848050         </t>
  </si>
  <si>
    <t xml:space="preserve">ARTEAGA VDA DE GAGO MODESTA DINA                                                                    </t>
  </si>
  <si>
    <t>10162848050</t>
  </si>
  <si>
    <t xml:space="preserve">20494221218         </t>
  </si>
  <si>
    <t xml:space="preserve">CORPORACION EL CHINO E.I.R.L.                                                                       </t>
  </si>
  <si>
    <t>20494221218</t>
  </si>
  <si>
    <t>,</t>
  </si>
  <si>
    <t>DocIdentidad</t>
  </si>
  <si>
    <t>PKID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</si>
</sst>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4" fontId="2" fillId="3" borderId="2" xfId="0" applyNumberFormat="1" applyFont="1" applyFill="1" applyBorder="1"/>
    <xf numFmtId="14" fontId="2" fillId="3" borderId="3" xfId="0" applyNumberFormat="1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14" fontId="2" fillId="3" borderId="5" xfId="0" applyNumberFormat="1" applyFont="1" applyFill="1" applyBorder="1"/>
    <xf numFmtId="14" fontId="2" fillId="3" borderId="6" xfId="0" applyNumberFormat="1" applyFont="1" applyFill="1" applyBorder="1"/>
    <xf numFmtId="0" fontId="2" fillId="3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5" borderId="1" xfId="0" applyFont="1" applyFill="1" applyBorder="1"/>
    <xf numFmtId="0" fontId="2" fillId="5" borderId="2" xfId="0" applyFont="1" applyFill="1" applyBorder="1"/>
    <xf numFmtId="14" fontId="2" fillId="5" borderId="2" xfId="0" applyNumberFormat="1" applyFont="1" applyFill="1" applyBorder="1"/>
    <xf numFmtId="14" fontId="2" fillId="5" borderId="3" xfId="0" applyNumberFormat="1" applyFont="1" applyFill="1" applyBorder="1"/>
    <xf numFmtId="0" fontId="2" fillId="5" borderId="2" xfId="0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F4B084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6"/>
  <sheetViews>
    <sheetView tabSelected="1" workbookViewId="0">
      <selection sqref="A1:P15"/>
    </sheetView>
  </sheetViews>
  <sheetFormatPr baseColWidth="10" defaultColWidth="9.109375" defaultRowHeight="14.4" x14ac:dyDescent="0.3"/>
  <cols>
    <col min="1" max="1" width="11.33203125" customWidth="1"/>
    <col min="2" max="2" width="28.5546875" customWidth="1"/>
    <col min="3" max="10" width="0" hidden="1" customWidth="1"/>
    <col min="11" max="11" width="17.44140625" customWidth="1"/>
    <col min="12" max="13" width="0" hidden="1" customWidth="1"/>
    <col min="14" max="14" width="1.21875" customWidth="1"/>
    <col min="15" max="15" width="20.88671875" customWidth="1"/>
    <col min="16" max="16" width="21.88671875" customWidth="1"/>
    <col min="17" max="17" width="2.21875" customWidth="1"/>
    <col min="18" max="18" width="16" customWidth="1"/>
    <col min="19" max="19" width="19.6640625" customWidth="1"/>
  </cols>
  <sheetData>
    <row r="1" spans="1:2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S1" t="s">
        <v>308</v>
      </c>
      <c r="T1" t="s">
        <v>309</v>
      </c>
    </row>
    <row r="2" spans="1:21" x14ac:dyDescent="0.3">
      <c r="A2" s="16">
        <v>20480311613</v>
      </c>
      <c r="B2" s="17" t="s">
        <v>17</v>
      </c>
      <c r="C2" s="17">
        <v>2600</v>
      </c>
      <c r="D2" s="17">
        <v>0</v>
      </c>
      <c r="E2" s="17">
        <v>2600</v>
      </c>
      <c r="F2" s="17"/>
      <c r="G2" s="17"/>
      <c r="H2" s="17">
        <v>0</v>
      </c>
      <c r="I2" s="17" t="s">
        <v>19</v>
      </c>
      <c r="J2" s="17" t="s">
        <v>18</v>
      </c>
      <c r="K2" s="20">
        <v>20480311613</v>
      </c>
      <c r="L2" s="18"/>
      <c r="M2" s="17"/>
      <c r="N2" s="17"/>
      <c r="O2" s="18"/>
      <c r="P2" s="19">
        <v>43028</v>
      </c>
      <c r="Q2" t="s">
        <v>307</v>
      </c>
      <c r="R2" t="str">
        <f>"'"&amp;K2&amp;"'"&amp;Q2</f>
        <v>'20480311613',</v>
      </c>
      <c r="S2">
        <v>10013429672</v>
      </c>
      <c r="T2">
        <v>244</v>
      </c>
      <c r="U2" t="str">
        <f>T2&amp;Q2</f>
        <v>244,</v>
      </c>
    </row>
    <row r="3" spans="1:21" x14ac:dyDescent="0.3">
      <c r="A3" s="16">
        <v>20513883561</v>
      </c>
      <c r="B3" s="17" t="s">
        <v>20</v>
      </c>
      <c r="C3" s="17">
        <v>420</v>
      </c>
      <c r="D3" s="17">
        <v>0</v>
      </c>
      <c r="E3" s="17">
        <v>420</v>
      </c>
      <c r="F3" s="17"/>
      <c r="G3" s="17"/>
      <c r="H3" s="17">
        <v>0</v>
      </c>
      <c r="I3" s="17" t="s">
        <v>18</v>
      </c>
      <c r="J3" s="17" t="s">
        <v>18</v>
      </c>
      <c r="K3" s="20">
        <v>20513883561</v>
      </c>
      <c r="L3" s="18"/>
      <c r="M3" s="17"/>
      <c r="N3" s="17"/>
      <c r="O3" s="18">
        <v>45826</v>
      </c>
      <c r="P3" s="19"/>
      <c r="Q3" t="s">
        <v>307</v>
      </c>
      <c r="R3" t="str">
        <f t="shared" ref="R3:R66" si="0">"'"&amp;K3&amp;"'"&amp;Q3</f>
        <v>'20513883561',</v>
      </c>
      <c r="S3">
        <v>20485863509</v>
      </c>
      <c r="T3">
        <v>357</v>
      </c>
      <c r="U3" t="str">
        <f t="shared" ref="U3:U66" si="1">T3&amp;Q3</f>
        <v>357,</v>
      </c>
    </row>
    <row r="4" spans="1:21" x14ac:dyDescent="0.3">
      <c r="A4" s="16">
        <v>20487743772</v>
      </c>
      <c r="B4" s="17" t="s">
        <v>21</v>
      </c>
      <c r="C4" s="17">
        <v>1010</v>
      </c>
      <c r="D4" s="17">
        <v>0</v>
      </c>
      <c r="E4" s="17">
        <v>1010</v>
      </c>
      <c r="F4" s="17"/>
      <c r="G4" s="17"/>
      <c r="H4" s="17">
        <v>0</v>
      </c>
      <c r="I4" s="17" t="s">
        <v>18</v>
      </c>
      <c r="J4" s="17" t="s">
        <v>18</v>
      </c>
      <c r="K4" s="20">
        <v>20487743772</v>
      </c>
      <c r="L4" s="18"/>
      <c r="M4" s="17"/>
      <c r="N4" s="17"/>
      <c r="O4" s="18">
        <v>40959</v>
      </c>
      <c r="P4" s="19"/>
      <c r="Q4" t="s">
        <v>307</v>
      </c>
      <c r="R4" t="str">
        <f t="shared" si="0"/>
        <v>'20487743772',</v>
      </c>
      <c r="S4">
        <v>20485863509</v>
      </c>
      <c r="T4">
        <v>358</v>
      </c>
      <c r="U4" t="str">
        <f t="shared" si="1"/>
        <v>358,</v>
      </c>
    </row>
    <row r="5" spans="1:21" x14ac:dyDescent="0.3">
      <c r="A5" s="16">
        <v>20539619919</v>
      </c>
      <c r="B5" s="17" t="s">
        <v>24</v>
      </c>
      <c r="C5" s="17">
        <v>1640</v>
      </c>
      <c r="D5" s="17">
        <v>0</v>
      </c>
      <c r="E5" s="17">
        <v>1640</v>
      </c>
      <c r="F5" s="17"/>
      <c r="G5" s="17"/>
      <c r="H5" s="17">
        <v>639</v>
      </c>
      <c r="I5" s="17" t="s">
        <v>18</v>
      </c>
      <c r="J5" s="17" t="s">
        <v>18</v>
      </c>
      <c r="K5" s="20" t="s">
        <v>29</v>
      </c>
      <c r="L5" s="18"/>
      <c r="M5" s="17"/>
      <c r="N5" s="17"/>
      <c r="O5" s="18">
        <v>45833</v>
      </c>
      <c r="P5" s="19"/>
      <c r="Q5" t="s">
        <v>307</v>
      </c>
      <c r="R5" t="str">
        <f t="shared" si="0"/>
        <v>'20539619919',</v>
      </c>
      <c r="S5">
        <v>20487743772</v>
      </c>
      <c r="T5">
        <v>361</v>
      </c>
      <c r="U5" t="str">
        <f t="shared" si="1"/>
        <v>361,</v>
      </c>
    </row>
    <row r="6" spans="1:21" x14ac:dyDescent="0.3">
      <c r="A6" s="16" t="s">
        <v>51</v>
      </c>
      <c r="B6" s="17" t="s">
        <v>52</v>
      </c>
      <c r="C6" s="17">
        <v>4500</v>
      </c>
      <c r="D6" s="17">
        <v>0</v>
      </c>
      <c r="E6" s="17">
        <v>4500</v>
      </c>
      <c r="F6" s="17"/>
      <c r="G6" s="17"/>
      <c r="H6" s="17">
        <v>0</v>
      </c>
      <c r="I6" s="17" t="s">
        <v>56</v>
      </c>
      <c r="J6" s="17" t="s">
        <v>18</v>
      </c>
      <c r="K6" s="20" t="s">
        <v>57</v>
      </c>
      <c r="L6" s="18"/>
      <c r="M6" s="17"/>
      <c r="N6" s="17"/>
      <c r="O6" s="18">
        <v>41692</v>
      </c>
      <c r="P6" s="19"/>
      <c r="Q6" t="s">
        <v>307</v>
      </c>
      <c r="R6" t="str">
        <f t="shared" si="0"/>
        <v>'20485863509',</v>
      </c>
      <c r="S6">
        <v>20101770657</v>
      </c>
      <c r="T6">
        <v>382</v>
      </c>
      <c r="U6" t="str">
        <f t="shared" si="1"/>
        <v>382,</v>
      </c>
    </row>
    <row r="7" spans="1:21" x14ac:dyDescent="0.3">
      <c r="A7" s="16" t="s">
        <v>60</v>
      </c>
      <c r="B7" s="17" t="s">
        <v>61</v>
      </c>
      <c r="C7" s="17">
        <v>16000</v>
      </c>
      <c r="D7" s="17">
        <v>0</v>
      </c>
      <c r="E7" s="17">
        <v>16000</v>
      </c>
      <c r="F7" s="17"/>
      <c r="G7" s="17"/>
      <c r="H7" s="17">
        <v>0</v>
      </c>
      <c r="I7" s="17" t="s">
        <v>19</v>
      </c>
      <c r="J7" s="17" t="s">
        <v>18</v>
      </c>
      <c r="K7" s="20" t="s">
        <v>65</v>
      </c>
      <c r="L7" s="18"/>
      <c r="M7" s="17"/>
      <c r="N7" s="17"/>
      <c r="O7" s="18">
        <v>41652</v>
      </c>
      <c r="P7" s="19"/>
      <c r="Q7" t="s">
        <v>307</v>
      </c>
      <c r="R7" t="str">
        <f t="shared" si="0"/>
        <v>'20480206313',</v>
      </c>
      <c r="S7">
        <v>20480311613</v>
      </c>
      <c r="T7">
        <v>393</v>
      </c>
      <c r="U7" t="str">
        <f t="shared" si="1"/>
        <v>393,</v>
      </c>
    </row>
    <row r="8" spans="1:21" x14ac:dyDescent="0.3">
      <c r="A8" s="16" t="s">
        <v>83</v>
      </c>
      <c r="B8" s="17" t="s">
        <v>84</v>
      </c>
      <c r="C8" s="17">
        <v>2500</v>
      </c>
      <c r="D8" s="17">
        <v>0</v>
      </c>
      <c r="E8" s="17">
        <v>2500</v>
      </c>
      <c r="F8" s="17"/>
      <c r="G8" s="17"/>
      <c r="H8" s="17">
        <v>0</v>
      </c>
      <c r="I8" s="17" t="s">
        <v>97</v>
      </c>
      <c r="J8" s="17" t="s">
        <v>18</v>
      </c>
      <c r="K8" s="20" t="s">
        <v>98</v>
      </c>
      <c r="L8" s="18"/>
      <c r="M8" s="17"/>
      <c r="N8" s="17"/>
      <c r="O8" s="18">
        <v>41481</v>
      </c>
      <c r="P8" s="19"/>
      <c r="Q8" t="s">
        <v>307</v>
      </c>
      <c r="R8" t="str">
        <f t="shared" si="0"/>
        <v>'20101770657',</v>
      </c>
      <c r="S8">
        <v>20480311613</v>
      </c>
      <c r="T8">
        <v>436</v>
      </c>
      <c r="U8" t="str">
        <f t="shared" si="1"/>
        <v>436,</v>
      </c>
    </row>
    <row r="9" spans="1:21" x14ac:dyDescent="0.3">
      <c r="A9" s="16" t="s">
        <v>89</v>
      </c>
      <c r="B9" s="17" t="s">
        <v>90</v>
      </c>
      <c r="C9" s="17">
        <v>2350</v>
      </c>
      <c r="D9" s="17">
        <v>0</v>
      </c>
      <c r="E9" s="17">
        <v>2350</v>
      </c>
      <c r="F9" s="17"/>
      <c r="G9" s="17"/>
      <c r="H9" s="17">
        <v>0</v>
      </c>
      <c r="I9" s="17" t="s">
        <v>18</v>
      </c>
      <c r="J9" s="17" t="s">
        <v>18</v>
      </c>
      <c r="K9" s="20" t="s">
        <v>101</v>
      </c>
      <c r="L9" s="18"/>
      <c r="M9" s="17"/>
      <c r="N9" s="17"/>
      <c r="O9" s="18">
        <v>42591</v>
      </c>
      <c r="P9" s="19"/>
      <c r="Q9" t="s">
        <v>307</v>
      </c>
      <c r="R9" t="str">
        <f t="shared" si="0"/>
        <v>'20487278671',</v>
      </c>
      <c r="S9">
        <v>20480206313</v>
      </c>
      <c r="T9">
        <v>520</v>
      </c>
      <c r="U9" t="str">
        <f t="shared" si="1"/>
        <v>520,</v>
      </c>
    </row>
    <row r="10" spans="1:21" x14ac:dyDescent="0.3">
      <c r="A10" s="16" t="s">
        <v>104</v>
      </c>
      <c r="B10" s="17" t="s">
        <v>105</v>
      </c>
      <c r="C10" s="17">
        <v>5200</v>
      </c>
      <c r="D10" s="17">
        <v>0</v>
      </c>
      <c r="E10" s="17">
        <v>5200</v>
      </c>
      <c r="F10" s="17"/>
      <c r="G10" s="17"/>
      <c r="H10" s="17">
        <v>0</v>
      </c>
      <c r="I10" s="17" t="s">
        <v>56</v>
      </c>
      <c r="J10" s="17" t="s">
        <v>18</v>
      </c>
      <c r="K10" s="20" t="s">
        <v>112</v>
      </c>
      <c r="L10" s="18"/>
      <c r="M10" s="17"/>
      <c r="N10" s="17"/>
      <c r="O10" s="18"/>
      <c r="P10" s="19">
        <v>41360</v>
      </c>
      <c r="Q10" t="s">
        <v>307</v>
      </c>
      <c r="R10" t="str">
        <f t="shared" si="0"/>
        <v>'20525307418',</v>
      </c>
      <c r="S10">
        <v>10205489873</v>
      </c>
      <c r="T10">
        <v>561</v>
      </c>
      <c r="U10" t="str">
        <f t="shared" si="1"/>
        <v>561,</v>
      </c>
    </row>
    <row r="11" spans="1:21" x14ac:dyDescent="0.3">
      <c r="A11" s="16" t="s">
        <v>106</v>
      </c>
      <c r="B11" s="17" t="s">
        <v>107</v>
      </c>
      <c r="C11" s="17">
        <v>3020</v>
      </c>
      <c r="D11" s="17">
        <v>0</v>
      </c>
      <c r="E11" s="17">
        <v>3020</v>
      </c>
      <c r="F11" s="17"/>
      <c r="G11" s="17"/>
      <c r="H11" s="17">
        <v>0</v>
      </c>
      <c r="I11" s="17" t="s">
        <v>18</v>
      </c>
      <c r="J11" s="17" t="s">
        <v>18</v>
      </c>
      <c r="K11" s="20" t="s">
        <v>113</v>
      </c>
      <c r="L11" s="18"/>
      <c r="M11" s="17"/>
      <c r="N11" s="17"/>
      <c r="O11" s="18">
        <v>45818</v>
      </c>
      <c r="P11" s="19"/>
      <c r="Q11" t="s">
        <v>307</v>
      </c>
      <c r="R11" t="str">
        <f t="shared" si="0"/>
        <v>'20477857150',</v>
      </c>
      <c r="S11">
        <v>10205489873</v>
      </c>
      <c r="T11">
        <v>564</v>
      </c>
      <c r="U11" t="str">
        <f t="shared" si="1"/>
        <v>564,</v>
      </c>
    </row>
    <row r="12" spans="1:21" x14ac:dyDescent="0.3">
      <c r="A12" s="16" t="s">
        <v>127</v>
      </c>
      <c r="B12" s="17" t="s">
        <v>128</v>
      </c>
      <c r="C12" s="17">
        <v>2818</v>
      </c>
      <c r="D12" s="17">
        <v>0</v>
      </c>
      <c r="E12" s="17">
        <v>2818</v>
      </c>
      <c r="F12" s="17"/>
      <c r="G12" s="17"/>
      <c r="H12" s="17">
        <v>0</v>
      </c>
      <c r="I12" s="17" t="s">
        <v>146</v>
      </c>
      <c r="J12" s="17" t="s">
        <v>18</v>
      </c>
      <c r="K12" s="20" t="s">
        <v>147</v>
      </c>
      <c r="L12" s="18"/>
      <c r="M12" s="17"/>
      <c r="N12" s="17"/>
      <c r="O12" s="18">
        <v>41803</v>
      </c>
      <c r="P12" s="19"/>
      <c r="Q12" t="s">
        <v>307</v>
      </c>
      <c r="R12" t="str">
        <f t="shared" si="0"/>
        <v>'10205489873',</v>
      </c>
      <c r="S12">
        <v>10205489873</v>
      </c>
      <c r="T12">
        <v>574</v>
      </c>
      <c r="U12" t="str">
        <f t="shared" si="1"/>
        <v>574,</v>
      </c>
    </row>
    <row r="13" spans="1:21" x14ac:dyDescent="0.3">
      <c r="A13" s="16" t="s">
        <v>173</v>
      </c>
      <c r="B13" s="17" t="s">
        <v>174</v>
      </c>
      <c r="C13" s="17">
        <v>1500</v>
      </c>
      <c r="D13" s="17">
        <v>0</v>
      </c>
      <c r="E13" s="17">
        <v>1500</v>
      </c>
      <c r="F13" s="17"/>
      <c r="G13" s="17"/>
      <c r="H13" s="17">
        <v>0</v>
      </c>
      <c r="I13" s="17" t="s">
        <v>146</v>
      </c>
      <c r="J13" s="17" t="s">
        <v>18</v>
      </c>
      <c r="K13" s="20" t="s">
        <v>176</v>
      </c>
      <c r="L13" s="18"/>
      <c r="M13" s="17"/>
      <c r="N13" s="17"/>
      <c r="O13" s="18">
        <v>41181</v>
      </c>
      <c r="P13" s="19"/>
      <c r="Q13" t="s">
        <v>307</v>
      </c>
      <c r="R13" t="str">
        <f t="shared" si="0"/>
        <v>'10013429672',</v>
      </c>
      <c r="S13">
        <v>10205489873</v>
      </c>
      <c r="T13">
        <v>578</v>
      </c>
      <c r="U13" t="str">
        <f t="shared" si="1"/>
        <v>578,</v>
      </c>
    </row>
    <row r="14" spans="1:21" x14ac:dyDescent="0.3">
      <c r="A14" s="16" t="s">
        <v>193</v>
      </c>
      <c r="B14" s="17" t="s">
        <v>194</v>
      </c>
      <c r="C14" s="17">
        <v>11841</v>
      </c>
      <c r="D14" s="17">
        <v>0</v>
      </c>
      <c r="E14" s="17">
        <v>11841</v>
      </c>
      <c r="F14" s="17"/>
      <c r="G14" s="17"/>
      <c r="H14" s="17">
        <v>697</v>
      </c>
      <c r="I14" s="17" t="s">
        <v>209</v>
      </c>
      <c r="J14" s="17" t="s">
        <v>18</v>
      </c>
      <c r="K14" s="20" t="s">
        <v>210</v>
      </c>
      <c r="L14" s="18"/>
      <c r="M14" s="17"/>
      <c r="N14" s="17"/>
      <c r="O14" s="18">
        <v>41152</v>
      </c>
      <c r="P14" s="19"/>
      <c r="Q14" t="s">
        <v>307</v>
      </c>
      <c r="R14" t="str">
        <f t="shared" si="0"/>
        <v>'10086833269',</v>
      </c>
      <c r="S14">
        <v>10205489873</v>
      </c>
      <c r="T14">
        <v>605</v>
      </c>
      <c r="U14" t="str">
        <f t="shared" si="1"/>
        <v>605,</v>
      </c>
    </row>
    <row r="15" spans="1:21" x14ac:dyDescent="0.3">
      <c r="A15" s="16" t="s">
        <v>287</v>
      </c>
      <c r="B15" s="17" t="s">
        <v>288</v>
      </c>
      <c r="C15" s="17">
        <v>92</v>
      </c>
      <c r="D15" s="17">
        <v>0</v>
      </c>
      <c r="E15" s="17">
        <v>92</v>
      </c>
      <c r="F15" s="17"/>
      <c r="G15" s="17"/>
      <c r="H15" s="17">
        <v>0</v>
      </c>
      <c r="I15" s="17" t="s">
        <v>18</v>
      </c>
      <c r="J15" s="17" t="s">
        <v>18</v>
      </c>
      <c r="K15" s="20" t="s">
        <v>295</v>
      </c>
      <c r="L15" s="18"/>
      <c r="M15" s="17"/>
      <c r="N15" s="17"/>
      <c r="O15" s="18">
        <v>44543</v>
      </c>
      <c r="P15" s="19"/>
      <c r="Q15" t="s">
        <v>307</v>
      </c>
      <c r="R15" t="str">
        <f t="shared" si="0"/>
        <v>'10097386507',</v>
      </c>
      <c r="S15">
        <v>10205489873</v>
      </c>
      <c r="T15">
        <v>628</v>
      </c>
      <c r="U15" t="str">
        <f t="shared" si="1"/>
        <v>628,</v>
      </c>
    </row>
    <row r="16" spans="1:21" x14ac:dyDescent="0.3">
      <c r="A16" s="12">
        <v>20480092555</v>
      </c>
      <c r="B16" s="5" t="s">
        <v>16</v>
      </c>
      <c r="C16" s="5">
        <v>5000</v>
      </c>
      <c r="D16" s="5">
        <v>0</v>
      </c>
      <c r="E16" s="5">
        <v>5000</v>
      </c>
      <c r="F16" s="5"/>
      <c r="G16" s="5"/>
      <c r="H16" s="5">
        <v>0</v>
      </c>
      <c r="I16" s="5" t="s">
        <v>18</v>
      </c>
      <c r="J16" s="5" t="s">
        <v>18</v>
      </c>
      <c r="K16" s="5">
        <v>20480092555</v>
      </c>
      <c r="L16" s="6"/>
      <c r="M16" s="5"/>
      <c r="N16" s="5"/>
      <c r="O16" s="6"/>
      <c r="P16" s="7"/>
      <c r="Q16" t="s">
        <v>307</v>
      </c>
      <c r="R16" t="str">
        <f t="shared" si="0"/>
        <v>'20480092555',</v>
      </c>
      <c r="S16">
        <v>20525307418</v>
      </c>
      <c r="T16">
        <v>642</v>
      </c>
      <c r="U16" t="str">
        <f t="shared" si="1"/>
        <v>642,</v>
      </c>
    </row>
    <row r="17" spans="1:21" x14ac:dyDescent="0.3">
      <c r="A17" s="4">
        <v>20475318961</v>
      </c>
      <c r="B17" s="5" t="s">
        <v>22</v>
      </c>
      <c r="C17" s="5">
        <v>5972</v>
      </c>
      <c r="D17" s="5">
        <v>0</v>
      </c>
      <c r="E17" s="5">
        <v>5972</v>
      </c>
      <c r="F17" s="5"/>
      <c r="G17" s="5"/>
      <c r="H17" s="5">
        <v>0</v>
      </c>
      <c r="I17" s="5" t="s">
        <v>18</v>
      </c>
      <c r="J17" s="5" t="s">
        <v>18</v>
      </c>
      <c r="K17" s="5">
        <v>20475318961</v>
      </c>
      <c r="L17" s="6"/>
      <c r="M17" s="5"/>
      <c r="N17" s="5"/>
      <c r="O17" s="6"/>
      <c r="P17" s="7"/>
      <c r="Q17" t="s">
        <v>307</v>
      </c>
      <c r="R17" t="str">
        <f t="shared" si="0"/>
        <v>'20475318961',</v>
      </c>
      <c r="S17">
        <v>20525307418</v>
      </c>
      <c r="T17">
        <v>680</v>
      </c>
      <c r="U17" t="str">
        <f t="shared" si="1"/>
        <v>680,</v>
      </c>
    </row>
    <row r="18" spans="1:21" x14ac:dyDescent="0.3">
      <c r="A18" s="4">
        <v>20549871535</v>
      </c>
      <c r="B18" s="5" t="s">
        <v>23</v>
      </c>
      <c r="C18" s="5">
        <v>2803</v>
      </c>
      <c r="D18" s="5">
        <v>0</v>
      </c>
      <c r="E18" s="5">
        <v>2803</v>
      </c>
      <c r="F18" s="5"/>
      <c r="G18" s="5"/>
      <c r="H18" s="5">
        <v>0</v>
      </c>
      <c r="I18" s="5" t="s">
        <v>18</v>
      </c>
      <c r="J18" s="5" t="s">
        <v>18</v>
      </c>
      <c r="K18" s="5">
        <v>20549871535</v>
      </c>
      <c r="L18" s="6"/>
      <c r="M18" s="5"/>
      <c r="N18" s="5"/>
      <c r="O18" s="6"/>
      <c r="P18" s="7"/>
      <c r="Q18" t="s">
        <v>307</v>
      </c>
      <c r="R18" t="str">
        <f t="shared" si="0"/>
        <v>'20549871535',</v>
      </c>
      <c r="S18">
        <v>10086833269</v>
      </c>
      <c r="T18">
        <v>681</v>
      </c>
      <c r="U18" t="str">
        <f t="shared" si="1"/>
        <v>681,</v>
      </c>
    </row>
    <row r="19" spans="1:21" x14ac:dyDescent="0.3">
      <c r="A19" s="4">
        <v>20529163054</v>
      </c>
      <c r="B19" s="5" t="s">
        <v>25</v>
      </c>
      <c r="C19" s="5">
        <v>1888</v>
      </c>
      <c r="D19" s="5">
        <v>0</v>
      </c>
      <c r="E19" s="5">
        <v>1888</v>
      </c>
      <c r="F19" s="5"/>
      <c r="G19" s="5"/>
      <c r="H19" s="5">
        <v>0</v>
      </c>
      <c r="I19" s="5" t="s">
        <v>18</v>
      </c>
      <c r="J19" s="5" t="s">
        <v>18</v>
      </c>
      <c r="K19" s="5" t="s">
        <v>30</v>
      </c>
      <c r="L19" s="6"/>
      <c r="M19" s="5"/>
      <c r="N19" s="5"/>
      <c r="O19" s="6"/>
      <c r="P19" s="7"/>
      <c r="Q19" t="s">
        <v>307</v>
      </c>
      <c r="R19" t="str">
        <f t="shared" si="0"/>
        <v>'20529163054',</v>
      </c>
      <c r="S19">
        <v>20487278671</v>
      </c>
      <c r="T19">
        <v>685</v>
      </c>
      <c r="U19" t="str">
        <f t="shared" si="1"/>
        <v>685,</v>
      </c>
    </row>
    <row r="20" spans="1:21" x14ac:dyDescent="0.3">
      <c r="A20" s="4">
        <v>20470844150</v>
      </c>
      <c r="B20" s="5" t="s">
        <v>26</v>
      </c>
      <c r="C20" s="5">
        <v>336</v>
      </c>
      <c r="D20" s="5">
        <v>0</v>
      </c>
      <c r="E20" s="5">
        <v>336</v>
      </c>
      <c r="F20" s="5"/>
      <c r="G20" s="5"/>
      <c r="H20" s="5">
        <v>0</v>
      </c>
      <c r="I20" s="5" t="s">
        <v>18</v>
      </c>
      <c r="J20" s="5" t="s">
        <v>18</v>
      </c>
      <c r="K20" s="5" t="s">
        <v>31</v>
      </c>
      <c r="L20" s="6"/>
      <c r="M20" s="5"/>
      <c r="N20" s="5"/>
      <c r="O20" s="6"/>
      <c r="P20" s="7"/>
      <c r="Q20" t="s">
        <v>307</v>
      </c>
      <c r="R20" t="str">
        <f t="shared" si="0"/>
        <v>'20470844150',</v>
      </c>
      <c r="S20">
        <v>20480311613</v>
      </c>
      <c r="T20">
        <v>694</v>
      </c>
      <c r="U20" t="str">
        <f t="shared" si="1"/>
        <v>694,</v>
      </c>
    </row>
    <row r="21" spans="1:21" x14ac:dyDescent="0.3">
      <c r="A21" s="4" t="s">
        <v>27</v>
      </c>
      <c r="B21" s="5" t="s">
        <v>28</v>
      </c>
      <c r="C21" s="5">
        <v>500</v>
      </c>
      <c r="D21" s="5">
        <v>0</v>
      </c>
      <c r="E21" s="5">
        <v>500</v>
      </c>
      <c r="F21" s="5"/>
      <c r="G21" s="5"/>
      <c r="H21" s="5">
        <v>0</v>
      </c>
      <c r="I21" s="5" t="s">
        <v>18</v>
      </c>
      <c r="J21" s="5" t="s">
        <v>18</v>
      </c>
      <c r="K21" s="5" t="s">
        <v>32</v>
      </c>
      <c r="L21" s="6"/>
      <c r="M21" s="5"/>
      <c r="N21" s="5"/>
      <c r="O21" s="6"/>
      <c r="P21" s="7"/>
      <c r="Q21" t="s">
        <v>307</v>
      </c>
      <c r="R21" t="str">
        <f t="shared" si="0"/>
        <v>'20486311933',</v>
      </c>
      <c r="S21">
        <v>10097386507</v>
      </c>
      <c r="T21">
        <v>722</v>
      </c>
      <c r="U21" t="str">
        <f t="shared" si="1"/>
        <v>722,</v>
      </c>
    </row>
    <row r="22" spans="1:21" x14ac:dyDescent="0.3">
      <c r="A22" s="4" t="s">
        <v>33</v>
      </c>
      <c r="B22" s="5" t="s">
        <v>34</v>
      </c>
      <c r="C22" s="5">
        <v>115</v>
      </c>
      <c r="D22" s="5">
        <v>0</v>
      </c>
      <c r="E22" s="5">
        <v>115</v>
      </c>
      <c r="F22" s="5"/>
      <c r="G22" s="5"/>
      <c r="H22" s="5">
        <v>0</v>
      </c>
      <c r="I22" s="5" t="s">
        <v>18</v>
      </c>
      <c r="J22" s="5" t="s">
        <v>18</v>
      </c>
      <c r="K22" s="5" t="s">
        <v>35</v>
      </c>
      <c r="L22" s="6"/>
      <c r="M22" s="5"/>
      <c r="N22" s="5"/>
      <c r="O22" s="6"/>
      <c r="P22" s="7"/>
      <c r="Q22" t="s">
        <v>307</v>
      </c>
      <c r="R22" t="str">
        <f t="shared" si="0"/>
        <v>'20101341616',</v>
      </c>
      <c r="S22">
        <v>20513883561</v>
      </c>
      <c r="T22">
        <v>751</v>
      </c>
      <c r="U22" t="str">
        <f t="shared" si="1"/>
        <v>751,</v>
      </c>
    </row>
    <row r="23" spans="1:21" x14ac:dyDescent="0.3">
      <c r="A23" s="4" t="s">
        <v>36</v>
      </c>
      <c r="B23" s="5" t="s">
        <v>37</v>
      </c>
      <c r="C23" s="5">
        <v>5100</v>
      </c>
      <c r="D23" s="5">
        <v>0</v>
      </c>
      <c r="E23" s="5">
        <v>5100</v>
      </c>
      <c r="F23" s="5"/>
      <c r="G23" s="5"/>
      <c r="H23" s="5">
        <v>0</v>
      </c>
      <c r="I23" s="5" t="s">
        <v>18</v>
      </c>
      <c r="J23" s="5" t="s">
        <v>18</v>
      </c>
      <c r="K23" s="5" t="s">
        <v>38</v>
      </c>
      <c r="L23" s="6"/>
      <c r="M23" s="5"/>
      <c r="N23" s="5"/>
      <c r="O23" s="6"/>
      <c r="P23" s="7"/>
      <c r="Q23" t="s">
        <v>307</v>
      </c>
      <c r="R23" t="str">
        <f t="shared" si="0"/>
        <v>'20487227413',</v>
      </c>
      <c r="S23">
        <v>20477857150</v>
      </c>
      <c r="T23">
        <v>760</v>
      </c>
      <c r="U23" t="str">
        <f t="shared" si="1"/>
        <v>760,</v>
      </c>
    </row>
    <row r="24" spans="1:21" x14ac:dyDescent="0.3">
      <c r="A24" s="4" t="s">
        <v>39</v>
      </c>
      <c r="B24" s="5" t="s">
        <v>40</v>
      </c>
      <c r="C24" s="5">
        <v>5000</v>
      </c>
      <c r="D24" s="5">
        <v>0</v>
      </c>
      <c r="E24" s="5">
        <v>5000</v>
      </c>
      <c r="F24" s="5"/>
      <c r="G24" s="5"/>
      <c r="H24" s="5">
        <v>0</v>
      </c>
      <c r="I24" s="5" t="s">
        <v>18</v>
      </c>
      <c r="J24" s="5" t="s">
        <v>18</v>
      </c>
      <c r="K24" s="5" t="s">
        <v>43</v>
      </c>
      <c r="L24" s="6"/>
      <c r="M24" s="5"/>
      <c r="N24" s="5"/>
      <c r="O24" s="6"/>
      <c r="P24" s="7"/>
      <c r="Q24" t="s">
        <v>307</v>
      </c>
      <c r="R24" t="str">
        <f t="shared" si="0"/>
        <v>'20480288701',</v>
      </c>
      <c r="S24">
        <v>20513883561</v>
      </c>
      <c r="T24">
        <v>781</v>
      </c>
      <c r="U24" t="str">
        <f t="shared" si="1"/>
        <v>781,</v>
      </c>
    </row>
    <row r="25" spans="1:21" x14ac:dyDescent="0.3">
      <c r="A25" s="4" t="s">
        <v>41</v>
      </c>
      <c r="B25" s="5" t="s">
        <v>42</v>
      </c>
      <c r="C25" s="5">
        <v>1000</v>
      </c>
      <c r="D25" s="5">
        <v>0</v>
      </c>
      <c r="E25" s="5">
        <v>1000</v>
      </c>
      <c r="F25" s="5"/>
      <c r="G25" s="5"/>
      <c r="H25" s="5">
        <v>0</v>
      </c>
      <c r="I25" s="5" t="s">
        <v>18</v>
      </c>
      <c r="J25" s="5" t="s">
        <v>18</v>
      </c>
      <c r="K25" s="5" t="s">
        <v>44</v>
      </c>
      <c r="L25" s="6"/>
      <c r="M25" s="5"/>
      <c r="N25" s="5"/>
      <c r="O25" s="6"/>
      <c r="P25" s="7"/>
      <c r="Q25" t="s">
        <v>307</v>
      </c>
      <c r="R25" t="str">
        <f t="shared" si="0"/>
        <v>'20102037597',</v>
      </c>
      <c r="S25">
        <v>20539619919</v>
      </c>
      <c r="T25">
        <v>790</v>
      </c>
      <c r="U25" t="str">
        <f t="shared" si="1"/>
        <v>790,</v>
      </c>
    </row>
    <row r="26" spans="1:21" x14ac:dyDescent="0.3">
      <c r="A26" s="4" t="s">
        <v>45</v>
      </c>
      <c r="B26" s="5" t="s">
        <v>46</v>
      </c>
      <c r="C26" s="5">
        <v>920</v>
      </c>
      <c r="D26" s="5">
        <v>0</v>
      </c>
      <c r="E26" s="5">
        <v>920</v>
      </c>
      <c r="F26" s="5"/>
      <c r="G26" s="5"/>
      <c r="H26" s="5">
        <v>0</v>
      </c>
      <c r="I26" s="5" t="s">
        <v>18</v>
      </c>
      <c r="J26" s="5" t="s">
        <v>18</v>
      </c>
      <c r="K26" s="5" t="s">
        <v>53</v>
      </c>
      <c r="L26" s="6"/>
      <c r="M26" s="5"/>
      <c r="N26" s="5"/>
      <c r="O26" s="6"/>
      <c r="P26" s="7"/>
      <c r="Q26" t="s">
        <v>307</v>
      </c>
      <c r="R26" t="str">
        <f t="shared" si="0"/>
        <v>'20454785721',</v>
      </c>
      <c r="T26">
        <v>804</v>
      </c>
      <c r="U26" t="str">
        <f t="shared" si="1"/>
        <v>804,</v>
      </c>
    </row>
    <row r="27" spans="1:21" x14ac:dyDescent="0.3">
      <c r="A27" s="4" t="s">
        <v>47</v>
      </c>
      <c r="B27" s="5" t="s">
        <v>48</v>
      </c>
      <c r="C27" s="5">
        <v>4600</v>
      </c>
      <c r="D27" s="5">
        <v>0</v>
      </c>
      <c r="E27" s="5">
        <v>4600</v>
      </c>
      <c r="F27" s="5"/>
      <c r="G27" s="5"/>
      <c r="H27" s="5">
        <v>0</v>
      </c>
      <c r="I27" s="5" t="s">
        <v>18</v>
      </c>
      <c r="J27" s="5" t="s">
        <v>18</v>
      </c>
      <c r="K27" s="5" t="s">
        <v>54</v>
      </c>
      <c r="L27" s="6"/>
      <c r="M27" s="5"/>
      <c r="N27" s="5"/>
      <c r="O27" s="6"/>
      <c r="P27" s="7"/>
      <c r="Q27" t="s">
        <v>307</v>
      </c>
      <c r="R27" t="str">
        <f t="shared" si="0"/>
        <v>'20477839844',</v>
      </c>
      <c r="T27">
        <v>830</v>
      </c>
      <c r="U27" t="str">
        <f t="shared" si="1"/>
        <v>830,</v>
      </c>
    </row>
    <row r="28" spans="1:21" x14ac:dyDescent="0.3">
      <c r="A28" s="4" t="s">
        <v>49</v>
      </c>
      <c r="B28" s="5" t="s">
        <v>50</v>
      </c>
      <c r="C28" s="5">
        <v>1395</v>
      </c>
      <c r="D28" s="5">
        <v>0</v>
      </c>
      <c r="E28" s="5">
        <v>1395</v>
      </c>
      <c r="F28" s="5"/>
      <c r="G28" s="5"/>
      <c r="H28" s="5">
        <v>0</v>
      </c>
      <c r="I28" s="5" t="s">
        <v>18</v>
      </c>
      <c r="J28" s="5" t="s">
        <v>18</v>
      </c>
      <c r="K28" s="5" t="s">
        <v>55</v>
      </c>
      <c r="L28" s="6"/>
      <c r="M28" s="5"/>
      <c r="N28" s="5"/>
      <c r="O28" s="6"/>
      <c r="P28" s="7"/>
      <c r="Q28" t="s">
        <v>307</v>
      </c>
      <c r="R28" t="str">
        <f t="shared" si="0"/>
        <v>'20393829894',</v>
      </c>
      <c r="T28">
        <v>856</v>
      </c>
      <c r="U28" t="str">
        <f t="shared" si="1"/>
        <v>856,</v>
      </c>
    </row>
    <row r="29" spans="1:21" x14ac:dyDescent="0.3">
      <c r="A29" s="4" t="s">
        <v>58</v>
      </c>
      <c r="B29" s="5" t="s">
        <v>59</v>
      </c>
      <c r="C29" s="5">
        <v>330</v>
      </c>
      <c r="D29" s="5">
        <v>0</v>
      </c>
      <c r="E29" s="5">
        <v>330</v>
      </c>
      <c r="F29" s="5"/>
      <c r="G29" s="5"/>
      <c r="H29" s="5">
        <v>0</v>
      </c>
      <c r="I29" s="5" t="s">
        <v>18</v>
      </c>
      <c r="J29" s="5" t="s">
        <v>18</v>
      </c>
      <c r="K29" s="5" t="s">
        <v>64</v>
      </c>
      <c r="L29" s="6"/>
      <c r="M29" s="5"/>
      <c r="N29" s="5"/>
      <c r="O29" s="6"/>
      <c r="P29" s="7"/>
      <c r="Q29" t="s">
        <v>307</v>
      </c>
      <c r="R29" t="str">
        <f t="shared" si="0"/>
        <v>'20498147713',</v>
      </c>
      <c r="T29">
        <v>882</v>
      </c>
      <c r="U29" t="str">
        <f t="shared" si="1"/>
        <v>882,</v>
      </c>
    </row>
    <row r="30" spans="1:21" x14ac:dyDescent="0.3">
      <c r="A30" s="4" t="s">
        <v>62</v>
      </c>
      <c r="B30" s="5" t="s">
        <v>63</v>
      </c>
      <c r="C30" s="5">
        <v>2500</v>
      </c>
      <c r="D30" s="5">
        <v>0</v>
      </c>
      <c r="E30" s="5">
        <v>2500</v>
      </c>
      <c r="F30" s="5"/>
      <c r="G30" s="5"/>
      <c r="H30" s="5">
        <v>0</v>
      </c>
      <c r="I30" s="5" t="s">
        <v>18</v>
      </c>
      <c r="J30" s="5" t="s">
        <v>18</v>
      </c>
      <c r="K30" s="5" t="s">
        <v>66</v>
      </c>
      <c r="L30" s="6"/>
      <c r="M30" s="5"/>
      <c r="N30" s="5"/>
      <c r="O30" s="6"/>
      <c r="P30" s="7"/>
      <c r="Q30" t="s">
        <v>307</v>
      </c>
      <c r="R30" t="str">
        <f t="shared" si="0"/>
        <v>'20504439144',</v>
      </c>
      <c r="T30">
        <v>901</v>
      </c>
      <c r="U30" t="str">
        <f t="shared" si="1"/>
        <v>901,</v>
      </c>
    </row>
    <row r="31" spans="1:21" x14ac:dyDescent="0.3">
      <c r="A31" s="4" t="s">
        <v>67</v>
      </c>
      <c r="B31" s="5" t="s">
        <v>68</v>
      </c>
      <c r="C31" s="5">
        <v>1295</v>
      </c>
      <c r="D31" s="5">
        <v>0</v>
      </c>
      <c r="E31" s="5">
        <v>1295</v>
      </c>
      <c r="F31" s="5"/>
      <c r="G31" s="5"/>
      <c r="H31" s="5">
        <v>0</v>
      </c>
      <c r="I31" s="5" t="s">
        <v>18</v>
      </c>
      <c r="J31" s="5" t="s">
        <v>18</v>
      </c>
      <c r="K31" s="5" t="s">
        <v>75</v>
      </c>
      <c r="L31" s="6"/>
      <c r="M31" s="5"/>
      <c r="N31" s="5"/>
      <c r="O31" s="6"/>
      <c r="P31" s="7"/>
      <c r="Q31" t="s">
        <v>307</v>
      </c>
      <c r="R31" t="str">
        <f t="shared" si="0"/>
        <v>'20529754419',</v>
      </c>
      <c r="T31">
        <v>904</v>
      </c>
      <c r="U31" t="str">
        <f t="shared" si="1"/>
        <v>904,</v>
      </c>
    </row>
    <row r="32" spans="1:21" x14ac:dyDescent="0.3">
      <c r="A32" s="4" t="s">
        <v>69</v>
      </c>
      <c r="B32" s="5" t="s">
        <v>70</v>
      </c>
      <c r="C32" s="5">
        <v>15000</v>
      </c>
      <c r="D32" s="5">
        <v>0</v>
      </c>
      <c r="E32" s="5">
        <v>15000</v>
      </c>
      <c r="F32" s="5"/>
      <c r="G32" s="5"/>
      <c r="H32" s="5">
        <v>0</v>
      </c>
      <c r="I32" s="5" t="s">
        <v>18</v>
      </c>
      <c r="J32" s="5" t="s">
        <v>18</v>
      </c>
      <c r="K32" s="5" t="s">
        <v>76</v>
      </c>
      <c r="L32" s="6"/>
      <c r="M32" s="5"/>
      <c r="N32" s="5"/>
      <c r="O32" s="6"/>
      <c r="P32" s="7"/>
      <c r="Q32" t="s">
        <v>307</v>
      </c>
      <c r="R32" t="str">
        <f t="shared" si="0"/>
        <v>'20489965667',</v>
      </c>
      <c r="T32">
        <v>931</v>
      </c>
      <c r="U32" t="str">
        <f t="shared" si="1"/>
        <v>931,</v>
      </c>
    </row>
    <row r="33" spans="1:21" x14ac:dyDescent="0.3">
      <c r="A33" s="4" t="s">
        <v>71</v>
      </c>
      <c r="B33" s="5" t="s">
        <v>72</v>
      </c>
      <c r="C33" s="5">
        <v>320</v>
      </c>
      <c r="D33" s="5">
        <v>0</v>
      </c>
      <c r="E33" s="5">
        <v>320</v>
      </c>
      <c r="F33" s="5"/>
      <c r="G33" s="5"/>
      <c r="H33" s="5">
        <v>0</v>
      </c>
      <c r="I33" s="5" t="s">
        <v>18</v>
      </c>
      <c r="J33" s="5" t="s">
        <v>18</v>
      </c>
      <c r="K33" s="5" t="s">
        <v>77</v>
      </c>
      <c r="L33" s="6"/>
      <c r="M33" s="5"/>
      <c r="N33" s="5"/>
      <c r="O33" s="6"/>
      <c r="P33" s="7"/>
      <c r="Q33" t="s">
        <v>307</v>
      </c>
      <c r="R33" t="str">
        <f t="shared" si="0"/>
        <v>'20447394023',</v>
      </c>
      <c r="T33">
        <v>946</v>
      </c>
      <c r="U33" t="str">
        <f t="shared" si="1"/>
        <v>946,</v>
      </c>
    </row>
    <row r="34" spans="1:21" x14ac:dyDescent="0.3">
      <c r="A34" s="4" t="s">
        <v>73</v>
      </c>
      <c r="B34" s="5" t="s">
        <v>74</v>
      </c>
      <c r="C34" s="5">
        <v>4000</v>
      </c>
      <c r="D34" s="5">
        <v>0</v>
      </c>
      <c r="E34" s="5">
        <v>4000</v>
      </c>
      <c r="F34" s="5"/>
      <c r="G34" s="5"/>
      <c r="H34" s="5">
        <v>0</v>
      </c>
      <c r="I34" s="5" t="s">
        <v>18</v>
      </c>
      <c r="J34" s="5" t="s">
        <v>18</v>
      </c>
      <c r="K34" s="5" t="s">
        <v>78</v>
      </c>
      <c r="L34" s="6"/>
      <c r="M34" s="5"/>
      <c r="N34" s="5"/>
      <c r="O34" s="6"/>
      <c r="P34" s="7"/>
      <c r="Q34" t="s">
        <v>307</v>
      </c>
      <c r="R34" t="str">
        <f t="shared" si="0"/>
        <v>'20455119449',</v>
      </c>
      <c r="T34">
        <v>951</v>
      </c>
      <c r="U34" t="str">
        <f t="shared" si="1"/>
        <v>951,</v>
      </c>
    </row>
    <row r="35" spans="1:21" x14ac:dyDescent="0.3">
      <c r="A35" s="4" t="s">
        <v>79</v>
      </c>
      <c r="B35" s="5" t="s">
        <v>80</v>
      </c>
      <c r="C35" s="5">
        <v>2000</v>
      </c>
      <c r="D35" s="5">
        <v>0</v>
      </c>
      <c r="E35" s="5">
        <v>2000</v>
      </c>
      <c r="F35" s="5"/>
      <c r="G35" s="5"/>
      <c r="H35" s="5">
        <v>0</v>
      </c>
      <c r="I35" s="5" t="s">
        <v>18</v>
      </c>
      <c r="J35" s="5" t="s">
        <v>18</v>
      </c>
      <c r="K35" s="5" t="s">
        <v>95</v>
      </c>
      <c r="L35" s="6"/>
      <c r="M35" s="5"/>
      <c r="N35" s="5"/>
      <c r="O35" s="6"/>
      <c r="P35" s="7"/>
      <c r="Q35" t="s">
        <v>307</v>
      </c>
      <c r="R35" t="str">
        <f t="shared" si="0"/>
        <v>'20481247803',</v>
      </c>
      <c r="T35">
        <v>954</v>
      </c>
      <c r="U35" t="str">
        <f t="shared" si="1"/>
        <v>954,</v>
      </c>
    </row>
    <row r="36" spans="1:21" x14ac:dyDescent="0.3">
      <c r="A36" s="4" t="s">
        <v>81</v>
      </c>
      <c r="B36" s="5" t="s">
        <v>82</v>
      </c>
      <c r="C36" s="5">
        <v>4740</v>
      </c>
      <c r="D36" s="5">
        <v>0</v>
      </c>
      <c r="E36" s="5">
        <v>4740</v>
      </c>
      <c r="F36" s="5"/>
      <c r="G36" s="5"/>
      <c r="H36" s="5">
        <v>0</v>
      </c>
      <c r="I36" s="5" t="s">
        <v>18</v>
      </c>
      <c r="J36" s="5" t="s">
        <v>18</v>
      </c>
      <c r="K36" s="5" t="s">
        <v>96</v>
      </c>
      <c r="L36" s="6"/>
      <c r="M36" s="5"/>
      <c r="N36" s="5"/>
      <c r="O36" s="6"/>
      <c r="P36" s="7"/>
      <c r="Q36" t="s">
        <v>307</v>
      </c>
      <c r="R36" t="str">
        <f t="shared" si="0"/>
        <v>'20481647496',</v>
      </c>
      <c r="T36">
        <v>959</v>
      </c>
      <c r="U36" t="str">
        <f t="shared" si="1"/>
        <v>959,</v>
      </c>
    </row>
    <row r="37" spans="1:21" x14ac:dyDescent="0.3">
      <c r="A37" s="4" t="s">
        <v>85</v>
      </c>
      <c r="B37" s="5" t="s">
        <v>86</v>
      </c>
      <c r="C37" s="5">
        <v>6540</v>
      </c>
      <c r="D37" s="5">
        <v>0</v>
      </c>
      <c r="E37" s="5">
        <v>6540</v>
      </c>
      <c r="F37" s="5"/>
      <c r="G37" s="5"/>
      <c r="H37" s="5">
        <v>0</v>
      </c>
      <c r="I37" s="5" t="s">
        <v>18</v>
      </c>
      <c r="J37" s="5" t="s">
        <v>18</v>
      </c>
      <c r="K37" s="5" t="s">
        <v>99</v>
      </c>
      <c r="L37" s="6"/>
      <c r="M37" s="5"/>
      <c r="N37" s="5"/>
      <c r="O37" s="6"/>
      <c r="P37" s="7"/>
      <c r="Q37" t="s">
        <v>307</v>
      </c>
      <c r="R37" t="str">
        <f t="shared" si="0"/>
        <v>'20534320770',</v>
      </c>
      <c r="T37">
        <v>966</v>
      </c>
      <c r="U37" t="str">
        <f t="shared" si="1"/>
        <v>966,</v>
      </c>
    </row>
    <row r="38" spans="1:21" x14ac:dyDescent="0.3">
      <c r="A38" s="4" t="s">
        <v>87</v>
      </c>
      <c r="B38" s="5" t="s">
        <v>88</v>
      </c>
      <c r="C38" s="5">
        <v>672</v>
      </c>
      <c r="D38" s="5">
        <v>0</v>
      </c>
      <c r="E38" s="5">
        <v>672</v>
      </c>
      <c r="F38" s="5"/>
      <c r="G38" s="5"/>
      <c r="H38" s="5">
        <v>0</v>
      </c>
      <c r="I38" s="5" t="s">
        <v>18</v>
      </c>
      <c r="J38" s="5" t="s">
        <v>18</v>
      </c>
      <c r="K38" s="5" t="s">
        <v>100</v>
      </c>
      <c r="L38" s="6"/>
      <c r="M38" s="5"/>
      <c r="N38" s="5"/>
      <c r="O38" s="6"/>
      <c r="P38" s="7"/>
      <c r="Q38" t="s">
        <v>307</v>
      </c>
      <c r="R38" t="str">
        <f t="shared" si="0"/>
        <v>'20493587090',</v>
      </c>
      <c r="T38">
        <v>968</v>
      </c>
      <c r="U38" t="str">
        <f t="shared" si="1"/>
        <v>968,</v>
      </c>
    </row>
    <row r="39" spans="1:21" x14ac:dyDescent="0.3">
      <c r="A39" s="4" t="s">
        <v>91</v>
      </c>
      <c r="B39" s="5" t="s">
        <v>92</v>
      </c>
      <c r="C39" s="5">
        <v>1165</v>
      </c>
      <c r="D39" s="5">
        <v>0</v>
      </c>
      <c r="E39" s="5">
        <v>1165</v>
      </c>
      <c r="F39" s="5"/>
      <c r="G39" s="5"/>
      <c r="H39" s="5">
        <v>0</v>
      </c>
      <c r="I39" s="5" t="s">
        <v>18</v>
      </c>
      <c r="J39" s="5" t="s">
        <v>18</v>
      </c>
      <c r="K39" s="5" t="s">
        <v>102</v>
      </c>
      <c r="L39" s="6"/>
      <c r="M39" s="5"/>
      <c r="N39" s="5"/>
      <c r="O39" s="6"/>
      <c r="P39" s="7"/>
      <c r="Q39" t="s">
        <v>307</v>
      </c>
      <c r="R39" t="str">
        <f t="shared" si="0"/>
        <v>'20455715564',</v>
      </c>
      <c r="T39">
        <v>982</v>
      </c>
      <c r="U39" t="str">
        <f t="shared" si="1"/>
        <v>982,</v>
      </c>
    </row>
    <row r="40" spans="1:21" x14ac:dyDescent="0.3">
      <c r="A40" s="4" t="s">
        <v>93</v>
      </c>
      <c r="B40" s="5" t="s">
        <v>94</v>
      </c>
      <c r="C40" s="5">
        <v>245</v>
      </c>
      <c r="D40" s="5">
        <v>0</v>
      </c>
      <c r="E40" s="5">
        <v>245</v>
      </c>
      <c r="F40" s="5"/>
      <c r="G40" s="5"/>
      <c r="H40" s="5">
        <v>0</v>
      </c>
      <c r="I40" s="5" t="s">
        <v>18</v>
      </c>
      <c r="J40" s="5" t="s">
        <v>18</v>
      </c>
      <c r="K40" s="5" t="s">
        <v>103</v>
      </c>
      <c r="L40" s="6"/>
      <c r="M40" s="5"/>
      <c r="N40" s="5"/>
      <c r="O40" s="6"/>
      <c r="P40" s="7"/>
      <c r="Q40" t="s">
        <v>307</v>
      </c>
      <c r="R40" t="str">
        <f t="shared" si="0"/>
        <v>'20412159501',</v>
      </c>
      <c r="T40">
        <v>992</v>
      </c>
      <c r="U40" t="str">
        <f t="shared" si="1"/>
        <v>992,</v>
      </c>
    </row>
    <row r="41" spans="1:21" x14ac:dyDescent="0.3">
      <c r="A41" s="4" t="s">
        <v>108</v>
      </c>
      <c r="B41" s="5" t="s">
        <v>109</v>
      </c>
      <c r="C41" s="5">
        <v>350</v>
      </c>
      <c r="D41" s="5">
        <v>0</v>
      </c>
      <c r="E41" s="5">
        <v>350</v>
      </c>
      <c r="F41" s="5"/>
      <c r="G41" s="5"/>
      <c r="H41" s="5">
        <v>0</v>
      </c>
      <c r="I41" s="5" t="s">
        <v>18</v>
      </c>
      <c r="J41" s="5" t="s">
        <v>18</v>
      </c>
      <c r="K41" s="5" t="s">
        <v>114</v>
      </c>
      <c r="L41" s="6"/>
      <c r="M41" s="5"/>
      <c r="N41" s="5"/>
      <c r="O41" s="6"/>
      <c r="P41" s="7"/>
      <c r="Q41" t="s">
        <v>307</v>
      </c>
      <c r="R41" t="str">
        <f t="shared" si="0"/>
        <v>'20452332940',</v>
      </c>
      <c r="T41">
        <v>1009</v>
      </c>
      <c r="U41" t="str">
        <f t="shared" si="1"/>
        <v>1009,</v>
      </c>
    </row>
    <row r="42" spans="1:21" x14ac:dyDescent="0.3">
      <c r="A42" s="4" t="s">
        <v>110</v>
      </c>
      <c r="B42" s="5" t="s">
        <v>111</v>
      </c>
      <c r="C42" s="5">
        <v>500</v>
      </c>
      <c r="D42" s="5">
        <v>0</v>
      </c>
      <c r="E42" s="5">
        <v>500</v>
      </c>
      <c r="F42" s="5"/>
      <c r="G42" s="5"/>
      <c r="H42" s="5">
        <v>0</v>
      </c>
      <c r="I42" s="5" t="s">
        <v>18</v>
      </c>
      <c r="J42" s="5" t="s">
        <v>18</v>
      </c>
      <c r="K42" s="5" t="s">
        <v>115</v>
      </c>
      <c r="L42" s="6"/>
      <c r="M42" s="5"/>
      <c r="N42" s="5"/>
      <c r="O42" s="6"/>
      <c r="P42" s="7"/>
      <c r="Q42" t="s">
        <v>307</v>
      </c>
      <c r="R42" t="str">
        <f t="shared" si="0"/>
        <v>'10414585405',</v>
      </c>
      <c r="T42">
        <v>1012</v>
      </c>
      <c r="U42" t="str">
        <f t="shared" si="1"/>
        <v>1012,</v>
      </c>
    </row>
    <row r="43" spans="1:21" x14ac:dyDescent="0.3">
      <c r="A43" s="4" t="s">
        <v>116</v>
      </c>
      <c r="B43" s="5" t="s">
        <v>117</v>
      </c>
      <c r="C43" s="5">
        <v>3690</v>
      </c>
      <c r="D43" s="5">
        <v>0</v>
      </c>
      <c r="E43" s="5">
        <v>3690</v>
      </c>
      <c r="F43" s="5"/>
      <c r="G43" s="5"/>
      <c r="H43" s="5">
        <v>0</v>
      </c>
      <c r="I43" s="5" t="s">
        <v>18</v>
      </c>
      <c r="J43" s="5" t="s">
        <v>18</v>
      </c>
      <c r="K43" s="5" t="s">
        <v>118</v>
      </c>
      <c r="L43" s="6"/>
      <c r="M43" s="5"/>
      <c r="N43" s="5"/>
      <c r="O43" s="6"/>
      <c r="P43" s="7"/>
      <c r="Q43" t="s">
        <v>307</v>
      </c>
      <c r="R43" t="str">
        <f t="shared" si="0"/>
        <v>'10401982651',</v>
      </c>
      <c r="T43">
        <v>1019</v>
      </c>
      <c r="U43" t="str">
        <f t="shared" si="1"/>
        <v>1019,</v>
      </c>
    </row>
    <row r="44" spans="1:21" x14ac:dyDescent="0.3">
      <c r="A44" s="4" t="s">
        <v>119</v>
      </c>
      <c r="B44" s="5" t="s">
        <v>120</v>
      </c>
      <c r="C44" s="5">
        <v>2600</v>
      </c>
      <c r="D44" s="5">
        <v>0</v>
      </c>
      <c r="E44" s="5">
        <v>2600</v>
      </c>
      <c r="F44" s="5"/>
      <c r="G44" s="5"/>
      <c r="H44" s="5">
        <v>0</v>
      </c>
      <c r="I44" s="5" t="s">
        <v>18</v>
      </c>
      <c r="J44" s="5" t="s">
        <v>18</v>
      </c>
      <c r="K44" s="5" t="s">
        <v>123</v>
      </c>
      <c r="L44" s="6"/>
      <c r="M44" s="5"/>
      <c r="N44" s="5"/>
      <c r="O44" s="6"/>
      <c r="P44" s="7"/>
      <c r="Q44" t="s">
        <v>307</v>
      </c>
      <c r="R44" t="str">
        <f t="shared" si="0"/>
        <v>'10430003955',</v>
      </c>
      <c r="T44">
        <v>1031</v>
      </c>
      <c r="U44" t="str">
        <f t="shared" si="1"/>
        <v>1031,</v>
      </c>
    </row>
    <row r="45" spans="1:21" x14ac:dyDescent="0.3">
      <c r="A45" s="4" t="s">
        <v>121</v>
      </c>
      <c r="B45" s="5" t="s">
        <v>122</v>
      </c>
      <c r="C45" s="5">
        <v>4583</v>
      </c>
      <c r="D45" s="5">
        <v>0</v>
      </c>
      <c r="E45" s="5">
        <v>4583</v>
      </c>
      <c r="F45" s="5"/>
      <c r="G45" s="5"/>
      <c r="H45" s="5">
        <v>0</v>
      </c>
      <c r="I45" s="5" t="s">
        <v>18</v>
      </c>
      <c r="J45" s="5" t="s">
        <v>18</v>
      </c>
      <c r="K45" s="5" t="s">
        <v>124</v>
      </c>
      <c r="L45" s="6"/>
      <c r="M45" s="5"/>
      <c r="N45" s="5"/>
      <c r="O45" s="6"/>
      <c r="P45" s="7"/>
      <c r="Q45" t="s">
        <v>307</v>
      </c>
      <c r="R45" t="str">
        <f t="shared" si="0"/>
        <v>'10081910729',</v>
      </c>
      <c r="T45">
        <v>1047</v>
      </c>
      <c r="U45" t="str">
        <f t="shared" si="1"/>
        <v>1047,</v>
      </c>
    </row>
    <row r="46" spans="1:21" x14ac:dyDescent="0.3">
      <c r="A46" s="4" t="s">
        <v>125</v>
      </c>
      <c r="B46" s="5" t="s">
        <v>126</v>
      </c>
      <c r="C46" s="5">
        <v>1500</v>
      </c>
      <c r="D46" s="5">
        <v>0</v>
      </c>
      <c r="E46" s="5">
        <v>1500</v>
      </c>
      <c r="F46" s="5"/>
      <c r="G46" s="5"/>
      <c r="H46" s="5">
        <v>0</v>
      </c>
      <c r="I46" s="5" t="s">
        <v>18</v>
      </c>
      <c r="J46" s="5" t="s">
        <v>18</v>
      </c>
      <c r="K46" s="5" t="s">
        <v>145</v>
      </c>
      <c r="L46" s="6"/>
      <c r="M46" s="5"/>
      <c r="N46" s="5"/>
      <c r="O46" s="6"/>
      <c r="P46" s="7"/>
      <c r="Q46" t="s">
        <v>307</v>
      </c>
      <c r="R46" t="str">
        <f t="shared" si="0"/>
        <v>'10023819274',</v>
      </c>
      <c r="T46">
        <v>1054</v>
      </c>
      <c r="U46" t="str">
        <f t="shared" si="1"/>
        <v>1054,</v>
      </c>
    </row>
    <row r="47" spans="1:21" x14ac:dyDescent="0.3">
      <c r="A47" s="4" t="s">
        <v>129</v>
      </c>
      <c r="B47" s="5" t="s">
        <v>130</v>
      </c>
      <c r="C47" s="5">
        <v>600</v>
      </c>
      <c r="D47" s="5">
        <v>0</v>
      </c>
      <c r="E47" s="5">
        <v>600</v>
      </c>
      <c r="F47" s="5"/>
      <c r="G47" s="5"/>
      <c r="H47" s="5">
        <v>0</v>
      </c>
      <c r="I47" s="5" t="s">
        <v>18</v>
      </c>
      <c r="J47" s="5" t="s">
        <v>18</v>
      </c>
      <c r="K47" s="5" t="s">
        <v>148</v>
      </c>
      <c r="L47" s="6"/>
      <c r="M47" s="5"/>
      <c r="N47" s="5"/>
      <c r="O47" s="6"/>
      <c r="P47" s="7"/>
      <c r="Q47" t="s">
        <v>307</v>
      </c>
      <c r="R47" t="str">
        <f t="shared" si="0"/>
        <v>'10409569787',</v>
      </c>
      <c r="T47">
        <v>1084</v>
      </c>
      <c r="U47" t="str">
        <f t="shared" si="1"/>
        <v>1084,</v>
      </c>
    </row>
    <row r="48" spans="1:21" x14ac:dyDescent="0.3">
      <c r="A48" s="4" t="s">
        <v>131</v>
      </c>
      <c r="B48" s="5" t="s">
        <v>132</v>
      </c>
      <c r="C48" s="5">
        <v>600</v>
      </c>
      <c r="D48" s="5">
        <v>0</v>
      </c>
      <c r="E48" s="5">
        <v>600</v>
      </c>
      <c r="F48" s="5"/>
      <c r="G48" s="5"/>
      <c r="H48" s="5">
        <v>0</v>
      </c>
      <c r="I48" s="5" t="s">
        <v>18</v>
      </c>
      <c r="J48" s="5" t="s">
        <v>18</v>
      </c>
      <c r="K48" s="5" t="s">
        <v>149</v>
      </c>
      <c r="L48" s="6"/>
      <c r="M48" s="5"/>
      <c r="N48" s="5"/>
      <c r="O48" s="6"/>
      <c r="P48" s="7"/>
      <c r="Q48" t="s">
        <v>307</v>
      </c>
      <c r="R48" t="str">
        <f t="shared" si="0"/>
        <v>'10010239449',</v>
      </c>
      <c r="T48">
        <v>1110</v>
      </c>
      <c r="U48" t="str">
        <f t="shared" si="1"/>
        <v>1110,</v>
      </c>
    </row>
    <row r="49" spans="1:21" x14ac:dyDescent="0.3">
      <c r="A49" s="4" t="s">
        <v>133</v>
      </c>
      <c r="B49" s="5" t="s">
        <v>134</v>
      </c>
      <c r="C49" s="5">
        <v>600</v>
      </c>
      <c r="D49" s="5">
        <v>0</v>
      </c>
      <c r="E49" s="5">
        <v>600</v>
      </c>
      <c r="F49" s="5"/>
      <c r="G49" s="5"/>
      <c r="H49" s="5">
        <v>0</v>
      </c>
      <c r="I49" s="5" t="s">
        <v>18</v>
      </c>
      <c r="J49" s="5" t="s">
        <v>18</v>
      </c>
      <c r="K49" s="5" t="s">
        <v>150</v>
      </c>
      <c r="L49" s="6"/>
      <c r="M49" s="5"/>
      <c r="N49" s="5"/>
      <c r="O49" s="6"/>
      <c r="P49" s="7"/>
      <c r="Q49" t="s">
        <v>307</v>
      </c>
      <c r="R49" t="str">
        <f t="shared" si="0"/>
        <v>'10095139529',</v>
      </c>
      <c r="T49">
        <v>1112</v>
      </c>
      <c r="U49" t="str">
        <f t="shared" si="1"/>
        <v>1112,</v>
      </c>
    </row>
    <row r="50" spans="1:21" x14ac:dyDescent="0.3">
      <c r="A50" s="4" t="s">
        <v>135</v>
      </c>
      <c r="B50" s="5" t="s">
        <v>136</v>
      </c>
      <c r="C50" s="5">
        <v>1900</v>
      </c>
      <c r="D50" s="5">
        <v>0</v>
      </c>
      <c r="E50" s="5">
        <v>1900</v>
      </c>
      <c r="F50" s="5"/>
      <c r="G50" s="5"/>
      <c r="H50" s="5">
        <v>0</v>
      </c>
      <c r="I50" s="5" t="s">
        <v>18</v>
      </c>
      <c r="J50" s="5" t="s">
        <v>18</v>
      </c>
      <c r="K50" s="5" t="s">
        <v>151</v>
      </c>
      <c r="L50" s="6"/>
      <c r="M50" s="5"/>
      <c r="N50" s="5"/>
      <c r="O50" s="6"/>
      <c r="P50" s="7"/>
      <c r="Q50" t="s">
        <v>307</v>
      </c>
      <c r="R50" t="str">
        <f t="shared" si="0"/>
        <v>'10414119358',</v>
      </c>
      <c r="T50">
        <v>1124</v>
      </c>
      <c r="U50" t="str">
        <f t="shared" si="1"/>
        <v>1124,</v>
      </c>
    </row>
    <row r="51" spans="1:21" x14ac:dyDescent="0.3">
      <c r="A51" s="4" t="s">
        <v>137</v>
      </c>
      <c r="B51" s="5" t="s">
        <v>138</v>
      </c>
      <c r="C51" s="5">
        <v>1900</v>
      </c>
      <c r="D51" s="5">
        <v>0</v>
      </c>
      <c r="E51" s="5">
        <v>1900</v>
      </c>
      <c r="F51" s="5"/>
      <c r="G51" s="5"/>
      <c r="H51" s="5">
        <v>0</v>
      </c>
      <c r="I51" s="5" t="s">
        <v>18</v>
      </c>
      <c r="J51" s="5" t="s">
        <v>18</v>
      </c>
      <c r="K51" s="5" t="s">
        <v>152</v>
      </c>
      <c r="L51" s="6"/>
      <c r="M51" s="5"/>
      <c r="N51" s="5"/>
      <c r="O51" s="6"/>
      <c r="P51" s="7"/>
      <c r="Q51" t="s">
        <v>307</v>
      </c>
      <c r="R51" t="str">
        <f t="shared" si="0"/>
        <v>'10294348439',</v>
      </c>
      <c r="T51">
        <v>1132</v>
      </c>
      <c r="U51" t="str">
        <f t="shared" si="1"/>
        <v>1132,</v>
      </c>
    </row>
    <row r="52" spans="1:21" x14ac:dyDescent="0.3">
      <c r="A52" s="4" t="s">
        <v>139</v>
      </c>
      <c r="B52" s="5" t="s">
        <v>140</v>
      </c>
      <c r="C52" s="5">
        <v>4000</v>
      </c>
      <c r="D52" s="5">
        <v>0</v>
      </c>
      <c r="E52" s="5">
        <v>4000</v>
      </c>
      <c r="F52" s="5"/>
      <c r="G52" s="5"/>
      <c r="H52" s="5">
        <v>0</v>
      </c>
      <c r="I52" s="5" t="s">
        <v>18</v>
      </c>
      <c r="J52" s="5" t="s">
        <v>18</v>
      </c>
      <c r="K52" s="5" t="s">
        <v>153</v>
      </c>
      <c r="L52" s="6"/>
      <c r="M52" s="5"/>
      <c r="N52" s="5"/>
      <c r="O52" s="6"/>
      <c r="P52" s="7"/>
      <c r="Q52" t="s">
        <v>307</v>
      </c>
      <c r="R52" t="str">
        <f t="shared" si="0"/>
        <v>'10012210197',</v>
      </c>
      <c r="T52">
        <v>1136</v>
      </c>
      <c r="U52" t="str">
        <f t="shared" si="1"/>
        <v>1136,</v>
      </c>
    </row>
    <row r="53" spans="1:21" x14ac:dyDescent="0.3">
      <c r="A53" s="4" t="s">
        <v>141</v>
      </c>
      <c r="B53" s="5" t="s">
        <v>142</v>
      </c>
      <c r="C53" s="5">
        <v>4133</v>
      </c>
      <c r="D53" s="5">
        <v>0</v>
      </c>
      <c r="E53" s="5">
        <v>4133</v>
      </c>
      <c r="F53" s="5"/>
      <c r="G53" s="5"/>
      <c r="H53" s="5">
        <v>0</v>
      </c>
      <c r="I53" s="5" t="s">
        <v>18</v>
      </c>
      <c r="J53" s="5" t="s">
        <v>18</v>
      </c>
      <c r="K53" s="5" t="s">
        <v>154</v>
      </c>
      <c r="L53" s="6"/>
      <c r="M53" s="5"/>
      <c r="N53" s="5"/>
      <c r="O53" s="6"/>
      <c r="P53" s="7"/>
      <c r="Q53" t="s">
        <v>307</v>
      </c>
      <c r="R53" t="str">
        <f t="shared" si="0"/>
        <v>'10405431799',</v>
      </c>
      <c r="T53">
        <v>1137</v>
      </c>
      <c r="U53" t="str">
        <f t="shared" si="1"/>
        <v>1137,</v>
      </c>
    </row>
    <row r="54" spans="1:21" x14ac:dyDescent="0.3">
      <c r="A54" s="4" t="s">
        <v>143</v>
      </c>
      <c r="B54" s="5" t="s">
        <v>144</v>
      </c>
      <c r="C54" s="5">
        <v>2020</v>
      </c>
      <c r="D54" s="5">
        <v>0</v>
      </c>
      <c r="E54" s="5">
        <v>2020</v>
      </c>
      <c r="F54" s="5"/>
      <c r="G54" s="5"/>
      <c r="H54" s="5">
        <v>0</v>
      </c>
      <c r="I54" s="5" t="s">
        <v>18</v>
      </c>
      <c r="J54" s="5" t="s">
        <v>18</v>
      </c>
      <c r="K54" s="5" t="s">
        <v>155</v>
      </c>
      <c r="L54" s="6"/>
      <c r="M54" s="5"/>
      <c r="N54" s="5"/>
      <c r="O54" s="6"/>
      <c r="P54" s="7"/>
      <c r="Q54" t="s">
        <v>307</v>
      </c>
      <c r="R54" t="str">
        <f t="shared" si="0"/>
        <v>'10482790467',</v>
      </c>
      <c r="T54">
        <v>1138</v>
      </c>
      <c r="U54" t="str">
        <f t="shared" si="1"/>
        <v>1138,</v>
      </c>
    </row>
    <row r="55" spans="1:21" x14ac:dyDescent="0.3">
      <c r="A55" s="4" t="s">
        <v>156</v>
      </c>
      <c r="B55" s="5" t="s">
        <v>157</v>
      </c>
      <c r="C55" s="5">
        <v>1925</v>
      </c>
      <c r="D55" s="5">
        <v>0</v>
      </c>
      <c r="E55" s="5">
        <v>1925</v>
      </c>
      <c r="F55" s="5"/>
      <c r="G55" s="5"/>
      <c r="H55" s="5">
        <v>0</v>
      </c>
      <c r="I55" s="5" t="s">
        <v>18</v>
      </c>
      <c r="J55" s="5" t="s">
        <v>18</v>
      </c>
      <c r="K55" s="5" t="s">
        <v>164</v>
      </c>
      <c r="L55" s="6"/>
      <c r="M55" s="5"/>
      <c r="N55" s="5"/>
      <c r="O55" s="6"/>
      <c r="P55" s="7"/>
      <c r="Q55" t="s">
        <v>307</v>
      </c>
      <c r="R55" t="str">
        <f t="shared" si="0"/>
        <v>'10474475927',</v>
      </c>
      <c r="T55">
        <v>1165</v>
      </c>
      <c r="U55" t="str">
        <f t="shared" si="1"/>
        <v>1165,</v>
      </c>
    </row>
    <row r="56" spans="1:21" x14ac:dyDescent="0.3">
      <c r="A56" s="4" t="s">
        <v>158</v>
      </c>
      <c r="B56" s="5" t="s">
        <v>159</v>
      </c>
      <c r="C56" s="5">
        <v>870</v>
      </c>
      <c r="D56" s="5">
        <v>0</v>
      </c>
      <c r="E56" s="5">
        <v>870</v>
      </c>
      <c r="F56" s="5"/>
      <c r="G56" s="5"/>
      <c r="H56" s="5">
        <v>0</v>
      </c>
      <c r="I56" s="5" t="s">
        <v>18</v>
      </c>
      <c r="J56" s="5" t="s">
        <v>18</v>
      </c>
      <c r="K56" s="5" t="s">
        <v>165</v>
      </c>
      <c r="L56" s="6"/>
      <c r="M56" s="5"/>
      <c r="N56" s="5"/>
      <c r="O56" s="6"/>
      <c r="P56" s="7"/>
      <c r="Q56" t="s">
        <v>307</v>
      </c>
      <c r="R56" t="str">
        <f t="shared" si="0"/>
        <v>'10011515342',</v>
      </c>
      <c r="T56">
        <v>1166</v>
      </c>
      <c r="U56" t="str">
        <f t="shared" si="1"/>
        <v>1166,</v>
      </c>
    </row>
    <row r="57" spans="1:21" x14ac:dyDescent="0.3">
      <c r="A57" s="4" t="s">
        <v>160</v>
      </c>
      <c r="B57" s="5" t="s">
        <v>161</v>
      </c>
      <c r="C57" s="5">
        <v>476</v>
      </c>
      <c r="D57" s="5">
        <v>0</v>
      </c>
      <c r="E57" s="5">
        <v>476</v>
      </c>
      <c r="F57" s="5"/>
      <c r="G57" s="5"/>
      <c r="H57" s="5">
        <v>0</v>
      </c>
      <c r="I57" s="5" t="s">
        <v>18</v>
      </c>
      <c r="J57" s="5" t="s">
        <v>18</v>
      </c>
      <c r="K57" s="5" t="s">
        <v>166</v>
      </c>
      <c r="L57" s="6"/>
      <c r="M57" s="5"/>
      <c r="N57" s="5"/>
      <c r="O57" s="6"/>
      <c r="P57" s="7"/>
      <c r="Q57" t="s">
        <v>307</v>
      </c>
      <c r="R57" t="str">
        <f t="shared" si="0"/>
        <v>'10198404824',</v>
      </c>
      <c r="T57">
        <v>1181</v>
      </c>
      <c r="U57" t="str">
        <f t="shared" si="1"/>
        <v>1181,</v>
      </c>
    </row>
    <row r="58" spans="1:21" x14ac:dyDescent="0.3">
      <c r="A58" s="4" t="s">
        <v>162</v>
      </c>
      <c r="B58" s="5" t="s">
        <v>163</v>
      </c>
      <c r="C58" s="5">
        <v>2600</v>
      </c>
      <c r="D58" s="5">
        <v>0</v>
      </c>
      <c r="E58" s="5">
        <v>2600</v>
      </c>
      <c r="F58" s="5"/>
      <c r="G58" s="5"/>
      <c r="H58" s="5">
        <v>0</v>
      </c>
      <c r="I58" s="5" t="s">
        <v>18</v>
      </c>
      <c r="J58" s="5" t="s">
        <v>18</v>
      </c>
      <c r="K58" s="5" t="s">
        <v>167</v>
      </c>
      <c r="L58" s="6"/>
      <c r="M58" s="5"/>
      <c r="N58" s="5"/>
      <c r="O58" s="6"/>
      <c r="P58" s="7"/>
      <c r="Q58" t="s">
        <v>307</v>
      </c>
      <c r="R58" t="str">
        <f t="shared" si="0"/>
        <v>'10181721761',</v>
      </c>
      <c r="T58">
        <v>1232</v>
      </c>
      <c r="U58" t="str">
        <f t="shared" si="1"/>
        <v>1232,</v>
      </c>
    </row>
    <row r="59" spans="1:21" x14ac:dyDescent="0.3">
      <c r="A59" s="4" t="s">
        <v>168</v>
      </c>
      <c r="B59" s="5" t="s">
        <v>169</v>
      </c>
      <c r="C59" s="5">
        <v>425</v>
      </c>
      <c r="D59" s="5">
        <v>0</v>
      </c>
      <c r="E59" s="5">
        <v>425</v>
      </c>
      <c r="F59" s="5"/>
      <c r="G59" s="5"/>
      <c r="H59" s="5">
        <v>0</v>
      </c>
      <c r="I59" s="5" t="s">
        <v>18</v>
      </c>
      <c r="J59" s="5" t="s">
        <v>18</v>
      </c>
      <c r="K59" s="5" t="s">
        <v>170</v>
      </c>
      <c r="L59" s="6"/>
      <c r="M59" s="5"/>
      <c r="N59" s="5"/>
      <c r="O59" s="6"/>
      <c r="P59" s="7"/>
      <c r="Q59" t="s">
        <v>307</v>
      </c>
      <c r="R59" t="str">
        <f t="shared" si="0"/>
        <v>'10204075251',</v>
      </c>
      <c r="T59">
        <v>1237</v>
      </c>
      <c r="U59" t="str">
        <f t="shared" si="1"/>
        <v>1237,</v>
      </c>
    </row>
    <row r="60" spans="1:21" x14ac:dyDescent="0.3">
      <c r="A60" s="4" t="s">
        <v>171</v>
      </c>
      <c r="B60" s="5" t="s">
        <v>172</v>
      </c>
      <c r="C60" s="5">
        <v>2600</v>
      </c>
      <c r="D60" s="5">
        <v>0</v>
      </c>
      <c r="E60" s="5">
        <v>2600</v>
      </c>
      <c r="F60" s="5"/>
      <c r="G60" s="5"/>
      <c r="H60" s="5">
        <v>0</v>
      </c>
      <c r="I60" s="5" t="s">
        <v>18</v>
      </c>
      <c r="J60" s="5" t="s">
        <v>18</v>
      </c>
      <c r="K60" s="5" t="s">
        <v>175</v>
      </c>
      <c r="L60" s="6"/>
      <c r="M60" s="5"/>
      <c r="N60" s="5"/>
      <c r="O60" s="6"/>
      <c r="P60" s="7"/>
      <c r="Q60" t="s">
        <v>307</v>
      </c>
      <c r="R60" t="str">
        <f t="shared" si="0"/>
        <v>'10316287153',</v>
      </c>
      <c r="T60">
        <v>1249</v>
      </c>
      <c r="U60" t="str">
        <f t="shared" si="1"/>
        <v>1249,</v>
      </c>
    </row>
    <row r="61" spans="1:21" x14ac:dyDescent="0.3">
      <c r="A61" s="4" t="s">
        <v>177</v>
      </c>
      <c r="B61" s="5" t="s">
        <v>178</v>
      </c>
      <c r="C61" s="5">
        <v>2045</v>
      </c>
      <c r="D61" s="5">
        <v>0</v>
      </c>
      <c r="E61" s="5">
        <v>2045</v>
      </c>
      <c r="F61" s="5"/>
      <c r="G61" s="5"/>
      <c r="H61" s="5">
        <v>0</v>
      </c>
      <c r="I61" s="5" t="s">
        <v>18</v>
      </c>
      <c r="J61" s="5" t="s">
        <v>18</v>
      </c>
      <c r="K61" s="5" t="s">
        <v>201</v>
      </c>
      <c r="L61" s="6"/>
      <c r="M61" s="5"/>
      <c r="N61" s="5"/>
      <c r="O61" s="6"/>
      <c r="P61" s="7"/>
      <c r="Q61" t="s">
        <v>307</v>
      </c>
      <c r="R61" t="str">
        <f t="shared" si="0"/>
        <v>'10097906519',</v>
      </c>
      <c r="T61">
        <v>1254</v>
      </c>
      <c r="U61" t="str">
        <f t="shared" si="1"/>
        <v>1254,</v>
      </c>
    </row>
    <row r="62" spans="1:21" x14ac:dyDescent="0.3">
      <c r="A62" s="4" t="s">
        <v>179</v>
      </c>
      <c r="B62" s="5" t="s">
        <v>180</v>
      </c>
      <c r="C62" s="5">
        <v>3995</v>
      </c>
      <c r="D62" s="5">
        <v>0</v>
      </c>
      <c r="E62" s="5">
        <v>3995</v>
      </c>
      <c r="F62" s="5"/>
      <c r="G62" s="5"/>
      <c r="H62" s="5">
        <v>0</v>
      </c>
      <c r="I62" s="5" t="s">
        <v>18</v>
      </c>
      <c r="J62" s="5" t="s">
        <v>18</v>
      </c>
      <c r="K62" s="5" t="s">
        <v>202</v>
      </c>
      <c r="L62" s="6"/>
      <c r="M62" s="5"/>
      <c r="N62" s="5"/>
      <c r="O62" s="6"/>
      <c r="P62" s="7"/>
      <c r="Q62" t="s">
        <v>307</v>
      </c>
      <c r="R62" t="str">
        <f t="shared" si="0"/>
        <v>'10040791413',</v>
      </c>
      <c r="T62">
        <v>1260</v>
      </c>
      <c r="U62" t="str">
        <f t="shared" si="1"/>
        <v>1260,</v>
      </c>
    </row>
    <row r="63" spans="1:21" x14ac:dyDescent="0.3">
      <c r="A63" s="4" t="s">
        <v>181</v>
      </c>
      <c r="B63" s="5" t="s">
        <v>182</v>
      </c>
      <c r="C63" s="5">
        <v>1227</v>
      </c>
      <c r="D63" s="5">
        <v>0</v>
      </c>
      <c r="E63" s="5">
        <v>1227</v>
      </c>
      <c r="F63" s="5"/>
      <c r="G63" s="5"/>
      <c r="H63" s="5">
        <v>0</v>
      </c>
      <c r="I63" s="5" t="s">
        <v>18</v>
      </c>
      <c r="J63" s="5" t="s">
        <v>18</v>
      </c>
      <c r="K63" s="5" t="s">
        <v>203</v>
      </c>
      <c r="L63" s="6">
        <v>42203</v>
      </c>
      <c r="M63" s="5"/>
      <c r="N63" s="5"/>
      <c r="O63" s="6"/>
      <c r="P63" s="7"/>
      <c r="Q63" t="s">
        <v>307</v>
      </c>
      <c r="R63" t="str">
        <f t="shared" si="0"/>
        <v>'10436260526',</v>
      </c>
      <c r="T63">
        <v>1263</v>
      </c>
      <c r="U63" t="str">
        <f t="shared" si="1"/>
        <v>1263,</v>
      </c>
    </row>
    <row r="64" spans="1:21" x14ac:dyDescent="0.3">
      <c r="A64" s="4" t="s">
        <v>183</v>
      </c>
      <c r="B64" s="5" t="s">
        <v>184</v>
      </c>
      <c r="C64" s="5">
        <v>3000</v>
      </c>
      <c r="D64" s="5">
        <v>0</v>
      </c>
      <c r="E64" s="5">
        <v>3000</v>
      </c>
      <c r="F64" s="5"/>
      <c r="G64" s="5"/>
      <c r="H64" s="5">
        <v>0</v>
      </c>
      <c r="I64" s="5" t="s">
        <v>18</v>
      </c>
      <c r="J64" s="5" t="s">
        <v>18</v>
      </c>
      <c r="K64" s="5" t="s">
        <v>204</v>
      </c>
      <c r="L64" s="6"/>
      <c r="M64" s="5"/>
      <c r="N64" s="5"/>
      <c r="O64" s="6"/>
      <c r="P64" s="7"/>
      <c r="Q64" t="s">
        <v>307</v>
      </c>
      <c r="R64" t="str">
        <f t="shared" si="0"/>
        <v>'10406222751',</v>
      </c>
      <c r="T64">
        <v>1268</v>
      </c>
      <c r="U64" t="str">
        <f t="shared" si="1"/>
        <v>1268,</v>
      </c>
    </row>
    <row r="65" spans="1:21" x14ac:dyDescent="0.3">
      <c r="A65" s="4" t="s">
        <v>185</v>
      </c>
      <c r="B65" s="5" t="s">
        <v>186</v>
      </c>
      <c r="C65" s="5">
        <v>2738</v>
      </c>
      <c r="D65" s="5">
        <v>0</v>
      </c>
      <c r="E65" s="5">
        <v>2738</v>
      </c>
      <c r="F65" s="5"/>
      <c r="G65" s="5"/>
      <c r="H65" s="5">
        <v>0</v>
      </c>
      <c r="I65" s="5" t="s">
        <v>18</v>
      </c>
      <c r="J65" s="5" t="s">
        <v>18</v>
      </c>
      <c r="K65" s="5" t="s">
        <v>205</v>
      </c>
      <c r="L65" s="6"/>
      <c r="M65" s="5"/>
      <c r="N65" s="5"/>
      <c r="O65" s="6"/>
      <c r="P65" s="7"/>
      <c r="Q65" t="s">
        <v>307</v>
      </c>
      <c r="R65" t="str">
        <f t="shared" si="0"/>
        <v>'10442512898',</v>
      </c>
      <c r="T65">
        <v>1275</v>
      </c>
      <c r="U65" t="str">
        <f t="shared" si="1"/>
        <v>1275,</v>
      </c>
    </row>
    <row r="66" spans="1:21" x14ac:dyDescent="0.3">
      <c r="A66" s="4" t="s">
        <v>187</v>
      </c>
      <c r="B66" s="5" t="s">
        <v>188</v>
      </c>
      <c r="C66" s="5">
        <v>1315</v>
      </c>
      <c r="D66" s="5">
        <v>0</v>
      </c>
      <c r="E66" s="5">
        <v>1315</v>
      </c>
      <c r="F66" s="5"/>
      <c r="G66" s="5"/>
      <c r="H66" s="5">
        <v>0</v>
      </c>
      <c r="I66" s="5" t="s">
        <v>18</v>
      </c>
      <c r="J66" s="5" t="s">
        <v>18</v>
      </c>
      <c r="K66" s="5" t="s">
        <v>206</v>
      </c>
      <c r="L66" s="6"/>
      <c r="M66" s="5"/>
      <c r="N66" s="5"/>
      <c r="O66" s="6"/>
      <c r="P66" s="7"/>
      <c r="Q66" t="s">
        <v>307</v>
      </c>
      <c r="R66" t="str">
        <f t="shared" si="0"/>
        <v>'10408222279',</v>
      </c>
      <c r="T66">
        <v>1285</v>
      </c>
      <c r="U66" t="str">
        <f t="shared" si="1"/>
        <v>1285,</v>
      </c>
    </row>
    <row r="67" spans="1:21" x14ac:dyDescent="0.3">
      <c r="A67" s="4" t="s">
        <v>189</v>
      </c>
      <c r="B67" s="5" t="s">
        <v>190</v>
      </c>
      <c r="C67" s="5">
        <v>3402</v>
      </c>
      <c r="D67" s="5">
        <v>0</v>
      </c>
      <c r="E67" s="5">
        <v>3402</v>
      </c>
      <c r="F67" s="5"/>
      <c r="G67" s="5"/>
      <c r="H67" s="5">
        <v>0</v>
      </c>
      <c r="I67" s="5" t="s">
        <v>18</v>
      </c>
      <c r="J67" s="5" t="s">
        <v>18</v>
      </c>
      <c r="K67" s="5" t="s">
        <v>207</v>
      </c>
      <c r="L67" s="6"/>
      <c r="M67" s="5"/>
      <c r="N67" s="5"/>
      <c r="O67" s="6"/>
      <c r="P67" s="7"/>
      <c r="Q67" t="s">
        <v>307</v>
      </c>
      <c r="R67" t="str">
        <f t="shared" ref="R67:R101" si="2">"'"&amp;K67&amp;"'"&amp;Q67</f>
        <v>'10414134659',</v>
      </c>
      <c r="T67">
        <v>1288</v>
      </c>
      <c r="U67" t="str">
        <f t="shared" ref="U67:U101" si="3">T67&amp;Q67</f>
        <v>1288,</v>
      </c>
    </row>
    <row r="68" spans="1:21" x14ac:dyDescent="0.3">
      <c r="A68" s="4" t="s">
        <v>191</v>
      </c>
      <c r="B68" s="5" t="s">
        <v>192</v>
      </c>
      <c r="C68" s="5">
        <v>2543</v>
      </c>
      <c r="D68" s="5">
        <v>0</v>
      </c>
      <c r="E68" s="5">
        <v>2543</v>
      </c>
      <c r="F68" s="5"/>
      <c r="G68" s="5"/>
      <c r="H68" s="5">
        <v>0</v>
      </c>
      <c r="I68" s="5" t="s">
        <v>18</v>
      </c>
      <c r="J68" s="5" t="s">
        <v>18</v>
      </c>
      <c r="K68" s="5" t="s">
        <v>208</v>
      </c>
      <c r="L68" s="6"/>
      <c r="M68" s="5"/>
      <c r="N68" s="5"/>
      <c r="O68" s="6"/>
      <c r="P68" s="7"/>
      <c r="Q68" t="s">
        <v>307</v>
      </c>
      <c r="R68" t="str">
        <f t="shared" si="2"/>
        <v>'10000817487',</v>
      </c>
      <c r="T68">
        <v>1290</v>
      </c>
      <c r="U68" t="str">
        <f t="shared" si="3"/>
        <v>1290,</v>
      </c>
    </row>
    <row r="69" spans="1:21" x14ac:dyDescent="0.3">
      <c r="A69" s="4" t="s">
        <v>195</v>
      </c>
      <c r="B69" s="5" t="s">
        <v>196</v>
      </c>
      <c r="C69" s="5">
        <v>1000</v>
      </c>
      <c r="D69" s="5">
        <v>0</v>
      </c>
      <c r="E69" s="5">
        <v>1000</v>
      </c>
      <c r="F69" s="5"/>
      <c r="G69" s="5"/>
      <c r="H69" s="5">
        <v>0</v>
      </c>
      <c r="I69" s="5" t="s">
        <v>18</v>
      </c>
      <c r="J69" s="5" t="s">
        <v>18</v>
      </c>
      <c r="K69" s="5" t="s">
        <v>211</v>
      </c>
      <c r="L69" s="6"/>
      <c r="M69" s="5"/>
      <c r="N69" s="5"/>
      <c r="O69" s="6"/>
      <c r="P69" s="7"/>
      <c r="Q69" t="s">
        <v>307</v>
      </c>
      <c r="R69" t="str">
        <f t="shared" si="2"/>
        <v>'10210827451',</v>
      </c>
      <c r="T69">
        <v>1295</v>
      </c>
      <c r="U69" t="str">
        <f t="shared" si="3"/>
        <v>1295,</v>
      </c>
    </row>
    <row r="70" spans="1:21" x14ac:dyDescent="0.3">
      <c r="A70" s="4" t="s">
        <v>197</v>
      </c>
      <c r="B70" s="5" t="s">
        <v>198</v>
      </c>
      <c r="C70" s="5">
        <v>1300</v>
      </c>
      <c r="D70" s="5">
        <v>0</v>
      </c>
      <c r="E70" s="5">
        <v>1300</v>
      </c>
      <c r="F70" s="5"/>
      <c r="G70" s="5"/>
      <c r="H70" s="5">
        <v>0</v>
      </c>
      <c r="I70" s="5" t="s">
        <v>18</v>
      </c>
      <c r="J70" s="5" t="s">
        <v>18</v>
      </c>
      <c r="K70" s="5" t="s">
        <v>212</v>
      </c>
      <c r="L70" s="6"/>
      <c r="M70" s="5"/>
      <c r="N70" s="5"/>
      <c r="O70" s="6"/>
      <c r="P70" s="7"/>
      <c r="Q70" t="s">
        <v>307</v>
      </c>
      <c r="R70" t="str">
        <f t="shared" si="2"/>
        <v>'10451872384',</v>
      </c>
      <c r="T70">
        <v>1299</v>
      </c>
      <c r="U70" t="str">
        <f t="shared" si="3"/>
        <v>1299,</v>
      </c>
    </row>
    <row r="71" spans="1:21" x14ac:dyDescent="0.3">
      <c r="A71" s="4" t="s">
        <v>199</v>
      </c>
      <c r="B71" s="5" t="s">
        <v>200</v>
      </c>
      <c r="C71" s="5">
        <v>3105</v>
      </c>
      <c r="D71" s="5">
        <v>0</v>
      </c>
      <c r="E71" s="5">
        <v>3105</v>
      </c>
      <c r="F71" s="5"/>
      <c r="G71" s="5"/>
      <c r="H71" s="5">
        <v>0</v>
      </c>
      <c r="I71" s="5" t="s">
        <v>18</v>
      </c>
      <c r="J71" s="5" t="s">
        <v>18</v>
      </c>
      <c r="K71" s="5" t="s">
        <v>213</v>
      </c>
      <c r="L71" s="6"/>
      <c r="M71" s="5"/>
      <c r="N71" s="5"/>
      <c r="O71" s="6"/>
      <c r="P71" s="7"/>
      <c r="Q71" t="s">
        <v>307</v>
      </c>
      <c r="R71" t="str">
        <f t="shared" si="2"/>
        <v>'10013042867',</v>
      </c>
      <c r="T71">
        <v>1300</v>
      </c>
      <c r="U71" t="str">
        <f t="shared" si="3"/>
        <v>1300,</v>
      </c>
    </row>
    <row r="72" spans="1:21" x14ac:dyDescent="0.3">
      <c r="A72" s="4" t="s">
        <v>214</v>
      </c>
      <c r="B72" s="5" t="s">
        <v>215</v>
      </c>
      <c r="C72" s="5">
        <v>1591</v>
      </c>
      <c r="D72" s="5">
        <v>0</v>
      </c>
      <c r="E72" s="5">
        <v>1591</v>
      </c>
      <c r="F72" s="5"/>
      <c r="G72" s="5"/>
      <c r="H72" s="5">
        <v>0</v>
      </c>
      <c r="I72" s="5" t="s">
        <v>18</v>
      </c>
      <c r="J72" s="5" t="s">
        <v>18</v>
      </c>
      <c r="K72" s="5" t="s">
        <v>218</v>
      </c>
      <c r="L72" s="6"/>
      <c r="M72" s="5"/>
      <c r="N72" s="5"/>
      <c r="O72" s="6"/>
      <c r="P72" s="7"/>
      <c r="Q72" t="s">
        <v>307</v>
      </c>
      <c r="R72" t="str">
        <f t="shared" si="2"/>
        <v>'10012306496',</v>
      </c>
      <c r="T72">
        <v>1304</v>
      </c>
      <c r="U72" t="str">
        <f t="shared" si="3"/>
        <v>1304,</v>
      </c>
    </row>
    <row r="73" spans="1:21" x14ac:dyDescent="0.3">
      <c r="A73" s="4" t="s">
        <v>216</v>
      </c>
      <c r="B73" s="5" t="s">
        <v>217</v>
      </c>
      <c r="C73" s="5">
        <v>1688</v>
      </c>
      <c r="D73" s="5">
        <v>0</v>
      </c>
      <c r="E73" s="5">
        <v>1688</v>
      </c>
      <c r="F73" s="5"/>
      <c r="G73" s="5"/>
      <c r="H73" s="5">
        <v>0</v>
      </c>
      <c r="I73" s="5" t="s">
        <v>18</v>
      </c>
      <c r="J73" s="5" t="s">
        <v>18</v>
      </c>
      <c r="K73" s="5" t="s">
        <v>219</v>
      </c>
      <c r="L73" s="6"/>
      <c r="M73" s="5"/>
      <c r="N73" s="5"/>
      <c r="O73" s="6"/>
      <c r="P73" s="7"/>
      <c r="Q73" t="s">
        <v>307</v>
      </c>
      <c r="R73" t="str">
        <f t="shared" si="2"/>
        <v>'10040310229',</v>
      </c>
      <c r="T73">
        <v>1308</v>
      </c>
      <c r="U73" t="str">
        <f t="shared" si="3"/>
        <v>1308,</v>
      </c>
    </row>
    <row r="74" spans="1:21" x14ac:dyDescent="0.3">
      <c r="A74" s="4" t="s">
        <v>220</v>
      </c>
      <c r="B74" s="5" t="s">
        <v>221</v>
      </c>
      <c r="C74" s="5">
        <v>821</v>
      </c>
      <c r="D74" s="5">
        <v>0</v>
      </c>
      <c r="E74" s="5">
        <v>821</v>
      </c>
      <c r="F74" s="5"/>
      <c r="G74" s="5"/>
      <c r="H74" s="5">
        <v>0</v>
      </c>
      <c r="I74" s="5" t="s">
        <v>18</v>
      </c>
      <c r="J74" s="5" t="s">
        <v>18</v>
      </c>
      <c r="K74" s="5" t="s">
        <v>228</v>
      </c>
      <c r="L74" s="6"/>
      <c r="M74" s="5"/>
      <c r="N74" s="5"/>
      <c r="O74" s="6"/>
      <c r="P74" s="7"/>
      <c r="Q74" t="s">
        <v>307</v>
      </c>
      <c r="R74" t="str">
        <f t="shared" si="2"/>
        <v>'10400241266',</v>
      </c>
      <c r="T74">
        <v>1318</v>
      </c>
      <c r="U74" t="str">
        <f t="shared" si="3"/>
        <v>1318,</v>
      </c>
    </row>
    <row r="75" spans="1:21" x14ac:dyDescent="0.3">
      <c r="A75" s="4" t="s">
        <v>222</v>
      </c>
      <c r="B75" s="5" t="s">
        <v>223</v>
      </c>
      <c r="C75" s="5">
        <v>1110</v>
      </c>
      <c r="D75" s="5">
        <v>0</v>
      </c>
      <c r="E75" s="5">
        <v>1110</v>
      </c>
      <c r="F75" s="5"/>
      <c r="G75" s="5"/>
      <c r="H75" s="5">
        <v>0</v>
      </c>
      <c r="I75" s="5" t="s">
        <v>18</v>
      </c>
      <c r="J75" s="5" t="s">
        <v>18</v>
      </c>
      <c r="K75" s="5" t="s">
        <v>229</v>
      </c>
      <c r="L75" s="6"/>
      <c r="M75" s="5"/>
      <c r="N75" s="5"/>
      <c r="O75" s="6"/>
      <c r="P75" s="7"/>
      <c r="Q75" t="s">
        <v>307</v>
      </c>
      <c r="R75" t="str">
        <f t="shared" si="2"/>
        <v>'10205276373',</v>
      </c>
      <c r="T75">
        <v>1320</v>
      </c>
      <c r="U75" t="str">
        <f t="shared" si="3"/>
        <v>1320,</v>
      </c>
    </row>
    <row r="76" spans="1:21" x14ac:dyDescent="0.3">
      <c r="A76" s="4" t="s">
        <v>224</v>
      </c>
      <c r="B76" s="5" t="s">
        <v>225</v>
      </c>
      <c r="C76" s="5">
        <v>500</v>
      </c>
      <c r="D76" s="5">
        <v>0</v>
      </c>
      <c r="E76" s="5">
        <v>500</v>
      </c>
      <c r="F76" s="5"/>
      <c r="G76" s="5"/>
      <c r="H76" s="5">
        <v>0</v>
      </c>
      <c r="I76" s="5" t="s">
        <v>18</v>
      </c>
      <c r="J76" s="5" t="s">
        <v>18</v>
      </c>
      <c r="K76" s="5" t="s">
        <v>230</v>
      </c>
      <c r="L76" s="6"/>
      <c r="M76" s="5"/>
      <c r="N76" s="5"/>
      <c r="O76" s="6"/>
      <c r="P76" s="7"/>
      <c r="Q76" t="s">
        <v>307</v>
      </c>
      <c r="R76" t="str">
        <f t="shared" si="2"/>
        <v>'10427336447',</v>
      </c>
      <c r="T76">
        <v>1322</v>
      </c>
      <c r="U76" t="str">
        <f t="shared" si="3"/>
        <v>1322,</v>
      </c>
    </row>
    <row r="77" spans="1:21" x14ac:dyDescent="0.3">
      <c r="A77" s="4" t="s">
        <v>226</v>
      </c>
      <c r="B77" s="5" t="s">
        <v>227</v>
      </c>
      <c r="C77" s="5">
        <v>355</v>
      </c>
      <c r="D77" s="5">
        <v>0</v>
      </c>
      <c r="E77" s="5">
        <v>355</v>
      </c>
      <c r="F77" s="5"/>
      <c r="G77" s="5"/>
      <c r="H77" s="5">
        <v>0</v>
      </c>
      <c r="I77" s="5" t="s">
        <v>18</v>
      </c>
      <c r="J77" s="5" t="s">
        <v>18</v>
      </c>
      <c r="K77" s="5" t="s">
        <v>231</v>
      </c>
      <c r="L77" s="6"/>
      <c r="M77" s="5"/>
      <c r="N77" s="5"/>
      <c r="O77" s="6"/>
      <c r="P77" s="7"/>
      <c r="Q77" t="s">
        <v>307</v>
      </c>
      <c r="R77" t="str">
        <f t="shared" si="2"/>
        <v>'10070688218',</v>
      </c>
      <c r="T77">
        <v>1328</v>
      </c>
      <c r="U77" t="str">
        <f t="shared" si="3"/>
        <v>1328,</v>
      </c>
    </row>
    <row r="78" spans="1:21" x14ac:dyDescent="0.3">
      <c r="A78" s="4" t="s">
        <v>232</v>
      </c>
      <c r="B78" s="5" t="s">
        <v>233</v>
      </c>
      <c r="C78" s="5">
        <v>2200</v>
      </c>
      <c r="D78" s="5">
        <v>0</v>
      </c>
      <c r="E78" s="5">
        <v>2200</v>
      </c>
      <c r="F78" s="5"/>
      <c r="G78" s="5"/>
      <c r="H78" s="5">
        <v>0</v>
      </c>
      <c r="I78" s="5" t="s">
        <v>18</v>
      </c>
      <c r="J78" s="5" t="s">
        <v>18</v>
      </c>
      <c r="K78" s="5" t="s">
        <v>234</v>
      </c>
      <c r="L78" s="6"/>
      <c r="M78" s="5"/>
      <c r="N78" s="5"/>
      <c r="O78" s="6"/>
      <c r="P78" s="7"/>
      <c r="Q78" t="s">
        <v>307</v>
      </c>
      <c r="R78" t="str">
        <f t="shared" si="2"/>
        <v>'10402604251',</v>
      </c>
      <c r="T78">
        <v>1338</v>
      </c>
      <c r="U78" t="str">
        <f t="shared" si="3"/>
        <v>1338,</v>
      </c>
    </row>
    <row r="79" spans="1:21" x14ac:dyDescent="0.3">
      <c r="A79" s="4" t="s">
        <v>235</v>
      </c>
      <c r="B79" s="5" t="s">
        <v>236</v>
      </c>
      <c r="C79" s="5">
        <v>1770</v>
      </c>
      <c r="D79" s="5">
        <v>0</v>
      </c>
      <c r="E79" s="5">
        <v>1770</v>
      </c>
      <c r="F79" s="5"/>
      <c r="G79" s="5"/>
      <c r="H79" s="5">
        <v>0</v>
      </c>
      <c r="I79" s="5" t="s">
        <v>18</v>
      </c>
      <c r="J79" s="5" t="s">
        <v>18</v>
      </c>
      <c r="K79" s="5" t="s">
        <v>237</v>
      </c>
      <c r="L79" s="6"/>
      <c r="M79" s="5"/>
      <c r="N79" s="5"/>
      <c r="O79" s="6"/>
      <c r="P79" s="7"/>
      <c r="Q79" t="s">
        <v>307</v>
      </c>
      <c r="R79" t="str">
        <f t="shared" si="2"/>
        <v>'10296515171',</v>
      </c>
      <c r="T79">
        <v>1354</v>
      </c>
      <c r="U79" t="str">
        <f t="shared" si="3"/>
        <v>1354,</v>
      </c>
    </row>
    <row r="80" spans="1:21" x14ac:dyDescent="0.3">
      <c r="A80" s="4" t="s">
        <v>238</v>
      </c>
      <c r="B80" s="5" t="s">
        <v>239</v>
      </c>
      <c r="C80" s="5">
        <v>3300</v>
      </c>
      <c r="D80" s="5">
        <v>0</v>
      </c>
      <c r="E80" s="5">
        <v>3300</v>
      </c>
      <c r="F80" s="5"/>
      <c r="G80" s="5"/>
      <c r="H80" s="5">
        <v>0</v>
      </c>
      <c r="I80" s="5" t="s">
        <v>18</v>
      </c>
      <c r="J80" s="5" t="s">
        <v>18</v>
      </c>
      <c r="K80" s="5" t="s">
        <v>246</v>
      </c>
      <c r="L80" s="6"/>
      <c r="M80" s="5"/>
      <c r="N80" s="5"/>
      <c r="O80" s="6"/>
      <c r="P80" s="7"/>
      <c r="Q80" t="s">
        <v>307</v>
      </c>
      <c r="R80" t="str">
        <f t="shared" si="2"/>
        <v>'10441716937',</v>
      </c>
      <c r="T80">
        <v>1373</v>
      </c>
      <c r="U80" t="str">
        <f t="shared" si="3"/>
        <v>1373,</v>
      </c>
    </row>
    <row r="81" spans="1:21" x14ac:dyDescent="0.3">
      <c r="A81" s="4" t="s">
        <v>240</v>
      </c>
      <c r="B81" s="5" t="s">
        <v>241</v>
      </c>
      <c r="C81" s="5">
        <v>15700</v>
      </c>
      <c r="D81" s="5">
        <v>0</v>
      </c>
      <c r="E81" s="5">
        <v>15700</v>
      </c>
      <c r="F81" s="5"/>
      <c r="G81" s="5"/>
      <c r="H81" s="5">
        <v>0</v>
      </c>
      <c r="I81" s="5" t="s">
        <v>18</v>
      </c>
      <c r="J81" s="5" t="s">
        <v>18</v>
      </c>
      <c r="K81" s="5" t="s">
        <v>247</v>
      </c>
      <c r="L81" s="6"/>
      <c r="M81" s="5"/>
      <c r="N81" s="5"/>
      <c r="O81" s="6"/>
      <c r="P81" s="7"/>
      <c r="Q81" t="s">
        <v>307</v>
      </c>
      <c r="R81" t="str">
        <f t="shared" si="2"/>
        <v>'10211161405',</v>
      </c>
      <c r="T81">
        <v>1382</v>
      </c>
      <c r="U81" t="str">
        <f t="shared" si="3"/>
        <v>1382,</v>
      </c>
    </row>
    <row r="82" spans="1:21" x14ac:dyDescent="0.3">
      <c r="A82" s="4" t="s">
        <v>242</v>
      </c>
      <c r="B82" s="5" t="s">
        <v>243</v>
      </c>
      <c r="C82" s="5">
        <v>560</v>
      </c>
      <c r="D82" s="5">
        <v>0</v>
      </c>
      <c r="E82" s="5">
        <v>560</v>
      </c>
      <c r="F82" s="5"/>
      <c r="G82" s="5"/>
      <c r="H82" s="5">
        <v>0</v>
      </c>
      <c r="I82" s="5" t="s">
        <v>18</v>
      </c>
      <c r="J82" s="5" t="s">
        <v>18</v>
      </c>
      <c r="K82" s="5" t="s">
        <v>248</v>
      </c>
      <c r="L82" s="6"/>
      <c r="M82" s="5"/>
      <c r="N82" s="5"/>
      <c r="O82" s="6"/>
      <c r="P82" s="7"/>
      <c r="Q82" t="s">
        <v>307</v>
      </c>
      <c r="R82" t="str">
        <f t="shared" si="2"/>
        <v>'10206426158',</v>
      </c>
      <c r="T82">
        <v>1402</v>
      </c>
      <c r="U82" t="str">
        <f t="shared" si="3"/>
        <v>1402,</v>
      </c>
    </row>
    <row r="83" spans="1:21" x14ac:dyDescent="0.3">
      <c r="A83" s="4" t="s">
        <v>244</v>
      </c>
      <c r="B83" s="5" t="s">
        <v>245</v>
      </c>
      <c r="C83" s="5">
        <v>370</v>
      </c>
      <c r="D83" s="5">
        <v>0</v>
      </c>
      <c r="E83" s="5">
        <v>370</v>
      </c>
      <c r="F83" s="5"/>
      <c r="G83" s="5"/>
      <c r="H83" s="5">
        <v>0</v>
      </c>
      <c r="I83" s="5" t="s">
        <v>18</v>
      </c>
      <c r="J83" s="5" t="s">
        <v>18</v>
      </c>
      <c r="K83" s="5" t="s">
        <v>249</v>
      </c>
      <c r="L83" s="6"/>
      <c r="M83" s="5"/>
      <c r="N83" s="5"/>
      <c r="O83" s="6"/>
      <c r="P83" s="7"/>
      <c r="Q83" t="s">
        <v>307</v>
      </c>
      <c r="R83" t="str">
        <f t="shared" si="2"/>
        <v>'10735115311',</v>
      </c>
      <c r="T83">
        <v>1409</v>
      </c>
      <c r="U83" t="str">
        <f t="shared" si="3"/>
        <v>1409,</v>
      </c>
    </row>
    <row r="84" spans="1:21" x14ac:dyDescent="0.3">
      <c r="A84" s="4" t="s">
        <v>250</v>
      </c>
      <c r="B84" s="5" t="s">
        <v>251</v>
      </c>
      <c r="C84" s="5">
        <v>3600</v>
      </c>
      <c r="D84" s="5">
        <v>0</v>
      </c>
      <c r="E84" s="5">
        <v>3600</v>
      </c>
      <c r="F84" s="5"/>
      <c r="G84" s="5"/>
      <c r="H84" s="5">
        <v>0</v>
      </c>
      <c r="I84" s="5" t="s">
        <v>18</v>
      </c>
      <c r="J84" s="5" t="s">
        <v>18</v>
      </c>
      <c r="K84" s="5" t="s">
        <v>264</v>
      </c>
      <c r="L84" s="6"/>
      <c r="M84" s="5"/>
      <c r="N84" s="5"/>
      <c r="O84" s="6"/>
      <c r="P84" s="7"/>
      <c r="Q84" t="s">
        <v>307</v>
      </c>
      <c r="R84" t="str">
        <f t="shared" si="2"/>
        <v>'10097689763',</v>
      </c>
      <c r="T84">
        <v>1414</v>
      </c>
      <c r="U84" t="str">
        <f t="shared" si="3"/>
        <v>1414,</v>
      </c>
    </row>
    <row r="85" spans="1:21" x14ac:dyDescent="0.3">
      <c r="A85" s="4" t="s">
        <v>252</v>
      </c>
      <c r="B85" s="5" t="s">
        <v>253</v>
      </c>
      <c r="C85" s="5">
        <v>2750</v>
      </c>
      <c r="D85" s="5">
        <v>0</v>
      </c>
      <c r="E85" s="5">
        <v>2750</v>
      </c>
      <c r="F85" s="5"/>
      <c r="G85" s="5"/>
      <c r="H85" s="5">
        <v>0</v>
      </c>
      <c r="I85" s="5" t="s">
        <v>18</v>
      </c>
      <c r="J85" s="5" t="s">
        <v>18</v>
      </c>
      <c r="K85" s="5" t="s">
        <v>265</v>
      </c>
      <c r="L85" s="6"/>
      <c r="M85" s="5"/>
      <c r="N85" s="5"/>
      <c r="O85" s="6"/>
      <c r="P85" s="7"/>
      <c r="Q85" t="s">
        <v>307</v>
      </c>
      <c r="R85" t="str">
        <f t="shared" si="2"/>
        <v>'10311241996',</v>
      </c>
      <c r="T85">
        <v>1426</v>
      </c>
      <c r="U85" t="str">
        <f t="shared" si="3"/>
        <v>1426,</v>
      </c>
    </row>
    <row r="86" spans="1:21" x14ac:dyDescent="0.3">
      <c r="A86" s="4" t="s">
        <v>254</v>
      </c>
      <c r="B86" s="5" t="s">
        <v>255</v>
      </c>
      <c r="C86" s="5">
        <v>746</v>
      </c>
      <c r="D86" s="5">
        <v>0</v>
      </c>
      <c r="E86" s="5">
        <v>746</v>
      </c>
      <c r="F86" s="5"/>
      <c r="G86" s="5"/>
      <c r="H86" s="5">
        <v>0</v>
      </c>
      <c r="I86" s="5" t="s">
        <v>18</v>
      </c>
      <c r="J86" s="5" t="s">
        <v>18</v>
      </c>
      <c r="K86" s="5" t="s">
        <v>266</v>
      </c>
      <c r="L86" s="6"/>
      <c r="M86" s="5"/>
      <c r="N86" s="5"/>
      <c r="O86" s="6"/>
      <c r="P86" s="7"/>
      <c r="Q86" t="s">
        <v>307</v>
      </c>
      <c r="R86" t="str">
        <f t="shared" si="2"/>
        <v>'10326448082',</v>
      </c>
      <c r="T86">
        <v>1571</v>
      </c>
      <c r="U86" t="str">
        <f t="shared" si="3"/>
        <v>1571,</v>
      </c>
    </row>
    <row r="87" spans="1:21" x14ac:dyDescent="0.3">
      <c r="A87" s="4" t="s">
        <v>256</v>
      </c>
      <c r="B87" s="5" t="s">
        <v>257</v>
      </c>
      <c r="C87" s="5">
        <v>1460</v>
      </c>
      <c r="D87" s="5">
        <v>0</v>
      </c>
      <c r="E87" s="5">
        <v>1460</v>
      </c>
      <c r="F87" s="5"/>
      <c r="G87" s="5"/>
      <c r="H87" s="5">
        <v>0</v>
      </c>
      <c r="I87" s="5" t="s">
        <v>18</v>
      </c>
      <c r="J87" s="5" t="s">
        <v>18</v>
      </c>
      <c r="K87" s="5" t="s">
        <v>267</v>
      </c>
      <c r="L87" s="6"/>
      <c r="M87" s="5"/>
      <c r="N87" s="5"/>
      <c r="O87" s="6"/>
      <c r="P87" s="7"/>
      <c r="Q87" t="s">
        <v>307</v>
      </c>
      <c r="R87" t="str">
        <f t="shared" si="2"/>
        <v>'10277052968',</v>
      </c>
      <c r="T87">
        <v>2608</v>
      </c>
      <c r="U87" t="str">
        <f t="shared" si="3"/>
        <v>2608,</v>
      </c>
    </row>
    <row r="88" spans="1:21" x14ac:dyDescent="0.3">
      <c r="A88" s="4" t="s">
        <v>258</v>
      </c>
      <c r="B88" s="5" t="s">
        <v>259</v>
      </c>
      <c r="C88" s="5">
        <v>800</v>
      </c>
      <c r="D88" s="5">
        <v>0</v>
      </c>
      <c r="E88" s="5">
        <v>800</v>
      </c>
      <c r="F88" s="5"/>
      <c r="G88" s="5"/>
      <c r="H88" s="5">
        <v>0</v>
      </c>
      <c r="I88" s="5" t="s">
        <v>18</v>
      </c>
      <c r="J88" s="5" t="s">
        <v>18</v>
      </c>
      <c r="K88" s="5" t="s">
        <v>268</v>
      </c>
      <c r="L88" s="6"/>
      <c r="M88" s="5"/>
      <c r="N88" s="5"/>
      <c r="O88" s="6"/>
      <c r="P88" s="7"/>
      <c r="Q88" t="s">
        <v>307</v>
      </c>
      <c r="R88" t="str">
        <f t="shared" si="2"/>
        <v>'10316538164',</v>
      </c>
      <c r="U88" t="str">
        <f t="shared" si="3"/>
        <v>,</v>
      </c>
    </row>
    <row r="89" spans="1:21" x14ac:dyDescent="0.3">
      <c r="A89" s="4" t="s">
        <v>260</v>
      </c>
      <c r="B89" s="5" t="s">
        <v>261</v>
      </c>
      <c r="C89" s="5">
        <v>1450</v>
      </c>
      <c r="D89" s="5">
        <v>0</v>
      </c>
      <c r="E89" s="5">
        <v>1450</v>
      </c>
      <c r="F89" s="5"/>
      <c r="G89" s="5"/>
      <c r="H89" s="5">
        <v>0</v>
      </c>
      <c r="I89" s="5" t="s">
        <v>18</v>
      </c>
      <c r="J89" s="5" t="s">
        <v>18</v>
      </c>
      <c r="K89" s="5" t="s">
        <v>269</v>
      </c>
      <c r="L89" s="6"/>
      <c r="M89" s="5"/>
      <c r="N89" s="5"/>
      <c r="O89" s="6"/>
      <c r="P89" s="7"/>
      <c r="Q89" t="s">
        <v>307</v>
      </c>
      <c r="R89" t="str">
        <f t="shared" si="2"/>
        <v>'10077099587',</v>
      </c>
      <c r="U89" t="str">
        <f t="shared" si="3"/>
        <v>,</v>
      </c>
    </row>
    <row r="90" spans="1:21" x14ac:dyDescent="0.3">
      <c r="A90" s="4" t="s">
        <v>262</v>
      </c>
      <c r="B90" s="5" t="s">
        <v>263</v>
      </c>
      <c r="C90" s="5">
        <v>2460</v>
      </c>
      <c r="D90" s="5">
        <v>0</v>
      </c>
      <c r="E90" s="5">
        <v>2460</v>
      </c>
      <c r="F90" s="5"/>
      <c r="G90" s="5"/>
      <c r="H90" s="5">
        <v>0</v>
      </c>
      <c r="I90" s="5" t="s">
        <v>18</v>
      </c>
      <c r="J90" s="5" t="s">
        <v>18</v>
      </c>
      <c r="K90" s="5" t="s">
        <v>270</v>
      </c>
      <c r="L90" s="6"/>
      <c r="M90" s="5"/>
      <c r="N90" s="5"/>
      <c r="O90" s="6"/>
      <c r="P90" s="7"/>
      <c r="Q90" t="s">
        <v>307</v>
      </c>
      <c r="R90" t="str">
        <f t="shared" si="2"/>
        <v>'10400900481',</v>
      </c>
      <c r="U90" t="str">
        <f t="shared" si="3"/>
        <v>,</v>
      </c>
    </row>
    <row r="91" spans="1:21" x14ac:dyDescent="0.3">
      <c r="A91" s="4" t="s">
        <v>271</v>
      </c>
      <c r="B91" s="5" t="s">
        <v>272</v>
      </c>
      <c r="C91" s="5">
        <v>3500</v>
      </c>
      <c r="D91" s="5">
        <v>0</v>
      </c>
      <c r="E91" s="5">
        <v>3500</v>
      </c>
      <c r="F91" s="5"/>
      <c r="G91" s="5"/>
      <c r="H91" s="5">
        <v>0</v>
      </c>
      <c r="I91" s="5" t="s">
        <v>18</v>
      </c>
      <c r="J91" s="5" t="s">
        <v>18</v>
      </c>
      <c r="K91" s="5" t="s">
        <v>279</v>
      </c>
      <c r="L91" s="6"/>
      <c r="M91" s="5"/>
      <c r="N91" s="5"/>
      <c r="O91" s="6"/>
      <c r="P91" s="7"/>
      <c r="Q91" t="s">
        <v>307</v>
      </c>
      <c r="R91" t="str">
        <f t="shared" si="2"/>
        <v>'10471243952',</v>
      </c>
      <c r="U91" t="str">
        <f t="shared" si="3"/>
        <v>,</v>
      </c>
    </row>
    <row r="92" spans="1:21" x14ac:dyDescent="0.3">
      <c r="A92" s="4" t="s">
        <v>273</v>
      </c>
      <c r="B92" s="5" t="s">
        <v>274</v>
      </c>
      <c r="C92" s="5">
        <v>4280</v>
      </c>
      <c r="D92" s="5">
        <v>0</v>
      </c>
      <c r="E92" s="5">
        <v>4280</v>
      </c>
      <c r="F92" s="5"/>
      <c r="G92" s="5"/>
      <c r="H92" s="5">
        <v>0</v>
      </c>
      <c r="I92" s="5" t="s">
        <v>18</v>
      </c>
      <c r="J92" s="5" t="s">
        <v>18</v>
      </c>
      <c r="K92" s="5" t="s">
        <v>280</v>
      </c>
      <c r="L92" s="6"/>
      <c r="M92" s="5"/>
      <c r="N92" s="5"/>
      <c r="O92" s="6"/>
      <c r="P92" s="7"/>
      <c r="Q92" t="s">
        <v>307</v>
      </c>
      <c r="R92" t="str">
        <f t="shared" si="2"/>
        <v>'10282892877',</v>
      </c>
      <c r="U92" t="str">
        <f t="shared" si="3"/>
        <v>,</v>
      </c>
    </row>
    <row r="93" spans="1:21" x14ac:dyDescent="0.3">
      <c r="A93" s="4" t="s">
        <v>275</v>
      </c>
      <c r="B93" s="5" t="s">
        <v>276</v>
      </c>
      <c r="C93" s="5">
        <v>3000</v>
      </c>
      <c r="D93" s="5">
        <v>0</v>
      </c>
      <c r="E93" s="5">
        <v>3000</v>
      </c>
      <c r="F93" s="5"/>
      <c r="G93" s="5"/>
      <c r="H93" s="5">
        <v>0</v>
      </c>
      <c r="I93" s="5" t="s">
        <v>18</v>
      </c>
      <c r="J93" s="5" t="s">
        <v>18</v>
      </c>
      <c r="K93" s="5" t="s">
        <v>281</v>
      </c>
      <c r="L93" s="6"/>
      <c r="M93" s="5"/>
      <c r="N93" s="5"/>
      <c r="O93" s="6"/>
      <c r="P93" s="7"/>
      <c r="Q93" t="s">
        <v>307</v>
      </c>
      <c r="R93" t="str">
        <f t="shared" si="2"/>
        <v>'10210679133',</v>
      </c>
      <c r="U93" t="str">
        <f t="shared" si="3"/>
        <v>,</v>
      </c>
    </row>
    <row r="94" spans="1:21" x14ac:dyDescent="0.3">
      <c r="A94" s="4" t="s">
        <v>277</v>
      </c>
      <c r="B94" s="5" t="s">
        <v>278</v>
      </c>
      <c r="C94" s="5">
        <v>980</v>
      </c>
      <c r="D94" s="5">
        <v>0</v>
      </c>
      <c r="E94" s="5">
        <v>980</v>
      </c>
      <c r="F94" s="5"/>
      <c r="G94" s="5"/>
      <c r="H94" s="5">
        <v>0</v>
      </c>
      <c r="I94" s="5" t="s">
        <v>18</v>
      </c>
      <c r="J94" s="5" t="s">
        <v>18</v>
      </c>
      <c r="K94" s="5" t="s">
        <v>282</v>
      </c>
      <c r="L94" s="6"/>
      <c r="M94" s="5"/>
      <c r="N94" s="5"/>
      <c r="O94" s="6"/>
      <c r="P94" s="7"/>
      <c r="Q94" t="s">
        <v>307</v>
      </c>
      <c r="R94" t="str">
        <f t="shared" si="2"/>
        <v>'10092838884',</v>
      </c>
      <c r="U94" t="str">
        <f t="shared" si="3"/>
        <v>,</v>
      </c>
    </row>
    <row r="95" spans="1:21" x14ac:dyDescent="0.3">
      <c r="A95" s="4" t="s">
        <v>283</v>
      </c>
      <c r="B95" s="5" t="s">
        <v>284</v>
      </c>
      <c r="C95" s="5">
        <v>1450</v>
      </c>
      <c r="D95" s="5">
        <v>0</v>
      </c>
      <c r="E95" s="5">
        <v>1450</v>
      </c>
      <c r="F95" s="5"/>
      <c r="G95" s="5"/>
      <c r="H95" s="5">
        <v>0</v>
      </c>
      <c r="I95" s="5" t="s">
        <v>18</v>
      </c>
      <c r="J95" s="5" t="s">
        <v>18</v>
      </c>
      <c r="K95" s="5" t="s">
        <v>293</v>
      </c>
      <c r="L95" s="6"/>
      <c r="M95" s="5"/>
      <c r="N95" s="5"/>
      <c r="O95" s="6"/>
      <c r="P95" s="7"/>
      <c r="Q95" t="s">
        <v>307</v>
      </c>
      <c r="R95" t="str">
        <f t="shared" si="2"/>
        <v>'10254589905',</v>
      </c>
      <c r="U95" t="str">
        <f t="shared" si="3"/>
        <v>,</v>
      </c>
    </row>
    <row r="96" spans="1:21" x14ac:dyDescent="0.3">
      <c r="A96" s="4" t="s">
        <v>285</v>
      </c>
      <c r="B96" s="5" t="s">
        <v>286</v>
      </c>
      <c r="C96" s="5">
        <v>423</v>
      </c>
      <c r="D96" s="5">
        <v>0</v>
      </c>
      <c r="E96" s="5">
        <v>423</v>
      </c>
      <c r="F96" s="5"/>
      <c r="G96" s="5"/>
      <c r="H96" s="5">
        <v>0</v>
      </c>
      <c r="I96" s="5" t="s">
        <v>18</v>
      </c>
      <c r="J96" s="5" t="s">
        <v>18</v>
      </c>
      <c r="K96" s="5" t="s">
        <v>294</v>
      </c>
      <c r="L96" s="6"/>
      <c r="M96" s="5"/>
      <c r="N96" s="5"/>
      <c r="O96" s="6"/>
      <c r="P96" s="7"/>
      <c r="Q96" t="s">
        <v>307</v>
      </c>
      <c r="R96" t="str">
        <f t="shared" si="2"/>
        <v>'10419534965',</v>
      </c>
      <c r="U96" t="str">
        <f t="shared" si="3"/>
        <v>,</v>
      </c>
    </row>
    <row r="97" spans="1:21" x14ac:dyDescent="0.3">
      <c r="A97" s="4" t="s">
        <v>289</v>
      </c>
      <c r="B97" s="5" t="s">
        <v>290</v>
      </c>
      <c r="C97" s="5">
        <v>800</v>
      </c>
      <c r="D97" s="5">
        <v>0</v>
      </c>
      <c r="E97" s="5">
        <v>800</v>
      </c>
      <c r="F97" s="5"/>
      <c r="G97" s="5"/>
      <c r="H97" s="5">
        <v>0</v>
      </c>
      <c r="I97" s="5" t="s">
        <v>18</v>
      </c>
      <c r="J97" s="5" t="s">
        <v>18</v>
      </c>
      <c r="K97" s="5" t="s">
        <v>296</v>
      </c>
      <c r="L97" s="6"/>
      <c r="M97" s="5"/>
      <c r="N97" s="5"/>
      <c r="O97" s="6"/>
      <c r="P97" s="7"/>
      <c r="Q97" t="s">
        <v>307</v>
      </c>
      <c r="R97" t="str">
        <f t="shared" si="2"/>
        <v>'10199201005',</v>
      </c>
      <c r="U97" t="str">
        <f t="shared" si="3"/>
        <v>,</v>
      </c>
    </row>
    <row r="98" spans="1:21" x14ac:dyDescent="0.3">
      <c r="A98" s="4" t="s">
        <v>291</v>
      </c>
      <c r="B98" s="5" t="s">
        <v>292</v>
      </c>
      <c r="C98" s="5">
        <v>1120</v>
      </c>
      <c r="D98" s="5">
        <v>0</v>
      </c>
      <c r="E98" s="5">
        <v>1120</v>
      </c>
      <c r="F98" s="5"/>
      <c r="G98" s="5"/>
      <c r="H98" s="5">
        <v>0</v>
      </c>
      <c r="I98" s="5" t="s">
        <v>18</v>
      </c>
      <c r="J98" s="5" t="s">
        <v>18</v>
      </c>
      <c r="K98" s="5" t="s">
        <v>297</v>
      </c>
      <c r="L98" s="6"/>
      <c r="M98" s="5"/>
      <c r="N98" s="5"/>
      <c r="O98" s="6"/>
      <c r="P98" s="7"/>
      <c r="Q98" t="s">
        <v>307</v>
      </c>
      <c r="R98" t="str">
        <f t="shared" si="2"/>
        <v>'10403608993',</v>
      </c>
      <c r="U98" t="str">
        <f t="shared" si="3"/>
        <v>,</v>
      </c>
    </row>
    <row r="99" spans="1:21" x14ac:dyDescent="0.3">
      <c r="A99" s="4" t="s">
        <v>298</v>
      </c>
      <c r="B99" s="5" t="s">
        <v>299</v>
      </c>
      <c r="C99" s="5">
        <v>1200</v>
      </c>
      <c r="D99" s="5">
        <v>0</v>
      </c>
      <c r="E99" s="5">
        <v>1200</v>
      </c>
      <c r="F99" s="5"/>
      <c r="G99" s="5"/>
      <c r="H99" s="5">
        <v>0</v>
      </c>
      <c r="I99" s="5" t="s">
        <v>18</v>
      </c>
      <c r="J99" s="5" t="s">
        <v>18</v>
      </c>
      <c r="K99" s="5" t="s">
        <v>300</v>
      </c>
      <c r="L99" s="6"/>
      <c r="M99" s="5"/>
      <c r="N99" s="5"/>
      <c r="O99" s="6"/>
      <c r="P99" s="7"/>
      <c r="Q99" t="s">
        <v>307</v>
      </c>
      <c r="R99" t="str">
        <f t="shared" si="2"/>
        <v>'10095456893',</v>
      </c>
      <c r="U99" t="str">
        <f t="shared" si="3"/>
        <v>,</v>
      </c>
    </row>
    <row r="100" spans="1:21" x14ac:dyDescent="0.3">
      <c r="A100" s="4" t="s">
        <v>301</v>
      </c>
      <c r="B100" s="5" t="s">
        <v>302</v>
      </c>
      <c r="C100" s="5">
        <v>3800</v>
      </c>
      <c r="D100" s="5">
        <v>0</v>
      </c>
      <c r="E100" s="5">
        <v>3800</v>
      </c>
      <c r="F100" s="5"/>
      <c r="G100" s="5"/>
      <c r="H100" s="5">
        <v>0</v>
      </c>
      <c r="I100" s="5" t="s">
        <v>18</v>
      </c>
      <c r="J100" s="5" t="s">
        <v>18</v>
      </c>
      <c r="K100" s="5" t="s">
        <v>303</v>
      </c>
      <c r="L100" s="6"/>
      <c r="M100" s="5"/>
      <c r="N100" s="5"/>
      <c r="O100" s="6"/>
      <c r="P100" s="7"/>
      <c r="Q100" t="s">
        <v>307</v>
      </c>
      <c r="R100" t="str">
        <f t="shared" si="2"/>
        <v>'10162848050',</v>
      </c>
      <c r="U100" t="str">
        <f t="shared" si="3"/>
        <v>,</v>
      </c>
    </row>
    <row r="101" spans="1:21" x14ac:dyDescent="0.3">
      <c r="A101" s="8" t="s">
        <v>304</v>
      </c>
      <c r="B101" s="9" t="s">
        <v>305</v>
      </c>
      <c r="C101" s="9">
        <v>5</v>
      </c>
      <c r="D101" s="9">
        <v>0</v>
      </c>
      <c r="E101" s="9">
        <v>5</v>
      </c>
      <c r="F101" s="9"/>
      <c r="G101" s="9"/>
      <c r="H101" s="9">
        <v>0</v>
      </c>
      <c r="I101" s="9" t="s">
        <v>18</v>
      </c>
      <c r="J101" s="9" t="s">
        <v>18</v>
      </c>
      <c r="K101" s="9" t="s">
        <v>306</v>
      </c>
      <c r="L101" s="10"/>
      <c r="M101" s="9"/>
      <c r="N101" s="9"/>
      <c r="O101" s="10"/>
      <c r="P101" s="11"/>
      <c r="Q101" t="s">
        <v>307</v>
      </c>
      <c r="R101" t="str">
        <f t="shared" si="2"/>
        <v>'20494221218',</v>
      </c>
      <c r="U101" t="str">
        <f t="shared" si="3"/>
        <v>,</v>
      </c>
    </row>
    <row r="106" spans="1:21" x14ac:dyDescent="0.3">
      <c r="D106" s="15"/>
    </row>
  </sheetData>
  <autoFilter ref="A1:P101" xr:uid="{00000000-0001-0000-0000-000000000000}">
    <sortState xmlns:xlrd2="http://schemas.microsoft.com/office/spreadsheetml/2017/richdata2" ref="A2:P101">
      <sortCondition sortBy="cellColor" ref="A1:A101" dxfId="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2D80A-7373-487C-A8A1-8DF513EE63D7}">
  <dimension ref="A1:C101"/>
  <sheetViews>
    <sheetView topLeftCell="A22" workbookViewId="0">
      <selection activeCell="B15" sqref="B15"/>
    </sheetView>
  </sheetViews>
  <sheetFormatPr baseColWidth="10" defaultRowHeight="14.4" x14ac:dyDescent="0.3"/>
  <cols>
    <col min="1" max="1" width="15.77734375" customWidth="1"/>
    <col min="2" max="2" width="17.109375" customWidth="1"/>
    <col min="3" max="3" width="18.5546875" customWidth="1"/>
    <col min="4" max="4" width="12" bestFit="1" customWidth="1"/>
  </cols>
  <sheetData>
    <row r="1" spans="1:3" x14ac:dyDescent="0.3">
      <c r="A1" s="13" t="s">
        <v>308</v>
      </c>
      <c r="C1" s="14" t="s">
        <v>308</v>
      </c>
    </row>
    <row r="2" spans="1:3" x14ac:dyDescent="0.3">
      <c r="A2" s="13">
        <v>10000817487</v>
      </c>
      <c r="B2" t="e">
        <f>VLOOKUP(A2,C2:C25,1,FALSE)</f>
        <v>#N/A</v>
      </c>
      <c r="C2" s="14">
        <v>10013429672</v>
      </c>
    </row>
    <row r="3" spans="1:3" x14ac:dyDescent="0.3">
      <c r="A3" s="13">
        <v>10010239449</v>
      </c>
      <c r="B3" t="e">
        <f t="shared" ref="B3:B66" si="0">VLOOKUP(A3,C3:C26,1,FALSE)</f>
        <v>#N/A</v>
      </c>
      <c r="C3" s="14">
        <v>20485863509</v>
      </c>
    </row>
    <row r="4" spans="1:3" x14ac:dyDescent="0.3">
      <c r="A4" s="13">
        <v>10011515342</v>
      </c>
      <c r="B4" t="e">
        <f t="shared" si="0"/>
        <v>#N/A</v>
      </c>
      <c r="C4" s="14">
        <v>20485863509</v>
      </c>
    </row>
    <row r="5" spans="1:3" x14ac:dyDescent="0.3">
      <c r="A5" s="13">
        <v>10012210197</v>
      </c>
      <c r="B5" t="e">
        <f t="shared" si="0"/>
        <v>#N/A</v>
      </c>
      <c r="C5" s="14">
        <v>20487743772</v>
      </c>
    </row>
    <row r="6" spans="1:3" x14ac:dyDescent="0.3">
      <c r="A6" s="13">
        <v>10012306496</v>
      </c>
      <c r="B6" t="e">
        <f t="shared" si="0"/>
        <v>#N/A</v>
      </c>
      <c r="C6" s="14">
        <v>20101770657</v>
      </c>
    </row>
    <row r="7" spans="1:3" x14ac:dyDescent="0.3">
      <c r="A7" s="13">
        <v>10013042867</v>
      </c>
      <c r="B7" t="e">
        <f t="shared" si="0"/>
        <v>#N/A</v>
      </c>
      <c r="C7" s="14">
        <v>20480311613</v>
      </c>
    </row>
    <row r="8" spans="1:3" x14ac:dyDescent="0.3">
      <c r="A8" s="13">
        <v>10013429672</v>
      </c>
      <c r="B8" t="e">
        <f t="shared" si="0"/>
        <v>#N/A</v>
      </c>
      <c r="C8" s="14">
        <v>20480311613</v>
      </c>
    </row>
    <row r="9" spans="1:3" x14ac:dyDescent="0.3">
      <c r="A9" s="13">
        <v>10023819274</v>
      </c>
      <c r="B9" t="e">
        <f t="shared" si="0"/>
        <v>#N/A</v>
      </c>
      <c r="C9" s="14">
        <v>20480206313</v>
      </c>
    </row>
    <row r="10" spans="1:3" x14ac:dyDescent="0.3">
      <c r="A10" s="13">
        <v>10040310229</v>
      </c>
      <c r="B10" t="e">
        <f t="shared" si="0"/>
        <v>#N/A</v>
      </c>
      <c r="C10" s="14">
        <v>10205489873</v>
      </c>
    </row>
    <row r="11" spans="1:3" x14ac:dyDescent="0.3">
      <c r="A11" s="13">
        <v>10040791413</v>
      </c>
      <c r="B11" t="e">
        <f t="shared" si="0"/>
        <v>#N/A</v>
      </c>
      <c r="C11" s="14">
        <v>10205489873</v>
      </c>
    </row>
    <row r="12" spans="1:3" x14ac:dyDescent="0.3">
      <c r="A12" s="13">
        <v>10070688218</v>
      </c>
      <c r="B12" t="e">
        <f t="shared" si="0"/>
        <v>#N/A</v>
      </c>
      <c r="C12" s="14">
        <v>10205489873</v>
      </c>
    </row>
    <row r="13" spans="1:3" x14ac:dyDescent="0.3">
      <c r="A13" s="13">
        <v>10077099587</v>
      </c>
      <c r="B13" t="e">
        <f t="shared" si="0"/>
        <v>#N/A</v>
      </c>
      <c r="C13" s="14">
        <v>10205489873</v>
      </c>
    </row>
    <row r="14" spans="1:3" x14ac:dyDescent="0.3">
      <c r="A14" s="13">
        <v>10081910729</v>
      </c>
      <c r="B14" t="e">
        <f t="shared" si="0"/>
        <v>#N/A</v>
      </c>
      <c r="C14" s="14">
        <v>10205489873</v>
      </c>
    </row>
    <row r="15" spans="1:3" x14ac:dyDescent="0.3">
      <c r="A15" s="13">
        <v>10086833269</v>
      </c>
      <c r="B15">
        <f t="shared" si="0"/>
        <v>10086833269</v>
      </c>
      <c r="C15" s="14">
        <v>10205489873</v>
      </c>
    </row>
    <row r="16" spans="1:3" x14ac:dyDescent="0.3">
      <c r="A16" s="13">
        <v>10092838884</v>
      </c>
      <c r="B16" t="e">
        <f t="shared" si="0"/>
        <v>#N/A</v>
      </c>
      <c r="C16" s="14">
        <v>20525307418</v>
      </c>
    </row>
    <row r="17" spans="1:3" x14ac:dyDescent="0.3">
      <c r="A17" s="13">
        <v>10095139529</v>
      </c>
      <c r="B17" t="e">
        <f t="shared" si="0"/>
        <v>#N/A</v>
      </c>
      <c r="C17" s="14">
        <v>20525307418</v>
      </c>
    </row>
    <row r="18" spans="1:3" x14ac:dyDescent="0.3">
      <c r="A18" s="13">
        <v>10095456893</v>
      </c>
      <c r="B18" t="e">
        <f t="shared" si="0"/>
        <v>#N/A</v>
      </c>
      <c r="C18" s="14">
        <v>10086833269</v>
      </c>
    </row>
    <row r="19" spans="1:3" x14ac:dyDescent="0.3">
      <c r="A19" s="13">
        <v>10097386507</v>
      </c>
      <c r="B19">
        <f t="shared" si="0"/>
        <v>10097386507</v>
      </c>
      <c r="C19" s="14">
        <v>20487278671</v>
      </c>
    </row>
    <row r="20" spans="1:3" x14ac:dyDescent="0.3">
      <c r="A20" s="13">
        <v>10097689763</v>
      </c>
      <c r="B20" t="e">
        <f t="shared" si="0"/>
        <v>#N/A</v>
      </c>
      <c r="C20" s="14">
        <v>20480311613</v>
      </c>
    </row>
    <row r="21" spans="1:3" x14ac:dyDescent="0.3">
      <c r="A21" s="13">
        <v>10097906519</v>
      </c>
      <c r="B21" t="e">
        <f t="shared" si="0"/>
        <v>#N/A</v>
      </c>
      <c r="C21" s="14">
        <v>10097386507</v>
      </c>
    </row>
    <row r="22" spans="1:3" x14ac:dyDescent="0.3">
      <c r="A22" s="13">
        <v>10162848050</v>
      </c>
      <c r="B22" t="e">
        <f t="shared" si="0"/>
        <v>#N/A</v>
      </c>
      <c r="C22" s="14">
        <v>20513883561</v>
      </c>
    </row>
    <row r="23" spans="1:3" x14ac:dyDescent="0.3">
      <c r="A23" s="13">
        <v>10181721761</v>
      </c>
      <c r="B23" t="e">
        <f t="shared" si="0"/>
        <v>#N/A</v>
      </c>
      <c r="C23" s="14">
        <v>20477857150</v>
      </c>
    </row>
    <row r="24" spans="1:3" x14ac:dyDescent="0.3">
      <c r="A24" s="13">
        <v>10198404824</v>
      </c>
      <c r="B24" t="e">
        <f t="shared" si="0"/>
        <v>#N/A</v>
      </c>
      <c r="C24" s="14">
        <v>20513883561</v>
      </c>
    </row>
    <row r="25" spans="1:3" x14ac:dyDescent="0.3">
      <c r="A25" s="13">
        <v>10199201005</v>
      </c>
      <c r="B25" t="e">
        <f t="shared" si="0"/>
        <v>#N/A</v>
      </c>
      <c r="C25" s="14">
        <v>20539619919</v>
      </c>
    </row>
    <row r="26" spans="1:3" x14ac:dyDescent="0.3">
      <c r="A26" s="13">
        <v>10204075251</v>
      </c>
      <c r="B26" t="e">
        <f t="shared" si="0"/>
        <v>#N/A</v>
      </c>
    </row>
    <row r="27" spans="1:3" x14ac:dyDescent="0.3">
      <c r="A27" s="13">
        <v>10205276373</v>
      </c>
      <c r="B27" t="e">
        <f t="shared" si="0"/>
        <v>#N/A</v>
      </c>
    </row>
    <row r="28" spans="1:3" x14ac:dyDescent="0.3">
      <c r="A28" s="13">
        <v>10205489873</v>
      </c>
      <c r="B28" t="e">
        <f t="shared" si="0"/>
        <v>#N/A</v>
      </c>
    </row>
    <row r="29" spans="1:3" x14ac:dyDescent="0.3">
      <c r="A29" s="13">
        <v>10206426158</v>
      </c>
      <c r="B29" t="e">
        <f t="shared" si="0"/>
        <v>#N/A</v>
      </c>
    </row>
    <row r="30" spans="1:3" x14ac:dyDescent="0.3">
      <c r="A30" s="13">
        <v>10210679133</v>
      </c>
      <c r="B30" t="e">
        <f t="shared" si="0"/>
        <v>#N/A</v>
      </c>
    </row>
    <row r="31" spans="1:3" x14ac:dyDescent="0.3">
      <c r="A31" s="13">
        <v>10210827451</v>
      </c>
      <c r="B31" t="e">
        <f t="shared" si="0"/>
        <v>#N/A</v>
      </c>
    </row>
    <row r="32" spans="1:3" x14ac:dyDescent="0.3">
      <c r="A32" s="13">
        <v>10211161405</v>
      </c>
      <c r="B32" t="e">
        <f t="shared" si="0"/>
        <v>#N/A</v>
      </c>
    </row>
    <row r="33" spans="1:2" x14ac:dyDescent="0.3">
      <c r="A33" s="13">
        <v>10254589905</v>
      </c>
      <c r="B33" t="e">
        <f t="shared" si="0"/>
        <v>#N/A</v>
      </c>
    </row>
    <row r="34" spans="1:2" x14ac:dyDescent="0.3">
      <c r="A34" s="13">
        <v>10277052968</v>
      </c>
      <c r="B34" t="e">
        <f t="shared" si="0"/>
        <v>#N/A</v>
      </c>
    </row>
    <row r="35" spans="1:2" x14ac:dyDescent="0.3">
      <c r="A35" s="13">
        <v>10282892877</v>
      </c>
      <c r="B35" t="e">
        <f t="shared" si="0"/>
        <v>#N/A</v>
      </c>
    </row>
    <row r="36" spans="1:2" x14ac:dyDescent="0.3">
      <c r="A36" s="13">
        <v>10294348439</v>
      </c>
      <c r="B36" t="e">
        <f t="shared" si="0"/>
        <v>#N/A</v>
      </c>
    </row>
    <row r="37" spans="1:2" x14ac:dyDescent="0.3">
      <c r="A37" s="13">
        <v>10296515171</v>
      </c>
      <c r="B37" t="e">
        <f t="shared" si="0"/>
        <v>#N/A</v>
      </c>
    </row>
    <row r="38" spans="1:2" x14ac:dyDescent="0.3">
      <c r="A38" s="13">
        <v>10311241996</v>
      </c>
      <c r="B38" t="e">
        <f t="shared" si="0"/>
        <v>#N/A</v>
      </c>
    </row>
    <row r="39" spans="1:2" x14ac:dyDescent="0.3">
      <c r="A39" s="13">
        <v>10316287153</v>
      </c>
      <c r="B39" t="e">
        <f t="shared" si="0"/>
        <v>#N/A</v>
      </c>
    </row>
    <row r="40" spans="1:2" x14ac:dyDescent="0.3">
      <c r="A40" s="13">
        <v>10316538164</v>
      </c>
      <c r="B40" t="e">
        <f t="shared" si="0"/>
        <v>#N/A</v>
      </c>
    </row>
    <row r="41" spans="1:2" x14ac:dyDescent="0.3">
      <c r="A41" s="13">
        <v>10326448082</v>
      </c>
      <c r="B41" t="e">
        <f t="shared" si="0"/>
        <v>#N/A</v>
      </c>
    </row>
    <row r="42" spans="1:2" x14ac:dyDescent="0.3">
      <c r="A42" s="13">
        <v>10400241266</v>
      </c>
      <c r="B42" t="e">
        <f t="shared" si="0"/>
        <v>#N/A</v>
      </c>
    </row>
    <row r="43" spans="1:2" x14ac:dyDescent="0.3">
      <c r="A43" s="13">
        <v>10400900481</v>
      </c>
      <c r="B43" t="e">
        <f t="shared" si="0"/>
        <v>#N/A</v>
      </c>
    </row>
    <row r="44" spans="1:2" x14ac:dyDescent="0.3">
      <c r="A44" s="13">
        <v>10401982651</v>
      </c>
      <c r="B44" t="e">
        <f t="shared" si="0"/>
        <v>#N/A</v>
      </c>
    </row>
    <row r="45" spans="1:2" x14ac:dyDescent="0.3">
      <c r="A45" s="13">
        <v>10402604251</v>
      </c>
      <c r="B45" t="e">
        <f t="shared" si="0"/>
        <v>#N/A</v>
      </c>
    </row>
    <row r="46" spans="1:2" x14ac:dyDescent="0.3">
      <c r="A46" s="13">
        <v>10403608993</v>
      </c>
      <c r="B46" t="e">
        <f t="shared" si="0"/>
        <v>#N/A</v>
      </c>
    </row>
    <row r="47" spans="1:2" x14ac:dyDescent="0.3">
      <c r="A47" s="13">
        <v>10405431799</v>
      </c>
      <c r="B47" t="e">
        <f t="shared" si="0"/>
        <v>#N/A</v>
      </c>
    </row>
    <row r="48" spans="1:2" x14ac:dyDescent="0.3">
      <c r="A48" s="13">
        <v>10406222751</v>
      </c>
      <c r="B48" t="e">
        <f t="shared" si="0"/>
        <v>#N/A</v>
      </c>
    </row>
    <row r="49" spans="1:2" x14ac:dyDescent="0.3">
      <c r="A49" s="13">
        <v>10408222279</v>
      </c>
      <c r="B49" t="e">
        <f t="shared" si="0"/>
        <v>#N/A</v>
      </c>
    </row>
    <row r="50" spans="1:2" x14ac:dyDescent="0.3">
      <c r="A50" s="13">
        <v>10409569787</v>
      </c>
      <c r="B50" t="e">
        <f t="shared" si="0"/>
        <v>#N/A</v>
      </c>
    </row>
    <row r="51" spans="1:2" x14ac:dyDescent="0.3">
      <c r="A51" s="13">
        <v>10414119358</v>
      </c>
      <c r="B51" t="e">
        <f t="shared" si="0"/>
        <v>#N/A</v>
      </c>
    </row>
    <row r="52" spans="1:2" x14ac:dyDescent="0.3">
      <c r="A52" s="13">
        <v>10414134659</v>
      </c>
      <c r="B52" t="e">
        <f t="shared" si="0"/>
        <v>#N/A</v>
      </c>
    </row>
    <row r="53" spans="1:2" x14ac:dyDescent="0.3">
      <c r="A53" s="13">
        <v>10414585405</v>
      </c>
      <c r="B53" t="e">
        <f t="shared" si="0"/>
        <v>#N/A</v>
      </c>
    </row>
    <row r="54" spans="1:2" x14ac:dyDescent="0.3">
      <c r="A54" s="13">
        <v>10419534965</v>
      </c>
      <c r="B54" t="e">
        <f t="shared" si="0"/>
        <v>#N/A</v>
      </c>
    </row>
    <row r="55" spans="1:2" x14ac:dyDescent="0.3">
      <c r="A55" s="13">
        <v>10427336447</v>
      </c>
      <c r="B55" t="e">
        <f t="shared" si="0"/>
        <v>#N/A</v>
      </c>
    </row>
    <row r="56" spans="1:2" x14ac:dyDescent="0.3">
      <c r="A56" s="13">
        <v>10430003955</v>
      </c>
      <c r="B56" t="e">
        <f t="shared" si="0"/>
        <v>#N/A</v>
      </c>
    </row>
    <row r="57" spans="1:2" x14ac:dyDescent="0.3">
      <c r="A57" s="13">
        <v>10436260526</v>
      </c>
      <c r="B57" t="e">
        <f t="shared" si="0"/>
        <v>#N/A</v>
      </c>
    </row>
    <row r="58" spans="1:2" x14ac:dyDescent="0.3">
      <c r="A58" s="13">
        <v>10441716937</v>
      </c>
      <c r="B58" t="e">
        <f t="shared" si="0"/>
        <v>#N/A</v>
      </c>
    </row>
    <row r="59" spans="1:2" x14ac:dyDescent="0.3">
      <c r="A59" s="13">
        <v>10442512898</v>
      </c>
      <c r="B59" t="e">
        <f t="shared" si="0"/>
        <v>#N/A</v>
      </c>
    </row>
    <row r="60" spans="1:2" x14ac:dyDescent="0.3">
      <c r="A60" s="13">
        <v>10451872384</v>
      </c>
      <c r="B60" t="e">
        <f t="shared" si="0"/>
        <v>#N/A</v>
      </c>
    </row>
    <row r="61" spans="1:2" x14ac:dyDescent="0.3">
      <c r="A61" s="13">
        <v>10471243952</v>
      </c>
      <c r="B61" t="e">
        <f t="shared" si="0"/>
        <v>#N/A</v>
      </c>
    </row>
    <row r="62" spans="1:2" x14ac:dyDescent="0.3">
      <c r="A62" s="13">
        <v>10474475927</v>
      </c>
      <c r="B62" t="e">
        <f t="shared" si="0"/>
        <v>#N/A</v>
      </c>
    </row>
    <row r="63" spans="1:2" x14ac:dyDescent="0.3">
      <c r="A63" s="13">
        <v>10482790467</v>
      </c>
      <c r="B63" t="e">
        <f t="shared" si="0"/>
        <v>#N/A</v>
      </c>
    </row>
    <row r="64" spans="1:2" x14ac:dyDescent="0.3">
      <c r="A64" s="13">
        <v>10735115311</v>
      </c>
      <c r="B64" t="e">
        <f t="shared" si="0"/>
        <v>#N/A</v>
      </c>
    </row>
    <row r="65" spans="1:2" x14ac:dyDescent="0.3">
      <c r="A65" s="13">
        <v>20101341616</v>
      </c>
      <c r="B65" t="e">
        <f t="shared" si="0"/>
        <v>#N/A</v>
      </c>
    </row>
    <row r="66" spans="1:2" x14ac:dyDescent="0.3">
      <c r="A66" s="13">
        <v>20101770657</v>
      </c>
      <c r="B66" t="e">
        <f t="shared" si="0"/>
        <v>#N/A</v>
      </c>
    </row>
    <row r="67" spans="1:2" x14ac:dyDescent="0.3">
      <c r="A67" s="13">
        <v>20102037597</v>
      </c>
      <c r="B67" t="e">
        <f t="shared" ref="B67:B101" si="1">VLOOKUP(A67,C67:C90,1,FALSE)</f>
        <v>#N/A</v>
      </c>
    </row>
    <row r="68" spans="1:2" x14ac:dyDescent="0.3">
      <c r="A68" s="13">
        <v>20393829894</v>
      </c>
      <c r="B68" t="e">
        <f t="shared" si="1"/>
        <v>#N/A</v>
      </c>
    </row>
    <row r="69" spans="1:2" x14ac:dyDescent="0.3">
      <c r="A69" s="13">
        <v>20412159501</v>
      </c>
      <c r="B69" t="e">
        <f t="shared" si="1"/>
        <v>#N/A</v>
      </c>
    </row>
    <row r="70" spans="1:2" x14ac:dyDescent="0.3">
      <c r="A70" s="13">
        <v>20447394023</v>
      </c>
      <c r="B70" t="e">
        <f t="shared" si="1"/>
        <v>#N/A</v>
      </c>
    </row>
    <row r="71" spans="1:2" x14ac:dyDescent="0.3">
      <c r="A71" s="13">
        <v>20452332940</v>
      </c>
      <c r="B71" t="e">
        <f t="shared" si="1"/>
        <v>#N/A</v>
      </c>
    </row>
    <row r="72" spans="1:2" x14ac:dyDescent="0.3">
      <c r="A72" s="13">
        <v>20454785721</v>
      </c>
      <c r="B72" t="e">
        <f t="shared" si="1"/>
        <v>#N/A</v>
      </c>
    </row>
    <row r="73" spans="1:2" x14ac:dyDescent="0.3">
      <c r="A73" s="13">
        <v>20455119449</v>
      </c>
      <c r="B73" t="e">
        <f t="shared" si="1"/>
        <v>#N/A</v>
      </c>
    </row>
    <row r="74" spans="1:2" x14ac:dyDescent="0.3">
      <c r="A74" s="13">
        <v>20455715564</v>
      </c>
      <c r="B74" t="e">
        <f t="shared" si="1"/>
        <v>#N/A</v>
      </c>
    </row>
    <row r="75" spans="1:2" x14ac:dyDescent="0.3">
      <c r="A75" s="13">
        <v>20470844150</v>
      </c>
      <c r="B75" t="e">
        <f t="shared" si="1"/>
        <v>#N/A</v>
      </c>
    </row>
    <row r="76" spans="1:2" x14ac:dyDescent="0.3">
      <c r="A76" s="13">
        <v>20475318961</v>
      </c>
      <c r="B76" t="e">
        <f t="shared" si="1"/>
        <v>#N/A</v>
      </c>
    </row>
    <row r="77" spans="1:2" x14ac:dyDescent="0.3">
      <c r="A77" s="13">
        <v>20477839844</v>
      </c>
      <c r="B77" t="e">
        <f t="shared" si="1"/>
        <v>#N/A</v>
      </c>
    </row>
    <row r="78" spans="1:2" x14ac:dyDescent="0.3">
      <c r="A78" s="13">
        <v>20477857150</v>
      </c>
      <c r="B78" t="e">
        <f t="shared" si="1"/>
        <v>#N/A</v>
      </c>
    </row>
    <row r="79" spans="1:2" x14ac:dyDescent="0.3">
      <c r="A79" s="13">
        <v>20480092555</v>
      </c>
      <c r="B79" t="e">
        <f t="shared" si="1"/>
        <v>#N/A</v>
      </c>
    </row>
    <row r="80" spans="1:2" x14ac:dyDescent="0.3">
      <c r="A80" s="13">
        <v>20480206313</v>
      </c>
      <c r="B80" t="e">
        <f t="shared" si="1"/>
        <v>#N/A</v>
      </c>
    </row>
    <row r="81" spans="1:2" x14ac:dyDescent="0.3">
      <c r="A81" s="13">
        <v>20480288701</v>
      </c>
      <c r="B81" t="e">
        <f t="shared" si="1"/>
        <v>#N/A</v>
      </c>
    </row>
    <row r="82" spans="1:2" x14ac:dyDescent="0.3">
      <c r="A82" s="13">
        <v>20480311613</v>
      </c>
      <c r="B82" t="e">
        <f t="shared" si="1"/>
        <v>#N/A</v>
      </c>
    </row>
    <row r="83" spans="1:2" x14ac:dyDescent="0.3">
      <c r="A83" s="13">
        <v>20481247803</v>
      </c>
      <c r="B83" t="e">
        <f t="shared" si="1"/>
        <v>#N/A</v>
      </c>
    </row>
    <row r="84" spans="1:2" x14ac:dyDescent="0.3">
      <c r="A84" s="13">
        <v>20481647496</v>
      </c>
      <c r="B84" t="e">
        <f t="shared" si="1"/>
        <v>#N/A</v>
      </c>
    </row>
    <row r="85" spans="1:2" x14ac:dyDescent="0.3">
      <c r="A85" s="13">
        <v>20485863509</v>
      </c>
      <c r="B85" t="e">
        <f t="shared" si="1"/>
        <v>#N/A</v>
      </c>
    </row>
    <row r="86" spans="1:2" x14ac:dyDescent="0.3">
      <c r="A86" s="13">
        <v>20486311933</v>
      </c>
      <c r="B86" t="e">
        <f t="shared" si="1"/>
        <v>#N/A</v>
      </c>
    </row>
    <row r="87" spans="1:2" x14ac:dyDescent="0.3">
      <c r="A87" s="13">
        <v>20487227413</v>
      </c>
      <c r="B87" t="e">
        <f t="shared" si="1"/>
        <v>#N/A</v>
      </c>
    </row>
    <row r="88" spans="1:2" x14ac:dyDescent="0.3">
      <c r="A88" s="13">
        <v>20487278671</v>
      </c>
      <c r="B88" t="e">
        <f t="shared" si="1"/>
        <v>#N/A</v>
      </c>
    </row>
    <row r="89" spans="1:2" x14ac:dyDescent="0.3">
      <c r="A89" s="13">
        <v>20487743772</v>
      </c>
      <c r="B89" t="e">
        <f t="shared" si="1"/>
        <v>#N/A</v>
      </c>
    </row>
    <row r="90" spans="1:2" x14ac:dyDescent="0.3">
      <c r="A90" s="13">
        <v>20489965667</v>
      </c>
      <c r="B90" t="e">
        <f t="shared" si="1"/>
        <v>#N/A</v>
      </c>
    </row>
    <row r="91" spans="1:2" x14ac:dyDescent="0.3">
      <c r="A91" s="13">
        <v>20493587090</v>
      </c>
      <c r="B91" t="e">
        <f t="shared" si="1"/>
        <v>#N/A</v>
      </c>
    </row>
    <row r="92" spans="1:2" x14ac:dyDescent="0.3">
      <c r="A92" s="13">
        <v>20494221218</v>
      </c>
      <c r="B92" t="e">
        <f t="shared" si="1"/>
        <v>#N/A</v>
      </c>
    </row>
    <row r="93" spans="1:2" x14ac:dyDescent="0.3">
      <c r="A93" s="13">
        <v>20498147713</v>
      </c>
      <c r="B93" t="e">
        <f t="shared" si="1"/>
        <v>#N/A</v>
      </c>
    </row>
    <row r="94" spans="1:2" x14ac:dyDescent="0.3">
      <c r="A94" s="13">
        <v>20504439144</v>
      </c>
      <c r="B94" t="e">
        <f t="shared" si="1"/>
        <v>#N/A</v>
      </c>
    </row>
    <row r="95" spans="1:2" x14ac:dyDescent="0.3">
      <c r="A95" s="13">
        <v>20513883561</v>
      </c>
      <c r="B95" t="e">
        <f t="shared" si="1"/>
        <v>#N/A</v>
      </c>
    </row>
    <row r="96" spans="1:2" x14ac:dyDescent="0.3">
      <c r="A96" s="13">
        <v>20525307418</v>
      </c>
      <c r="B96" t="e">
        <f t="shared" si="1"/>
        <v>#N/A</v>
      </c>
    </row>
    <row r="97" spans="1:2" x14ac:dyDescent="0.3">
      <c r="A97" s="13">
        <v>20529163054</v>
      </c>
      <c r="B97" t="e">
        <f t="shared" si="1"/>
        <v>#N/A</v>
      </c>
    </row>
    <row r="98" spans="1:2" x14ac:dyDescent="0.3">
      <c r="A98" s="13">
        <v>20529754419</v>
      </c>
      <c r="B98" t="e">
        <f t="shared" si="1"/>
        <v>#N/A</v>
      </c>
    </row>
    <row r="99" spans="1:2" x14ac:dyDescent="0.3">
      <c r="A99" s="13">
        <v>20534320770</v>
      </c>
      <c r="B99" t="e">
        <f t="shared" si="1"/>
        <v>#N/A</v>
      </c>
    </row>
    <row r="100" spans="1:2" x14ac:dyDescent="0.3">
      <c r="A100" s="13">
        <v>20539619919</v>
      </c>
      <c r="B100" t="e">
        <f t="shared" si="1"/>
        <v>#N/A</v>
      </c>
    </row>
    <row r="101" spans="1:2" x14ac:dyDescent="0.3">
      <c r="A101" s="13">
        <v>20549871535</v>
      </c>
      <c r="B101" t="e">
        <f t="shared" si="1"/>
        <v>#N/A</v>
      </c>
    </row>
  </sheetData>
  <autoFilter ref="A1:C1" xr:uid="{9542D80A-7373-487C-A8A1-8DF513EE63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Ruth Lozano Salazar</dc:creator>
  <cp:lastModifiedBy>David Marinas Obregon</cp:lastModifiedBy>
  <dcterms:created xsi:type="dcterms:W3CDTF">2015-06-05T18:19:34Z</dcterms:created>
  <dcterms:modified xsi:type="dcterms:W3CDTF">2025-07-11T21:26:08Z</dcterms:modified>
</cp:coreProperties>
</file>