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MARINASO\Desktop\QUERYS FLEX B\"/>
    </mc:Choice>
  </mc:AlternateContent>
  <xr:revisionPtr revIDLastSave="0" documentId="13_ncr:1_{9591CC50-3638-4E38-91DA-676D1A9B09B2}" xr6:coauthVersionLast="47" xr6:coauthVersionMax="47" xr10:uidLastSave="{00000000-0000-0000-0000-000000000000}"/>
  <bookViews>
    <workbookView xWindow="-108" yWindow="-108" windowWidth="23256" windowHeight="12456" xr2:uid="{A34EE05D-61A0-4B21-9A22-0BBD44DF91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16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20" i="1"/>
  <c r="L121" i="1"/>
  <c r="L122" i="1"/>
  <c r="L123" i="1"/>
  <c r="L124" i="1"/>
  <c r="L125" i="1"/>
  <c r="L126" i="1"/>
  <c r="L127" i="1"/>
  <c r="L128" i="1"/>
  <c r="L118" i="1"/>
  <c r="L11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G2" i="1"/>
  <c r="K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G260" i="1"/>
  <c r="K260" i="1" s="1"/>
  <c r="G261" i="1"/>
  <c r="K261" i="1" s="1"/>
  <c r="G262" i="1"/>
  <c r="K262" i="1" s="1"/>
  <c r="G263" i="1"/>
  <c r="K263" i="1" s="1"/>
  <c r="G264" i="1"/>
  <c r="K264" i="1" s="1"/>
  <c r="G265" i="1"/>
  <c r="K265" i="1" s="1"/>
  <c r="G266" i="1"/>
  <c r="K266" i="1" s="1"/>
  <c r="G267" i="1"/>
  <c r="K267" i="1" s="1"/>
  <c r="G268" i="1"/>
  <c r="K268" i="1" s="1"/>
  <c r="G269" i="1"/>
  <c r="K269" i="1" s="1"/>
  <c r="G270" i="1"/>
  <c r="K270" i="1" s="1"/>
  <c r="G271" i="1"/>
  <c r="K271" i="1" s="1"/>
  <c r="G272" i="1"/>
  <c r="K272" i="1" s="1"/>
  <c r="G273" i="1"/>
  <c r="K273" i="1" s="1"/>
  <c r="G274" i="1"/>
  <c r="K274" i="1" s="1"/>
  <c r="G275" i="1"/>
  <c r="K275" i="1" s="1"/>
  <c r="G276" i="1"/>
  <c r="K276" i="1" s="1"/>
  <c r="G277" i="1"/>
  <c r="K277" i="1" s="1"/>
  <c r="G278" i="1"/>
  <c r="K278" i="1" s="1"/>
  <c r="G279" i="1"/>
  <c r="K279" i="1" s="1"/>
  <c r="G280" i="1"/>
  <c r="K280" i="1" s="1"/>
  <c r="G281" i="1"/>
  <c r="K281" i="1" s="1"/>
  <c r="G282" i="1"/>
  <c r="K282" i="1" s="1"/>
  <c r="G283" i="1"/>
  <c r="K283" i="1" s="1"/>
  <c r="G284" i="1"/>
  <c r="K284" i="1" s="1"/>
  <c r="G285" i="1"/>
  <c r="K285" i="1" s="1"/>
  <c r="G286" i="1"/>
  <c r="K286" i="1" s="1"/>
  <c r="G287" i="1"/>
  <c r="K287" i="1" s="1"/>
  <c r="G288" i="1"/>
  <c r="K288" i="1" s="1"/>
  <c r="G289" i="1"/>
  <c r="K289" i="1" s="1"/>
  <c r="G290" i="1"/>
  <c r="K290" i="1" s="1"/>
  <c r="G291" i="1"/>
  <c r="K291" i="1" s="1"/>
  <c r="G292" i="1"/>
  <c r="K292" i="1" s="1"/>
  <c r="G293" i="1"/>
  <c r="K293" i="1" s="1"/>
  <c r="G294" i="1"/>
  <c r="K294" i="1" s="1"/>
  <c r="G295" i="1"/>
  <c r="K295" i="1" s="1"/>
  <c r="G296" i="1"/>
  <c r="K296" i="1" s="1"/>
  <c r="G297" i="1"/>
  <c r="K297" i="1" s="1"/>
  <c r="G298" i="1"/>
  <c r="K298" i="1" s="1"/>
  <c r="G299" i="1"/>
  <c r="K299" i="1" s="1"/>
  <c r="G300" i="1"/>
  <c r="K300" i="1" s="1"/>
  <c r="G301" i="1"/>
  <c r="K301" i="1" s="1"/>
  <c r="G302" i="1"/>
  <c r="K302" i="1" s="1"/>
  <c r="G303" i="1"/>
  <c r="K303" i="1" s="1"/>
  <c r="G304" i="1"/>
  <c r="K304" i="1" s="1"/>
  <c r="G305" i="1"/>
  <c r="K305" i="1" s="1"/>
  <c r="G306" i="1"/>
  <c r="K306" i="1" s="1"/>
  <c r="G307" i="1"/>
  <c r="K307" i="1" s="1"/>
  <c r="G308" i="1"/>
  <c r="K308" i="1" s="1"/>
  <c r="G309" i="1"/>
  <c r="K309" i="1" s="1"/>
  <c r="G310" i="1"/>
  <c r="K310" i="1" s="1"/>
  <c r="G311" i="1"/>
  <c r="K311" i="1" s="1"/>
  <c r="G312" i="1"/>
  <c r="K312" i="1" s="1"/>
  <c r="G313" i="1"/>
  <c r="K313" i="1" s="1"/>
  <c r="G314" i="1"/>
  <c r="K314" i="1" s="1"/>
  <c r="G315" i="1"/>
  <c r="K315" i="1" s="1"/>
  <c r="G316" i="1"/>
  <c r="K316" i="1" s="1"/>
  <c r="G317" i="1"/>
  <c r="K317" i="1" s="1"/>
  <c r="G318" i="1"/>
  <c r="K318" i="1" s="1"/>
  <c r="G319" i="1"/>
  <c r="K319" i="1" s="1"/>
  <c r="G320" i="1"/>
  <c r="K320" i="1" s="1"/>
  <c r="G321" i="1"/>
  <c r="K321" i="1" s="1"/>
  <c r="G322" i="1"/>
  <c r="K322" i="1" s="1"/>
  <c r="G323" i="1"/>
  <c r="K323" i="1" s="1"/>
  <c r="G324" i="1"/>
  <c r="K324" i="1" s="1"/>
  <c r="G325" i="1"/>
  <c r="K325" i="1" s="1"/>
  <c r="G326" i="1"/>
  <c r="K326" i="1" s="1"/>
  <c r="G327" i="1"/>
  <c r="K327" i="1" s="1"/>
  <c r="G328" i="1"/>
  <c r="K328" i="1" s="1"/>
  <c r="G329" i="1"/>
  <c r="K329" i="1" s="1"/>
  <c r="G330" i="1"/>
  <c r="K330" i="1" s="1"/>
  <c r="G331" i="1"/>
  <c r="K331" i="1" s="1"/>
  <c r="G332" i="1"/>
  <c r="K332" i="1" s="1"/>
  <c r="G333" i="1"/>
  <c r="K333" i="1" s="1"/>
  <c r="G334" i="1"/>
  <c r="K334" i="1" s="1"/>
  <c r="G335" i="1"/>
  <c r="K335" i="1" s="1"/>
  <c r="G336" i="1"/>
  <c r="K336" i="1" s="1"/>
  <c r="G337" i="1"/>
  <c r="K337" i="1" s="1"/>
  <c r="G338" i="1"/>
  <c r="K338" i="1" s="1"/>
  <c r="G339" i="1"/>
  <c r="K339" i="1" s="1"/>
  <c r="G340" i="1"/>
  <c r="K340" i="1" s="1"/>
  <c r="G341" i="1"/>
  <c r="K341" i="1" s="1"/>
  <c r="G342" i="1"/>
  <c r="K342" i="1" s="1"/>
  <c r="G343" i="1"/>
  <c r="K343" i="1" s="1"/>
  <c r="G344" i="1"/>
  <c r="K344" i="1" s="1"/>
  <c r="G345" i="1"/>
  <c r="K345" i="1" s="1"/>
  <c r="G346" i="1"/>
  <c r="K346" i="1" s="1"/>
  <c r="G347" i="1"/>
  <c r="K347" i="1" s="1"/>
  <c r="G348" i="1"/>
  <c r="K348" i="1" s="1"/>
  <c r="G349" i="1"/>
  <c r="K349" i="1" s="1"/>
  <c r="G350" i="1"/>
  <c r="K350" i="1" s="1"/>
  <c r="G351" i="1"/>
  <c r="K351" i="1" s="1"/>
  <c r="G352" i="1"/>
  <c r="K352" i="1" s="1"/>
  <c r="G353" i="1"/>
  <c r="K353" i="1" s="1"/>
  <c r="G354" i="1"/>
  <c r="K354" i="1" s="1"/>
  <c r="G355" i="1"/>
  <c r="K355" i="1" s="1"/>
  <c r="G356" i="1"/>
  <c r="K356" i="1" s="1"/>
  <c r="G357" i="1"/>
  <c r="K357" i="1" s="1"/>
  <c r="G358" i="1"/>
  <c r="K358" i="1" s="1"/>
  <c r="G359" i="1"/>
  <c r="K359" i="1" s="1"/>
  <c r="G360" i="1"/>
  <c r="K360" i="1" s="1"/>
  <c r="G361" i="1"/>
  <c r="K361" i="1" s="1"/>
  <c r="G362" i="1"/>
  <c r="K362" i="1" s="1"/>
  <c r="G363" i="1"/>
  <c r="K363" i="1" s="1"/>
  <c r="G364" i="1"/>
  <c r="K364" i="1" s="1"/>
  <c r="G365" i="1"/>
  <c r="K365" i="1" s="1"/>
  <c r="G366" i="1"/>
  <c r="K366" i="1" s="1"/>
  <c r="G367" i="1"/>
  <c r="K367" i="1" s="1"/>
  <c r="G368" i="1"/>
  <c r="K368" i="1" s="1"/>
  <c r="G369" i="1"/>
  <c r="K369" i="1" s="1"/>
  <c r="G370" i="1"/>
  <c r="K370" i="1" s="1"/>
  <c r="G371" i="1"/>
  <c r="K371" i="1" s="1"/>
  <c r="G372" i="1"/>
  <c r="K372" i="1" s="1"/>
  <c r="G373" i="1"/>
  <c r="K373" i="1" s="1"/>
  <c r="G374" i="1"/>
  <c r="K374" i="1" s="1"/>
  <c r="G375" i="1"/>
  <c r="K375" i="1" s="1"/>
  <c r="G376" i="1"/>
  <c r="K376" i="1" s="1"/>
  <c r="G377" i="1"/>
  <c r="K377" i="1" s="1"/>
  <c r="G378" i="1"/>
  <c r="K378" i="1" s="1"/>
  <c r="G379" i="1"/>
  <c r="K379" i="1" s="1"/>
  <c r="G380" i="1"/>
  <c r="K380" i="1" s="1"/>
  <c r="G381" i="1"/>
  <c r="K381" i="1" s="1"/>
  <c r="G382" i="1"/>
  <c r="K382" i="1" s="1"/>
  <c r="G383" i="1"/>
  <c r="K383" i="1" s="1"/>
  <c r="G384" i="1"/>
  <c r="K384" i="1" s="1"/>
  <c r="G385" i="1"/>
  <c r="K385" i="1" s="1"/>
  <c r="G386" i="1"/>
  <c r="K386" i="1" s="1"/>
  <c r="G387" i="1"/>
  <c r="K387" i="1" s="1"/>
  <c r="G388" i="1"/>
  <c r="K388" i="1" s="1"/>
  <c r="G389" i="1"/>
  <c r="K389" i="1" s="1"/>
  <c r="G390" i="1"/>
  <c r="K390" i="1" s="1"/>
  <c r="G391" i="1"/>
  <c r="K391" i="1" s="1"/>
  <c r="G392" i="1"/>
  <c r="K392" i="1" s="1"/>
  <c r="G393" i="1"/>
  <c r="K393" i="1" s="1"/>
  <c r="G394" i="1"/>
  <c r="K394" i="1" s="1"/>
  <c r="G395" i="1"/>
  <c r="K395" i="1" s="1"/>
  <c r="G396" i="1"/>
  <c r="K396" i="1" s="1"/>
  <c r="G397" i="1"/>
  <c r="K397" i="1" s="1"/>
  <c r="G398" i="1"/>
  <c r="K398" i="1" s="1"/>
  <c r="G399" i="1"/>
  <c r="K399" i="1" s="1"/>
  <c r="G400" i="1"/>
  <c r="K400" i="1" s="1"/>
  <c r="G401" i="1"/>
  <c r="K401" i="1" s="1"/>
  <c r="G402" i="1"/>
  <c r="K402" i="1" s="1"/>
  <c r="G403" i="1"/>
  <c r="K403" i="1" s="1"/>
  <c r="G404" i="1"/>
  <c r="K404" i="1" s="1"/>
  <c r="G405" i="1"/>
  <c r="K405" i="1" s="1"/>
  <c r="G406" i="1"/>
  <c r="K406" i="1" s="1"/>
  <c r="G407" i="1"/>
  <c r="K407" i="1" s="1"/>
  <c r="G408" i="1"/>
  <c r="K408" i="1" s="1"/>
  <c r="G409" i="1"/>
  <c r="K409" i="1" s="1"/>
  <c r="G410" i="1"/>
  <c r="K410" i="1" s="1"/>
  <c r="G411" i="1"/>
  <c r="K411" i="1" s="1"/>
  <c r="G412" i="1"/>
  <c r="K412" i="1" s="1"/>
  <c r="G413" i="1"/>
  <c r="K413" i="1" s="1"/>
  <c r="G414" i="1"/>
  <c r="K414" i="1" s="1"/>
  <c r="G415" i="1"/>
  <c r="K415" i="1" s="1"/>
  <c r="G416" i="1"/>
  <c r="K416" i="1" s="1"/>
  <c r="G417" i="1"/>
  <c r="K417" i="1" s="1"/>
  <c r="G418" i="1"/>
  <c r="K418" i="1" s="1"/>
  <c r="G419" i="1"/>
  <c r="K419" i="1" s="1"/>
  <c r="G420" i="1"/>
  <c r="K420" i="1" s="1"/>
  <c r="G421" i="1"/>
  <c r="K421" i="1" s="1"/>
  <c r="G422" i="1"/>
  <c r="K422" i="1" s="1"/>
  <c r="G423" i="1"/>
  <c r="K423" i="1" s="1"/>
  <c r="G424" i="1"/>
  <c r="K424" i="1" s="1"/>
  <c r="G425" i="1"/>
  <c r="K425" i="1" s="1"/>
  <c r="G426" i="1"/>
  <c r="K426" i="1" s="1"/>
  <c r="G427" i="1"/>
  <c r="K427" i="1" s="1"/>
  <c r="G428" i="1"/>
  <c r="K428" i="1" s="1"/>
  <c r="G429" i="1"/>
  <c r="K429" i="1" s="1"/>
  <c r="G430" i="1"/>
  <c r="K430" i="1" s="1"/>
  <c r="G431" i="1"/>
  <c r="K431" i="1" s="1"/>
  <c r="G432" i="1"/>
  <c r="K432" i="1" s="1"/>
  <c r="G433" i="1"/>
  <c r="K433" i="1" s="1"/>
  <c r="G434" i="1"/>
  <c r="K434" i="1" s="1"/>
  <c r="G435" i="1"/>
  <c r="K435" i="1" s="1"/>
  <c r="G436" i="1"/>
  <c r="K436" i="1" s="1"/>
  <c r="G437" i="1"/>
  <c r="K437" i="1" s="1"/>
  <c r="G438" i="1"/>
  <c r="K438" i="1" s="1"/>
  <c r="G439" i="1"/>
  <c r="K439" i="1" s="1"/>
  <c r="G440" i="1"/>
  <c r="K440" i="1" s="1"/>
  <c r="G441" i="1"/>
  <c r="K441" i="1" s="1"/>
  <c r="G442" i="1"/>
  <c r="K442" i="1" s="1"/>
  <c r="G443" i="1"/>
  <c r="K443" i="1" s="1"/>
  <c r="G444" i="1"/>
  <c r="K444" i="1" s="1"/>
  <c r="G445" i="1"/>
  <c r="K445" i="1" s="1"/>
  <c r="G446" i="1"/>
  <c r="K446" i="1" s="1"/>
  <c r="G447" i="1"/>
  <c r="K447" i="1" s="1"/>
  <c r="G448" i="1"/>
  <c r="K448" i="1" s="1"/>
  <c r="G449" i="1"/>
  <c r="K449" i="1" s="1"/>
  <c r="G450" i="1"/>
  <c r="K450" i="1" s="1"/>
  <c r="G451" i="1"/>
  <c r="K451" i="1" s="1"/>
  <c r="G452" i="1"/>
  <c r="K452" i="1" s="1"/>
  <c r="G453" i="1"/>
  <c r="K453" i="1" s="1"/>
  <c r="G454" i="1"/>
  <c r="K454" i="1" s="1"/>
  <c r="G455" i="1"/>
  <c r="K455" i="1" s="1"/>
  <c r="G456" i="1"/>
  <c r="K456" i="1" s="1"/>
  <c r="G457" i="1"/>
  <c r="K457" i="1" s="1"/>
  <c r="G458" i="1"/>
  <c r="K458" i="1" s="1"/>
  <c r="G459" i="1"/>
  <c r="K459" i="1" s="1"/>
  <c r="G460" i="1"/>
  <c r="K460" i="1" s="1"/>
  <c r="G461" i="1"/>
  <c r="K461" i="1" s="1"/>
  <c r="G462" i="1"/>
  <c r="K462" i="1" s="1"/>
  <c r="G463" i="1"/>
  <c r="K463" i="1" s="1"/>
  <c r="G464" i="1"/>
  <c r="K464" i="1" s="1"/>
  <c r="G465" i="1"/>
  <c r="K465" i="1" s="1"/>
  <c r="G466" i="1"/>
  <c r="K466" i="1" s="1"/>
  <c r="G467" i="1"/>
  <c r="K467" i="1" s="1"/>
  <c r="G468" i="1"/>
  <c r="K468" i="1" s="1"/>
  <c r="G469" i="1"/>
  <c r="K469" i="1" s="1"/>
  <c r="G470" i="1"/>
  <c r="K470" i="1" s="1"/>
  <c r="G471" i="1"/>
  <c r="K471" i="1" s="1"/>
  <c r="G472" i="1"/>
  <c r="K472" i="1" s="1"/>
  <c r="G473" i="1"/>
  <c r="K473" i="1" s="1"/>
  <c r="G474" i="1"/>
  <c r="K474" i="1" s="1"/>
  <c r="G475" i="1"/>
  <c r="K475" i="1" s="1"/>
  <c r="G476" i="1"/>
  <c r="K476" i="1" s="1"/>
  <c r="G477" i="1"/>
  <c r="K477" i="1" s="1"/>
  <c r="G478" i="1"/>
  <c r="K478" i="1" s="1"/>
  <c r="G479" i="1"/>
  <c r="K479" i="1" s="1"/>
  <c r="G480" i="1"/>
  <c r="K480" i="1" s="1"/>
  <c r="G481" i="1"/>
  <c r="K481" i="1" s="1"/>
  <c r="G482" i="1"/>
  <c r="K482" i="1" s="1"/>
  <c r="G483" i="1"/>
  <c r="K483" i="1" s="1"/>
  <c r="G484" i="1"/>
  <c r="K484" i="1" s="1"/>
  <c r="G485" i="1"/>
  <c r="K485" i="1" s="1"/>
  <c r="G486" i="1"/>
  <c r="K486" i="1" s="1"/>
  <c r="G487" i="1"/>
  <c r="K487" i="1" s="1"/>
  <c r="G488" i="1"/>
  <c r="K488" i="1" s="1"/>
  <c r="G489" i="1"/>
  <c r="K489" i="1" s="1"/>
  <c r="G490" i="1"/>
  <c r="K490" i="1" s="1"/>
  <c r="G491" i="1"/>
  <c r="K491" i="1" s="1"/>
  <c r="G492" i="1"/>
  <c r="K492" i="1" s="1"/>
  <c r="G493" i="1"/>
  <c r="K493" i="1" s="1"/>
  <c r="G494" i="1"/>
  <c r="K494" i="1" s="1"/>
  <c r="G495" i="1"/>
  <c r="K495" i="1" s="1"/>
  <c r="G496" i="1"/>
  <c r="K496" i="1" s="1"/>
  <c r="G497" i="1"/>
  <c r="K497" i="1" s="1"/>
  <c r="G498" i="1"/>
  <c r="K498" i="1" s="1"/>
  <c r="G499" i="1"/>
  <c r="K499" i="1" s="1"/>
  <c r="G500" i="1"/>
  <c r="K500" i="1" s="1"/>
  <c r="G501" i="1"/>
  <c r="K501" i="1" s="1"/>
  <c r="G502" i="1"/>
  <c r="K502" i="1" s="1"/>
  <c r="G503" i="1"/>
  <c r="K503" i="1" s="1"/>
  <c r="G504" i="1"/>
  <c r="K504" i="1" s="1"/>
  <c r="G505" i="1"/>
  <c r="K505" i="1" s="1"/>
  <c r="G506" i="1"/>
  <c r="K506" i="1" s="1"/>
  <c r="G507" i="1"/>
  <c r="K507" i="1" s="1"/>
  <c r="G508" i="1"/>
  <c r="K508" i="1" s="1"/>
  <c r="G509" i="1"/>
  <c r="K509" i="1" s="1"/>
  <c r="G510" i="1"/>
  <c r="K510" i="1" s="1"/>
  <c r="G511" i="1"/>
  <c r="K511" i="1" s="1"/>
  <c r="G512" i="1"/>
  <c r="K512" i="1" s="1"/>
  <c r="G513" i="1"/>
  <c r="K513" i="1" s="1"/>
  <c r="G514" i="1"/>
  <c r="K514" i="1" s="1"/>
  <c r="G515" i="1"/>
  <c r="K515" i="1" s="1"/>
  <c r="G516" i="1"/>
  <c r="K516" i="1" s="1"/>
  <c r="G517" i="1"/>
  <c r="K517" i="1" s="1"/>
  <c r="G518" i="1"/>
  <c r="K518" i="1" s="1"/>
  <c r="G519" i="1"/>
  <c r="K519" i="1" s="1"/>
  <c r="G520" i="1"/>
  <c r="K520" i="1" s="1"/>
  <c r="G521" i="1"/>
  <c r="K521" i="1" s="1"/>
  <c r="G522" i="1"/>
  <c r="K522" i="1" s="1"/>
  <c r="G523" i="1"/>
  <c r="K523" i="1" s="1"/>
  <c r="G524" i="1"/>
  <c r="K524" i="1" s="1"/>
  <c r="G525" i="1"/>
  <c r="K525" i="1" s="1"/>
  <c r="G526" i="1"/>
  <c r="K526" i="1" s="1"/>
  <c r="G527" i="1"/>
  <c r="K527" i="1" s="1"/>
  <c r="G528" i="1"/>
  <c r="K528" i="1" s="1"/>
  <c r="G529" i="1"/>
  <c r="K529" i="1" s="1"/>
  <c r="G530" i="1"/>
  <c r="K530" i="1" s="1"/>
  <c r="G531" i="1"/>
  <c r="K531" i="1" s="1"/>
  <c r="G532" i="1"/>
  <c r="K532" i="1" s="1"/>
  <c r="G533" i="1"/>
  <c r="K533" i="1" s="1"/>
  <c r="G534" i="1"/>
  <c r="K534" i="1" s="1"/>
  <c r="G535" i="1"/>
  <c r="K535" i="1" s="1"/>
  <c r="G536" i="1"/>
  <c r="K536" i="1" s="1"/>
  <c r="G537" i="1"/>
  <c r="K537" i="1" s="1"/>
  <c r="G538" i="1"/>
  <c r="K538" i="1" s="1"/>
  <c r="G539" i="1"/>
  <c r="K539" i="1" s="1"/>
  <c r="G540" i="1"/>
  <c r="K540" i="1" s="1"/>
  <c r="G541" i="1"/>
  <c r="K541" i="1" s="1"/>
  <c r="G542" i="1"/>
  <c r="K542" i="1" s="1"/>
  <c r="G543" i="1"/>
  <c r="K543" i="1" s="1"/>
  <c r="G544" i="1"/>
  <c r="K544" i="1" s="1"/>
  <c r="G545" i="1"/>
  <c r="K545" i="1" s="1"/>
  <c r="G546" i="1"/>
  <c r="K546" i="1" s="1"/>
  <c r="G547" i="1"/>
  <c r="K547" i="1" s="1"/>
  <c r="G548" i="1"/>
  <c r="K548" i="1" s="1"/>
  <c r="G549" i="1"/>
  <c r="K549" i="1" s="1"/>
  <c r="G550" i="1"/>
  <c r="K550" i="1" s="1"/>
  <c r="G551" i="1"/>
  <c r="K551" i="1" s="1"/>
  <c r="G552" i="1"/>
  <c r="K552" i="1" s="1"/>
  <c r="G553" i="1"/>
  <c r="K553" i="1" s="1"/>
  <c r="G554" i="1"/>
  <c r="K554" i="1" s="1"/>
  <c r="G555" i="1"/>
  <c r="K555" i="1" s="1"/>
  <c r="G556" i="1"/>
  <c r="K556" i="1" s="1"/>
  <c r="G557" i="1"/>
  <c r="K557" i="1" s="1"/>
  <c r="G558" i="1"/>
  <c r="K558" i="1" s="1"/>
  <c r="G559" i="1"/>
  <c r="K559" i="1" s="1"/>
  <c r="G560" i="1"/>
  <c r="K560" i="1" s="1"/>
  <c r="G561" i="1"/>
  <c r="K561" i="1" s="1"/>
  <c r="G562" i="1"/>
  <c r="K562" i="1" s="1"/>
  <c r="G563" i="1"/>
  <c r="K563" i="1" s="1"/>
  <c r="G564" i="1"/>
  <c r="K564" i="1" s="1"/>
  <c r="G565" i="1"/>
  <c r="K565" i="1" s="1"/>
  <c r="G566" i="1"/>
  <c r="K566" i="1" s="1"/>
  <c r="G567" i="1"/>
  <c r="K567" i="1" s="1"/>
  <c r="G568" i="1"/>
  <c r="K568" i="1" s="1"/>
  <c r="G569" i="1"/>
  <c r="K569" i="1" s="1"/>
  <c r="G570" i="1"/>
  <c r="K570" i="1" s="1"/>
  <c r="G571" i="1"/>
  <c r="K571" i="1" s="1"/>
  <c r="G572" i="1"/>
  <c r="K572" i="1" s="1"/>
  <c r="G573" i="1"/>
  <c r="K573" i="1" s="1"/>
  <c r="G574" i="1"/>
  <c r="K574" i="1" s="1"/>
  <c r="G575" i="1"/>
  <c r="K575" i="1" s="1"/>
  <c r="G576" i="1"/>
  <c r="K576" i="1" s="1"/>
  <c r="G577" i="1"/>
  <c r="K577" i="1" s="1"/>
  <c r="G578" i="1"/>
  <c r="K578" i="1" s="1"/>
  <c r="G579" i="1"/>
  <c r="K579" i="1" s="1"/>
  <c r="G580" i="1"/>
  <c r="K580" i="1" s="1"/>
  <c r="G581" i="1"/>
  <c r="K581" i="1" s="1"/>
  <c r="G582" i="1"/>
  <c r="K582" i="1" s="1"/>
  <c r="G583" i="1"/>
  <c r="K583" i="1" s="1"/>
  <c r="G584" i="1"/>
  <c r="K584" i="1" s="1"/>
  <c r="G585" i="1"/>
  <c r="K585" i="1" s="1"/>
  <c r="G586" i="1"/>
  <c r="K586" i="1" s="1"/>
  <c r="G587" i="1"/>
  <c r="K587" i="1" s="1"/>
  <c r="G588" i="1"/>
  <c r="K588" i="1" s="1"/>
  <c r="G589" i="1"/>
  <c r="K589" i="1" s="1"/>
  <c r="G590" i="1"/>
  <c r="K590" i="1" s="1"/>
  <c r="G591" i="1"/>
  <c r="K591" i="1" s="1"/>
  <c r="G592" i="1"/>
  <c r="K592" i="1" s="1"/>
  <c r="G593" i="1"/>
  <c r="K593" i="1" s="1"/>
  <c r="G594" i="1"/>
  <c r="K594" i="1" s="1"/>
  <c r="G595" i="1"/>
  <c r="K595" i="1" s="1"/>
  <c r="G596" i="1"/>
  <c r="K596" i="1" s="1"/>
  <c r="G597" i="1"/>
  <c r="K597" i="1" s="1"/>
  <c r="G598" i="1"/>
  <c r="K598" i="1" s="1"/>
  <c r="G599" i="1"/>
  <c r="K599" i="1" s="1"/>
  <c r="G600" i="1"/>
  <c r="K600" i="1" s="1"/>
  <c r="G601" i="1"/>
  <c r="K601" i="1" s="1"/>
  <c r="G602" i="1"/>
  <c r="K602" i="1" s="1"/>
  <c r="G603" i="1"/>
  <c r="K603" i="1" s="1"/>
  <c r="G604" i="1"/>
  <c r="K604" i="1" s="1"/>
  <c r="G605" i="1"/>
  <c r="K605" i="1" s="1"/>
  <c r="G606" i="1"/>
  <c r="K606" i="1" s="1"/>
  <c r="G607" i="1"/>
  <c r="K607" i="1" s="1"/>
  <c r="G608" i="1"/>
  <c r="K608" i="1" s="1"/>
  <c r="G609" i="1"/>
  <c r="K609" i="1" s="1"/>
  <c r="G610" i="1"/>
  <c r="K610" i="1" s="1"/>
  <c r="G611" i="1"/>
  <c r="K611" i="1" s="1"/>
  <c r="G612" i="1"/>
  <c r="K612" i="1" s="1"/>
  <c r="G613" i="1"/>
  <c r="K613" i="1" s="1"/>
  <c r="G614" i="1"/>
  <c r="K614" i="1" s="1"/>
  <c r="G615" i="1"/>
  <c r="K615" i="1" s="1"/>
  <c r="G616" i="1"/>
  <c r="K616" i="1" s="1"/>
  <c r="G617" i="1"/>
  <c r="K617" i="1" s="1"/>
  <c r="G618" i="1"/>
  <c r="K618" i="1" s="1"/>
  <c r="G619" i="1"/>
  <c r="K619" i="1" s="1"/>
  <c r="G620" i="1"/>
  <c r="K620" i="1" s="1"/>
  <c r="G621" i="1"/>
  <c r="K621" i="1" s="1"/>
  <c r="G622" i="1"/>
  <c r="K622" i="1" s="1"/>
  <c r="G623" i="1"/>
  <c r="K623" i="1" s="1"/>
  <c r="G624" i="1"/>
  <c r="K624" i="1" s="1"/>
  <c r="G625" i="1"/>
  <c r="K625" i="1" s="1"/>
  <c r="G626" i="1"/>
  <c r="K626" i="1" s="1"/>
  <c r="G627" i="1"/>
  <c r="K627" i="1" s="1"/>
  <c r="G628" i="1"/>
  <c r="K628" i="1" s="1"/>
  <c r="G629" i="1"/>
  <c r="K629" i="1" s="1"/>
  <c r="G630" i="1"/>
  <c r="K630" i="1" s="1"/>
  <c r="G631" i="1"/>
  <c r="K631" i="1" s="1"/>
  <c r="G632" i="1"/>
  <c r="K632" i="1" s="1"/>
  <c r="G633" i="1"/>
  <c r="K633" i="1" s="1"/>
  <c r="G634" i="1"/>
  <c r="K634" i="1" s="1"/>
  <c r="G635" i="1"/>
  <c r="K635" i="1" s="1"/>
  <c r="G636" i="1"/>
  <c r="K636" i="1" s="1"/>
  <c r="G637" i="1"/>
  <c r="K637" i="1" s="1"/>
  <c r="G638" i="1"/>
  <c r="K638" i="1" s="1"/>
  <c r="G639" i="1"/>
  <c r="K639" i="1" s="1"/>
  <c r="G640" i="1"/>
  <c r="K640" i="1" s="1"/>
  <c r="G641" i="1"/>
  <c r="K641" i="1" s="1"/>
  <c r="G642" i="1"/>
  <c r="K642" i="1" s="1"/>
  <c r="G643" i="1"/>
  <c r="K643" i="1" s="1"/>
  <c r="G644" i="1"/>
  <c r="K644" i="1" s="1"/>
  <c r="G645" i="1"/>
  <c r="K645" i="1" s="1"/>
  <c r="G646" i="1"/>
  <c r="K646" i="1" s="1"/>
  <c r="G647" i="1"/>
  <c r="K647" i="1" s="1"/>
  <c r="G648" i="1"/>
  <c r="K648" i="1" s="1"/>
  <c r="G649" i="1"/>
  <c r="K649" i="1" s="1"/>
  <c r="G650" i="1"/>
  <c r="K650" i="1" s="1"/>
  <c r="G651" i="1"/>
  <c r="K651" i="1" s="1"/>
  <c r="G652" i="1"/>
  <c r="K652" i="1" s="1"/>
  <c r="G653" i="1"/>
  <c r="K653" i="1" s="1"/>
  <c r="G654" i="1"/>
  <c r="K654" i="1" s="1"/>
  <c r="G655" i="1"/>
  <c r="K655" i="1" s="1"/>
  <c r="G656" i="1"/>
  <c r="K656" i="1" s="1"/>
  <c r="G657" i="1"/>
  <c r="K657" i="1" s="1"/>
  <c r="G658" i="1"/>
  <c r="K658" i="1" s="1"/>
  <c r="G659" i="1"/>
  <c r="K659" i="1" s="1"/>
  <c r="G660" i="1"/>
  <c r="K660" i="1" s="1"/>
  <c r="G661" i="1"/>
  <c r="K661" i="1" s="1"/>
  <c r="G662" i="1"/>
  <c r="K662" i="1" s="1"/>
  <c r="G663" i="1"/>
  <c r="K663" i="1" s="1"/>
  <c r="G664" i="1"/>
  <c r="K664" i="1" s="1"/>
  <c r="G665" i="1"/>
  <c r="K665" i="1" s="1"/>
  <c r="G666" i="1"/>
  <c r="K666" i="1" s="1"/>
  <c r="G667" i="1"/>
  <c r="K667" i="1" s="1"/>
  <c r="G668" i="1"/>
  <c r="K668" i="1" s="1"/>
  <c r="G669" i="1"/>
  <c r="K669" i="1" s="1"/>
  <c r="G670" i="1"/>
  <c r="K670" i="1" s="1"/>
  <c r="G671" i="1"/>
  <c r="K671" i="1" s="1"/>
  <c r="G672" i="1"/>
  <c r="K672" i="1" s="1"/>
  <c r="G673" i="1"/>
  <c r="K673" i="1" s="1"/>
  <c r="G674" i="1"/>
  <c r="K674" i="1" s="1"/>
  <c r="G675" i="1"/>
  <c r="K675" i="1" s="1"/>
  <c r="G676" i="1"/>
  <c r="K676" i="1" s="1"/>
  <c r="G677" i="1"/>
  <c r="K677" i="1" s="1"/>
  <c r="G678" i="1"/>
  <c r="K678" i="1" s="1"/>
  <c r="G679" i="1"/>
  <c r="K679" i="1" s="1"/>
  <c r="G680" i="1"/>
  <c r="K680" i="1" s="1"/>
  <c r="G681" i="1"/>
  <c r="K681" i="1" s="1"/>
  <c r="G682" i="1"/>
  <c r="K682" i="1" s="1"/>
  <c r="G683" i="1"/>
  <c r="K683" i="1" s="1"/>
  <c r="G684" i="1"/>
  <c r="K684" i="1" s="1"/>
  <c r="G685" i="1"/>
  <c r="K685" i="1" s="1"/>
  <c r="G686" i="1"/>
  <c r="K686" i="1" s="1"/>
  <c r="G687" i="1"/>
  <c r="K687" i="1" s="1"/>
  <c r="G688" i="1"/>
  <c r="K688" i="1" s="1"/>
  <c r="G689" i="1"/>
  <c r="K689" i="1" s="1"/>
  <c r="G690" i="1"/>
  <c r="K690" i="1" s="1"/>
  <c r="G691" i="1"/>
  <c r="K691" i="1" s="1"/>
  <c r="G692" i="1"/>
  <c r="K692" i="1" s="1"/>
  <c r="G693" i="1"/>
  <c r="K693" i="1" s="1"/>
  <c r="G694" i="1"/>
  <c r="K694" i="1" s="1"/>
  <c r="G695" i="1"/>
  <c r="K695" i="1" s="1"/>
  <c r="G696" i="1"/>
  <c r="K696" i="1" s="1"/>
  <c r="G697" i="1"/>
  <c r="K697" i="1" s="1"/>
  <c r="G698" i="1"/>
  <c r="K698" i="1" s="1"/>
  <c r="G699" i="1"/>
  <c r="K699" i="1" s="1"/>
  <c r="G700" i="1"/>
  <c r="K700" i="1" s="1"/>
  <c r="G701" i="1"/>
  <c r="K701" i="1" s="1"/>
  <c r="G702" i="1"/>
  <c r="K702" i="1" s="1"/>
  <c r="G703" i="1"/>
  <c r="K703" i="1" s="1"/>
  <c r="G704" i="1"/>
  <c r="K704" i="1" s="1"/>
  <c r="G705" i="1"/>
  <c r="K705" i="1" s="1"/>
  <c r="G706" i="1"/>
  <c r="K706" i="1" s="1"/>
  <c r="G707" i="1"/>
  <c r="K707" i="1" s="1"/>
  <c r="G708" i="1"/>
  <c r="K708" i="1" s="1"/>
  <c r="G709" i="1"/>
  <c r="K709" i="1" s="1"/>
  <c r="G710" i="1"/>
  <c r="K710" i="1" s="1"/>
  <c r="G711" i="1"/>
  <c r="K711" i="1" s="1"/>
  <c r="G712" i="1"/>
  <c r="K712" i="1" s="1"/>
  <c r="G713" i="1"/>
  <c r="K713" i="1" s="1"/>
  <c r="G714" i="1"/>
  <c r="K714" i="1" s="1"/>
  <c r="G715" i="1"/>
  <c r="K715" i="1" s="1"/>
  <c r="G716" i="1"/>
  <c r="K716" i="1" s="1"/>
  <c r="G717" i="1"/>
  <c r="K717" i="1" s="1"/>
  <c r="G718" i="1"/>
  <c r="K718" i="1" s="1"/>
  <c r="G719" i="1"/>
  <c r="K719" i="1" s="1"/>
  <c r="G720" i="1"/>
  <c r="K720" i="1" s="1"/>
  <c r="G721" i="1"/>
  <c r="K721" i="1" s="1"/>
  <c r="G722" i="1"/>
  <c r="K722" i="1" s="1"/>
  <c r="G723" i="1"/>
  <c r="K723" i="1" s="1"/>
  <c r="G724" i="1"/>
  <c r="K724" i="1" s="1"/>
  <c r="G725" i="1"/>
  <c r="K725" i="1" s="1"/>
  <c r="G726" i="1"/>
  <c r="K726" i="1" s="1"/>
  <c r="G727" i="1"/>
  <c r="K727" i="1" s="1"/>
  <c r="G728" i="1"/>
  <c r="K728" i="1" s="1"/>
  <c r="G729" i="1"/>
  <c r="K729" i="1" s="1"/>
  <c r="G730" i="1"/>
  <c r="K730" i="1" s="1"/>
  <c r="G731" i="1"/>
  <c r="K731" i="1" s="1"/>
  <c r="G732" i="1"/>
  <c r="K732" i="1" s="1"/>
  <c r="G733" i="1"/>
  <c r="K733" i="1" s="1"/>
  <c r="G734" i="1"/>
  <c r="K734" i="1" s="1"/>
  <c r="G735" i="1"/>
  <c r="K735" i="1" s="1"/>
  <c r="G736" i="1"/>
  <c r="K736" i="1" s="1"/>
  <c r="G737" i="1"/>
  <c r="K737" i="1" s="1"/>
  <c r="G738" i="1"/>
  <c r="K738" i="1" s="1"/>
  <c r="G739" i="1"/>
  <c r="K739" i="1" s="1"/>
  <c r="G740" i="1"/>
  <c r="K740" i="1" s="1"/>
  <c r="G741" i="1"/>
  <c r="K741" i="1" s="1"/>
  <c r="G742" i="1"/>
  <c r="K742" i="1" s="1"/>
  <c r="G743" i="1"/>
  <c r="K743" i="1" s="1"/>
  <c r="G744" i="1"/>
  <c r="K744" i="1" s="1"/>
  <c r="G745" i="1"/>
  <c r="K745" i="1" s="1"/>
  <c r="G746" i="1"/>
  <c r="K746" i="1" s="1"/>
  <c r="G747" i="1"/>
  <c r="K747" i="1" s="1"/>
  <c r="G748" i="1"/>
  <c r="K748" i="1" s="1"/>
  <c r="G749" i="1"/>
  <c r="K749" i="1" s="1"/>
  <c r="G750" i="1"/>
  <c r="K750" i="1" s="1"/>
  <c r="G751" i="1"/>
  <c r="K751" i="1" s="1"/>
  <c r="G752" i="1"/>
  <c r="K752" i="1" s="1"/>
  <c r="G753" i="1"/>
  <c r="K753" i="1" s="1"/>
  <c r="G754" i="1"/>
  <c r="K754" i="1" s="1"/>
  <c r="G755" i="1"/>
  <c r="K755" i="1" s="1"/>
  <c r="G756" i="1"/>
  <c r="K756" i="1" s="1"/>
  <c r="G757" i="1"/>
  <c r="K757" i="1" s="1"/>
  <c r="G758" i="1"/>
  <c r="K758" i="1" s="1"/>
  <c r="G759" i="1"/>
  <c r="K759" i="1" s="1"/>
  <c r="G760" i="1"/>
  <c r="K760" i="1" s="1"/>
  <c r="G761" i="1"/>
  <c r="K761" i="1" s="1"/>
  <c r="G762" i="1"/>
  <c r="K762" i="1" s="1"/>
  <c r="G763" i="1"/>
  <c r="K763" i="1" s="1"/>
  <c r="G764" i="1"/>
  <c r="K764" i="1" s="1"/>
  <c r="G765" i="1"/>
  <c r="K765" i="1" s="1"/>
  <c r="G766" i="1"/>
  <c r="K766" i="1" s="1"/>
  <c r="G767" i="1"/>
  <c r="K767" i="1" s="1"/>
  <c r="G768" i="1"/>
  <c r="K768" i="1" s="1"/>
  <c r="G769" i="1"/>
  <c r="K769" i="1" s="1"/>
  <c r="G770" i="1"/>
  <c r="K770" i="1" s="1"/>
  <c r="G771" i="1"/>
  <c r="K771" i="1" s="1"/>
  <c r="G772" i="1"/>
  <c r="K772" i="1" s="1"/>
  <c r="G773" i="1"/>
  <c r="K773" i="1" s="1"/>
  <c r="G774" i="1"/>
  <c r="K774" i="1" s="1"/>
  <c r="G775" i="1"/>
  <c r="K775" i="1" s="1"/>
  <c r="G776" i="1"/>
  <c r="K776" i="1" s="1"/>
  <c r="G777" i="1"/>
  <c r="K777" i="1" s="1"/>
  <c r="G778" i="1"/>
  <c r="K778" i="1" s="1"/>
  <c r="G779" i="1"/>
  <c r="K779" i="1" s="1"/>
  <c r="G780" i="1"/>
  <c r="K780" i="1" s="1"/>
  <c r="G781" i="1"/>
  <c r="K781" i="1" s="1"/>
  <c r="G782" i="1"/>
  <c r="K782" i="1" s="1"/>
  <c r="G783" i="1"/>
  <c r="K783" i="1" s="1"/>
  <c r="G784" i="1"/>
  <c r="K784" i="1" s="1"/>
  <c r="G785" i="1"/>
  <c r="K785" i="1" s="1"/>
  <c r="G786" i="1"/>
  <c r="K786" i="1" s="1"/>
  <c r="G787" i="1"/>
  <c r="K787" i="1" s="1"/>
  <c r="G788" i="1"/>
  <c r="K788" i="1" s="1"/>
  <c r="G789" i="1"/>
  <c r="K789" i="1" s="1"/>
  <c r="G790" i="1"/>
  <c r="K790" i="1" s="1"/>
  <c r="G791" i="1"/>
  <c r="K791" i="1" s="1"/>
  <c r="G792" i="1"/>
  <c r="K792" i="1" s="1"/>
  <c r="G793" i="1"/>
  <c r="K793" i="1" s="1"/>
  <c r="G794" i="1"/>
  <c r="K794" i="1" s="1"/>
  <c r="G795" i="1"/>
  <c r="K795" i="1" s="1"/>
  <c r="G796" i="1"/>
  <c r="K796" i="1" s="1"/>
  <c r="G797" i="1"/>
  <c r="K797" i="1" s="1"/>
  <c r="G798" i="1"/>
  <c r="K798" i="1" s="1"/>
  <c r="G799" i="1"/>
  <c r="K799" i="1" s="1"/>
  <c r="G800" i="1"/>
  <c r="K800" i="1" s="1"/>
  <c r="G801" i="1"/>
  <c r="K801" i="1" s="1"/>
  <c r="G802" i="1"/>
  <c r="K802" i="1" s="1"/>
  <c r="G803" i="1"/>
  <c r="K803" i="1" s="1"/>
  <c r="G804" i="1"/>
  <c r="K804" i="1" s="1"/>
  <c r="G805" i="1"/>
  <c r="K805" i="1" s="1"/>
  <c r="G806" i="1"/>
  <c r="K806" i="1" s="1"/>
  <c r="G807" i="1"/>
  <c r="K807" i="1" s="1"/>
  <c r="G808" i="1"/>
  <c r="K808" i="1" s="1"/>
  <c r="G809" i="1"/>
  <c r="K809" i="1" s="1"/>
  <c r="G810" i="1"/>
  <c r="K810" i="1" s="1"/>
  <c r="G811" i="1"/>
  <c r="K811" i="1" s="1"/>
  <c r="G812" i="1"/>
  <c r="K812" i="1" s="1"/>
  <c r="G813" i="1"/>
  <c r="K813" i="1" s="1"/>
  <c r="G814" i="1"/>
  <c r="K814" i="1" s="1"/>
  <c r="G815" i="1"/>
  <c r="K815" i="1" s="1"/>
  <c r="G816" i="1"/>
  <c r="K816" i="1" s="1"/>
  <c r="G817" i="1"/>
  <c r="K817" i="1" s="1"/>
  <c r="G818" i="1"/>
  <c r="K818" i="1" s="1"/>
  <c r="G819" i="1"/>
  <c r="K819" i="1" s="1"/>
  <c r="G820" i="1"/>
  <c r="K820" i="1" s="1"/>
  <c r="G821" i="1"/>
  <c r="K821" i="1" s="1"/>
  <c r="G822" i="1"/>
  <c r="K822" i="1" s="1"/>
  <c r="G823" i="1"/>
  <c r="K823" i="1" s="1"/>
  <c r="G824" i="1"/>
  <c r="K824" i="1" s="1"/>
  <c r="G825" i="1"/>
  <c r="K825" i="1" s="1"/>
  <c r="G826" i="1"/>
  <c r="K826" i="1" s="1"/>
  <c r="G827" i="1"/>
  <c r="K827" i="1" s="1"/>
  <c r="G828" i="1"/>
  <c r="K828" i="1" s="1"/>
  <c r="G829" i="1"/>
  <c r="K829" i="1" s="1"/>
  <c r="G830" i="1"/>
  <c r="K830" i="1" s="1"/>
  <c r="G831" i="1"/>
  <c r="K831" i="1" s="1"/>
  <c r="G832" i="1"/>
  <c r="K832" i="1" s="1"/>
  <c r="G833" i="1"/>
  <c r="K833" i="1" s="1"/>
  <c r="G834" i="1"/>
  <c r="K834" i="1" s="1"/>
  <c r="G835" i="1"/>
  <c r="K835" i="1" s="1"/>
  <c r="G836" i="1"/>
  <c r="K836" i="1" s="1"/>
  <c r="G837" i="1"/>
  <c r="K837" i="1" s="1"/>
  <c r="G838" i="1"/>
  <c r="K838" i="1" s="1"/>
  <c r="G839" i="1"/>
  <c r="K839" i="1" s="1"/>
  <c r="G840" i="1"/>
  <c r="K840" i="1" s="1"/>
  <c r="G841" i="1"/>
  <c r="K841" i="1" s="1"/>
  <c r="G842" i="1"/>
  <c r="K842" i="1" s="1"/>
  <c r="G843" i="1"/>
  <c r="K843" i="1" s="1"/>
  <c r="G844" i="1"/>
  <c r="K844" i="1" s="1"/>
  <c r="G845" i="1"/>
  <c r="K845" i="1" s="1"/>
  <c r="G846" i="1"/>
  <c r="K846" i="1" s="1"/>
  <c r="G847" i="1"/>
  <c r="K847" i="1" s="1"/>
  <c r="G848" i="1"/>
  <c r="K848" i="1" s="1"/>
  <c r="G849" i="1"/>
  <c r="K849" i="1" s="1"/>
  <c r="G850" i="1"/>
  <c r="K850" i="1" s="1"/>
  <c r="G851" i="1"/>
  <c r="K851" i="1" s="1"/>
  <c r="G852" i="1"/>
  <c r="K852" i="1" s="1"/>
  <c r="G853" i="1"/>
  <c r="K853" i="1" s="1"/>
  <c r="G854" i="1"/>
  <c r="K854" i="1" s="1"/>
  <c r="G855" i="1"/>
  <c r="K855" i="1" s="1"/>
  <c r="G856" i="1"/>
  <c r="K856" i="1" s="1"/>
  <c r="G857" i="1"/>
  <c r="K857" i="1" s="1"/>
  <c r="G858" i="1"/>
  <c r="K858" i="1" s="1"/>
  <c r="G859" i="1"/>
  <c r="K859" i="1" s="1"/>
  <c r="G860" i="1"/>
  <c r="K860" i="1" s="1"/>
  <c r="G861" i="1"/>
  <c r="K861" i="1" s="1"/>
  <c r="G862" i="1"/>
  <c r="K862" i="1" s="1"/>
  <c r="G863" i="1"/>
  <c r="K863" i="1" s="1"/>
  <c r="G864" i="1"/>
  <c r="K864" i="1" s="1"/>
  <c r="G865" i="1"/>
  <c r="K865" i="1" s="1"/>
  <c r="G866" i="1"/>
  <c r="K866" i="1" s="1"/>
  <c r="G867" i="1"/>
  <c r="K867" i="1" s="1"/>
  <c r="G868" i="1"/>
  <c r="K868" i="1" s="1"/>
  <c r="G869" i="1"/>
  <c r="K869" i="1" s="1"/>
  <c r="G870" i="1"/>
  <c r="K870" i="1" s="1"/>
  <c r="G871" i="1"/>
  <c r="K871" i="1" s="1"/>
  <c r="G872" i="1"/>
  <c r="K872" i="1" s="1"/>
  <c r="G873" i="1"/>
  <c r="K873" i="1" s="1"/>
  <c r="G874" i="1"/>
  <c r="K874" i="1" s="1"/>
  <c r="G875" i="1"/>
  <c r="K875" i="1" s="1"/>
  <c r="G876" i="1"/>
  <c r="K876" i="1" s="1"/>
  <c r="G877" i="1"/>
  <c r="K877" i="1" s="1"/>
  <c r="G878" i="1"/>
  <c r="K878" i="1" s="1"/>
  <c r="G879" i="1"/>
  <c r="K879" i="1" s="1"/>
  <c r="G880" i="1"/>
  <c r="K880" i="1" s="1"/>
  <c r="G881" i="1"/>
  <c r="K881" i="1" s="1"/>
  <c r="G882" i="1"/>
  <c r="K882" i="1" s="1"/>
  <c r="G883" i="1"/>
  <c r="K883" i="1" s="1"/>
  <c r="G884" i="1"/>
  <c r="K884" i="1" s="1"/>
  <c r="G885" i="1"/>
  <c r="K885" i="1" s="1"/>
  <c r="G886" i="1"/>
  <c r="K886" i="1" s="1"/>
  <c r="G887" i="1"/>
  <c r="K887" i="1" s="1"/>
  <c r="G888" i="1"/>
  <c r="K888" i="1" s="1"/>
  <c r="G889" i="1"/>
  <c r="K889" i="1" s="1"/>
  <c r="G890" i="1"/>
  <c r="K890" i="1" s="1"/>
  <c r="G891" i="1"/>
  <c r="K891" i="1" s="1"/>
  <c r="G892" i="1"/>
  <c r="K892" i="1" s="1"/>
  <c r="G893" i="1"/>
  <c r="K893" i="1" s="1"/>
  <c r="G894" i="1"/>
  <c r="K894" i="1" s="1"/>
  <c r="G895" i="1"/>
  <c r="K895" i="1" s="1"/>
  <c r="G896" i="1"/>
  <c r="K896" i="1" s="1"/>
  <c r="G897" i="1"/>
  <c r="K897" i="1" s="1"/>
  <c r="G898" i="1"/>
  <c r="K898" i="1" s="1"/>
  <c r="G899" i="1"/>
  <c r="K899" i="1" s="1"/>
  <c r="G900" i="1"/>
  <c r="K900" i="1" s="1"/>
  <c r="G901" i="1"/>
  <c r="K901" i="1" s="1"/>
  <c r="G902" i="1"/>
  <c r="K902" i="1" s="1"/>
  <c r="G903" i="1"/>
  <c r="K903" i="1" s="1"/>
  <c r="G904" i="1"/>
  <c r="K904" i="1" s="1"/>
  <c r="G905" i="1"/>
  <c r="K905" i="1" s="1"/>
  <c r="G906" i="1"/>
  <c r="K906" i="1" s="1"/>
  <c r="G907" i="1"/>
  <c r="K907" i="1" s="1"/>
  <c r="G908" i="1"/>
  <c r="K908" i="1" s="1"/>
  <c r="G909" i="1"/>
  <c r="K909" i="1" s="1"/>
  <c r="G910" i="1"/>
  <c r="K910" i="1" s="1"/>
  <c r="G911" i="1"/>
  <c r="K911" i="1" s="1"/>
  <c r="G912" i="1"/>
  <c r="K912" i="1" s="1"/>
  <c r="G913" i="1"/>
  <c r="K913" i="1" s="1"/>
  <c r="G914" i="1"/>
  <c r="K914" i="1" s="1"/>
  <c r="G915" i="1"/>
  <c r="K915" i="1" s="1"/>
  <c r="G916" i="1"/>
  <c r="K916" i="1" s="1"/>
  <c r="G917" i="1"/>
  <c r="K917" i="1" s="1"/>
  <c r="G918" i="1"/>
  <c r="K918" i="1" s="1"/>
  <c r="G919" i="1"/>
  <c r="K919" i="1" s="1"/>
  <c r="G920" i="1"/>
  <c r="K920" i="1" s="1"/>
  <c r="G921" i="1"/>
  <c r="K921" i="1" s="1"/>
  <c r="G922" i="1"/>
  <c r="K922" i="1" s="1"/>
  <c r="G923" i="1"/>
  <c r="K923" i="1" s="1"/>
  <c r="G924" i="1"/>
  <c r="K924" i="1" s="1"/>
  <c r="G925" i="1"/>
  <c r="K925" i="1" s="1"/>
  <c r="G926" i="1"/>
  <c r="K926" i="1" s="1"/>
  <c r="G927" i="1"/>
  <c r="K927" i="1" s="1"/>
  <c r="G928" i="1"/>
  <c r="K928" i="1" s="1"/>
  <c r="G929" i="1"/>
  <c r="K929" i="1" s="1"/>
  <c r="G930" i="1"/>
  <c r="K930" i="1" s="1"/>
  <c r="G931" i="1"/>
  <c r="K931" i="1" s="1"/>
  <c r="G932" i="1"/>
  <c r="K932" i="1" s="1"/>
  <c r="G933" i="1"/>
  <c r="K933" i="1" s="1"/>
  <c r="G934" i="1"/>
  <c r="K934" i="1" s="1"/>
  <c r="G935" i="1"/>
  <c r="K935" i="1" s="1"/>
  <c r="G936" i="1"/>
  <c r="K936" i="1" s="1"/>
  <c r="G937" i="1"/>
  <c r="K937" i="1" s="1"/>
  <c r="G938" i="1"/>
  <c r="K938" i="1" s="1"/>
  <c r="G939" i="1"/>
  <c r="K939" i="1" s="1"/>
  <c r="G940" i="1"/>
  <c r="K940" i="1" s="1"/>
  <c r="G941" i="1"/>
  <c r="K941" i="1" s="1"/>
  <c r="G942" i="1"/>
  <c r="K942" i="1" s="1"/>
  <c r="G943" i="1"/>
  <c r="K943" i="1" s="1"/>
  <c r="G944" i="1"/>
  <c r="K944" i="1" s="1"/>
  <c r="G945" i="1"/>
  <c r="K945" i="1" s="1"/>
  <c r="G946" i="1"/>
  <c r="K946" i="1" s="1"/>
  <c r="G947" i="1"/>
  <c r="K947" i="1" s="1"/>
  <c r="G948" i="1"/>
  <c r="K948" i="1" s="1"/>
  <c r="G949" i="1"/>
  <c r="K949" i="1" s="1"/>
  <c r="G950" i="1"/>
  <c r="K950" i="1" s="1"/>
  <c r="G951" i="1"/>
  <c r="K951" i="1" s="1"/>
  <c r="G952" i="1"/>
  <c r="K952" i="1" s="1"/>
  <c r="G953" i="1"/>
  <c r="K953" i="1" s="1"/>
  <c r="G954" i="1"/>
  <c r="K954" i="1" s="1"/>
  <c r="G955" i="1"/>
  <c r="K955" i="1" s="1"/>
  <c r="G956" i="1"/>
  <c r="K956" i="1" s="1"/>
  <c r="G957" i="1"/>
  <c r="K957" i="1" s="1"/>
  <c r="G958" i="1"/>
  <c r="K958" i="1" s="1"/>
  <c r="G959" i="1"/>
  <c r="K959" i="1" s="1"/>
  <c r="G960" i="1"/>
  <c r="K960" i="1" s="1"/>
  <c r="G961" i="1"/>
  <c r="K961" i="1" s="1"/>
  <c r="G962" i="1"/>
  <c r="K962" i="1" s="1"/>
  <c r="G963" i="1"/>
  <c r="K963" i="1" s="1"/>
  <c r="G964" i="1"/>
  <c r="K964" i="1" s="1"/>
  <c r="G965" i="1"/>
  <c r="K965" i="1" s="1"/>
  <c r="G966" i="1"/>
  <c r="K966" i="1" s="1"/>
  <c r="G967" i="1"/>
  <c r="K967" i="1" s="1"/>
  <c r="G968" i="1"/>
  <c r="K968" i="1" s="1"/>
  <c r="G969" i="1"/>
  <c r="K969" i="1" s="1"/>
  <c r="G970" i="1"/>
  <c r="K970" i="1" s="1"/>
  <c r="G971" i="1"/>
  <c r="K971" i="1" s="1"/>
  <c r="G972" i="1"/>
  <c r="K972" i="1" s="1"/>
  <c r="G973" i="1"/>
  <c r="K973" i="1" s="1"/>
  <c r="G974" i="1"/>
  <c r="K974" i="1" s="1"/>
  <c r="G975" i="1"/>
  <c r="K975" i="1" s="1"/>
  <c r="G976" i="1"/>
  <c r="K976" i="1" s="1"/>
  <c r="G977" i="1"/>
  <c r="K977" i="1" s="1"/>
  <c r="G978" i="1"/>
  <c r="K978" i="1" s="1"/>
  <c r="G979" i="1"/>
  <c r="K979" i="1" s="1"/>
  <c r="G980" i="1"/>
  <c r="K980" i="1" s="1"/>
  <c r="G981" i="1"/>
  <c r="K981" i="1" s="1"/>
  <c r="G982" i="1"/>
  <c r="K982" i="1" s="1"/>
  <c r="G983" i="1"/>
  <c r="K983" i="1" s="1"/>
  <c r="G984" i="1"/>
  <c r="K984" i="1" s="1"/>
  <c r="G985" i="1"/>
  <c r="K985" i="1" s="1"/>
  <c r="G986" i="1"/>
  <c r="K986" i="1" s="1"/>
  <c r="G987" i="1"/>
  <c r="K987" i="1" s="1"/>
  <c r="G988" i="1"/>
  <c r="K988" i="1" s="1"/>
  <c r="G989" i="1"/>
  <c r="K989" i="1" s="1"/>
  <c r="G990" i="1"/>
  <c r="K990" i="1" s="1"/>
  <c r="G991" i="1"/>
  <c r="K991" i="1" s="1"/>
  <c r="G992" i="1"/>
  <c r="K992" i="1" s="1"/>
  <c r="G993" i="1"/>
  <c r="K993" i="1" s="1"/>
  <c r="G994" i="1"/>
  <c r="K994" i="1" s="1"/>
  <c r="G995" i="1"/>
  <c r="K995" i="1" s="1"/>
  <c r="G996" i="1"/>
  <c r="K996" i="1" s="1"/>
  <c r="G997" i="1"/>
  <c r="K997" i="1" s="1"/>
  <c r="G998" i="1"/>
  <c r="K998" i="1" s="1"/>
  <c r="G999" i="1"/>
  <c r="K999" i="1" s="1"/>
  <c r="G1000" i="1"/>
  <c r="K1000" i="1" s="1"/>
  <c r="G1001" i="1"/>
  <c r="K1001" i="1" s="1"/>
  <c r="G1002" i="1"/>
  <c r="K1002" i="1" s="1"/>
  <c r="G1003" i="1"/>
  <c r="K1003" i="1" s="1"/>
  <c r="G1004" i="1"/>
  <c r="K1004" i="1" s="1"/>
  <c r="G1005" i="1"/>
  <c r="K1005" i="1" s="1"/>
  <c r="G1006" i="1"/>
  <c r="K1006" i="1" s="1"/>
  <c r="G1007" i="1"/>
  <c r="K1007" i="1" s="1"/>
  <c r="G1008" i="1"/>
  <c r="K1008" i="1" s="1"/>
  <c r="G1009" i="1"/>
  <c r="K1009" i="1" s="1"/>
  <c r="G1010" i="1"/>
  <c r="K1010" i="1" s="1"/>
  <c r="G1011" i="1"/>
  <c r="K1011" i="1" s="1"/>
  <c r="G1012" i="1"/>
  <c r="K1012" i="1" s="1"/>
  <c r="G1013" i="1"/>
  <c r="K1013" i="1" s="1"/>
  <c r="G1014" i="1"/>
  <c r="K1014" i="1" s="1"/>
  <c r="G1015" i="1"/>
  <c r="K1015" i="1" s="1"/>
  <c r="G1016" i="1"/>
  <c r="K1016" i="1" s="1"/>
  <c r="G1017" i="1"/>
  <c r="K1017" i="1" s="1"/>
  <c r="G1018" i="1"/>
  <c r="K1018" i="1" s="1"/>
  <c r="G1019" i="1"/>
  <c r="K1019" i="1" s="1"/>
  <c r="G1020" i="1"/>
  <c r="K1020" i="1" s="1"/>
  <c r="G1021" i="1"/>
  <c r="K1021" i="1" s="1"/>
  <c r="G1022" i="1"/>
  <c r="K1022" i="1" s="1"/>
  <c r="G1023" i="1"/>
  <c r="K1023" i="1" s="1"/>
  <c r="G1024" i="1"/>
  <c r="K1024" i="1" s="1"/>
  <c r="G1025" i="1"/>
  <c r="K1025" i="1" s="1"/>
  <c r="G1026" i="1"/>
  <c r="K1026" i="1" s="1"/>
  <c r="G1027" i="1"/>
  <c r="K1027" i="1" s="1"/>
  <c r="G1028" i="1"/>
  <c r="K1028" i="1" s="1"/>
  <c r="G1029" i="1"/>
  <c r="K1029" i="1" s="1"/>
  <c r="G1030" i="1"/>
  <c r="K1030" i="1" s="1"/>
  <c r="G1031" i="1"/>
  <c r="K1031" i="1" s="1"/>
  <c r="G1032" i="1"/>
  <c r="K1032" i="1" s="1"/>
  <c r="G1033" i="1"/>
  <c r="K1033" i="1" s="1"/>
  <c r="G1034" i="1"/>
  <c r="K1034" i="1" s="1"/>
  <c r="G1035" i="1"/>
  <c r="K1035" i="1" s="1"/>
  <c r="G1036" i="1"/>
  <c r="K1036" i="1" s="1"/>
  <c r="G1037" i="1"/>
  <c r="K1037" i="1" s="1"/>
  <c r="G1038" i="1"/>
  <c r="K1038" i="1" s="1"/>
  <c r="G1039" i="1"/>
  <c r="K1039" i="1" s="1"/>
  <c r="G1040" i="1"/>
  <c r="K1040" i="1" s="1"/>
  <c r="G1041" i="1"/>
  <c r="K1041" i="1" s="1"/>
  <c r="G1042" i="1"/>
  <c r="K1042" i="1" s="1"/>
  <c r="G1043" i="1"/>
  <c r="K1043" i="1" s="1"/>
  <c r="G1044" i="1"/>
  <c r="K1044" i="1" s="1"/>
  <c r="G1045" i="1"/>
  <c r="K1045" i="1" s="1"/>
  <c r="G1046" i="1"/>
  <c r="K1046" i="1" s="1"/>
  <c r="G1047" i="1"/>
  <c r="K1047" i="1" s="1"/>
  <c r="G1048" i="1"/>
  <c r="K1048" i="1" s="1"/>
  <c r="G1049" i="1"/>
  <c r="K1049" i="1" s="1"/>
  <c r="G1050" i="1"/>
  <c r="K1050" i="1" s="1"/>
  <c r="G1051" i="1"/>
  <c r="K1051" i="1" s="1"/>
  <c r="G1052" i="1"/>
  <c r="K1052" i="1" s="1"/>
  <c r="G1053" i="1"/>
  <c r="K1053" i="1" s="1"/>
  <c r="G1054" i="1"/>
  <c r="K1054" i="1" s="1"/>
  <c r="G1055" i="1"/>
  <c r="K1055" i="1" s="1"/>
  <c r="G1056" i="1"/>
  <c r="K1056" i="1" s="1"/>
  <c r="G1057" i="1"/>
  <c r="K1057" i="1" s="1"/>
  <c r="G1058" i="1"/>
  <c r="K1058" i="1" s="1"/>
  <c r="G1059" i="1"/>
  <c r="K1059" i="1" s="1"/>
  <c r="G1060" i="1"/>
  <c r="K1060" i="1" s="1"/>
  <c r="G1061" i="1"/>
  <c r="K1061" i="1" s="1"/>
  <c r="G1062" i="1"/>
  <c r="K1062" i="1" s="1"/>
  <c r="G1063" i="1"/>
  <c r="K1063" i="1" s="1"/>
  <c r="G1064" i="1"/>
  <c r="K1064" i="1" s="1"/>
  <c r="G1065" i="1"/>
  <c r="K1065" i="1" s="1"/>
  <c r="G1066" i="1"/>
  <c r="K1066" i="1" s="1"/>
  <c r="G1067" i="1"/>
  <c r="K1067" i="1" s="1"/>
  <c r="G1068" i="1"/>
  <c r="K1068" i="1" s="1"/>
  <c r="G1069" i="1"/>
  <c r="K1069" i="1" s="1"/>
  <c r="G1070" i="1"/>
  <c r="K1070" i="1" s="1"/>
  <c r="G1071" i="1"/>
  <c r="K1071" i="1" s="1"/>
  <c r="G1072" i="1"/>
  <c r="K1072" i="1" s="1"/>
  <c r="G1073" i="1"/>
  <c r="K1073" i="1" s="1"/>
  <c r="G1074" i="1"/>
  <c r="K1074" i="1" s="1"/>
  <c r="G1075" i="1"/>
  <c r="K1075" i="1" s="1"/>
  <c r="G1076" i="1"/>
  <c r="K1076" i="1" s="1"/>
  <c r="G1077" i="1"/>
  <c r="K1077" i="1" s="1"/>
  <c r="G1078" i="1"/>
  <c r="K1078" i="1" s="1"/>
  <c r="G1079" i="1"/>
  <c r="K1079" i="1" s="1"/>
  <c r="G1080" i="1"/>
  <c r="K1080" i="1" s="1"/>
  <c r="G1081" i="1"/>
  <c r="K1081" i="1" s="1"/>
  <c r="G1082" i="1"/>
  <c r="K1082" i="1" s="1"/>
  <c r="G1083" i="1"/>
  <c r="K1083" i="1" s="1"/>
  <c r="G1084" i="1"/>
  <c r="K1084" i="1" s="1"/>
  <c r="G1085" i="1"/>
  <c r="K1085" i="1" s="1"/>
  <c r="G1086" i="1"/>
  <c r="K1086" i="1" s="1"/>
  <c r="G1087" i="1"/>
  <c r="K1087" i="1" s="1"/>
  <c r="G1088" i="1"/>
  <c r="K1088" i="1" s="1"/>
  <c r="G1089" i="1"/>
  <c r="K1089" i="1" s="1"/>
  <c r="G1090" i="1"/>
  <c r="K1090" i="1" s="1"/>
  <c r="G1091" i="1"/>
  <c r="K1091" i="1" s="1"/>
  <c r="G1092" i="1"/>
  <c r="K1092" i="1" s="1"/>
  <c r="G1093" i="1"/>
  <c r="K1093" i="1" s="1"/>
  <c r="G1094" i="1"/>
  <c r="K1094" i="1" s="1"/>
  <c r="G1095" i="1"/>
  <c r="K1095" i="1" s="1"/>
  <c r="G1096" i="1"/>
  <c r="K1096" i="1" s="1"/>
  <c r="G1097" i="1"/>
  <c r="K1097" i="1" s="1"/>
  <c r="G1098" i="1"/>
  <c r="K1098" i="1" s="1"/>
  <c r="G1099" i="1"/>
  <c r="K1099" i="1" s="1"/>
  <c r="G1100" i="1"/>
  <c r="K1100" i="1" s="1"/>
  <c r="G1101" i="1"/>
  <c r="K1101" i="1" s="1"/>
  <c r="G1102" i="1"/>
  <c r="K1102" i="1" s="1"/>
  <c r="G1103" i="1"/>
  <c r="K1103" i="1" s="1"/>
  <c r="G1104" i="1"/>
  <c r="K1104" i="1" s="1"/>
  <c r="G1105" i="1"/>
  <c r="K1105" i="1" s="1"/>
  <c r="G1106" i="1"/>
  <c r="K1106" i="1" s="1"/>
  <c r="G1107" i="1"/>
  <c r="K1107" i="1" s="1"/>
  <c r="G1108" i="1"/>
  <c r="K1108" i="1" s="1"/>
  <c r="G1109" i="1"/>
  <c r="K1109" i="1" s="1"/>
  <c r="G1110" i="1"/>
  <c r="K1110" i="1" s="1"/>
  <c r="G1111" i="1"/>
  <c r="K1111" i="1" s="1"/>
  <c r="G1112" i="1"/>
  <c r="K1112" i="1" s="1"/>
  <c r="G1113" i="1"/>
  <c r="K1113" i="1" s="1"/>
  <c r="G1114" i="1"/>
  <c r="K1114" i="1" s="1"/>
  <c r="G1115" i="1"/>
  <c r="K1115" i="1" s="1"/>
  <c r="G1116" i="1"/>
  <c r="K1116" i="1" s="1"/>
  <c r="G1117" i="1"/>
  <c r="K1117" i="1" s="1"/>
  <c r="G1118" i="1"/>
  <c r="K1118" i="1" s="1"/>
  <c r="G1119" i="1"/>
  <c r="K1119" i="1" s="1"/>
  <c r="G1120" i="1"/>
  <c r="K1120" i="1" s="1"/>
  <c r="G1121" i="1"/>
  <c r="K1121" i="1" s="1"/>
  <c r="G1122" i="1"/>
  <c r="K1122" i="1" s="1"/>
  <c r="G1123" i="1"/>
  <c r="K1123" i="1" s="1"/>
  <c r="G1124" i="1"/>
  <c r="K1124" i="1" s="1"/>
  <c r="G1125" i="1"/>
  <c r="K1125" i="1" s="1"/>
  <c r="G1126" i="1"/>
  <c r="K1126" i="1" s="1"/>
  <c r="G1127" i="1"/>
  <c r="K1127" i="1" s="1"/>
  <c r="G1128" i="1"/>
  <c r="K1128" i="1" s="1"/>
  <c r="G1129" i="1"/>
  <c r="K1129" i="1" s="1"/>
  <c r="G1130" i="1"/>
  <c r="K1130" i="1" s="1"/>
  <c r="G1131" i="1"/>
  <c r="K1131" i="1" s="1"/>
  <c r="G1132" i="1"/>
  <c r="K1132" i="1" s="1"/>
  <c r="G1133" i="1"/>
  <c r="K1133" i="1" s="1"/>
  <c r="G1134" i="1"/>
  <c r="K1134" i="1" s="1"/>
  <c r="G1135" i="1"/>
  <c r="K1135" i="1" s="1"/>
  <c r="G1136" i="1"/>
  <c r="K1136" i="1" s="1"/>
  <c r="G1137" i="1"/>
  <c r="K1137" i="1" s="1"/>
  <c r="G1138" i="1"/>
  <c r="K1138" i="1" s="1"/>
  <c r="G1139" i="1"/>
  <c r="K1139" i="1" s="1"/>
  <c r="G1140" i="1"/>
  <c r="K1140" i="1" s="1"/>
  <c r="G1141" i="1"/>
  <c r="K1141" i="1" s="1"/>
  <c r="G1142" i="1"/>
  <c r="K1142" i="1" s="1"/>
  <c r="G1143" i="1"/>
  <c r="K1143" i="1" s="1"/>
  <c r="G1144" i="1"/>
  <c r="K1144" i="1" s="1"/>
  <c r="G1145" i="1"/>
  <c r="K1145" i="1" s="1"/>
  <c r="G1146" i="1"/>
  <c r="K1146" i="1" s="1"/>
  <c r="G1147" i="1"/>
  <c r="K1147" i="1" s="1"/>
  <c r="G1148" i="1"/>
  <c r="K1148" i="1" s="1"/>
  <c r="G1149" i="1"/>
  <c r="K1149" i="1" s="1"/>
  <c r="G1150" i="1"/>
  <c r="K1150" i="1" s="1"/>
  <c r="G1151" i="1"/>
  <c r="K1151" i="1" s="1"/>
  <c r="G1152" i="1"/>
  <c r="K1152" i="1" s="1"/>
  <c r="G1153" i="1"/>
  <c r="K1153" i="1" s="1"/>
  <c r="G1154" i="1"/>
  <c r="K1154" i="1" s="1"/>
  <c r="G1155" i="1"/>
  <c r="K1155" i="1" s="1"/>
  <c r="G1156" i="1"/>
  <c r="K1156" i="1" s="1"/>
  <c r="G1157" i="1"/>
  <c r="K1157" i="1" s="1"/>
  <c r="G1158" i="1"/>
  <c r="K1158" i="1" s="1"/>
  <c r="G1159" i="1"/>
  <c r="K1159" i="1" s="1"/>
  <c r="G1160" i="1"/>
  <c r="K1160" i="1" s="1"/>
  <c r="G1161" i="1"/>
  <c r="K1161" i="1" s="1"/>
  <c r="G1162" i="1"/>
  <c r="K1162" i="1" s="1"/>
  <c r="G1163" i="1"/>
  <c r="K1163" i="1" s="1"/>
  <c r="G1164" i="1"/>
  <c r="K1164" i="1" s="1"/>
  <c r="G1165" i="1"/>
  <c r="K1165" i="1" s="1"/>
  <c r="G1166" i="1"/>
  <c r="K1166" i="1" s="1"/>
  <c r="G1167" i="1"/>
  <c r="K1167" i="1" s="1"/>
  <c r="G1168" i="1"/>
  <c r="K1168" i="1" s="1"/>
  <c r="G1169" i="1"/>
  <c r="K1169" i="1" s="1"/>
  <c r="G1170" i="1"/>
  <c r="K1170" i="1" s="1"/>
  <c r="G1171" i="1"/>
  <c r="K1171" i="1" s="1"/>
  <c r="G1172" i="1"/>
  <c r="K1172" i="1" s="1"/>
  <c r="G1173" i="1"/>
  <c r="K1173" i="1" s="1"/>
  <c r="G1174" i="1"/>
  <c r="K1174" i="1" s="1"/>
  <c r="G1175" i="1"/>
  <c r="K1175" i="1" s="1"/>
  <c r="G1176" i="1"/>
  <c r="K1176" i="1" s="1"/>
  <c r="G1177" i="1"/>
  <c r="K1177" i="1" s="1"/>
  <c r="G1178" i="1"/>
  <c r="K1178" i="1" s="1"/>
  <c r="G1179" i="1"/>
  <c r="K1179" i="1" s="1"/>
  <c r="G1180" i="1"/>
  <c r="K1180" i="1" s="1"/>
  <c r="G1181" i="1"/>
  <c r="K1181" i="1" s="1"/>
  <c r="G1182" i="1"/>
  <c r="K1182" i="1" s="1"/>
  <c r="G1183" i="1"/>
  <c r="K1183" i="1" s="1"/>
  <c r="G1184" i="1"/>
  <c r="K1184" i="1" s="1"/>
  <c r="G1185" i="1"/>
  <c r="K1185" i="1" s="1"/>
  <c r="G1186" i="1"/>
  <c r="K1186" i="1" s="1"/>
  <c r="G1187" i="1"/>
  <c r="K1187" i="1" s="1"/>
  <c r="G1188" i="1"/>
  <c r="K1188" i="1" s="1"/>
  <c r="G1189" i="1"/>
  <c r="K1189" i="1" s="1"/>
  <c r="G1190" i="1"/>
  <c r="K1190" i="1" s="1"/>
  <c r="G1191" i="1"/>
  <c r="K1191" i="1" s="1"/>
  <c r="G1192" i="1"/>
  <c r="K1192" i="1" s="1"/>
  <c r="G1193" i="1"/>
  <c r="K1193" i="1" s="1"/>
  <c r="G1194" i="1"/>
  <c r="K1194" i="1" s="1"/>
  <c r="G1195" i="1"/>
  <c r="K1195" i="1" s="1"/>
  <c r="G1196" i="1"/>
  <c r="K1196" i="1" s="1"/>
  <c r="G1197" i="1"/>
  <c r="K1197" i="1" s="1"/>
  <c r="G1198" i="1"/>
  <c r="K1198" i="1" s="1"/>
  <c r="G1199" i="1"/>
  <c r="K1199" i="1" s="1"/>
  <c r="G1200" i="1"/>
  <c r="K1200" i="1" s="1"/>
  <c r="G1201" i="1"/>
  <c r="K1201" i="1" s="1"/>
  <c r="G1202" i="1"/>
  <c r="K1202" i="1" s="1"/>
  <c r="G1203" i="1"/>
  <c r="K1203" i="1" s="1"/>
  <c r="G1204" i="1"/>
  <c r="K1204" i="1" s="1"/>
  <c r="G1205" i="1"/>
  <c r="K1205" i="1" s="1"/>
  <c r="G1206" i="1"/>
  <c r="K1206" i="1" s="1"/>
  <c r="G1207" i="1"/>
  <c r="K1207" i="1" s="1"/>
  <c r="G1208" i="1"/>
  <c r="K1208" i="1" s="1"/>
  <c r="G1209" i="1"/>
  <c r="K1209" i="1" s="1"/>
  <c r="G1210" i="1"/>
  <c r="K1210" i="1" s="1"/>
  <c r="G1211" i="1"/>
  <c r="K1211" i="1" s="1"/>
  <c r="G1212" i="1"/>
  <c r="K1212" i="1" s="1"/>
  <c r="G1213" i="1"/>
  <c r="K1213" i="1" s="1"/>
  <c r="G1214" i="1"/>
  <c r="K1214" i="1" s="1"/>
  <c r="G1215" i="1"/>
  <c r="K1215" i="1" s="1"/>
  <c r="G1216" i="1"/>
  <c r="K1216" i="1" s="1"/>
  <c r="G1217" i="1"/>
  <c r="K1217" i="1" s="1"/>
  <c r="G1218" i="1"/>
  <c r="K1218" i="1" s="1"/>
  <c r="G1219" i="1"/>
  <c r="K1219" i="1" s="1"/>
  <c r="G1220" i="1"/>
  <c r="K1220" i="1" s="1"/>
  <c r="G1221" i="1"/>
  <c r="K1221" i="1" s="1"/>
  <c r="G1222" i="1"/>
  <c r="K1222" i="1" s="1"/>
  <c r="G1223" i="1"/>
  <c r="K1223" i="1" s="1"/>
  <c r="G1224" i="1"/>
  <c r="K1224" i="1" s="1"/>
  <c r="G1225" i="1"/>
  <c r="K1225" i="1" s="1"/>
  <c r="G1226" i="1"/>
  <c r="K1226" i="1" s="1"/>
  <c r="G1227" i="1"/>
  <c r="K1227" i="1" s="1"/>
  <c r="G1228" i="1"/>
  <c r="K1228" i="1" s="1"/>
  <c r="G1229" i="1"/>
  <c r="K1229" i="1" s="1"/>
  <c r="G1230" i="1"/>
  <c r="K1230" i="1" s="1"/>
  <c r="G1231" i="1"/>
  <c r="K1231" i="1" s="1"/>
  <c r="G1232" i="1"/>
  <c r="K1232" i="1" s="1"/>
  <c r="G1233" i="1"/>
  <c r="K1233" i="1" s="1"/>
  <c r="G1234" i="1"/>
  <c r="K1234" i="1" s="1"/>
  <c r="G1235" i="1"/>
  <c r="K1235" i="1" s="1"/>
  <c r="G1236" i="1"/>
  <c r="K1236" i="1" s="1"/>
  <c r="G1237" i="1"/>
  <c r="K1237" i="1" s="1"/>
  <c r="G1238" i="1"/>
  <c r="K1238" i="1" s="1"/>
  <c r="G1239" i="1"/>
  <c r="K1239" i="1" s="1"/>
  <c r="G1240" i="1"/>
  <c r="K1240" i="1" s="1"/>
  <c r="G1241" i="1"/>
  <c r="K1241" i="1" s="1"/>
  <c r="G1242" i="1"/>
  <c r="K1242" i="1" s="1"/>
  <c r="G1243" i="1"/>
  <c r="K1243" i="1" s="1"/>
  <c r="G1244" i="1"/>
  <c r="K1244" i="1" s="1"/>
  <c r="G1245" i="1"/>
  <c r="K1245" i="1" s="1"/>
  <c r="G1246" i="1"/>
  <c r="K1246" i="1" s="1"/>
  <c r="G1247" i="1"/>
  <c r="K1247" i="1" s="1"/>
  <c r="G1248" i="1"/>
  <c r="K1248" i="1" s="1"/>
  <c r="G1249" i="1"/>
  <c r="K1249" i="1" s="1"/>
  <c r="G1250" i="1"/>
  <c r="K1250" i="1" s="1"/>
  <c r="G1251" i="1"/>
  <c r="K1251" i="1" s="1"/>
  <c r="G1252" i="1"/>
  <c r="K1252" i="1" s="1"/>
  <c r="G1253" i="1"/>
  <c r="K1253" i="1" s="1"/>
  <c r="G1254" i="1"/>
  <c r="K1254" i="1" s="1"/>
  <c r="G1255" i="1"/>
  <c r="K1255" i="1" s="1"/>
  <c r="G1256" i="1"/>
  <c r="K1256" i="1" s="1"/>
  <c r="G1257" i="1"/>
  <c r="K1257" i="1" s="1"/>
  <c r="G1258" i="1"/>
  <c r="K1258" i="1" s="1"/>
  <c r="G1259" i="1"/>
  <c r="K1259" i="1" s="1"/>
  <c r="G1260" i="1"/>
  <c r="K1260" i="1" s="1"/>
  <c r="G1261" i="1"/>
  <c r="K1261" i="1" s="1"/>
  <c r="G1262" i="1"/>
  <c r="K1262" i="1" s="1"/>
  <c r="G1263" i="1"/>
  <c r="K1263" i="1" s="1"/>
  <c r="G1264" i="1"/>
  <c r="K1264" i="1" s="1"/>
  <c r="G1265" i="1"/>
  <c r="K1265" i="1" s="1"/>
  <c r="G1266" i="1"/>
  <c r="K1266" i="1" s="1"/>
  <c r="G1267" i="1"/>
  <c r="K1267" i="1" s="1"/>
  <c r="G1268" i="1"/>
  <c r="K1268" i="1" s="1"/>
  <c r="G1269" i="1"/>
  <c r="K1269" i="1" s="1"/>
  <c r="G1270" i="1"/>
  <c r="K1270" i="1" s="1"/>
  <c r="G1271" i="1"/>
  <c r="K1271" i="1" s="1"/>
  <c r="G1272" i="1"/>
  <c r="K1272" i="1" s="1"/>
  <c r="G1273" i="1"/>
  <c r="K1273" i="1" s="1"/>
  <c r="G1274" i="1"/>
  <c r="K1274" i="1" s="1"/>
  <c r="G1275" i="1"/>
  <c r="K1275" i="1" s="1"/>
  <c r="G1276" i="1"/>
  <c r="K1276" i="1" s="1"/>
  <c r="G1277" i="1"/>
  <c r="K1277" i="1" s="1"/>
  <c r="G1278" i="1"/>
  <c r="K1278" i="1" s="1"/>
  <c r="G1279" i="1"/>
  <c r="K1279" i="1" s="1"/>
  <c r="G1280" i="1"/>
  <c r="K1280" i="1" s="1"/>
  <c r="G1281" i="1"/>
  <c r="K1281" i="1" s="1"/>
  <c r="G1282" i="1"/>
  <c r="K1282" i="1" s="1"/>
  <c r="G1283" i="1"/>
  <c r="K1283" i="1" s="1"/>
  <c r="G1284" i="1"/>
  <c r="K1284" i="1" s="1"/>
  <c r="G1285" i="1"/>
  <c r="K1285" i="1" s="1"/>
  <c r="G1286" i="1"/>
  <c r="K1286" i="1" s="1"/>
  <c r="G1287" i="1"/>
  <c r="K1287" i="1" s="1"/>
  <c r="G1288" i="1"/>
  <c r="K1288" i="1" s="1"/>
  <c r="G1289" i="1"/>
  <c r="K1289" i="1" s="1"/>
  <c r="G1290" i="1"/>
  <c r="K1290" i="1" s="1"/>
  <c r="G1291" i="1"/>
  <c r="K1291" i="1" s="1"/>
  <c r="G1292" i="1"/>
  <c r="K1292" i="1" s="1"/>
  <c r="G1293" i="1"/>
  <c r="K1293" i="1" s="1"/>
  <c r="G1294" i="1"/>
  <c r="K1294" i="1" s="1"/>
  <c r="G1295" i="1"/>
  <c r="K1295" i="1" s="1"/>
  <c r="G1296" i="1"/>
  <c r="K1296" i="1" s="1"/>
  <c r="G1297" i="1"/>
  <c r="K1297" i="1" s="1"/>
  <c r="G1298" i="1"/>
  <c r="K1298" i="1" s="1"/>
  <c r="G1299" i="1"/>
  <c r="K1299" i="1" s="1"/>
  <c r="G1300" i="1"/>
  <c r="K1300" i="1" s="1"/>
  <c r="G1301" i="1"/>
  <c r="K1301" i="1" s="1"/>
  <c r="G1302" i="1"/>
  <c r="K1302" i="1" s="1"/>
  <c r="G1303" i="1"/>
  <c r="K1303" i="1" s="1"/>
  <c r="G1304" i="1"/>
  <c r="K1304" i="1" s="1"/>
  <c r="G1305" i="1"/>
  <c r="K1305" i="1" s="1"/>
  <c r="G1306" i="1"/>
  <c r="K1306" i="1" s="1"/>
  <c r="G1307" i="1"/>
  <c r="K1307" i="1" s="1"/>
  <c r="G1308" i="1"/>
  <c r="K1308" i="1" s="1"/>
  <c r="G1309" i="1"/>
  <c r="K1309" i="1" s="1"/>
  <c r="G1310" i="1"/>
  <c r="K1310" i="1" s="1"/>
  <c r="G1311" i="1"/>
  <c r="K1311" i="1" s="1"/>
  <c r="G1312" i="1"/>
  <c r="K1312" i="1" s="1"/>
  <c r="G1313" i="1"/>
  <c r="K1313" i="1" s="1"/>
  <c r="G1314" i="1"/>
  <c r="K1314" i="1" s="1"/>
  <c r="G1315" i="1"/>
  <c r="K1315" i="1" s="1"/>
  <c r="G1316" i="1"/>
  <c r="K1316" i="1" s="1"/>
  <c r="G1317" i="1"/>
  <c r="K1317" i="1" s="1"/>
  <c r="G1318" i="1"/>
  <c r="K1318" i="1" s="1"/>
  <c r="G1319" i="1"/>
  <c r="K1319" i="1" s="1"/>
  <c r="G1320" i="1"/>
  <c r="K1320" i="1" s="1"/>
  <c r="G1321" i="1"/>
  <c r="K1321" i="1" s="1"/>
  <c r="G1322" i="1"/>
  <c r="K1322" i="1" s="1"/>
  <c r="G1323" i="1"/>
  <c r="K1323" i="1" s="1"/>
  <c r="G1324" i="1"/>
  <c r="K1324" i="1" s="1"/>
  <c r="G1325" i="1"/>
  <c r="K1325" i="1" s="1"/>
  <c r="G1326" i="1"/>
  <c r="K1326" i="1" s="1"/>
  <c r="G1327" i="1"/>
  <c r="K1327" i="1" s="1"/>
  <c r="G1328" i="1"/>
  <c r="K1328" i="1" s="1"/>
  <c r="G1329" i="1"/>
  <c r="K1329" i="1" s="1"/>
  <c r="G1330" i="1"/>
  <c r="K1330" i="1" s="1"/>
  <c r="G1331" i="1"/>
  <c r="K1331" i="1" s="1"/>
  <c r="G1332" i="1"/>
  <c r="K1332" i="1" s="1"/>
  <c r="G1333" i="1"/>
  <c r="K1333" i="1" s="1"/>
  <c r="G1334" i="1"/>
  <c r="K1334" i="1" s="1"/>
  <c r="G1335" i="1"/>
  <c r="K1335" i="1" s="1"/>
  <c r="G1336" i="1"/>
  <c r="K1336" i="1" s="1"/>
  <c r="G1337" i="1"/>
  <c r="K1337" i="1" s="1"/>
  <c r="G1338" i="1"/>
  <c r="K1338" i="1" s="1"/>
  <c r="G1339" i="1"/>
  <c r="K1339" i="1" s="1"/>
  <c r="G1340" i="1"/>
  <c r="K1340" i="1" s="1"/>
  <c r="G1341" i="1"/>
  <c r="K1341" i="1" s="1"/>
  <c r="G1342" i="1"/>
  <c r="K1342" i="1" s="1"/>
  <c r="G1343" i="1"/>
  <c r="K1343" i="1" s="1"/>
  <c r="G1344" i="1"/>
  <c r="K1344" i="1" s="1"/>
  <c r="G1345" i="1"/>
  <c r="K1345" i="1" s="1"/>
  <c r="G1346" i="1"/>
  <c r="K1346" i="1" s="1"/>
  <c r="G1347" i="1"/>
  <c r="K1347" i="1" s="1"/>
  <c r="G1348" i="1"/>
  <c r="K1348" i="1" s="1"/>
  <c r="G1349" i="1"/>
  <c r="K1349" i="1" s="1"/>
  <c r="G1350" i="1"/>
  <c r="K1350" i="1" s="1"/>
  <c r="G1351" i="1"/>
  <c r="K1351" i="1" s="1"/>
  <c r="G1352" i="1"/>
  <c r="K1352" i="1" s="1"/>
  <c r="G1353" i="1"/>
  <c r="K1353" i="1" s="1"/>
  <c r="G1354" i="1"/>
  <c r="K1354" i="1" s="1"/>
  <c r="G1355" i="1"/>
  <c r="K1355" i="1" s="1"/>
  <c r="G1356" i="1"/>
  <c r="K1356" i="1" s="1"/>
  <c r="G1357" i="1"/>
  <c r="K1357" i="1" s="1"/>
  <c r="G1358" i="1"/>
  <c r="K1358" i="1" s="1"/>
  <c r="G1359" i="1"/>
  <c r="K1359" i="1" s="1"/>
  <c r="G1360" i="1"/>
  <c r="K1360" i="1" s="1"/>
  <c r="G1361" i="1"/>
  <c r="K1361" i="1" s="1"/>
  <c r="G1362" i="1"/>
  <c r="K1362" i="1" s="1"/>
  <c r="G1363" i="1"/>
  <c r="K1363" i="1" s="1"/>
  <c r="G1364" i="1"/>
  <c r="K1364" i="1" s="1"/>
  <c r="G1365" i="1"/>
  <c r="K1365" i="1" s="1"/>
  <c r="G1366" i="1"/>
  <c r="K1366" i="1" s="1"/>
  <c r="G1367" i="1"/>
  <c r="K1367" i="1" s="1"/>
  <c r="G1368" i="1"/>
  <c r="K1368" i="1" s="1"/>
  <c r="G1369" i="1"/>
  <c r="K1369" i="1" s="1"/>
  <c r="G1370" i="1"/>
  <c r="K1370" i="1" s="1"/>
  <c r="G1371" i="1"/>
  <c r="K1371" i="1" s="1"/>
  <c r="G1372" i="1"/>
  <c r="K1372" i="1" s="1"/>
  <c r="G1373" i="1"/>
  <c r="K1373" i="1" s="1"/>
  <c r="G1374" i="1"/>
  <c r="K1374" i="1" s="1"/>
  <c r="G1375" i="1"/>
  <c r="K1375" i="1" s="1"/>
  <c r="G1376" i="1"/>
  <c r="K1376" i="1" s="1"/>
  <c r="G1377" i="1"/>
  <c r="K1377" i="1" s="1"/>
  <c r="G1378" i="1"/>
  <c r="K1378" i="1" s="1"/>
  <c r="G1379" i="1"/>
  <c r="K1379" i="1" s="1"/>
  <c r="G1380" i="1"/>
  <c r="K1380" i="1" s="1"/>
  <c r="G1381" i="1"/>
  <c r="K1381" i="1" s="1"/>
  <c r="G1382" i="1"/>
  <c r="K1382" i="1" s="1"/>
  <c r="G1383" i="1"/>
  <c r="K1383" i="1" s="1"/>
  <c r="G1384" i="1"/>
  <c r="K1384" i="1" s="1"/>
  <c r="G1385" i="1"/>
  <c r="K1385" i="1" s="1"/>
  <c r="G1386" i="1"/>
  <c r="K1386" i="1" s="1"/>
  <c r="G1387" i="1"/>
  <c r="K1387" i="1" s="1"/>
  <c r="G1388" i="1"/>
  <c r="K1388" i="1" s="1"/>
  <c r="G1389" i="1"/>
  <c r="K1389" i="1" s="1"/>
  <c r="G1390" i="1"/>
  <c r="K1390" i="1" s="1"/>
  <c r="G1391" i="1"/>
  <c r="K1391" i="1" s="1"/>
  <c r="G1392" i="1"/>
  <c r="K1392" i="1" s="1"/>
  <c r="G1393" i="1"/>
  <c r="K1393" i="1" s="1"/>
  <c r="G1394" i="1"/>
  <c r="K1394" i="1" s="1"/>
  <c r="G1395" i="1"/>
  <c r="K1395" i="1" s="1"/>
  <c r="G1396" i="1"/>
  <c r="K1396" i="1" s="1"/>
  <c r="G1397" i="1"/>
  <c r="K1397" i="1" s="1"/>
  <c r="G1398" i="1"/>
  <c r="K1398" i="1" s="1"/>
  <c r="G1399" i="1"/>
  <c r="K1399" i="1" s="1"/>
  <c r="G1400" i="1"/>
  <c r="K1400" i="1" s="1"/>
  <c r="G1401" i="1"/>
  <c r="K1401" i="1" s="1"/>
  <c r="G1402" i="1"/>
  <c r="K1402" i="1" s="1"/>
  <c r="G1403" i="1"/>
  <c r="K1403" i="1" s="1"/>
  <c r="G1404" i="1"/>
  <c r="K1404" i="1" s="1"/>
  <c r="G1405" i="1"/>
  <c r="K1405" i="1" s="1"/>
  <c r="G1406" i="1"/>
  <c r="K1406" i="1" s="1"/>
  <c r="G1407" i="1"/>
  <c r="K1407" i="1" s="1"/>
  <c r="G1408" i="1"/>
  <c r="K1408" i="1" s="1"/>
  <c r="G1409" i="1"/>
  <c r="K1409" i="1" s="1"/>
  <c r="G1410" i="1"/>
  <c r="K1410" i="1" s="1"/>
  <c r="G1411" i="1"/>
  <c r="K1411" i="1" s="1"/>
  <c r="G1412" i="1"/>
  <c r="K1412" i="1" s="1"/>
  <c r="G1413" i="1"/>
  <c r="K1413" i="1" s="1"/>
  <c r="G1414" i="1"/>
  <c r="K1414" i="1" s="1"/>
  <c r="G1415" i="1"/>
  <c r="K1415" i="1" s="1"/>
  <c r="G1416" i="1"/>
  <c r="K1416" i="1" s="1"/>
  <c r="G1417" i="1"/>
  <c r="K1417" i="1" s="1"/>
  <c r="G1418" i="1"/>
  <c r="K1418" i="1" s="1"/>
  <c r="G1419" i="1"/>
  <c r="K1419" i="1" s="1"/>
  <c r="G1420" i="1"/>
  <c r="K1420" i="1" s="1"/>
  <c r="G1421" i="1"/>
  <c r="K1421" i="1" s="1"/>
  <c r="G1422" i="1"/>
  <c r="K1422" i="1" s="1"/>
  <c r="G1423" i="1"/>
  <c r="K1423" i="1" s="1"/>
  <c r="G1424" i="1"/>
  <c r="K1424" i="1" s="1"/>
  <c r="G1425" i="1"/>
  <c r="K1425" i="1" s="1"/>
  <c r="G1426" i="1"/>
  <c r="K1426" i="1" s="1"/>
  <c r="G1427" i="1"/>
  <c r="K1427" i="1" s="1"/>
  <c r="G1428" i="1"/>
  <c r="K1428" i="1" s="1"/>
  <c r="G1429" i="1"/>
  <c r="K1429" i="1" s="1"/>
  <c r="G1430" i="1"/>
  <c r="K1430" i="1" s="1"/>
  <c r="G1431" i="1"/>
  <c r="K1431" i="1" s="1"/>
  <c r="G1432" i="1"/>
  <c r="K1432" i="1" s="1"/>
  <c r="G1433" i="1"/>
  <c r="K1433" i="1" s="1"/>
  <c r="G1434" i="1"/>
  <c r="K1434" i="1" s="1"/>
  <c r="G1435" i="1"/>
  <c r="K1435" i="1" s="1"/>
  <c r="G1436" i="1"/>
  <c r="K1436" i="1" s="1"/>
  <c r="G1437" i="1"/>
  <c r="K1437" i="1" s="1"/>
  <c r="G1438" i="1"/>
  <c r="K1438" i="1" s="1"/>
  <c r="G1439" i="1"/>
  <c r="K1439" i="1" s="1"/>
  <c r="G1440" i="1"/>
  <c r="K1440" i="1" s="1"/>
  <c r="G1441" i="1"/>
  <c r="K1441" i="1" s="1"/>
  <c r="G1442" i="1"/>
  <c r="K1442" i="1" s="1"/>
  <c r="G1443" i="1"/>
  <c r="K1443" i="1" s="1"/>
  <c r="G1444" i="1"/>
  <c r="K1444" i="1" s="1"/>
  <c r="G1445" i="1"/>
  <c r="K1445" i="1" s="1"/>
  <c r="G1446" i="1"/>
  <c r="K1446" i="1" s="1"/>
  <c r="G1447" i="1"/>
  <c r="K1447" i="1" s="1"/>
  <c r="G1448" i="1"/>
  <c r="K1448" i="1" s="1"/>
  <c r="G1449" i="1"/>
  <c r="K1449" i="1" s="1"/>
  <c r="G1450" i="1"/>
  <c r="K1450" i="1" s="1"/>
  <c r="G1451" i="1"/>
  <c r="K1451" i="1" s="1"/>
  <c r="G1452" i="1"/>
  <c r="K1452" i="1" s="1"/>
  <c r="G1453" i="1"/>
  <c r="K1453" i="1" s="1"/>
  <c r="G1454" i="1"/>
  <c r="K1454" i="1" s="1"/>
  <c r="G1455" i="1"/>
  <c r="K1455" i="1" s="1"/>
  <c r="G1456" i="1"/>
  <c r="K1456" i="1" s="1"/>
  <c r="G1457" i="1"/>
  <c r="K1457" i="1" s="1"/>
  <c r="G1458" i="1"/>
  <c r="K1458" i="1" s="1"/>
  <c r="G1459" i="1"/>
  <c r="K1459" i="1" s="1"/>
  <c r="G1460" i="1"/>
  <c r="K1460" i="1" s="1"/>
  <c r="G1461" i="1"/>
  <c r="K1461" i="1" s="1"/>
  <c r="G1462" i="1"/>
  <c r="K1462" i="1" s="1"/>
  <c r="G1463" i="1"/>
  <c r="K1463" i="1" s="1"/>
  <c r="G1464" i="1"/>
  <c r="K1464" i="1" s="1"/>
  <c r="G1465" i="1"/>
  <c r="K1465" i="1" s="1"/>
  <c r="G1466" i="1"/>
  <c r="K1466" i="1" s="1"/>
  <c r="G1467" i="1"/>
  <c r="K1467" i="1" s="1"/>
  <c r="G1468" i="1"/>
  <c r="K1468" i="1" s="1"/>
  <c r="G1469" i="1"/>
  <c r="K1469" i="1" s="1"/>
  <c r="G1470" i="1"/>
  <c r="K1470" i="1" s="1"/>
  <c r="G1471" i="1"/>
  <c r="K1471" i="1" s="1"/>
  <c r="G1472" i="1"/>
  <c r="K1472" i="1" s="1"/>
  <c r="G1473" i="1"/>
  <c r="K1473" i="1" s="1"/>
  <c r="G1474" i="1"/>
  <c r="K1474" i="1" s="1"/>
  <c r="G1475" i="1"/>
  <c r="K1475" i="1" s="1"/>
  <c r="G1476" i="1"/>
  <c r="K1476" i="1" s="1"/>
  <c r="G1477" i="1"/>
  <c r="K1477" i="1" s="1"/>
  <c r="G1478" i="1"/>
  <c r="K1478" i="1" s="1"/>
  <c r="G1479" i="1"/>
  <c r="K1479" i="1" s="1"/>
  <c r="G1480" i="1"/>
  <c r="K1480" i="1" s="1"/>
  <c r="G1481" i="1"/>
  <c r="K1481" i="1" s="1"/>
  <c r="G1482" i="1"/>
  <c r="K1482" i="1" s="1"/>
  <c r="G1483" i="1"/>
  <c r="K1483" i="1" s="1"/>
  <c r="G1484" i="1"/>
  <c r="K1484" i="1" s="1"/>
  <c r="G1485" i="1"/>
  <c r="K1485" i="1" s="1"/>
  <c r="G1486" i="1"/>
  <c r="K1486" i="1" s="1"/>
  <c r="G1487" i="1"/>
  <c r="K1487" i="1" s="1"/>
  <c r="G1488" i="1"/>
  <c r="K1488" i="1" s="1"/>
  <c r="G1489" i="1"/>
  <c r="K1489" i="1" s="1"/>
  <c r="G1490" i="1"/>
  <c r="K1490" i="1" s="1"/>
  <c r="G1491" i="1"/>
  <c r="K1491" i="1" s="1"/>
  <c r="G1492" i="1"/>
  <c r="K1492" i="1" s="1"/>
  <c r="G1493" i="1"/>
  <c r="K1493" i="1" s="1"/>
  <c r="G1494" i="1"/>
  <c r="K1494" i="1" s="1"/>
  <c r="G1495" i="1"/>
  <c r="K1495" i="1" s="1"/>
  <c r="G1496" i="1"/>
  <c r="K1496" i="1" s="1"/>
  <c r="G1497" i="1"/>
  <c r="K1497" i="1" s="1"/>
  <c r="G1498" i="1"/>
  <c r="K1498" i="1" s="1"/>
  <c r="G1499" i="1"/>
  <c r="K1499" i="1" s="1"/>
  <c r="G1500" i="1"/>
  <c r="K1500" i="1" s="1"/>
  <c r="G1501" i="1"/>
  <c r="K1501" i="1" s="1"/>
  <c r="G1502" i="1"/>
  <c r="K1502" i="1" s="1"/>
  <c r="G1503" i="1"/>
  <c r="K1503" i="1" s="1"/>
  <c r="G1504" i="1"/>
  <c r="K1504" i="1" s="1"/>
  <c r="G1505" i="1"/>
  <c r="K1505" i="1" s="1"/>
  <c r="G1506" i="1"/>
  <c r="K1506" i="1" s="1"/>
  <c r="G1507" i="1"/>
  <c r="K1507" i="1" s="1"/>
  <c r="G1508" i="1"/>
  <c r="K1508" i="1" s="1"/>
  <c r="G1509" i="1"/>
  <c r="K1509" i="1" s="1"/>
  <c r="G1510" i="1"/>
  <c r="K1510" i="1" s="1"/>
  <c r="G1511" i="1"/>
  <c r="K1511" i="1" s="1"/>
  <c r="G1512" i="1"/>
  <c r="K1512" i="1" s="1"/>
  <c r="G1513" i="1"/>
  <c r="K1513" i="1" s="1"/>
  <c r="G1514" i="1"/>
  <c r="K1514" i="1" s="1"/>
  <c r="G1515" i="1"/>
  <c r="K1515" i="1" s="1"/>
  <c r="G1516" i="1"/>
  <c r="K1516" i="1" s="1"/>
  <c r="G1517" i="1"/>
  <c r="K1517" i="1" s="1"/>
  <c r="G1518" i="1"/>
  <c r="K1518" i="1" s="1"/>
  <c r="G1519" i="1"/>
  <c r="K1519" i="1" s="1"/>
  <c r="G1520" i="1"/>
  <c r="K1520" i="1" s="1"/>
  <c r="G1521" i="1"/>
  <c r="K1521" i="1" s="1"/>
  <c r="G1522" i="1"/>
  <c r="K1522" i="1" s="1"/>
  <c r="G1523" i="1"/>
  <c r="K1523" i="1" s="1"/>
  <c r="G1524" i="1"/>
  <c r="K1524" i="1" s="1"/>
  <c r="G1525" i="1"/>
  <c r="K1525" i="1" s="1"/>
  <c r="G1526" i="1"/>
  <c r="K1526" i="1" s="1"/>
  <c r="G1527" i="1"/>
  <c r="K1527" i="1" s="1"/>
  <c r="G1528" i="1"/>
  <c r="K1528" i="1" s="1"/>
  <c r="G1529" i="1"/>
  <c r="K1529" i="1" s="1"/>
  <c r="G1530" i="1"/>
  <c r="K1530" i="1" s="1"/>
  <c r="G1531" i="1"/>
  <c r="K1531" i="1" s="1"/>
  <c r="G1532" i="1"/>
  <c r="K1532" i="1" s="1"/>
  <c r="G1533" i="1"/>
  <c r="K1533" i="1" s="1"/>
  <c r="G1534" i="1"/>
  <c r="K1534" i="1" s="1"/>
  <c r="G1535" i="1"/>
  <c r="K1535" i="1" s="1"/>
  <c r="G1536" i="1"/>
  <c r="K1536" i="1" s="1"/>
  <c r="G1537" i="1"/>
  <c r="K1537" i="1" s="1"/>
  <c r="G1538" i="1"/>
  <c r="K1538" i="1" s="1"/>
  <c r="G1539" i="1"/>
  <c r="K1539" i="1" s="1"/>
  <c r="G1540" i="1"/>
  <c r="K1540" i="1" s="1"/>
  <c r="G1541" i="1"/>
  <c r="K1541" i="1" s="1"/>
  <c r="G1542" i="1"/>
  <c r="K1542" i="1" s="1"/>
  <c r="G1543" i="1"/>
  <c r="K1543" i="1" s="1"/>
  <c r="G1544" i="1"/>
  <c r="K1544" i="1" s="1"/>
  <c r="G1545" i="1"/>
  <c r="K1545" i="1" s="1"/>
  <c r="G1546" i="1"/>
  <c r="K1546" i="1" s="1"/>
  <c r="G1547" i="1"/>
  <c r="K1547" i="1" s="1"/>
  <c r="G1548" i="1"/>
  <c r="K1548" i="1" s="1"/>
  <c r="G1549" i="1"/>
  <c r="K1549" i="1" s="1"/>
  <c r="G1550" i="1"/>
  <c r="K1550" i="1" s="1"/>
  <c r="G1551" i="1"/>
  <c r="K1551" i="1" s="1"/>
  <c r="G1552" i="1"/>
  <c r="K1552" i="1" s="1"/>
  <c r="G1553" i="1"/>
  <c r="K1553" i="1" s="1"/>
  <c r="G1554" i="1"/>
  <c r="K1554" i="1" s="1"/>
  <c r="G1555" i="1"/>
  <c r="K1555" i="1" s="1"/>
  <c r="G1556" i="1"/>
  <c r="K1556" i="1" s="1"/>
  <c r="G1557" i="1"/>
  <c r="K1557" i="1" s="1"/>
  <c r="G1558" i="1"/>
  <c r="K1558" i="1" s="1"/>
  <c r="G1559" i="1"/>
  <c r="K1559" i="1" s="1"/>
  <c r="G1560" i="1"/>
  <c r="K1560" i="1" s="1"/>
  <c r="G1561" i="1"/>
  <c r="K1561" i="1" s="1"/>
  <c r="G1562" i="1"/>
  <c r="K1562" i="1" s="1"/>
  <c r="G1563" i="1"/>
  <c r="K1563" i="1" s="1"/>
  <c r="G1564" i="1"/>
  <c r="K1564" i="1" s="1"/>
  <c r="G1565" i="1"/>
  <c r="K1565" i="1" s="1"/>
  <c r="G1566" i="1"/>
  <c r="K1566" i="1" s="1"/>
  <c r="G1567" i="1"/>
  <c r="K1567" i="1" s="1"/>
  <c r="G1568" i="1"/>
  <c r="K1568" i="1" s="1"/>
  <c r="G1569" i="1"/>
  <c r="K1569" i="1" s="1"/>
  <c r="G1570" i="1"/>
  <c r="K1570" i="1" s="1"/>
  <c r="G1571" i="1"/>
  <c r="K1571" i="1" s="1"/>
  <c r="G1572" i="1"/>
  <c r="K1572" i="1" s="1"/>
  <c r="G1573" i="1"/>
  <c r="K1573" i="1" s="1"/>
  <c r="G1574" i="1"/>
  <c r="K1574" i="1" s="1"/>
  <c r="G1575" i="1"/>
  <c r="K1575" i="1" s="1"/>
  <c r="G1576" i="1"/>
  <c r="K1576" i="1" s="1"/>
  <c r="G1577" i="1"/>
  <c r="K1577" i="1" s="1"/>
  <c r="G1578" i="1"/>
  <c r="K1578" i="1" s="1"/>
  <c r="G1579" i="1"/>
  <c r="K1579" i="1" s="1"/>
  <c r="G1580" i="1"/>
  <c r="K1580" i="1" s="1"/>
  <c r="G1581" i="1"/>
  <c r="K1581" i="1" s="1"/>
  <c r="G1582" i="1"/>
  <c r="K1582" i="1" s="1"/>
  <c r="G1583" i="1"/>
  <c r="K1583" i="1" s="1"/>
  <c r="G1584" i="1"/>
  <c r="K1584" i="1" s="1"/>
  <c r="G1585" i="1"/>
  <c r="K1585" i="1" s="1"/>
  <c r="G1586" i="1"/>
  <c r="K1586" i="1" s="1"/>
  <c r="G1587" i="1"/>
  <c r="K1587" i="1" s="1"/>
  <c r="G1588" i="1"/>
  <c r="K1588" i="1" s="1"/>
  <c r="G1589" i="1"/>
  <c r="K1589" i="1" s="1"/>
  <c r="G1590" i="1"/>
  <c r="K1590" i="1" s="1"/>
  <c r="G1591" i="1"/>
  <c r="K1591" i="1" s="1"/>
  <c r="G1592" i="1"/>
  <c r="K1592" i="1" s="1"/>
  <c r="G1593" i="1"/>
  <c r="K1593" i="1" s="1"/>
  <c r="G1594" i="1"/>
  <c r="K1594" i="1" s="1"/>
  <c r="G1595" i="1"/>
  <c r="K1595" i="1" s="1"/>
  <c r="G1596" i="1"/>
  <c r="K1596" i="1" s="1"/>
  <c r="G1597" i="1"/>
  <c r="K1597" i="1" s="1"/>
  <c r="G1598" i="1"/>
  <c r="K1598" i="1" s="1"/>
  <c r="G1599" i="1"/>
  <c r="K1599" i="1" s="1"/>
  <c r="G1600" i="1"/>
  <c r="K1600" i="1" s="1"/>
  <c r="G1601" i="1"/>
  <c r="K1601" i="1" s="1"/>
  <c r="G1602" i="1"/>
  <c r="K1602" i="1" s="1"/>
  <c r="G1603" i="1"/>
  <c r="K1603" i="1" s="1"/>
  <c r="G1604" i="1"/>
  <c r="K1604" i="1" s="1"/>
  <c r="G1605" i="1"/>
  <c r="K1605" i="1" s="1"/>
  <c r="G1606" i="1"/>
  <c r="K1606" i="1" s="1"/>
  <c r="G1607" i="1"/>
  <c r="K1607" i="1" s="1"/>
  <c r="G1608" i="1"/>
  <c r="K1608" i="1" s="1"/>
  <c r="G1609" i="1"/>
  <c r="K1609" i="1" s="1"/>
  <c r="G1610" i="1"/>
  <c r="K1610" i="1" s="1"/>
  <c r="G1611" i="1"/>
  <c r="K1611" i="1" s="1"/>
  <c r="G1612" i="1"/>
  <c r="K1612" i="1" s="1"/>
  <c r="G1613" i="1"/>
  <c r="K1613" i="1" s="1"/>
  <c r="G1614" i="1"/>
  <c r="K1614" i="1" s="1"/>
  <c r="G1615" i="1"/>
  <c r="K1615" i="1" s="1"/>
  <c r="G1616" i="1"/>
  <c r="K1616" i="1" s="1"/>
  <c r="G1617" i="1"/>
  <c r="K1617" i="1" s="1"/>
  <c r="G1618" i="1"/>
  <c r="K1618" i="1" s="1"/>
  <c r="G1619" i="1"/>
  <c r="K1619" i="1" s="1"/>
  <c r="G1620" i="1"/>
  <c r="K1620" i="1" s="1"/>
  <c r="G1621" i="1"/>
  <c r="K1621" i="1" s="1"/>
  <c r="G1622" i="1"/>
  <c r="K1622" i="1" s="1"/>
  <c r="G1623" i="1"/>
  <c r="K1623" i="1" s="1"/>
  <c r="G1624" i="1"/>
  <c r="K1624" i="1" s="1"/>
  <c r="G1625" i="1"/>
  <c r="K1625" i="1" s="1"/>
  <c r="G1626" i="1"/>
  <c r="K1626" i="1" s="1"/>
  <c r="G1627" i="1"/>
  <c r="K1627" i="1" s="1"/>
  <c r="G1628" i="1"/>
  <c r="K1628" i="1" s="1"/>
  <c r="G1629" i="1"/>
  <c r="K1629" i="1" s="1"/>
  <c r="G1630" i="1"/>
  <c r="K1630" i="1" s="1"/>
  <c r="G1631" i="1"/>
  <c r="K1631" i="1" s="1"/>
  <c r="G1632" i="1"/>
  <c r="K1632" i="1" s="1"/>
  <c r="G1633" i="1"/>
  <c r="K1633" i="1" s="1"/>
  <c r="G1634" i="1"/>
  <c r="K1634" i="1" s="1"/>
  <c r="G1635" i="1"/>
  <c r="K1635" i="1" s="1"/>
  <c r="G1636" i="1"/>
  <c r="K1636" i="1" s="1"/>
  <c r="G1637" i="1"/>
  <c r="K1637" i="1" s="1"/>
  <c r="G1638" i="1"/>
  <c r="K1638" i="1" s="1"/>
  <c r="G1639" i="1"/>
  <c r="K1639" i="1" s="1"/>
  <c r="G1640" i="1"/>
  <c r="K1640" i="1" s="1"/>
  <c r="G1641" i="1"/>
  <c r="K1641" i="1" s="1"/>
  <c r="G1642" i="1"/>
  <c r="K1642" i="1" s="1"/>
  <c r="G1643" i="1"/>
  <c r="K1643" i="1" s="1"/>
  <c r="G1644" i="1"/>
  <c r="K1644" i="1" s="1"/>
  <c r="G1645" i="1"/>
  <c r="K1645" i="1" s="1"/>
  <c r="G1646" i="1"/>
  <c r="K1646" i="1" s="1"/>
  <c r="G1647" i="1"/>
  <c r="K1647" i="1" s="1"/>
  <c r="G1648" i="1"/>
  <c r="K1648" i="1" s="1"/>
  <c r="G1649" i="1"/>
  <c r="K1649" i="1" s="1"/>
  <c r="G1650" i="1"/>
  <c r="K1650" i="1" s="1"/>
  <c r="G1651" i="1"/>
  <c r="K1651" i="1" s="1"/>
  <c r="G1652" i="1"/>
  <c r="K1652" i="1" s="1"/>
  <c r="G1653" i="1"/>
  <c r="K1653" i="1" s="1"/>
  <c r="G1654" i="1"/>
  <c r="K1654" i="1" s="1"/>
  <c r="G1655" i="1"/>
  <c r="K1655" i="1" s="1"/>
  <c r="G1656" i="1"/>
  <c r="K1656" i="1" s="1"/>
  <c r="G1657" i="1"/>
  <c r="K1657" i="1" s="1"/>
  <c r="G1658" i="1"/>
  <c r="K1658" i="1" s="1"/>
  <c r="G1659" i="1"/>
  <c r="K1659" i="1" s="1"/>
  <c r="G1660" i="1"/>
  <c r="K1660" i="1" s="1"/>
  <c r="G1661" i="1"/>
  <c r="K1661" i="1" s="1"/>
  <c r="G1662" i="1"/>
  <c r="K1662" i="1" s="1"/>
  <c r="G1663" i="1"/>
  <c r="K1663" i="1" s="1"/>
  <c r="G1664" i="1"/>
  <c r="K1664" i="1" s="1"/>
  <c r="G1665" i="1"/>
  <c r="K1665" i="1" s="1"/>
  <c r="G1666" i="1"/>
  <c r="K1666" i="1" s="1"/>
  <c r="G1667" i="1"/>
  <c r="K1667" i="1" s="1"/>
  <c r="G1668" i="1"/>
  <c r="K1668" i="1" s="1"/>
  <c r="G1669" i="1"/>
  <c r="K1669" i="1" s="1"/>
  <c r="G1670" i="1"/>
  <c r="K1670" i="1" s="1"/>
  <c r="G1671" i="1"/>
  <c r="K1671" i="1" s="1"/>
  <c r="G1672" i="1"/>
  <c r="K1672" i="1" s="1"/>
  <c r="G1673" i="1"/>
  <c r="K1673" i="1" s="1"/>
  <c r="G1674" i="1"/>
  <c r="K1674" i="1" s="1"/>
  <c r="G1675" i="1"/>
  <c r="K1675" i="1" s="1"/>
  <c r="G1676" i="1"/>
  <c r="K1676" i="1" s="1"/>
  <c r="G1677" i="1"/>
  <c r="K1677" i="1" s="1"/>
  <c r="G1678" i="1"/>
  <c r="K1678" i="1" s="1"/>
  <c r="G1679" i="1"/>
  <c r="K1679" i="1" s="1"/>
  <c r="G1680" i="1"/>
  <c r="K1680" i="1" s="1"/>
  <c r="G1681" i="1"/>
  <c r="K1681" i="1" s="1"/>
  <c r="G1682" i="1"/>
  <c r="K1682" i="1" s="1"/>
  <c r="G1683" i="1"/>
  <c r="K1683" i="1" s="1"/>
  <c r="G1684" i="1"/>
  <c r="K1684" i="1" s="1"/>
  <c r="G1685" i="1"/>
  <c r="K1685" i="1" s="1"/>
  <c r="G1686" i="1"/>
  <c r="K1686" i="1" s="1"/>
  <c r="G1687" i="1"/>
  <c r="K1687" i="1" s="1"/>
  <c r="G1688" i="1"/>
  <c r="K1688" i="1" s="1"/>
  <c r="G1689" i="1"/>
  <c r="K1689" i="1" s="1"/>
  <c r="G1690" i="1"/>
  <c r="K1690" i="1" s="1"/>
  <c r="G1691" i="1"/>
  <c r="K1691" i="1" s="1"/>
  <c r="G1692" i="1"/>
  <c r="K1692" i="1" s="1"/>
  <c r="G1693" i="1"/>
  <c r="K1693" i="1" s="1"/>
  <c r="G1694" i="1"/>
  <c r="K1694" i="1" s="1"/>
  <c r="G1695" i="1"/>
  <c r="K1695" i="1" s="1"/>
  <c r="G1696" i="1"/>
  <c r="K1696" i="1" s="1"/>
  <c r="G1697" i="1"/>
  <c r="K1697" i="1" s="1"/>
  <c r="G1698" i="1"/>
  <c r="K1698" i="1" s="1"/>
  <c r="G1699" i="1"/>
  <c r="K1699" i="1" s="1"/>
  <c r="G1700" i="1"/>
  <c r="K1700" i="1" s="1"/>
  <c r="G1701" i="1"/>
  <c r="K1701" i="1" s="1"/>
  <c r="G1702" i="1"/>
  <c r="K1702" i="1" s="1"/>
  <c r="G1703" i="1"/>
  <c r="K1703" i="1" s="1"/>
  <c r="G1704" i="1"/>
  <c r="K1704" i="1" s="1"/>
  <c r="G1705" i="1"/>
  <c r="K1705" i="1" s="1"/>
  <c r="G1706" i="1"/>
  <c r="K1706" i="1" s="1"/>
  <c r="G1707" i="1"/>
  <c r="K1707" i="1" s="1"/>
  <c r="G1708" i="1"/>
  <c r="K1708" i="1" s="1"/>
  <c r="G1709" i="1"/>
  <c r="K1709" i="1" s="1"/>
  <c r="G1710" i="1"/>
  <c r="K1710" i="1" s="1"/>
  <c r="G1711" i="1"/>
  <c r="K1711" i="1" s="1"/>
  <c r="G1712" i="1"/>
  <c r="K1712" i="1" s="1"/>
  <c r="G1713" i="1"/>
  <c r="K1713" i="1" s="1"/>
  <c r="G1714" i="1"/>
  <c r="K1714" i="1" s="1"/>
  <c r="G1715" i="1"/>
  <c r="K1715" i="1" s="1"/>
  <c r="G1716" i="1"/>
  <c r="K1716" i="1" s="1"/>
  <c r="G1717" i="1"/>
  <c r="K1717" i="1" s="1"/>
  <c r="G1718" i="1"/>
  <c r="K1718" i="1" s="1"/>
  <c r="G1719" i="1"/>
  <c r="K1719" i="1" s="1"/>
  <c r="G1720" i="1"/>
  <c r="K1720" i="1" s="1"/>
  <c r="G1721" i="1"/>
  <c r="K1721" i="1" s="1"/>
  <c r="G1722" i="1"/>
  <c r="K1722" i="1" s="1"/>
  <c r="G1723" i="1"/>
  <c r="K1723" i="1" s="1"/>
  <c r="G1724" i="1"/>
  <c r="K1724" i="1" s="1"/>
  <c r="G1725" i="1"/>
  <c r="K1725" i="1" s="1"/>
  <c r="G1726" i="1"/>
  <c r="K1726" i="1" s="1"/>
  <c r="G1727" i="1"/>
  <c r="K1727" i="1" s="1"/>
  <c r="G1728" i="1"/>
  <c r="K1728" i="1" s="1"/>
  <c r="G1729" i="1"/>
  <c r="K1729" i="1" s="1"/>
  <c r="G1730" i="1"/>
  <c r="K1730" i="1" s="1"/>
  <c r="G1731" i="1"/>
  <c r="K1731" i="1" s="1"/>
  <c r="G1732" i="1"/>
  <c r="K1732" i="1" s="1"/>
  <c r="G1733" i="1"/>
  <c r="K1733" i="1" s="1"/>
  <c r="G1734" i="1"/>
  <c r="K1734" i="1" s="1"/>
  <c r="G1735" i="1"/>
  <c r="K1735" i="1" s="1"/>
  <c r="G1736" i="1"/>
  <c r="K1736" i="1" s="1"/>
  <c r="G1737" i="1"/>
  <c r="K1737" i="1" s="1"/>
  <c r="G1738" i="1"/>
  <c r="K1738" i="1" s="1"/>
  <c r="G1739" i="1"/>
  <c r="K1739" i="1" s="1"/>
  <c r="G1740" i="1"/>
  <c r="K1740" i="1" s="1"/>
  <c r="G1741" i="1"/>
  <c r="K1741" i="1" s="1"/>
  <c r="G1742" i="1"/>
  <c r="K1742" i="1" s="1"/>
  <c r="G1743" i="1"/>
  <c r="K1743" i="1" s="1"/>
  <c r="G1744" i="1"/>
  <c r="K1744" i="1" s="1"/>
  <c r="G1745" i="1"/>
  <c r="K1745" i="1" s="1"/>
  <c r="G1746" i="1"/>
  <c r="K1746" i="1" s="1"/>
  <c r="G1747" i="1"/>
  <c r="K1747" i="1" s="1"/>
  <c r="G1748" i="1"/>
  <c r="K1748" i="1" s="1"/>
  <c r="G1749" i="1"/>
  <c r="K1749" i="1" s="1"/>
  <c r="G1750" i="1"/>
  <c r="K1750" i="1" s="1"/>
  <c r="G1751" i="1"/>
  <c r="K1751" i="1" s="1"/>
  <c r="G1752" i="1"/>
  <c r="K1752" i="1" s="1"/>
  <c r="G1753" i="1"/>
  <c r="K1753" i="1" s="1"/>
  <c r="G1754" i="1"/>
  <c r="K1754" i="1" s="1"/>
  <c r="G1755" i="1"/>
  <c r="K1755" i="1" s="1"/>
  <c r="G1756" i="1"/>
  <c r="K1756" i="1" s="1"/>
  <c r="G1757" i="1"/>
  <c r="K1757" i="1" s="1"/>
  <c r="G1758" i="1"/>
  <c r="K1758" i="1" s="1"/>
  <c r="G1759" i="1"/>
  <c r="K1759" i="1" s="1"/>
  <c r="G1760" i="1"/>
  <c r="K1760" i="1" s="1"/>
  <c r="G1761" i="1"/>
  <c r="K1761" i="1" s="1"/>
  <c r="G1762" i="1"/>
  <c r="K1762" i="1" s="1"/>
  <c r="G1763" i="1"/>
  <c r="K1763" i="1" s="1"/>
  <c r="G1764" i="1"/>
  <c r="K1764" i="1" s="1"/>
  <c r="G1765" i="1"/>
  <c r="K1765" i="1" s="1"/>
  <c r="G1766" i="1"/>
  <c r="K1766" i="1" s="1"/>
  <c r="G1767" i="1"/>
  <c r="K1767" i="1" s="1"/>
  <c r="G1768" i="1"/>
  <c r="K1768" i="1" s="1"/>
  <c r="G1769" i="1"/>
  <c r="K1769" i="1" s="1"/>
  <c r="G1770" i="1"/>
  <c r="K1770" i="1" s="1"/>
  <c r="G1771" i="1"/>
  <c r="K1771" i="1" s="1"/>
  <c r="G1772" i="1"/>
  <c r="K1772" i="1" s="1"/>
  <c r="G1773" i="1"/>
  <c r="K1773" i="1" s="1"/>
  <c r="G1774" i="1"/>
  <c r="K1774" i="1" s="1"/>
  <c r="G1775" i="1"/>
  <c r="K1775" i="1" s="1"/>
  <c r="G1776" i="1"/>
  <c r="K1776" i="1" s="1"/>
  <c r="G1777" i="1"/>
  <c r="K1777" i="1" s="1"/>
  <c r="G1778" i="1"/>
  <c r="K1778" i="1" s="1"/>
  <c r="G1779" i="1"/>
  <c r="K1779" i="1" s="1"/>
  <c r="G1780" i="1"/>
  <c r="K1780" i="1" s="1"/>
  <c r="G1781" i="1"/>
  <c r="K1781" i="1" s="1"/>
  <c r="G1782" i="1"/>
  <c r="K1782" i="1" s="1"/>
  <c r="G1783" i="1"/>
  <c r="K1783" i="1" s="1"/>
  <c r="G1784" i="1"/>
  <c r="K1784" i="1" s="1"/>
  <c r="G1785" i="1"/>
  <c r="K1785" i="1" s="1"/>
  <c r="G1786" i="1"/>
  <c r="K1786" i="1" s="1"/>
  <c r="G1787" i="1"/>
  <c r="K1787" i="1" s="1"/>
  <c r="G1788" i="1"/>
  <c r="K1788" i="1" s="1"/>
  <c r="G1789" i="1"/>
  <c r="K1789" i="1" s="1"/>
  <c r="G1790" i="1"/>
  <c r="K1790" i="1" s="1"/>
  <c r="G1791" i="1"/>
  <c r="K1791" i="1" s="1"/>
  <c r="G1792" i="1"/>
  <c r="K1792" i="1" s="1"/>
  <c r="G1793" i="1"/>
  <c r="K1793" i="1" s="1"/>
  <c r="G1794" i="1"/>
  <c r="K1794" i="1" s="1"/>
  <c r="G1795" i="1"/>
  <c r="K1795" i="1" s="1"/>
  <c r="G1796" i="1"/>
  <c r="K1796" i="1" s="1"/>
  <c r="G1797" i="1"/>
  <c r="K1797" i="1" s="1"/>
  <c r="G1798" i="1"/>
  <c r="K1798" i="1" s="1"/>
  <c r="G1799" i="1"/>
  <c r="K1799" i="1" s="1"/>
  <c r="G1800" i="1"/>
  <c r="K1800" i="1" s="1"/>
  <c r="G1801" i="1"/>
  <c r="K1801" i="1" s="1"/>
  <c r="G1802" i="1"/>
  <c r="K1802" i="1" s="1"/>
  <c r="G1803" i="1"/>
  <c r="K1803" i="1" s="1"/>
  <c r="G1804" i="1"/>
  <c r="K1804" i="1" s="1"/>
  <c r="G1805" i="1"/>
  <c r="K1805" i="1" s="1"/>
  <c r="G1806" i="1"/>
  <c r="K1806" i="1" s="1"/>
  <c r="G1807" i="1"/>
  <c r="K1807" i="1" s="1"/>
  <c r="G1808" i="1"/>
  <c r="K1808" i="1" s="1"/>
  <c r="G1809" i="1"/>
  <c r="K1809" i="1" s="1"/>
  <c r="G1810" i="1"/>
  <c r="K1810" i="1" s="1"/>
  <c r="G1811" i="1"/>
  <c r="K1811" i="1" s="1"/>
  <c r="G1812" i="1"/>
  <c r="K1812" i="1" s="1"/>
  <c r="G1813" i="1"/>
  <c r="K1813" i="1" s="1"/>
  <c r="G1814" i="1"/>
  <c r="K1814" i="1" s="1"/>
  <c r="G1815" i="1"/>
  <c r="K1815" i="1" s="1"/>
  <c r="G1816" i="1"/>
  <c r="K1816" i="1" s="1"/>
  <c r="G1817" i="1"/>
  <c r="K1817" i="1" s="1"/>
  <c r="G1818" i="1"/>
  <c r="K1818" i="1" s="1"/>
  <c r="G1819" i="1"/>
  <c r="K1819" i="1" s="1"/>
  <c r="G1820" i="1"/>
  <c r="K1820" i="1" s="1"/>
  <c r="G1821" i="1"/>
  <c r="K1821" i="1" s="1"/>
  <c r="G1822" i="1"/>
  <c r="K1822" i="1" s="1"/>
  <c r="G1823" i="1"/>
  <c r="K1823" i="1" s="1"/>
  <c r="G1824" i="1"/>
  <c r="K1824" i="1" s="1"/>
  <c r="G1825" i="1"/>
  <c r="K1825" i="1" s="1"/>
  <c r="G1826" i="1"/>
  <c r="K1826" i="1" s="1"/>
  <c r="G1827" i="1"/>
  <c r="K1827" i="1" s="1"/>
  <c r="G1828" i="1"/>
  <c r="K1828" i="1" s="1"/>
  <c r="G1829" i="1"/>
  <c r="K1829" i="1" s="1"/>
  <c r="G1830" i="1"/>
  <c r="K1830" i="1" s="1"/>
  <c r="G1831" i="1"/>
  <c r="K1831" i="1" s="1"/>
  <c r="G1832" i="1"/>
  <c r="K1832" i="1" s="1"/>
  <c r="G1833" i="1"/>
  <c r="K1833" i="1" s="1"/>
  <c r="G1834" i="1"/>
  <c r="K1834" i="1" s="1"/>
  <c r="G1835" i="1"/>
  <c r="K1835" i="1" s="1"/>
  <c r="G1836" i="1"/>
  <c r="K1836" i="1" s="1"/>
  <c r="G1837" i="1"/>
  <c r="K1837" i="1" s="1"/>
  <c r="G1838" i="1"/>
  <c r="K1838" i="1" s="1"/>
  <c r="G1839" i="1"/>
  <c r="K1839" i="1" s="1"/>
  <c r="G1840" i="1"/>
  <c r="K1840" i="1" s="1"/>
  <c r="G1841" i="1"/>
  <c r="K1841" i="1" s="1"/>
  <c r="G1842" i="1"/>
  <c r="K1842" i="1" s="1"/>
  <c r="G1843" i="1"/>
  <c r="K1843" i="1" s="1"/>
  <c r="G1844" i="1"/>
  <c r="K1844" i="1" s="1"/>
  <c r="G1845" i="1"/>
  <c r="K1845" i="1" s="1"/>
  <c r="G1846" i="1"/>
  <c r="K1846" i="1" s="1"/>
  <c r="G1847" i="1"/>
  <c r="K1847" i="1" s="1"/>
  <c r="G1848" i="1"/>
  <c r="K1848" i="1" s="1"/>
  <c r="G1849" i="1"/>
  <c r="K1849" i="1" s="1"/>
  <c r="G1850" i="1"/>
  <c r="K1850" i="1" s="1"/>
  <c r="G1851" i="1"/>
  <c r="K1851" i="1" s="1"/>
  <c r="G1852" i="1"/>
  <c r="K1852" i="1" s="1"/>
  <c r="G1853" i="1"/>
  <c r="K1853" i="1" s="1"/>
  <c r="G1854" i="1"/>
  <c r="K1854" i="1" s="1"/>
  <c r="G1855" i="1"/>
  <c r="K1855" i="1" s="1"/>
  <c r="G1856" i="1"/>
  <c r="K1856" i="1" s="1"/>
  <c r="G1857" i="1"/>
  <c r="K1857" i="1" s="1"/>
  <c r="G1858" i="1"/>
  <c r="K1858" i="1" s="1"/>
  <c r="G1859" i="1"/>
  <c r="K1859" i="1" s="1"/>
  <c r="G1860" i="1"/>
  <c r="K1860" i="1" s="1"/>
  <c r="G1861" i="1"/>
  <c r="K1861" i="1" s="1"/>
  <c r="G1862" i="1"/>
  <c r="K1862" i="1" s="1"/>
  <c r="G1863" i="1"/>
  <c r="K1863" i="1" s="1"/>
  <c r="G1864" i="1"/>
  <c r="K1864" i="1" s="1"/>
  <c r="G1865" i="1"/>
  <c r="K1865" i="1" s="1"/>
  <c r="G1866" i="1"/>
  <c r="K1866" i="1" s="1"/>
  <c r="G1867" i="1"/>
  <c r="K1867" i="1" s="1"/>
  <c r="G1868" i="1"/>
  <c r="K1868" i="1" s="1"/>
  <c r="G1869" i="1"/>
  <c r="K1869" i="1" s="1"/>
  <c r="G1870" i="1"/>
  <c r="K1870" i="1" s="1"/>
  <c r="G1871" i="1"/>
  <c r="K1871" i="1" s="1"/>
  <c r="G1872" i="1"/>
  <c r="K1872" i="1" s="1"/>
  <c r="G1873" i="1"/>
  <c r="K1873" i="1" s="1"/>
  <c r="G1874" i="1"/>
  <c r="K1874" i="1" s="1"/>
  <c r="G1875" i="1"/>
  <c r="K1875" i="1" s="1"/>
  <c r="G1876" i="1"/>
  <c r="K1876" i="1" s="1"/>
  <c r="G1877" i="1"/>
  <c r="K1877" i="1" s="1"/>
  <c r="G1878" i="1"/>
  <c r="K1878" i="1" s="1"/>
  <c r="G1879" i="1"/>
  <c r="K1879" i="1" s="1"/>
  <c r="G1880" i="1"/>
  <c r="K1880" i="1" s="1"/>
  <c r="G1881" i="1"/>
  <c r="K1881" i="1" s="1"/>
  <c r="G1882" i="1"/>
  <c r="K1882" i="1" s="1"/>
  <c r="G1883" i="1"/>
  <c r="K1883" i="1" s="1"/>
  <c r="G1884" i="1"/>
  <c r="K1884" i="1" s="1"/>
  <c r="G1885" i="1"/>
  <c r="K1885" i="1" s="1"/>
  <c r="G1886" i="1"/>
  <c r="K1886" i="1" s="1"/>
  <c r="G1887" i="1"/>
  <c r="K1887" i="1" s="1"/>
  <c r="G1888" i="1"/>
  <c r="K1888" i="1" s="1"/>
  <c r="G1889" i="1"/>
  <c r="K1889" i="1" s="1"/>
  <c r="G1890" i="1"/>
  <c r="K1890" i="1" s="1"/>
  <c r="G1891" i="1"/>
  <c r="K1891" i="1" s="1"/>
  <c r="G1892" i="1"/>
  <c r="K1892" i="1" s="1"/>
  <c r="G1893" i="1"/>
  <c r="K1893" i="1" s="1"/>
  <c r="G1894" i="1"/>
  <c r="K1894" i="1" s="1"/>
  <c r="G1895" i="1"/>
  <c r="K1895" i="1" s="1"/>
  <c r="G1896" i="1"/>
  <c r="K1896" i="1" s="1"/>
  <c r="G1897" i="1"/>
  <c r="K1897" i="1" s="1"/>
  <c r="G1898" i="1"/>
  <c r="K1898" i="1" s="1"/>
  <c r="G1899" i="1"/>
  <c r="K1899" i="1" s="1"/>
  <c r="G1900" i="1"/>
  <c r="K1900" i="1" s="1"/>
  <c r="G1901" i="1"/>
  <c r="K1901" i="1" s="1"/>
  <c r="G1902" i="1"/>
  <c r="K1902" i="1" s="1"/>
  <c r="G1903" i="1"/>
  <c r="K1903" i="1" s="1"/>
  <c r="G1904" i="1"/>
  <c r="K1904" i="1" s="1"/>
  <c r="G1905" i="1"/>
  <c r="K1905" i="1" s="1"/>
  <c r="G1906" i="1"/>
  <c r="K1906" i="1" s="1"/>
  <c r="G1907" i="1"/>
  <c r="K1907" i="1" s="1"/>
  <c r="G1908" i="1"/>
  <c r="K1908" i="1" s="1"/>
  <c r="G1909" i="1"/>
  <c r="K1909" i="1" s="1"/>
  <c r="G1910" i="1"/>
  <c r="K1910" i="1" s="1"/>
  <c r="G1911" i="1"/>
  <c r="K1911" i="1" s="1"/>
  <c r="G1912" i="1"/>
  <c r="K1912" i="1" s="1"/>
  <c r="G1913" i="1"/>
  <c r="K1913" i="1" s="1"/>
  <c r="G1914" i="1"/>
  <c r="K1914" i="1" s="1"/>
  <c r="G1915" i="1"/>
  <c r="K1915" i="1" s="1"/>
  <c r="G1916" i="1"/>
  <c r="K1916" i="1" s="1"/>
  <c r="G1917" i="1"/>
  <c r="K1917" i="1" s="1"/>
  <c r="G1918" i="1"/>
  <c r="K1918" i="1" s="1"/>
  <c r="G1919" i="1"/>
  <c r="K1919" i="1" s="1"/>
  <c r="G1920" i="1"/>
  <c r="K1920" i="1" s="1"/>
  <c r="G1921" i="1"/>
  <c r="K1921" i="1" s="1"/>
  <c r="G1922" i="1"/>
  <c r="K1922" i="1" s="1"/>
  <c r="G1923" i="1"/>
  <c r="K1923" i="1" s="1"/>
  <c r="G1924" i="1"/>
  <c r="K1924" i="1" s="1"/>
  <c r="G1925" i="1"/>
  <c r="K1925" i="1" s="1"/>
  <c r="G1926" i="1"/>
  <c r="K1926" i="1" s="1"/>
  <c r="G1927" i="1"/>
  <c r="K1927" i="1" s="1"/>
  <c r="G1928" i="1"/>
  <c r="K1928" i="1" s="1"/>
  <c r="G1929" i="1"/>
  <c r="K1929" i="1" s="1"/>
  <c r="G1930" i="1"/>
  <c r="K1930" i="1" s="1"/>
  <c r="G1931" i="1"/>
  <c r="K1931" i="1" s="1"/>
  <c r="G1932" i="1"/>
  <c r="K1932" i="1" s="1"/>
  <c r="G1933" i="1"/>
  <c r="K1933" i="1" s="1"/>
  <c r="G1934" i="1"/>
  <c r="K1934" i="1" s="1"/>
  <c r="G1935" i="1"/>
  <c r="K1935" i="1" s="1"/>
  <c r="G1936" i="1"/>
  <c r="K1936" i="1" s="1"/>
  <c r="G1937" i="1"/>
  <c r="K1937" i="1" s="1"/>
  <c r="G1938" i="1"/>
  <c r="K1938" i="1" s="1"/>
  <c r="G1939" i="1"/>
  <c r="K1939" i="1" s="1"/>
  <c r="G1940" i="1"/>
  <c r="K1940" i="1" s="1"/>
  <c r="G1941" i="1"/>
  <c r="K1941" i="1" s="1"/>
</calcChain>
</file>

<file path=xl/sharedStrings.xml><?xml version="1.0" encoding="utf-8"?>
<sst xmlns="http://schemas.openxmlformats.org/spreadsheetml/2006/main" count="18499" uniqueCount="1791">
  <si>
    <t>NumeroRuc</t>
  </si>
  <si>
    <t>Nombre ó RazonSocial</t>
  </si>
  <si>
    <t>Condicion del Contribuyente</t>
  </si>
  <si>
    <t>Estado del Contribuyente</t>
  </si>
  <si>
    <t>MANGUECENTRO LA SOLUCION SRL</t>
  </si>
  <si>
    <t>HABIDO</t>
  </si>
  <si>
    <t>BAJA DE OFICIO</t>
  </si>
  <si>
    <t>MANGUIPERU E.I.R.L.</t>
  </si>
  <si>
    <t>ACTIVO</t>
  </si>
  <si>
    <t>MANGUISUR SRL.</t>
  </si>
  <si>
    <t>MATEO PARTS SOCIEDAD COMERCIAL DE RESPONSABILIDAD LIMITADA-MATEO PARTS S.R.L.</t>
  </si>
  <si>
    <t>MEGA ENGINE GENUINE AUTOPARTS SAC</t>
  </si>
  <si>
    <t>NO HABIDO</t>
  </si>
  <si>
    <t>MOLLENDO MOTORS SCRLTDA</t>
  </si>
  <si>
    <t>MOTORESA EIRL</t>
  </si>
  <si>
    <t>MUELLE CENTRO CUSCO SOCIEDAD COMERCIAL DE RESPONSABILIDAD LIMITADA-MC CUSCO S.R.L.</t>
  </si>
  <si>
    <t>SUSPENSION TEMPORAL</t>
  </si>
  <si>
    <t>MULTI SERVICE THE SOLUTION EIRL</t>
  </si>
  <si>
    <t>MULTIREPUESTOS S.A.C.</t>
  </si>
  <si>
    <t>MULTIREPUESTOS Y SERVICIOS LUIS SRL</t>
  </si>
  <si>
    <t>MULTISERVICIOS Q &amp; F AUTOMOTRIZ E.I.R.L.</t>
  </si>
  <si>
    <t>MULTISERVICIOS ROJAS SRL</t>
  </si>
  <si>
    <t>MULTISERVICIOS TONICAR  E.I.R.L</t>
  </si>
  <si>
    <t>NACHO REPUESTOS E.I.R.L.</t>
  </si>
  <si>
    <t>NC AUTOPARTES S.A.C.</t>
  </si>
  <si>
    <t>NEW CAR IMPORT S.A.C</t>
  </si>
  <si>
    <t>OKASAKI MOTORS S.A.C.</t>
  </si>
  <si>
    <t>ORGANIZACION CASTRO BONILLA S.R.L.</t>
  </si>
  <si>
    <t>OSWALDO'S AUTOPARTS S.A.C.</t>
  </si>
  <si>
    <t>PEDRO GODOY REPUESTOS AUTOMOTRICES S.A.C.</t>
  </si>
  <si>
    <t>Q &amp; M IMPORT S.A.</t>
  </si>
  <si>
    <t>R &amp; R PERU DIESEL E.I.R.L.</t>
  </si>
  <si>
    <t>R Y R HNOS. SERVICIOS MULTIPLES E.I.R.L.</t>
  </si>
  <si>
    <t>RAMLE CAR S.A.C. EN LIQUIDACIÓN</t>
  </si>
  <si>
    <t>BAJA DEFINITIVA</t>
  </si>
  <si>
    <t>RC AUTOPARTES &amp; ACCESORIOS SOCIEDAD ANONIMA CERRADA RC AUTOPARTES &amp; ACCESORIOS S.A.C EN LIQUIDACION</t>
  </si>
  <si>
    <t>REBASA IMPORT S.A.C.</t>
  </si>
  <si>
    <t>RECTIFICACIONES RISCO SANCHEZ EIRL</t>
  </si>
  <si>
    <t>REDIMAR S.A.C.</t>
  </si>
  <si>
    <t>REDITEC E.I.R.L.</t>
  </si>
  <si>
    <t>GRUPO RESEDISA S.A.C.</t>
  </si>
  <si>
    <t>REPAMA AUTOMOTRIZ E.I.R.L.</t>
  </si>
  <si>
    <t>REPRESENTACIONES AUTOMOTRICES Y PARTES ALTIPLANO SOCIEDAD COMERCIAL DE RESPONSABILIDAD LIMITADA</t>
  </si>
  <si>
    <t>REPRESENTACIONES AUTOMUNDO S.R.L.</t>
  </si>
  <si>
    <t>REPRESENTACIONES GENERALES PERU S.A.</t>
  </si>
  <si>
    <t>REPRESENTACIONES INTERNACIONAL E I R L</t>
  </si>
  <si>
    <t>REPRESENTACIONES PEPE PART'S S.R.L</t>
  </si>
  <si>
    <t>REPRESENTACIONES REGALADO EIRL</t>
  </si>
  <si>
    <t>REPRESENTACIONES VARGAS E.I.R.L.</t>
  </si>
  <si>
    <t>REPRESENTACIONES Y DISTRIBUCIONES OMAR E.I.R.L.</t>
  </si>
  <si>
    <t>REPRESENTACIONES Y SERVICIOS A &amp; B EMPRESA INDIVIDUAL DE RESPONSABILIDAD LIMITADA</t>
  </si>
  <si>
    <t>REPRESENTACIONES YACAR E.I.R.L.</t>
  </si>
  <si>
    <t>REPSAN REPRESENTACIONES S.A.C.</t>
  </si>
  <si>
    <t>REPUESTOS ALL BLACKS EMPRESA INDIVIDUAL DE RESPONSABILIDAD LIMITADA EN LIQUIDACION</t>
  </si>
  <si>
    <t>REPUESTERA PERU S A</t>
  </si>
  <si>
    <t>REPUESTERA ROJAS E.I.R.L.</t>
  </si>
  <si>
    <t>REPUESTERA TRUJILLO S R L</t>
  </si>
  <si>
    <t>REPUESTO EL DURO E.I.R.L</t>
  </si>
  <si>
    <t>REPUESTOS &amp; REPRESENTACIONES ABDIEL S.A.C</t>
  </si>
  <si>
    <t>REPUESTOS ABELITO IMPORTACION Y SERVICIOS SAC</t>
  </si>
  <si>
    <t>REPUESTOS ACCESORIOS Y LUBRICANTES FLORES EIRL</t>
  </si>
  <si>
    <t>REPUESTOS AGUSTIN EMPRESA INDIVIDUAL DE RESPONSABILIDAD LIMITADA</t>
  </si>
  <si>
    <t>REPUESTOS ALEF S.A.C.</t>
  </si>
  <si>
    <t>REPUESTOS ALFARO EIRL</t>
  </si>
  <si>
    <t>REPUESTOS AMERICA &amp; EUROPA S.A.C.</t>
  </si>
  <si>
    <t>REPUESTOS AMERICAN MOTORS EMPRESA INDIVIDUAL DE RESPONSABILIDAD LIMITADA-"REPUESTOS AMERICAN MOTORS</t>
  </si>
  <si>
    <t>REPUESTOS ANDRESITO E.I.R.L.</t>
  </si>
  <si>
    <t>REPUESTOS AUTO PERU CARS E.I.R.L.</t>
  </si>
  <si>
    <t>REPUESTOS AUTOMOTRICES EL AMIGO S.R.L.</t>
  </si>
  <si>
    <t>REPUESTOS AUTOMOTRICES J &amp; J E.I.R.L.</t>
  </si>
  <si>
    <t>REPUESTOS AUTOMOTRICES MARIN E.I.R.L.</t>
  </si>
  <si>
    <t>REPUESTOS AUTOMOTRICES MERINO HNOS SOCIEDAD ANONIMA CERRADA</t>
  </si>
  <si>
    <t>REPUESTOS AUTOMOTRICES TOYOSA EMPRESA INDIVIDUAL DE RESPONSABILIDAD LIMITADA</t>
  </si>
  <si>
    <t>REPUESTOS AUTOMOTRIZ ELIZABETH E.I.R.L.</t>
  </si>
  <si>
    <t>REPUESTOS AUTOMOTRIZ FLORES SOCIEDAD ANONIMA CERRADA - REPUESTOS AUTOMOTRIZ FLORES S.A.C.</t>
  </si>
  <si>
    <t>REPUESTOS AUTOMOTRIZ REDIMAR S.A.C.</t>
  </si>
  <si>
    <t>REPUESTOS CAR BUSS S.R.L.</t>
  </si>
  <si>
    <t>REPUESTOS CARMEN ALTO S.R.L.</t>
  </si>
  <si>
    <t>REPUESTOS CASTILLO S.A.C.</t>
  </si>
  <si>
    <t>REPUESTOS CHAMORRO S.R.L.</t>
  </si>
  <si>
    <t>REPUESTOS DEL SUR E.I.R.LTDA.</t>
  </si>
  <si>
    <t>REPUESTOS DIESEL CAR S.A.C.</t>
  </si>
  <si>
    <t>REPUESTOS DIESEL EL PROGRESO EMPRESA INDIVIDUAL DE RESPONSABILIDAD LIMITADA</t>
  </si>
  <si>
    <t>REPUESTOS E INSUMOS INDUSTRIALES S.A.C.</t>
  </si>
  <si>
    <t>REPUESTOS EDQUEN S.R.L.</t>
  </si>
  <si>
    <t>REPUESTOS EL ENCENDIDO E.I.R.L</t>
  </si>
  <si>
    <t>REPUESTOS EL MAJEÑO S.R.L.</t>
  </si>
  <si>
    <t>REPUESTOS ELIBEM SRLTDA.</t>
  </si>
  <si>
    <t>REPUESTOS EULOGIO CORONADO CAVERO S.A.C.</t>
  </si>
  <si>
    <t>REPUESTOS FREDY E INVERSIONES E.I.R.L.</t>
  </si>
  <si>
    <t>REPUESTOS FULL ELECTRICO S.R.L.</t>
  </si>
  <si>
    <t>REPUESTOS GAMARRA E.I.R.L</t>
  </si>
  <si>
    <t>REPUESTOS GARCIA S.R.LTDA</t>
  </si>
  <si>
    <t>REPUESTOS GUTIERREZ HERMANOS SOCIEDAD COMERCIAL DE RESPONSABILIDAD LIMITADA</t>
  </si>
  <si>
    <t>REPUESTOS JUAREZ E.I.R.L.</t>
  </si>
  <si>
    <t>REPUESTOS LA TORRE EIRL</t>
  </si>
  <si>
    <t>REPUESTOS LADERA EMPRESA INDIV RESP LTDA</t>
  </si>
  <si>
    <t>REPUESTOS LEON DEL SUR E.I.R.L.</t>
  </si>
  <si>
    <t>REPUESTOS LIMA S.R.L.</t>
  </si>
  <si>
    <t>REPUESTOS LUVALDIS SAC</t>
  </si>
  <si>
    <t>REPUESTOS M. MENDOZA E.I.R.LTDA.</t>
  </si>
  <si>
    <t>REPUESTOS MAURO E.I.R.L.</t>
  </si>
  <si>
    <t>REPUESTOS MERINO HERMANOS S.A.C</t>
  </si>
  <si>
    <t>REPUESTOS MIGUELITOS S.A.C.</t>
  </si>
  <si>
    <t>REPUESTOS MONTAÑO S.A.C.</t>
  </si>
  <si>
    <t>REPUESTOS MULTIMOTRIZ SEÑOR DE HUANCA S.R.L.</t>
  </si>
  <si>
    <t>REPUESTOS NANO'S TRUCKS CARS S.R.L.</t>
  </si>
  <si>
    <t>REPUESTOS NUEVA ERA E.I.R.L.</t>
  </si>
  <si>
    <t>REPUESTOS PACIFICO E.I.R.L.</t>
  </si>
  <si>
    <t>REPUESTOS PACIFICO E.I.R.LTADA.</t>
  </si>
  <si>
    <t>GONZALES VALDERRAMA BRIDAINE</t>
  </si>
  <si>
    <t>GONZALES VALDERRAMA GRICELDA</t>
  </si>
  <si>
    <t>GONZALEZ BENITES JOBA MARCELA</t>
  </si>
  <si>
    <t>GRANADOS REYES LEANDRO WILLIAN</t>
  </si>
  <si>
    <t>GUARDAMINO BARRETO AUGUSTO JESUS</t>
  </si>
  <si>
    <t>GUERRERO PENA ANA LUCIA</t>
  </si>
  <si>
    <t>GUEVARA VARAS EDWIN ALVERTS</t>
  </si>
  <si>
    <t>GUZMAN PALACIOS ROLANDO HELEMIO</t>
  </si>
  <si>
    <t>HANCCO LIPA SIMON</t>
  </si>
  <si>
    <t>CARRION HUALLPA LUCILA FERMINA</t>
  </si>
  <si>
    <t>CASTANEDA BALBIN MARIA TERESA</t>
  </si>
  <si>
    <t>CASTILLO DE LA CUBA JIMMY</t>
  </si>
  <si>
    <t>CASTILLO TINTA ESMILA</t>
  </si>
  <si>
    <t>CASTRO DE LA CRUZ GISELLA</t>
  </si>
  <si>
    <t>CASTRO ROLANDO LEDA NORA</t>
  </si>
  <si>
    <t>CAUCHOS CONTRERAS ISABEL</t>
  </si>
  <si>
    <t>CAYRO FLORES YANET MARIA</t>
  </si>
  <si>
    <t>CCOYORI SALGADO ROSALIO</t>
  </si>
  <si>
    <t>CELSO MARTINEZ SOLEDAD</t>
  </si>
  <si>
    <t>CELSO MARTINEZ ZARA AMELIA</t>
  </si>
  <si>
    <t>CHALCO OJEDA JULIANA</t>
  </si>
  <si>
    <t>CHALCO OJEDA VICTORIA</t>
  </si>
  <si>
    <t>CHAMORRO VALDIVIEZO BICZON ERICK</t>
  </si>
  <si>
    <t>CHANCAFE CORREA MIGUEL ANGEL</t>
  </si>
  <si>
    <t>CHAVARRIA ARROYO ADRIAN</t>
  </si>
  <si>
    <t>CHAVEZ CONDORI ANYELARD EDUARDO</t>
  </si>
  <si>
    <t>CHAVEZ MANCHEGO EDUARDO</t>
  </si>
  <si>
    <t>CHIPANA MENDOZA NESTOR</t>
  </si>
  <si>
    <t>CHONG FLORES JORGE ANTONIO</t>
  </si>
  <si>
    <t>COARITA UCHARICO YANETH VERONICA</t>
  </si>
  <si>
    <t>COARITA UCHAZARA FRANCISCO</t>
  </si>
  <si>
    <t>COLQUEHUANCA NEYRA ANGELICA</t>
  </si>
  <si>
    <t>CONISLLA HUAROTO ELOY</t>
  </si>
  <si>
    <t>CONTRERAS DE LA CRUZ BRINA ELVIRA</t>
  </si>
  <si>
    <t>CORONEL OLIVA PATRICIA DEL ROSARIO</t>
  </si>
  <si>
    <t>CUETO DE LA VEGA KATIA</t>
  </si>
  <si>
    <t>DE LA CRUZ TORIBIO ROY</t>
  </si>
  <si>
    <t>DIAZ CABREJOS SANDRA LISETH</t>
  </si>
  <si>
    <t>EDQUEN ALTAMIRANO IVAN</t>
  </si>
  <si>
    <t>ESCALANTE AGUIRRE MARILUZ</t>
  </si>
  <si>
    <t>ESCALANTE CERQUEIRA AISSA JANETTE</t>
  </si>
  <si>
    <t>ESPINOZA CASIMIRO ROMAN JORGE</t>
  </si>
  <si>
    <t>ESPIRILLA CALSINA AMERICO</t>
  </si>
  <si>
    <t>ESPIRITU ROMERO JULIAN</t>
  </si>
  <si>
    <t>ESPIRITU ROMERO MARCIAL</t>
  </si>
  <si>
    <t>FERNANDEZ CORONADO YDA VERONICA</t>
  </si>
  <si>
    <t>FERNANDEZ MATTA VICTOR ABRAHAM</t>
  </si>
  <si>
    <t>FERNANDEZ ROQUE JOSE VALENTIN</t>
  </si>
  <si>
    <t>FIGUEROA PANDURO GINA MARIA</t>
  </si>
  <si>
    <t>FLORES FLORES JESUS RAFAEL</t>
  </si>
  <si>
    <t>FLORES GARRIAZO CARLOS FRANCISCO</t>
  </si>
  <si>
    <t>FLORES HUMPIRI TIMOTEA</t>
  </si>
  <si>
    <t>FLORES ROSAS RAFAEL MESIAS</t>
  </si>
  <si>
    <t>GODOY BARRIENTOS DEYSI FABIOLA</t>
  </si>
  <si>
    <t>GOMEZ GUERRA TEODORO TOMAS</t>
  </si>
  <si>
    <t>GONZALES HUAMAN MICAELA ANGELICA</t>
  </si>
  <si>
    <t>GONZALES SALAZAR FELIX</t>
  </si>
  <si>
    <t>HERMOCILLA BERSELLOS LOURDES BERNARDETTE</t>
  </si>
  <si>
    <t>HERNANDEZ COTRINA ARNALDO</t>
  </si>
  <si>
    <t>HERNANDEZ VILCA JORGE PABLO</t>
  </si>
  <si>
    <t>HERRERA DE DONAYRE MARIA MAGDALENA</t>
  </si>
  <si>
    <t>HERRERA ESPINOZA BETTY YOLANDA</t>
  </si>
  <si>
    <t>HERRERA ESPINOZA CELESTINO RICARDO</t>
  </si>
  <si>
    <t>HERRERA ESPINOZA RICHARD DAVID</t>
  </si>
  <si>
    <t>HERRERA ESPINOZA ROSARIO DORA</t>
  </si>
  <si>
    <t>HUALLPA CCAHUAY DE HERNANDEZ UBALDINA</t>
  </si>
  <si>
    <t>HUAMAN LAURA HILARIO</t>
  </si>
  <si>
    <t>HUAMAN SALAZAR JOSE ENCARNACION</t>
  </si>
  <si>
    <t>HUANCA HUANCA GIOVANNA</t>
  </si>
  <si>
    <t>HUANCACHOQUE LLALLA LUIS LEON</t>
  </si>
  <si>
    <t>HUANCAS TINEO VALENTIN</t>
  </si>
  <si>
    <t>HUARANCCA HUAMAN NELY</t>
  </si>
  <si>
    <t>HUARANGA APARCANA EMILIO RAMON</t>
  </si>
  <si>
    <t>HUARANGA APARCANA FELICITA PILAR</t>
  </si>
  <si>
    <t>HUINCHO BALTAZAR EDWIN</t>
  </si>
  <si>
    <t>INGA DIAZ JUAN</t>
  </si>
  <si>
    <t>JUAREZ APAZA LEONARDO</t>
  </si>
  <si>
    <t>JULCA GUILLERMO LOLIN ROLANDO</t>
  </si>
  <si>
    <t>JURADO CAMPOS LAURA MARIA</t>
  </si>
  <si>
    <t>LARICO VALDIVIA ARTURO CAYETANO</t>
  </si>
  <si>
    <t>LAURA LUQUE MARISOL CARMELA</t>
  </si>
  <si>
    <t>LEON DE CASTILLO MARLENY</t>
  </si>
  <si>
    <t>LEON HUAMANI HAROLD CIRO</t>
  </si>
  <si>
    <t>LIMACHI QUISOCALA ISIDRO</t>
  </si>
  <si>
    <t>LIMPI TTUPA FELIPE SANTIAGO</t>
  </si>
  <si>
    <t>LINCH PONCE DE LEON CARLOS ALBERTO</t>
  </si>
  <si>
    <t>LIZONDE JUAREZ VICTOR</t>
  </si>
  <si>
    <t>LOPEZ MARIN CARLOS DANIEL</t>
  </si>
  <si>
    <t>LOZANO ROJAS PROVER</t>
  </si>
  <si>
    <t>LUNA PALOMINO MIGUEL ALFREDO</t>
  </si>
  <si>
    <t>MALDONADO BONIEVE DINA ESTEFANI</t>
  </si>
  <si>
    <t>MENDOZA CASTILLO SANTOS VIDAL</t>
  </si>
  <si>
    <t>MENDOZA DE PRADINETT DOLORES</t>
  </si>
  <si>
    <t>MERMA HUALLPA EDMUNDO</t>
  </si>
  <si>
    <t>MERMA HUALLPA PABLO</t>
  </si>
  <si>
    <t>MESAHUANCA GUTIERREZ EDWIN</t>
  </si>
  <si>
    <t>MEZA PEREZ JANETH KARINA</t>
  </si>
  <si>
    <t>MILLA VARGAS TORIBIO</t>
  </si>
  <si>
    <t>MOLLINEDO CARRILLO LEONARDO WILBER</t>
  </si>
  <si>
    <t>MONTERO VARGAS DE DE LA CRUZ MARGOT</t>
  </si>
  <si>
    <t>MORENO ANDRADE NIEVES</t>
  </si>
  <si>
    <t>MORENO MELENDEZ ORLANDO</t>
  </si>
  <si>
    <t>MORILLO PALOMINO NILO REGULO</t>
  </si>
  <si>
    <t>MOROCCO GUTIERREZ GROBER</t>
  </si>
  <si>
    <t>MURILLO PALOMINO VLADIMIRO</t>
  </si>
  <si>
    <t>NAVARRO LIZARBE JUAN</t>
  </si>
  <si>
    <t>NORABUENA SALAZAR SUSANA ANGELINA</t>
  </si>
  <si>
    <t>NUÑEZ GARAY BENEDICTO CIRO</t>
  </si>
  <si>
    <t>OCHARAN URIOSTE WALTER</t>
  </si>
  <si>
    <t>OCHOA TAPIA WILLIAM</t>
  </si>
  <si>
    <t>OCMIN TALEXIO WILBER</t>
  </si>
  <si>
    <t>OLIVERA ZEA BERNABE</t>
  </si>
  <si>
    <t>ORCON CHALLCO SOLEDAD CLAUDIA</t>
  </si>
  <si>
    <t>ORE FLORES HERMINIO</t>
  </si>
  <si>
    <t>ORTIZ CCOLLANA CATALINA</t>
  </si>
  <si>
    <t>OSORIO CUCHO ZENON NICEFORO</t>
  </si>
  <si>
    <t>OYAMA YABUTA DE TOMA ANA MARIA SHIZUKO</t>
  </si>
  <si>
    <t>PADILLA MIRAVAL EDWAZ ADAMAS</t>
  </si>
  <si>
    <t>PALA CRUZ JAIME ANTONIO</t>
  </si>
  <si>
    <t>PALMA BIZARRETA SHICHAM KIHOMI</t>
  </si>
  <si>
    <t>PALOMINO ALVAREZ JAVIER EUDOCIO</t>
  </si>
  <si>
    <t>PAREDES PEREZ EDDY ELIZABETH</t>
  </si>
  <si>
    <t>PAREJA SANCHEZ ALEJANDRO</t>
  </si>
  <si>
    <t>PAREJA SANCHEZ DIGNA</t>
  </si>
  <si>
    <t>PARIONA LANASCA FIDEL</t>
  </si>
  <si>
    <t>PAUCAR BARRAGAN SANDRO LEONARDO</t>
  </si>
  <si>
    <t>PAUCAR PIO JAVIER</t>
  </si>
  <si>
    <t>PEÑA VELASCO DANGNI NAVAL</t>
  </si>
  <si>
    <t>PEREZ FLORES BERTHA VICTORIA</t>
  </si>
  <si>
    <t>PINAZO CALATAYUD MARIO IVAN</t>
  </si>
  <si>
    <t>PINO HUAMANI TEOFILO</t>
  </si>
  <si>
    <t>POMA ESCATE REMIGIO FERNANDO</t>
  </si>
  <si>
    <t>POSTIGO MAYTA MARTHA VICTORIA</t>
  </si>
  <si>
    <t>PUCHOC COLACHAGUA ERASMO</t>
  </si>
  <si>
    <t>PUENTE RAFAELE MANUEL</t>
  </si>
  <si>
    <t>QUEVEDO JULCA DAVID</t>
  </si>
  <si>
    <t>QUINTANA INGA YOVANNA PATRICIA</t>
  </si>
  <si>
    <t>QUISPE CHUCTAYA RUTH ESTHER</t>
  </si>
  <si>
    <t>QUISPE CHURA LUZ MAYRA</t>
  </si>
  <si>
    <t>QUISPE LAURA CARLA VIANETH</t>
  </si>
  <si>
    <t>QUISPE PAITAN ELMER SMITH</t>
  </si>
  <si>
    <t>QUISPE TICONA ROSA AMANDA</t>
  </si>
  <si>
    <t>QUISPE URVIOLA MAGDALENA</t>
  </si>
  <si>
    <t>RAFAEL PAJUELO IGNACIO ANATOLIO</t>
  </si>
  <si>
    <t>RAMIREZ PEREZ JUSTO NICANOR</t>
  </si>
  <si>
    <t>RAMOS CHUQUIRUNA FLORENTINA</t>
  </si>
  <si>
    <t>RAMOS CUETO OSCAR LUIS</t>
  </si>
  <si>
    <t>REVOLLAR ESTRADA OSWALDO</t>
  </si>
  <si>
    <t>RIOS REATEGUI EDUARDO</t>
  </si>
  <si>
    <t>RIVERA BERROCAL CALIXTA FRANKALINE</t>
  </si>
  <si>
    <t>RIVERA LEON LUZ ELIZABETH</t>
  </si>
  <si>
    <t>ROBLES GARAY EDWIN MANUEL</t>
  </si>
  <si>
    <t>ROBLES RAMIREZ ROSARIO CONSUELO</t>
  </si>
  <si>
    <t>ROBLES ROMERO RICARDO VICTOR</t>
  </si>
  <si>
    <t>ROJAS CENTENO REYNER JULIAN</t>
  </si>
  <si>
    <t>ROJAS PIÑAS DANIEL ALBERTO</t>
  </si>
  <si>
    <t>YUCRA RAMOS EDGAR ROMULO</t>
  </si>
  <si>
    <t>RONCEROS FELIX VERUZKA LELIA</t>
  </si>
  <si>
    <t>RUIZ SALDANA FERNANDO</t>
  </si>
  <si>
    <t>SAAVEDRA AREDO JOSE ALFREDO</t>
  </si>
  <si>
    <t>SALINAS CARRANZA CESAR MANUEL</t>
  </si>
  <si>
    <t>SALOME SOTOMAYOR YOLANDA</t>
  </si>
  <si>
    <t>SANCHEZ BENEL SANDRA LUCIA</t>
  </si>
  <si>
    <t>SANCHEZ DAVALOS ROSSY MARIBEL</t>
  </si>
  <si>
    <t>SANCHEZ HERNANI DE RIVERA AYDEE DIONICIA</t>
  </si>
  <si>
    <t>SANTOS CAJO JUAN</t>
  </si>
  <si>
    <t>SILVA CHARCAPE LUIS ANGEL</t>
  </si>
  <si>
    <t>SIMEON HOSPINA CARLOS ALBERTO</t>
  </si>
  <si>
    <t>SOLIS PARIAMACHI ERNESTO CLAUDIO</t>
  </si>
  <si>
    <t>SORIA DOMINGUEZ SARA SATURNINA</t>
  </si>
  <si>
    <t>SOSA CHAMBI JUAN LUIS</t>
  </si>
  <si>
    <t>SOTO CHUAN VICTOR JORGE</t>
  </si>
  <si>
    <t>SOTO SEDANO KARINA</t>
  </si>
  <si>
    <t>SUAREZ GRETA JENNY ELIZABETH</t>
  </si>
  <si>
    <t>SUAREZ RETAMOZO WALTER ANDRES</t>
  </si>
  <si>
    <t>SUCÑIER GAMARRA MISHELL YHOSELIN</t>
  </si>
  <si>
    <t>BAJA PROV. POR OFICIO</t>
  </si>
  <si>
    <t>SULLCA EGUAVIL FELIX</t>
  </si>
  <si>
    <t>SULLCA MAMANI GREGORIO DOROTEO</t>
  </si>
  <si>
    <t>SVAGELJ KOSMINA EDUARDO LUIS</t>
  </si>
  <si>
    <t>TANG GUIN SANTIAGO CAMILO</t>
  </si>
  <si>
    <t>TANGOA CARTAGENA LINA VICTORIA</t>
  </si>
  <si>
    <t>TAVARA PEREZ CESAR</t>
  </si>
  <si>
    <t>TAVARA PEREZ JOSE MANUEL</t>
  </si>
  <si>
    <t>TEJADA MAYTA IRMA RAQUEL</t>
  </si>
  <si>
    <t>TIQUILLAHUANCA SONAPO VICTOR</t>
  </si>
  <si>
    <t>TITO MOLINA IRINEO</t>
  </si>
  <si>
    <t>TOLEDO CARRION CLOTILDE ROSALINDA</t>
  </si>
  <si>
    <t>TORRES DE SANCHEZ FLORENCIA</t>
  </si>
  <si>
    <t>TRUJILLO ESPINOZA TEODOMIRA</t>
  </si>
  <si>
    <t>URBIZAGASTEGUI SOLORZANO ORLANDO</t>
  </si>
  <si>
    <t>URURI MARCA EDILBERTO</t>
  </si>
  <si>
    <t>UTANE FLORES CASIMIRO</t>
  </si>
  <si>
    <t>UTANI ORCCO OLINDA</t>
  </si>
  <si>
    <t>VARGAS PINTADO DE HUIVIN FLOR MAGALY</t>
  </si>
  <si>
    <t>VASQUEZ YAURICASA LUISA DOMINGA</t>
  </si>
  <si>
    <t>VEGA VILLASANTE JOSE ALFREDO</t>
  </si>
  <si>
    <t>VELA PANDURO ARTURO</t>
  </si>
  <si>
    <t>VELI DE LA CRUZ VICTORIA FLORCITA</t>
  </si>
  <si>
    <t>VENTURA BAUTISTA FRANKLIN LORENZO</t>
  </si>
  <si>
    <t>VENTURA GONZALES LUIS ALQUIMERES</t>
  </si>
  <si>
    <t>VILCA TINTAYA LUCIA</t>
  </si>
  <si>
    <t>VILCHEZ ACOSTA FERNANDO EDGARDO</t>
  </si>
  <si>
    <t>VILLACRIZ MALDONADO ALICIA PETRONILA</t>
  </si>
  <si>
    <t>VILLCA HUIZA VILMA MARIA</t>
  </si>
  <si>
    <t>VILLEGAS VILLANUEVA ARMANDO</t>
  </si>
  <si>
    <t>YATACO MURILLO SILVIA JAMILE</t>
  </si>
  <si>
    <t>YNCHUÑA CHOQUE HAYDEE GIOVANA</t>
  </si>
  <si>
    <t>ZAMALLOA VARGAS BENITO</t>
  </si>
  <si>
    <t>ZAPATA CHARA ANA MARIA</t>
  </si>
  <si>
    <t>ZARATE SOTELO DELTA JULIETA</t>
  </si>
  <si>
    <t>ZEGARRA VALDEZ YENY MARLENY</t>
  </si>
  <si>
    <t>RAMIREZ DIOSES CESAR AUGUSTO</t>
  </si>
  <si>
    <t>BECERRA DONAIRES SAUL SATURNINO</t>
  </si>
  <si>
    <t>ROMERO PACHECO MOISES GREGORIO</t>
  </si>
  <si>
    <t>HUAMAN JARA DANIEL</t>
  </si>
  <si>
    <t>TINEO CORREA ELVIS</t>
  </si>
  <si>
    <t>BANCO DE CREDITO DEL PERU</t>
  </si>
  <si>
    <t>REPUESTOS FREDDY S.A.C.</t>
  </si>
  <si>
    <t>REPUESTOS NIKE SOCIEDAD ANONIMA</t>
  </si>
  <si>
    <t>IMPORTADORA REPUESTERA CAMACHO S.A.C</t>
  </si>
  <si>
    <t>REPRESENTACIONES GRACIA S.A.C</t>
  </si>
  <si>
    <t>IMPORTACIONES AUTOMOTRICES D'MARTIN SOCIEDAD COMERCIAL DE RESPONSABILIDAD LIMITADA-IMPORAUTO D'MARTI</t>
  </si>
  <si>
    <t>FUEL INJECTION CANO SRL</t>
  </si>
  <si>
    <t>LENSA CAR SERVICE SOCIEDAD ANONIMA CERRADA - LCS S.A.C.</t>
  </si>
  <si>
    <t>REPUESTOS Y SERVICIOS SAENZ PEÑA SAC</t>
  </si>
  <si>
    <t>IMPORT FUEL INJECTION GORGOR SAC</t>
  </si>
  <si>
    <t>IMPORTACIONES KARINA HNOS E.I.R.L.</t>
  </si>
  <si>
    <t>REPUESTOS VENLOZ E.I.R.L. - VENLOZ E.I.R.L.</t>
  </si>
  <si>
    <t>LEON HERRERA EDWIN ALEJANDRO</t>
  </si>
  <si>
    <t>TORRES VIVAS MARCO ANTONIO</t>
  </si>
  <si>
    <t>&amp;SACFLORES AUTOMOTRIZ E.I.R.L.</t>
  </si>
  <si>
    <t>CASA DE REPUESTOS ESTRADA E.I.R.L.</t>
  </si>
  <si>
    <t>VALENZUELA ATENCIO CARLOS ANDRES</t>
  </si>
  <si>
    <t>ESTRADA DE LOYOLA ALICIA YRENE</t>
  </si>
  <si>
    <t>REPUESTOS MONTENEGRO S.R.L.</t>
  </si>
  <si>
    <t>JOMAX AUTOMOTRIZ E.I.R.L.</t>
  </si>
  <si>
    <t>GONZALEZ SEMINARIO JUVER JULIO</t>
  </si>
  <si>
    <t>IMPORTADORA A.J.L PEREIRA S.A.C</t>
  </si>
  <si>
    <t>CAMPOS VIDAL JUAN IGOR</t>
  </si>
  <si>
    <t>CHERO PIZARRO MARCOS ANTONIO</t>
  </si>
  <si>
    <t>USCAMAYTA HUILLCA ANGEL</t>
  </si>
  <si>
    <t>REIMSUR S.A.C.</t>
  </si>
  <si>
    <t>BECERRA NINA DE PALOMINO ANA MARIA</t>
  </si>
  <si>
    <t>MEZA MEZA FAVIO</t>
  </si>
  <si>
    <t>M.CH.K IMPORT SERVICE &amp; PARTS S.A.C.</t>
  </si>
  <si>
    <t>GONZALES VICTORIO ZACARIAS</t>
  </si>
  <si>
    <t>INVERSIONES &amp; AUTOMOTRICES POKRA E.I.R.L.</t>
  </si>
  <si>
    <t>PALACIOS MALDONADO NOEL RUSMAN</t>
  </si>
  <si>
    <t>DC SOLUCION INTEGRAL S.R.L.</t>
  </si>
  <si>
    <t>PALOMINO ÑAHUI AUGUSTO</t>
  </si>
  <si>
    <t>IMPORTACIONES LA SALVACION EMPRESA INDIVIDUAL DE RESPONSABILIDAD LIMITADA</t>
  </si>
  <si>
    <t>ECOMOTORS IMPORTADORA AUTOMOTRIZ DEL SUR  S.R.L.</t>
  </si>
  <si>
    <t>PEREIRA LOAYZA PIERRE DEIVI</t>
  </si>
  <si>
    <t>EVOLUTION CAR SERVICE EMPRESA INDIVIDUAL DE RESPONSABILIDAD LIMITADA</t>
  </si>
  <si>
    <t>SOTO SEDANO NORMA</t>
  </si>
  <si>
    <t>QUISPE ALCCA ROXANA</t>
  </si>
  <si>
    <t>CALIZAYA CHIPANA POLICARPIO</t>
  </si>
  <si>
    <t>PINEDA GOMEZ GUILLERMO</t>
  </si>
  <si>
    <t>EL MAGO INVERSIONES S.R.L.</t>
  </si>
  <si>
    <t>M.C. COREA IMPORT S.A.C.</t>
  </si>
  <si>
    <t>CARDENAS DIAZ EFRAIN</t>
  </si>
  <si>
    <t>HOSCO CANCHOA PILAR BENIGNA</t>
  </si>
  <si>
    <t>CACERES CAYO JAIME</t>
  </si>
  <si>
    <t>VALLENAS DE ARAGON MARGARITA</t>
  </si>
  <si>
    <t>RAFAEL MAYORCA JUDITH KARINA</t>
  </si>
  <si>
    <t>CASTILLO AVILA NILO HUMBERTO</t>
  </si>
  <si>
    <t>CUBA HALLASI NOA</t>
  </si>
  <si>
    <t>ESCALANTE CCOLLANA LIVIA</t>
  </si>
  <si>
    <t>HILARIO HUAMANYALLI GABRIEL</t>
  </si>
  <si>
    <t>HOSPINA PARIONA HUMBERTINA</t>
  </si>
  <si>
    <t>INVERSIONES PIXAR S.A.C.</t>
  </si>
  <si>
    <t>LLANQUE CANTARO WALTER MAXIMO</t>
  </si>
  <si>
    <t>ORTEGA PADILLA GLENY DORA</t>
  </si>
  <si>
    <t>PALOMINO ÑAHUI AIDE</t>
  </si>
  <si>
    <t>PALOMINO ÑAHUI YANET</t>
  </si>
  <si>
    <t>REPUESTOS AUTOMOTRICES ERICK E.I.R.L</t>
  </si>
  <si>
    <t>RIOS RIMAYCUNA DIGAR</t>
  </si>
  <si>
    <t>RUIZ AREDO LILIANA AZUCENA</t>
  </si>
  <si>
    <t>VILA GUTIERREZ DEMETRIO</t>
  </si>
  <si>
    <t>AUTOMOTRIZ DIEGO S.A.C.</t>
  </si>
  <si>
    <t>DISTRIBUIDORA G Y V S.A.C.</t>
  </si>
  <si>
    <t>INGA PARTS E.I.R.L.</t>
  </si>
  <si>
    <t>LUBRICANTES REPUESTOS PEDRO E.I.R.L.</t>
  </si>
  <si>
    <t>MULTIREPUESTOS MANTARO S.R.L.</t>
  </si>
  <si>
    <t>REPUESTOS Y ACCESORIOS DIANA E.I.R.L.</t>
  </si>
  <si>
    <t>F &amp; E RONDINEL E.I.R.L.</t>
  </si>
  <si>
    <t>JIMENEZ CHURA DELIA</t>
  </si>
  <si>
    <t>LEON TAKEDA FRANCO MIYOSHI</t>
  </si>
  <si>
    <t>RIVERA LEON MARGOT MARLENE</t>
  </si>
  <si>
    <t>TALLERES Y REPUESTOS TAYA TORRES EMPRESA INDIVIDUAL DE RESPONSABILIDAD LIMITADA</t>
  </si>
  <si>
    <t>VALENZUELA ATENCIO NERY JULIA</t>
  </si>
  <si>
    <t>AUTOMOTRIZ AMBIA S.A.C.</t>
  </si>
  <si>
    <t>BRAVO CAYATOPA JUAN CARLOS</t>
  </si>
  <si>
    <t>CARLOS DE CRISTOBAL GREGORIA</t>
  </si>
  <si>
    <t>GRUPO JOSE MIGUEL S.R.L</t>
  </si>
  <si>
    <t>IMPORTADORA COMERCIALIZADORA ULDARICO S.A.C.</t>
  </si>
  <si>
    <t>MULTILLANTAS Y SERVICIOS C &amp; A SOCIEDAD ANONIMA CERRADA</t>
  </si>
  <si>
    <t>NAVARRO ALHUAY RONALD</t>
  </si>
  <si>
    <t>PUMAPILLO FLORES SANTOS JUAN</t>
  </si>
  <si>
    <t>RIVERA UBETA LUIS GUSTAVO</t>
  </si>
  <si>
    <t>VICMAR AUTOMOTRIZ SRL</t>
  </si>
  <si>
    <t>INGA GONZALES REYNALDO MARTIN</t>
  </si>
  <si>
    <t>ORE TORRE KELY</t>
  </si>
  <si>
    <t>MULTISERVICIOS AUTOMOTRIZ SILVERA E.I.R.L.</t>
  </si>
  <si>
    <t>QUISPE LUQUE OSWALDO</t>
  </si>
  <si>
    <t>F.V. AUTOIMPORTACIONES E.I.R.L.</t>
  </si>
  <si>
    <t>SILVA CUTIPE LEONEL FRANCISCO</t>
  </si>
  <si>
    <t>TEJADA SERVICIOS MULTIPLES S.A.C.</t>
  </si>
  <si>
    <t>ANTICONA RIOS MILAGROS</t>
  </si>
  <si>
    <t>IMPORTACIONES BECERRA S.A.C.</t>
  </si>
  <si>
    <t>IMPORTADORA DE REPUESTOS EMILIO E.I.R.L.</t>
  </si>
  <si>
    <t>MAMANI MENDOZA JORGE RENE</t>
  </si>
  <si>
    <t>CAYO MOTORS E.I.R.L.</t>
  </si>
  <si>
    <t>CORPORACION CESAR Y GERARDO SOCIEDAD ANONIMA CERRADA</t>
  </si>
  <si>
    <t>FERNANDEZ GUILLEN JEANETTE ELSA</t>
  </si>
  <si>
    <t>LOPEZ ZAMORA MARYSABEL ZULMA</t>
  </si>
  <si>
    <t>YACILA MOGOLLON DIONELLY MARINA</t>
  </si>
  <si>
    <t>RUIZ CALDERON ANSELMO UBALDO</t>
  </si>
  <si>
    <t>LANASCA RIVERA JUAN CARLOS</t>
  </si>
  <si>
    <t>D'AMERICAN PARTS EMPRESA INDIVIDUAL DE RESPONSABILIDAD LIMITADA - D'AMERICAN PARTS E.I.R.L.</t>
  </si>
  <si>
    <t>CASTILLO VILLEGAS SANTIAGO MARTIN</t>
  </si>
  <si>
    <t>CAMACHO NAMUCHE JUAN ANTONIO</t>
  </si>
  <si>
    <t>DIAZ BUSTAMANTE OSCAR JEAN</t>
  </si>
  <si>
    <t>REPUESTOS CCORI MOTOR'S E.I.R.L.</t>
  </si>
  <si>
    <t>REPUESTOS RIOS S.R.L.</t>
  </si>
  <si>
    <t>JACINTO CUADROS JEHOVANA RUTH</t>
  </si>
  <si>
    <t>AYBAR YAULI HECTOR</t>
  </si>
  <si>
    <t>OROSCO FLORES NEMIAS</t>
  </si>
  <si>
    <t>VIRGEN ROSARIO DE CARAYBAMBA S.R.L. - VIRGEN ROSARIO DE CARAYBAMBA SOCIEDAD COMERCIAL DE RESPONSAB</t>
  </si>
  <si>
    <t>QUISPE VILCA MARIBEL</t>
  </si>
  <si>
    <t>MEZA LOZANO JHONATAN</t>
  </si>
  <si>
    <t>INTERNATIONAL DIESEL SERVICE S A</t>
  </si>
  <si>
    <t>CHAMORRO CRUZ VDA DE MENDEZ HILDA MERCEDES</t>
  </si>
  <si>
    <t>PASTOR YAURIS JUAN CARLOS</t>
  </si>
  <si>
    <t>MARAVI BERRIOS MELAINE DE JESUS</t>
  </si>
  <si>
    <t>DE LA CRUZ TUESTA MARIA DIOMIRA</t>
  </si>
  <si>
    <t>RODRIGUEZ TELLO ARMANDO</t>
  </si>
  <si>
    <t>SANCHEZ NAVARRO VITELIO</t>
  </si>
  <si>
    <t>AUTOREPUESTOS JC EMPRESA INDIVIDUAL DE RESPONSABILIDAD LIMITADA</t>
  </si>
  <si>
    <t>LUPACA CORNEJO RUTH LUZ</t>
  </si>
  <si>
    <t>BANCO BBVA PERU</t>
  </si>
  <si>
    <t>APARICIO MOLLEAPAZA CARELENA</t>
  </si>
  <si>
    <t>ESCANDON RICSE ABEL</t>
  </si>
  <si>
    <t>REPUESTOS Y ACCESORIOS UNIVERSO E.I.R.L.</t>
  </si>
  <si>
    <t>REPUESTOS DAIYO E.I.R.L.</t>
  </si>
  <si>
    <t>IMPORTACIONES DALYSAM S.A.C.</t>
  </si>
  <si>
    <t>RAFAEL CORDOVA LUZ MAGDALENA</t>
  </si>
  <si>
    <t>A &amp; C TRANSPORT GENERAL SERVICE SOCIEDAD ANONIMA CERRADA</t>
  </si>
  <si>
    <t>ARIZACA RAMOS HILDA</t>
  </si>
  <si>
    <t>CORNEJO RICARDO RONAL</t>
  </si>
  <si>
    <t>ACUÑA CERVANTES FRANKLIN</t>
  </si>
  <si>
    <t>REPUESTOS ROGGER Y RONY S.R.L.</t>
  </si>
  <si>
    <t>RODAMIENTOS Y REPUESTOS STEFANO S.A.C.</t>
  </si>
  <si>
    <t>QUISPE HUALLA ROSA</t>
  </si>
  <si>
    <t>MIO HUILLCA VICTORIA MARUJA</t>
  </si>
  <si>
    <t>GOICOCHEA CARRASCO NOEMI</t>
  </si>
  <si>
    <t>FLORES ROSAS ANTHONY KEVIN</t>
  </si>
  <si>
    <t>NEW GLOBAL AUTO PARTS E.I.R.L. - NEGLO E.I.R.L.</t>
  </si>
  <si>
    <t>LEON ADCO JUVENAL</t>
  </si>
  <si>
    <t>REPUESTOS Y EMPAQUES E.I.R.L.</t>
  </si>
  <si>
    <t>SANCHEZ REVOLLAR NARDA NANCY</t>
  </si>
  <si>
    <t>DIESEL AUTOMOTRIZ HERRERA S.R.L.</t>
  </si>
  <si>
    <t>RAMLE S.A.C.</t>
  </si>
  <si>
    <t>NEGOCIACIONES CAPA S.A.C.</t>
  </si>
  <si>
    <t>SUAREZ GARCIA ANDRES</t>
  </si>
  <si>
    <t>INDUSTRIAS CAUDER RVC S.A.C.</t>
  </si>
  <si>
    <t>LA CASA DEL CARBURADOR HUMBOLT IMPORT M Y A SAC</t>
  </si>
  <si>
    <t>LIZONDE JUAREZ CARLOS</t>
  </si>
  <si>
    <t>R.I. REPRESENTACIONES S.R.LTDA.</t>
  </si>
  <si>
    <t>AUTOREPUESTOS Y SERVICIOS MULTIPLES NICOLE E.I.R.L.</t>
  </si>
  <si>
    <t>POMACOSI QUISPE FREDY</t>
  </si>
  <si>
    <t>MEZA ORTEGA JUSTINA MARILÚ</t>
  </si>
  <si>
    <t>AROSTEGUI RIVERA MARY LUZ</t>
  </si>
  <si>
    <t>GONZALES CHINCHILLA ROBERT JOHN</t>
  </si>
  <si>
    <t>FUEL PUMP &amp; ELECTRIC IMPORT S.A.C. - FUEL PUMP IMPORT S.A.C.</t>
  </si>
  <si>
    <t>IMPORTACIONES WALTER S.A.C.</t>
  </si>
  <si>
    <t>299 JVS SOCIEDAD ANONIMA CERRADA - 299 JVS S.A.C.</t>
  </si>
  <si>
    <t>FLORES UBILLUS JHONY JOEL</t>
  </si>
  <si>
    <t>ÑOPO DONAYRE JOSE ELISVAN</t>
  </si>
  <si>
    <t>REPUESTOS Y ACCESORIOS TIKI E.I.R.L.</t>
  </si>
  <si>
    <t>SEGURO SOCIAL DE SALUD</t>
  </si>
  <si>
    <t>FN LUBRICANTES Y REPUESTOS SOCIEDAD COMERCIAL DE RESPONSABILIDAD LIMITADA</t>
  </si>
  <si>
    <t>LA SUSPENSION, FRENOS Y SERVICIOS E.I.R.L.</t>
  </si>
  <si>
    <t>MINCAR PERU S.A.C</t>
  </si>
  <si>
    <t>REPUESTOS Y SERVICIOS DERSYKORI S.R.L.</t>
  </si>
  <si>
    <t>CIBERCAR DIGITAL E I R LTDA</t>
  </si>
  <si>
    <t>LIZARBE DE NAVARRO AGUSTINA ESTELA</t>
  </si>
  <si>
    <t>IMPORTACIONES Y REPRESENTACIONES SJIF S.A.C.</t>
  </si>
  <si>
    <t>PICON URIBE DIANA</t>
  </si>
  <si>
    <t>CHUZON NUNURA ELVER</t>
  </si>
  <si>
    <t>AUTOMOTRIZ ZUDIPERSA EMPRESA INDIVIDUAL DE RESPONSABILIDAD LIMITADA</t>
  </si>
  <si>
    <t>JUC IMPORTADORES SOCIEDAD COMERCIAL DE RESPONSABILIDAD LIMITADA</t>
  </si>
  <si>
    <t>RAMIREZ PACHAO GLEDY GLADYS</t>
  </si>
  <si>
    <t>APAZA VELIZ WALTER VICTOR</t>
  </si>
  <si>
    <t>REPUESTOS Y SERVICIOS GENERALES EL CHARRO EMPRESA INDIVIDUAL DE RESPONSABILIDAD LIMITADA</t>
  </si>
  <si>
    <t>REPUESTOS CAMILA F &amp; I S.A.C.</t>
  </si>
  <si>
    <t>MALPARTIDA MAGNO MARIZOL ROSIO</t>
  </si>
  <si>
    <t>AUTOREPUESTOS HOUSTON E.I.R.L.</t>
  </si>
  <si>
    <t>INVERSIONES IQUIQUE MOTOR'S SOCIEDAD ANONIMA CERRADA</t>
  </si>
  <si>
    <t>REPUESTOS Y MANTENIMIENTO  B &amp; B E.I.R.L.</t>
  </si>
  <si>
    <t>TIENDA DE REPUESTOS Y SERVICIOS DIAZ E.I.R.L.</t>
  </si>
  <si>
    <t>REPUESTOS Y ACCESORIOS DIEGO EMPRESA INDIVIDUAL DE RESPONSABILIDAD LIMITADA</t>
  </si>
  <si>
    <t>MULTISERVICIOS Y REPUESTOS MAZEVA E.I.R.L.</t>
  </si>
  <si>
    <t>SERVICIO AUTOMOTRIZ SOLIS S.A.C.</t>
  </si>
  <si>
    <t>VILA ÑAHUI RAUL CARLOS</t>
  </si>
  <si>
    <t>AMERICAN RENTA CAR S.A.C.</t>
  </si>
  <si>
    <t>IDAM SAC</t>
  </si>
  <si>
    <t>NOLASCO GUTIERREZ ROSA MARIA</t>
  </si>
  <si>
    <t>VILCATOMA MONTALVO JONATHAN GILMER</t>
  </si>
  <si>
    <t>TORRES REMUZGO DARIO</t>
  </si>
  <si>
    <t>MATIAS VALENCIA HEBERTH EDUARDO</t>
  </si>
  <si>
    <t>MARTINEZ QUISPE GIANELLA IRENE</t>
  </si>
  <si>
    <t>AREVALO CARDENAS JUANITA</t>
  </si>
  <si>
    <t>GAMA FAJAS E.I.R.L.</t>
  </si>
  <si>
    <t>HUALLPARTUPA HUAMAN BERNARDINO</t>
  </si>
  <si>
    <t>CACERES CAYO EDGAR JESUS</t>
  </si>
  <si>
    <t>WIPIMA E.I.R.L.</t>
  </si>
  <si>
    <t>CHACO CONDORI LUCIA</t>
  </si>
  <si>
    <t>REYES ALIAGA CECILIA GUADALUPE</t>
  </si>
  <si>
    <t>ORTIZ ALVARADO DEYSON ESMELY</t>
  </si>
  <si>
    <t>FUEL ELECTRONIC RUBIO IMPORT E.I.R.L</t>
  </si>
  <si>
    <t>SPECAR IMPORTACIONES S.A.C.</t>
  </si>
  <si>
    <t>MUNDO KOREA MOTOR'S S.A.C</t>
  </si>
  <si>
    <t>REPUESTOS EL RAPIDO L &amp; C S.A.C.</t>
  </si>
  <si>
    <t>BRAVO TRADING COMPANY SOCIEDAD COMERCIAL DE RESPONSABILIDAD LIMITADA - BRAVO TRADING COMPANY SRL</t>
  </si>
  <si>
    <t>C &amp; F TRADING S.A.C.</t>
  </si>
  <si>
    <t>AUTOPARTES ROCHA E.I.R.L.</t>
  </si>
  <si>
    <t>ELECTROMAQ S.R.L.</t>
  </si>
  <si>
    <t>REPUESTOS Y SERVICIOS FLORES S.R.L.</t>
  </si>
  <si>
    <t>YUPANQUI QUISPE MARCELINO</t>
  </si>
  <si>
    <t>LANASCA RIVERA ABEL</t>
  </si>
  <si>
    <t>MIN TRADER S.A.C.</t>
  </si>
  <si>
    <t>VALVERDE CRUZ MARTHA SABINA</t>
  </si>
  <si>
    <t>HUAMANI QUISPE SERGIO</t>
  </si>
  <si>
    <t>ROSALES BUJAICO FRANKLIN YOBERSON</t>
  </si>
  <si>
    <t>CUBAS CRUZ JOSE MIGUEL</t>
  </si>
  <si>
    <t>TORRES ORTIZ JAINOR</t>
  </si>
  <si>
    <t>CARRION SULLCA DANIEL ALCIDES</t>
  </si>
  <si>
    <t>QUISPE RIOS FANNY</t>
  </si>
  <si>
    <t>RIOS LLANOS MARIA YSABEL</t>
  </si>
  <si>
    <t>EGUIA CAMPANA LINDER</t>
  </si>
  <si>
    <t>CORNEJO ESPINOZA JULIO ANGEL</t>
  </si>
  <si>
    <t>PINCHI GARCIA JUANITA</t>
  </si>
  <si>
    <t>AUTOREPUESTOS PAUCAR E.I.R.L.</t>
  </si>
  <si>
    <t>EMPRESA COMERCIALIZADORA Y DE MULTISERVICIOS EL VOLANTE E.I.R.L.</t>
  </si>
  <si>
    <t>REPUESTOS OLENKA SERVICE E.I.R.L.</t>
  </si>
  <si>
    <t>CHURA CONDORI LUZ MARINA</t>
  </si>
  <si>
    <t>R &amp; R REPUESTOS RAFA EMPRESA INDIVIDUAL DE RESPONSABILIDAD LIMITADA</t>
  </si>
  <si>
    <t>CORPORACION AUTOMOTRIZ SALCEDO S.A.C.</t>
  </si>
  <si>
    <t>SAAVEDRA CHOQUETICO GERMAN</t>
  </si>
  <si>
    <t>MULTIREPUESTOS NACAR E.I.R.L.</t>
  </si>
  <si>
    <t>AUTOMOTRIZ SAN GABRIEL SRLTDA.</t>
  </si>
  <si>
    <t>JC SERVILLANTAS &amp; COMERCIO EL ZORRO E.I.R.L. - SERVICOM EL ZORRO</t>
  </si>
  <si>
    <t>CORPORACION KYOSAN EIRL</t>
  </si>
  <si>
    <t>KOREA CAR E.I.R.L.</t>
  </si>
  <si>
    <t>REPUESTOS EMFREMOTOR E.I.R.L</t>
  </si>
  <si>
    <t>GAGO ARTEAGA RAUL ROLANDO</t>
  </si>
  <si>
    <t>AUTOMOTRIZ JAUREGUI S.R.L.</t>
  </si>
  <si>
    <t>REPUESTERA MERINO HERMANOS SOCIEDAD ANONIMA CERRADA - REPUESTERA MERINO HERMANOS S.A.C.</t>
  </si>
  <si>
    <t>AR BECERRA SOCIEDAD COMERCIAL DE RESPONSABILIDAD LIMITADA - AR BECERRA S.R.L.</t>
  </si>
  <si>
    <t>ATAYUPANQUI NAVARRO MISAEL SATURNINO</t>
  </si>
  <si>
    <t>ZAVALA BALDEON EDWIN JOEL</t>
  </si>
  <si>
    <t>REPUESTOS &amp; ACCESORIOS AUTOMOTRICES EL EDEN E.I.R.L.</t>
  </si>
  <si>
    <t>REPUESTOS Y SERVICIOS GENERALES CHELA E.I.R.L.</t>
  </si>
  <si>
    <t>ASCENCIO VELIZ LUIS JACINTO</t>
  </si>
  <si>
    <t>JAPAN AUTO PARTS IMPORTS NAKATOMI E. I. R. L.</t>
  </si>
  <si>
    <t>MARIN DONGO JOSE LUIS</t>
  </si>
  <si>
    <t>SERVICIOS AUTOMOTRICES NACHOS´ CAR´S S.R.L.</t>
  </si>
  <si>
    <t>PARIONA LANASCA JOSE LUIS</t>
  </si>
  <si>
    <t>ARIZACA RAMOS NESTOR ISAIAS</t>
  </si>
  <si>
    <t>LEYVA ABANTO MARIBELL</t>
  </si>
  <si>
    <t>GONZALES LLALLICUNA LISBETH</t>
  </si>
  <si>
    <t>PROELEN S.A.C.</t>
  </si>
  <si>
    <t>AUTOLAND ACCESORIOS Y REPUESTOS S.A.C.</t>
  </si>
  <si>
    <t>LEON ABANTO FRANK JHONATAN</t>
  </si>
  <si>
    <t>IMPORTACIONES KYOTO MOTORS E.I.R.L.</t>
  </si>
  <si>
    <t>AUTOPARTES ELIBEM EMPRESA INDIVIDUAL DE RESPONSABILIDAD LIMITADA - AUTOPARTES ELIBEM E.I.R.L.</t>
  </si>
  <si>
    <t>RIVERA RODRIGUEZ FIORELA</t>
  </si>
  <si>
    <t>GAVIDIA DAVILA MARIA ELIZABETH</t>
  </si>
  <si>
    <t>GONZALES ZUÑE WALTER</t>
  </si>
  <si>
    <t>FRENOS Y MUELLES NUEVA ERA E.I.R.L.</t>
  </si>
  <si>
    <t>YATACO MURILLO ROBERT ANTONIO</t>
  </si>
  <si>
    <t>VEGA MARQUEZ GIAN CARLO</t>
  </si>
  <si>
    <t>MALDONADO MONTENEGRO JORGE LUIS</t>
  </si>
  <si>
    <t>GONZALES ZUÑE GREGORIO YVAN</t>
  </si>
  <si>
    <t>J &amp; S LUBRICENTRO Y SERVICIOS EMPRESA INDIVIDUAL DE RESPOSABILIDAD LIMITADA - J &amp; S LUBRISER E.I.R.L</t>
  </si>
  <si>
    <t>LINARES ZEÑA JOSE MANUEL</t>
  </si>
  <si>
    <t>PADELCO ELECTRIC E.I.R.L. - PADELCO E.I.R.L.</t>
  </si>
  <si>
    <t>GOIMSA S.A.C.</t>
  </si>
  <si>
    <t>NEGOCIOS E INVERSIONES ANYA E.I.R.L.</t>
  </si>
  <si>
    <t>REPUESTOS AUTOMOTRICES GAVECO S.A.C.</t>
  </si>
  <si>
    <t>ANCHIRAICO NOREÑA LUIS ORLANDO</t>
  </si>
  <si>
    <t>ORTEGA BERROSPI MARLENE</t>
  </si>
  <si>
    <t>GERAL PERU EMPRESA INDIVIDUAL DE RESPONSABILIDAD LIMITADA</t>
  </si>
  <si>
    <t>QUISPE PAUCAR JUAN MANUEL</t>
  </si>
  <si>
    <t>JACINTO BALBIN EMILIO MARIO</t>
  </si>
  <si>
    <t>HUETE VALENZUELA YOISY CLAUDIA</t>
  </si>
  <si>
    <t>VALENZUELA ATENCIO HECTOR</t>
  </si>
  <si>
    <t>ELIBEM TRUCK E.I.R.L.</t>
  </si>
  <si>
    <t>IMPORTADORA ELIBEM EMPRESA INDIVIDUAL DE RESPONSABILIDAD LIMITADA - IMPORTADORA ELIBEM E.I.R.L.</t>
  </si>
  <si>
    <t>ARQQUE CCAYAVILCA FLORENCIO</t>
  </si>
  <si>
    <t>HANCO SOTA CECILIO LUCAS DANIEL</t>
  </si>
  <si>
    <t>SANTIVAÑEZ ORTIZ KAREN FELIZA</t>
  </si>
  <si>
    <t>HANCO SOTA JOSE NICOLAS</t>
  </si>
  <si>
    <t>C&amp;H CARBURADORES S.A.C.</t>
  </si>
  <si>
    <t>IMPORTACIONES AUTOMOTRIZ LOYOLA S.R.L.</t>
  </si>
  <si>
    <t>REPUESTERA Y DISTRIBUCIONES SOCIEDAD ANONIMA CERRADA - REPUESTERA Y DISTRIBUCIONES S.A.C.</t>
  </si>
  <si>
    <t>RUEDA SILVA LIDIA</t>
  </si>
  <si>
    <t>NIÑO VEGA CYNTHIA JULIA</t>
  </si>
  <si>
    <t>SHIN HWA E.I.R.L.</t>
  </si>
  <si>
    <t>IMPORTACIONES &amp; COMERCIO RODRIGO S.A.C.</t>
  </si>
  <si>
    <t>C BECERRA S.A.C.</t>
  </si>
  <si>
    <t>ROQUE QUISPE CINDY KARINA</t>
  </si>
  <si>
    <t>GARCIA CLEMENTE NICANOR TEDY</t>
  </si>
  <si>
    <t>MULTISERVICIOS AUTOMOTRIZ EL MISTER GIGANTE E.I.R.L.</t>
  </si>
  <si>
    <t>REPUESTOS Y ACCESORIOS ANTHONY E.I.R.L.</t>
  </si>
  <si>
    <t>FLORES PICOY JUDITH YUJINA</t>
  </si>
  <si>
    <t>TORRES ORTIZ YVAN</t>
  </si>
  <si>
    <t>ARANGO MENESES HERMINIA</t>
  </si>
  <si>
    <t>SERRANO REATEGUI PAOLO ALONSO</t>
  </si>
  <si>
    <t>CACERES NEYRA PAOLO MARTIN</t>
  </si>
  <si>
    <t>SANCHEZ SANCHEZ ORLINDA MABEL</t>
  </si>
  <si>
    <t>QUISPE CCOTA ELVIRA</t>
  </si>
  <si>
    <t>CHAMBILLA HUAYNAPATA JOSE</t>
  </si>
  <si>
    <t>ELIBEM IMPORT E.I.R.L.</t>
  </si>
  <si>
    <t>QUISPE APAZA JESUS</t>
  </si>
  <si>
    <t>GRUPO HUANUCO MOTOR´SSOCIEDAD COMERCIAL DE RESPONSABILIDAD LIMITADA</t>
  </si>
  <si>
    <t>FRENOS CENTRO ALBAN E.I.R.L.</t>
  </si>
  <si>
    <t>DISTRIBUIDORA ELIBEM EMPRESA INDIVIDUAL DE RESPONSABILIDAD LIMITADA - DISTRIBUIDORA ELIBEM E.I.R.L.</t>
  </si>
  <si>
    <t>ELIBEM CAR E.I.R.L.</t>
  </si>
  <si>
    <t>WILL CARD EIRL</t>
  </si>
  <si>
    <t>AUTO REPUESTOS DEL PERU S.A.C.</t>
  </si>
  <si>
    <t>CASAS SOVERO DANIELA YAMILET</t>
  </si>
  <si>
    <t>REQUENA PAITAN MARLENI ANDREA</t>
  </si>
  <si>
    <t>IMPORTACIONES Y REPUESTOS LA SOLUCION E.I.R.L.</t>
  </si>
  <si>
    <t>FLORES YNGA LUIS ALBERTO</t>
  </si>
  <si>
    <t>JULON SALDAÑA CLEYDER</t>
  </si>
  <si>
    <t>REPAL AUTOMOTRIZ EMPRESA INDIVIDUAL DE RESPONSABILIDAD LIMITADA - REPAL AUTOMOTRIZ E.I.R.L.</t>
  </si>
  <si>
    <t>VENTURA CARRION EUGENIA</t>
  </si>
  <si>
    <t>AIME GALLEGOS ELOY GERMAN</t>
  </si>
  <si>
    <t>REATEGUI TUANAMA JOSEFINA</t>
  </si>
  <si>
    <t>SERVICIOS Y ACCESORIOS CAP E.I.R.L.</t>
  </si>
  <si>
    <t>SAAVEDRA GUTIERREZ JOSE LUIS</t>
  </si>
  <si>
    <t>REPUESTOS DACOS S.A.C.</t>
  </si>
  <si>
    <t>CALIZAYA COHAGUILA HIRMA CRETILDA</t>
  </si>
  <si>
    <t>REPRESENTACIONES Y SERVICIOS LIBRA S.A.C.-REYSER LIBRA S.A.C.</t>
  </si>
  <si>
    <t>SUCESION INDIVISA MEDINA LOAYZA CESAR ANDRES</t>
  </si>
  <si>
    <t>BMS EQUIPOS Y SERVICIOS S.A.C.</t>
  </si>
  <si>
    <t>IMPORT PART COREA PERU E.I.R.L. - IMPORT PART CP E.I.R.L.</t>
  </si>
  <si>
    <t>CABRERA MARTEL PATRICIA ADA</t>
  </si>
  <si>
    <t>LANASCA CARDENAS FRANCISCO</t>
  </si>
  <si>
    <t>HUNTER PERU S.A.C.</t>
  </si>
  <si>
    <t>LANASCA RIVERA JAIME</t>
  </si>
  <si>
    <t>MUÑOZ REQUENA EPIFANIO</t>
  </si>
  <si>
    <t>VALLENAS CUBA JUANA MARGOT</t>
  </si>
  <si>
    <t>MEDINA OSCCO AIDA LIDIA</t>
  </si>
  <si>
    <t>DE LA CRUZ VEGA ANDRES FRANCISCO</t>
  </si>
  <si>
    <t>TORRES RIVERA JEPSEN PEDRO</t>
  </si>
  <si>
    <t>GQ IMPORT DEL PERU E.I.R.L.</t>
  </si>
  <si>
    <t>AUTOMOTORES Y AUTOPARTES DEL PERU E.I.R.L</t>
  </si>
  <si>
    <t>PEREZ GUEVARA GERMAN</t>
  </si>
  <si>
    <t>CCALLATA VELASQUEZ ANA TERESA</t>
  </si>
  <si>
    <t>RAMIREZ ARMILLON FABIO</t>
  </si>
  <si>
    <t>AGUILAR RODRIGUEZ MARITZA SOCORRO</t>
  </si>
  <si>
    <t>CONDOR CORONEL CARLOS</t>
  </si>
  <si>
    <t>HUAMAN ROMERO ANYOLINA</t>
  </si>
  <si>
    <t>BAEZ QUISPE BELEN</t>
  </si>
  <si>
    <t>CAMPOS JANAMPA DE MEJIA YANE MERLY</t>
  </si>
  <si>
    <t>SANCHEZ RAMIREZ ELIDA</t>
  </si>
  <si>
    <t>GRUPO JUSTO G&amp;S EMPRESA INDIVIDUAL DE RESPONSABILIDAD LIMITADA - GRUPO JUSTO G&amp;S E.I.R.L.</t>
  </si>
  <si>
    <t>ESPIRITU USURIANO YOLITA</t>
  </si>
  <si>
    <t>CORPORACION DASHA S.A.C.</t>
  </si>
  <si>
    <t>CORREA MENDOZA CARMEN MARCELA</t>
  </si>
  <si>
    <t>PERNOCENTRO FENIX E.I.R.L.</t>
  </si>
  <si>
    <t>DAEZUKIA S.A.C.</t>
  </si>
  <si>
    <t>AUTOMOTRIZ JM PACIFICO S.A.C.</t>
  </si>
  <si>
    <t>CARRION MEZA YRMA</t>
  </si>
  <si>
    <t>ALBINO NAUPAY JHON ESTEBAN</t>
  </si>
  <si>
    <t>LAGOS PEREZ RAYSON ENRIQUE</t>
  </si>
  <si>
    <t>SANCHEZ MORALES VICTOR ALFONSO</t>
  </si>
  <si>
    <t>REPUESTOS JAPONESES TACNA SOCIEDAD ANONIMA CERRADA - R.J.T. S.A.C.</t>
  </si>
  <si>
    <t>R &amp; R NEGOCIACIONES RAMIREZ S.A.C.</t>
  </si>
  <si>
    <t>REPUESTOS Y LUBRICANTES " CARLITOS " E.I.R.L.</t>
  </si>
  <si>
    <t>LIMASCCA RAMOS SHIRLEY YANET</t>
  </si>
  <si>
    <t>CONDORI GARCIA ANDREA</t>
  </si>
  <si>
    <t>RIOS CHAVEZ MARIELA LUCY</t>
  </si>
  <si>
    <t>SS Y REP GRALES L&amp;M DELSA SAC</t>
  </si>
  <si>
    <t>AREDO GUEVARA MODESTA</t>
  </si>
  <si>
    <t>HANCO TARAPAQUI ELIANA RITA</t>
  </si>
  <si>
    <t>DIESTRA ABANTO EVER RICARDO</t>
  </si>
  <si>
    <t>POVES HUAMAN OSLER VALERIO</t>
  </si>
  <si>
    <t>LN LIMA IMPORT S.A.C.</t>
  </si>
  <si>
    <t>HUILLCAS GUZMAN JESICA</t>
  </si>
  <si>
    <t>IMPORTADORA DE REPUESTOS SURIA EMPRESA INDIVIDUAL DE RESPONSABILIDAD LIM. - REPUESTOS SURIA E.I.R.L.</t>
  </si>
  <si>
    <t>SUSPENSIONES PANAMERICANA EIRL</t>
  </si>
  <si>
    <t>BECERRA FERNANDEZ JORGE MARTIN</t>
  </si>
  <si>
    <t>REPUESTOS Y LUBRICANTES SANCHEZ VICENTE S.R.L.</t>
  </si>
  <si>
    <t>REPUESTOS Y MULTISERVICIOS CHAMACO E.I.R.L.</t>
  </si>
  <si>
    <t>GRUPO V &amp; P S.A.C.</t>
  </si>
  <si>
    <t>IMPORTACIONES ANDERSON SOCIEDAD ANONIMA CERRADA</t>
  </si>
  <si>
    <t>REPUESTOS Y AUTOMOTRIZ FLORES S.R.L.</t>
  </si>
  <si>
    <t>ASTUHUAMAN LORENZO LIZBETH MAGALY</t>
  </si>
  <si>
    <t>GQR AUTOPARTES SOCIEDAD ANONIMA CERRADA - GQR AUTOPARTES S.A.C.</t>
  </si>
  <si>
    <t>JULCA RIVAS JOSE ALBERTO</t>
  </si>
  <si>
    <t>HUAMANCOLI MONTES MARLENE LELIA</t>
  </si>
  <si>
    <t>INVERSIONES MEPER E.I.R.L.</t>
  </si>
  <si>
    <t>HUACHIN RAMOS JULY YESENIA</t>
  </si>
  <si>
    <t>BRICEÑO HINOJOSA ANGELICA</t>
  </si>
  <si>
    <t>INVERSIONES FEPECA SOCIEDAD ANONIMA CERRADA - INVERSIONES FEPECA S.A.C.</t>
  </si>
  <si>
    <t>AUTOMOTRIZ YACAR'S EMPRESA INDIVIDUAL DE RESPONSABILIDAD LIMITADA</t>
  </si>
  <si>
    <t>REPRESENTACIONES HIDRAULICOS &amp; HERRERA S.A.C.</t>
  </si>
  <si>
    <t>CARDENAS BERRIOS DALILA MARICELA</t>
  </si>
  <si>
    <t>RUBINA DEL RIO SANDRA</t>
  </si>
  <si>
    <t>REYNOSO BELLIDO DIMAS ALBERTO</t>
  </si>
  <si>
    <t>NAVARRETE RIVERA MIRIAM DEL ROSARIO</t>
  </si>
  <si>
    <t>IMPORTACIONES K Y B E.I.R.L.</t>
  </si>
  <si>
    <t>CAMASCA ESPINOZA ROSSE</t>
  </si>
  <si>
    <t>HANCO ALEJO DANIEL</t>
  </si>
  <si>
    <t>REPUESTOS BLAS S.R.L.</t>
  </si>
  <si>
    <t>REPUESTOS Y ACCESORIOS NIKOCAR E.I.R.L.</t>
  </si>
  <si>
    <t>MULTISERVICIOS INTI WASI S.R.L.</t>
  </si>
  <si>
    <t>AUTO PARTE´S VELA E.I.R.L.</t>
  </si>
  <si>
    <t>SANTINI KVC E.I.R.L.</t>
  </si>
  <si>
    <t>REPUESTOS Y REPRESENTACIONES H.P.G. E.I.R.L.</t>
  </si>
  <si>
    <t>DIESEL IMPORT FARFAN EMPRESA INDIVIDUAL DE RESPONSABILIDAD LIMITADA-"DIMFAR E.I.R.L."</t>
  </si>
  <si>
    <t>IM REPUESTOS &amp; SERVICIOS SOCIEDAD COMERCIAL DE RESPONSABILIDAD LIMTADA - IMREPSER SRL</t>
  </si>
  <si>
    <t>GRUPO SANTA CECILIA GRUPSCE S.A.C.</t>
  </si>
  <si>
    <t>TRUJILLANO FARFAN YOVANA</t>
  </si>
  <si>
    <t>BUSTAMANTE LOAYZA DE MATOS PAOLA LILIANA</t>
  </si>
  <si>
    <t>RODRIGUEZ CALDERON RICARDO RONALD</t>
  </si>
  <si>
    <t>IMPORTACIONES PERU INCA S.R.L.</t>
  </si>
  <si>
    <t>IMPORTADORA DE REPUESTOS OBAJ S.A.C.</t>
  </si>
  <si>
    <t>MAMANI VALENCIA MARIDZA</t>
  </si>
  <si>
    <t>PACHO ROMAN DAYCI MAGALI</t>
  </si>
  <si>
    <t>FUEL INJECTION FERNANDEZ SOCIEDAD COMERCIAL DE RESPONSABILIDAD LIMITADA</t>
  </si>
  <si>
    <t>REPUESTOS Y FERRETERIA EL SOL E.I.R.L.</t>
  </si>
  <si>
    <t>PEVE LUNA SUSAN MARY</t>
  </si>
  <si>
    <t>REPUESTOS CARPOL S.A.C.</t>
  </si>
  <si>
    <t>GOMEZ CANALES MIRIAN ROSARIO</t>
  </si>
  <si>
    <t>LEVANO LOPEZ PAULA CRISTINA</t>
  </si>
  <si>
    <t>PAITAN RAMOS EVELYN CATHYA</t>
  </si>
  <si>
    <t>REPUESTOS Y LUBRICANTES ZAVALETA ICA SUR E.I.R.L.</t>
  </si>
  <si>
    <t>CONSORCIO SUR 64 E.I.R.L.</t>
  </si>
  <si>
    <t>LA RECTIFICADORA SRL.</t>
  </si>
  <si>
    <t>DISTRIBUIDORA DE REPUESTOS JE SANTA MARIA E.I.R.L.</t>
  </si>
  <si>
    <t>REPUESTOS H&amp;E E.I.R.L.</t>
  </si>
  <si>
    <t>BAUTISTA ORTIZ DE ABRIGO YANNET DORIS</t>
  </si>
  <si>
    <t>MOYA LUQUE LILIA BINA</t>
  </si>
  <si>
    <t>AUTOCAR CHICHO EMPRESA INDIVIDUAL DE RESPONSABILIDAD LIMITADA - AUTOCAR CHICHO E.I.R.L.</t>
  </si>
  <si>
    <t>AQUINO AYLAS MARISOL EDITA</t>
  </si>
  <si>
    <t>CHAVEZ DELGADO MILAGROS HELEN</t>
  </si>
  <si>
    <t>LEICAR IMPORT  EMPRESA INDIVIDUAL DE RESPONSABILIDAD LIMITADA</t>
  </si>
  <si>
    <t>GARCIA RUIZ MICAIAS</t>
  </si>
  <si>
    <t>MOSCOSO ORCON CARLOS BREHYAN</t>
  </si>
  <si>
    <t>IMPORT LIMA REPRESENTACIONES S.R.L.</t>
  </si>
  <si>
    <t>ROMAN SANDOVAL JANET DEL PILAR</t>
  </si>
  <si>
    <t>MAYDANA DE ROCHA ANTONIA NADINE</t>
  </si>
  <si>
    <t>AUTOPARTES JERICO E.I.R.L.</t>
  </si>
  <si>
    <t>REPUESTOS SAN PABLO G Y A EL CHE E.I.R.L.</t>
  </si>
  <si>
    <t>JC AUTOMOTRIZ Y SERVICIOS EL ZORRO E.I.R.L.</t>
  </si>
  <si>
    <t>VALDIVIEZO IMPORT E.I.R.L.</t>
  </si>
  <si>
    <t>REPUESTOS Y SERVICIOS JAPAN MOTOR'S E.I.R.L.</t>
  </si>
  <si>
    <t>CIA. IMPORT DE REPUESTOS KONIN SOCIEDAD ANONIMA CERRADA - CIA. IMPORT DE REPUESTOS KONIN S.A.C.</t>
  </si>
  <si>
    <t>VILLAVICENCIO CORDOVA DARIO</t>
  </si>
  <si>
    <t>MUÑOZ AYME MARIA BENIGNA</t>
  </si>
  <si>
    <t>MATIAS TRAVEZANO DORIS YRMA</t>
  </si>
  <si>
    <t>ESPINO SARAVIA LUIS ALFONSO</t>
  </si>
  <si>
    <t>PERNO CENTRO ICA S.R.L</t>
  </si>
  <si>
    <t>MUÑOZ DE LA FLOR DALILA VIOLETA</t>
  </si>
  <si>
    <t>CHUMACERO VILELA JULIO</t>
  </si>
  <si>
    <t>FARMA AUTOMOTRIZ KB E.I.R.L</t>
  </si>
  <si>
    <t>CORPORACION T.E.K IMPORT S.A.C</t>
  </si>
  <si>
    <t>TRANSPORTES DEVI S.A.C</t>
  </si>
  <si>
    <t>TURPO CHAMBI WILLIAM</t>
  </si>
  <si>
    <t>HUAMAN QUISPE DELIA</t>
  </si>
  <si>
    <t>DEYBI MOTOR'S AUTOMOTRIZ E.I.R.L.</t>
  </si>
  <si>
    <t>IMPORTACIONES Y REPRESENTACIONES GARCIA S.A.C.</t>
  </si>
  <si>
    <t>NEGOSERVIS SAFEMI S.A.C.</t>
  </si>
  <si>
    <t>BECERRA NINA MARIA LUZ</t>
  </si>
  <si>
    <t>PALOMINO ESTRELLA DIANA BLANCA</t>
  </si>
  <si>
    <t>SANTOS VDA DE POCOHUANCA MARIA</t>
  </si>
  <si>
    <t>FARDAL E.I.R.L.</t>
  </si>
  <si>
    <t>PADELCO TRADE PARTS EMPRESA INDIVIDUAL DE RESPONSABILIDAD LIMITADA</t>
  </si>
  <si>
    <t>FLORES RUBIÑOS EDUARDO RAUL</t>
  </si>
  <si>
    <t>ALVAREZ ASTETE JULIO</t>
  </si>
  <si>
    <t>INDUSTRIAS  RUBBER  HOSE  S.A.C.</t>
  </si>
  <si>
    <t>ZAMATA CUSI YURI</t>
  </si>
  <si>
    <t>QUISPE CORIMANYA RICHARD MARTIN</t>
  </si>
  <si>
    <t>TICONA CHURA SONIA ELENA</t>
  </si>
  <si>
    <t>ROSAS AVALOS JORGE ALFREDO</t>
  </si>
  <si>
    <t>CONTRATISTAS GENERALES CACERES SOCIEDAD COMERCIAL DE RESPONSABILIDAD LIMITADA</t>
  </si>
  <si>
    <t>HERRERA CHAHUAYLA CELSA</t>
  </si>
  <si>
    <t>REPUESTOS VENCI S.R.L.</t>
  </si>
  <si>
    <t>REPUESTOS DIZA E.I.R.L.</t>
  </si>
  <si>
    <t>PAICO PORTA MIRIAM VICITACION</t>
  </si>
  <si>
    <t>SALLO INQUILTUPA JAMES ROYER</t>
  </si>
  <si>
    <t>OCHOA TAPIA EDUARDO</t>
  </si>
  <si>
    <t>CHAVEZ CONDORI DANUUVIA LOURDES</t>
  </si>
  <si>
    <t>GONZALES ZUÑE ELMER MIGUEL</t>
  </si>
  <si>
    <t>REPUESTOS NICKO EMPRESA INDIVIDUAL DE RESPONSABILIDAD LIMITADA - REPUESTOS NICKO E.I.R.L.</t>
  </si>
  <si>
    <t>PERALES CACERES PAUL RENZO</t>
  </si>
  <si>
    <t>FLOIMPORT S.R.L.</t>
  </si>
  <si>
    <t>SERVICE'S STORE ALFARO S.A.C.</t>
  </si>
  <si>
    <t>SARMIENTO NUÑEZ ISABEL</t>
  </si>
  <si>
    <t>M &amp; S MULTIBAT E.I.R.L.</t>
  </si>
  <si>
    <t>ACCESORIOS LA ESPERANZA S.R.L.</t>
  </si>
  <si>
    <t>CRUZ RODRIGUEZ MILTON DEMER</t>
  </si>
  <si>
    <t>CORPORACION Y REPUESTOS EN GENERAL S.A.C.</t>
  </si>
  <si>
    <t>CORPORACION EMPRESARIAL IMPERIO SOCIEDAD ANONIMA CERRADA - COREMI S.A.C.</t>
  </si>
  <si>
    <t>IMPORTACIONES LUZ S.A.C.</t>
  </si>
  <si>
    <t>PAREJA HUAMAN FELIX</t>
  </si>
  <si>
    <t>FRENOS &amp; EMBRAGUES EL GORDO E.I.R.L.</t>
  </si>
  <si>
    <t>LAURA LUQUE FERNANDO RAUL</t>
  </si>
  <si>
    <t>SUSPENSION WORLD CIA S.A.C.</t>
  </si>
  <si>
    <t>MUNDO JAPAN MOTORS E.I.R.L.</t>
  </si>
  <si>
    <t>CHAMBI CONDORI MARILUZ</t>
  </si>
  <si>
    <t>GEBRY REPUESTOS AUTOMOTRICES E.I.R.L</t>
  </si>
  <si>
    <t>GRUPO JOFRAN S.A.C.</t>
  </si>
  <si>
    <t>MUNDO GENUINE PARTS S.A.C.</t>
  </si>
  <si>
    <t>REPUESTOS MACAVILCA SOCIEDAD ANONIMA CERRADA</t>
  </si>
  <si>
    <t>ARRIOLA ALVAREZ JESSICA DEL PILAR</t>
  </si>
  <si>
    <t>PAREDES ISLA FELIPE WILDER</t>
  </si>
  <si>
    <t>CARRION SULLCA GABRIELA TATIANA</t>
  </si>
  <si>
    <t>MOLEROS CORNETERO SULLIVAN</t>
  </si>
  <si>
    <t>TRUJILLO ZEVALLOS HILDA ELENA</t>
  </si>
  <si>
    <t>CAJAMARCA CABELLO GRACIELA</t>
  </si>
  <si>
    <t>EMPRESA DE TRANSPORTES Y COMERCIALIZADORA  A &amp; G  S.R.L.</t>
  </si>
  <si>
    <t>REPUESTOS AUTOMOTRIZ LALO E.I.R.L.</t>
  </si>
  <si>
    <t>GRUPO GLOBAL PERLA´S CAR S.A.C.</t>
  </si>
  <si>
    <t>SOTO SEDANO CLAUDIO ALFREDO</t>
  </si>
  <si>
    <t>BENAVIDES QUISPE MARIZOL</t>
  </si>
  <si>
    <t>IMPORTADORA DE REPUESTOS MEDRANO E.I.R.L.</t>
  </si>
  <si>
    <t>INVERSIONES &amp; REPUESTOS FERNANDITO S.A.C.</t>
  </si>
  <si>
    <t>REPUESTOS FERROMINERO H &amp; J S.R.L.</t>
  </si>
  <si>
    <t>SARMIENTO HUAMAN JESUS BENITO</t>
  </si>
  <si>
    <t>SEGUIL ESQUIVEL ELVA</t>
  </si>
  <si>
    <t>VILLAVICENCIO LOPEZ TORIBIO</t>
  </si>
  <si>
    <t>REPUESTOS AUTOMOTRICEZ SAN JUAN E.I.R.L.</t>
  </si>
  <si>
    <t>SENATINO´S MOTOR PARTS E.I.R.L.</t>
  </si>
  <si>
    <t>IMPORTACIONES TOYOTA PART´S S.A.C.</t>
  </si>
  <si>
    <t>299 REPRESENTACIONES EMPRESA INDIVIDUAL DE RESPONSABILIDAD LIMITADA - 299 REPRESENTACIONES E.I.R.L.</t>
  </si>
  <si>
    <t>TRANSPORTES-SERVICIOS Y REPUESTOS JAIR S.A.C.</t>
  </si>
  <si>
    <t>ALMACEN DE REPUESTOS FLORES E.I.R.L.</t>
  </si>
  <si>
    <t>AUTOPARTES PULL IMPORT EMPRESA INDIVIDUAL DE RESPONSABILIDAD LIMITADA-AUTOPARTES PULL IMPORT E.I.R.L</t>
  </si>
  <si>
    <t>ASTO COTRINA PABLO JOSE</t>
  </si>
  <si>
    <t>AHREN CONTRATISTAS GENERALES S.A.C</t>
  </si>
  <si>
    <t>VALVERDE TRUJILLO RAQUEL ALCIRA</t>
  </si>
  <si>
    <t>JIMENEZ TICONA KEVIN</t>
  </si>
  <si>
    <t>PEREGRINO RODRIGUEZ JULIAN EULOGIO</t>
  </si>
  <si>
    <t>REPUESTOS &amp; LUBRICANTES JARUMI S.A.C.</t>
  </si>
  <si>
    <t>SEMMAGE &amp; CONSTRUCTORA SRL</t>
  </si>
  <si>
    <t>MULTISERVICIOS TRANSPORTES 'ORTIZ' E.I.R.L.</t>
  </si>
  <si>
    <t>MC INTER MOTORS SOCIEDAD ANONIMA CERRADA</t>
  </si>
  <si>
    <t>DELACRUZ YUPANQUI LUCIO</t>
  </si>
  <si>
    <t>LLACHI LAURENTE MONICA YRENE</t>
  </si>
  <si>
    <t>TITO GUTIERREZ MILY</t>
  </si>
  <si>
    <t>REPUESTOS AUTOMOTRICES FERNANDEZ S.R.L.</t>
  </si>
  <si>
    <t>AUTO SPAR S.A.C.</t>
  </si>
  <si>
    <t>EMPAQUETADURAS MOTORS EIRL</t>
  </si>
  <si>
    <t>ALEX IMPORT E.I.R.L.</t>
  </si>
  <si>
    <t>MOROCCO HUAHUASONCCO BENITO EDWIN</t>
  </si>
  <si>
    <t>E &amp; B CIGDIS S.R.L.</t>
  </si>
  <si>
    <t>CENTRAL KOREA &amp; ALEBASH E.I.R.L.</t>
  </si>
  <si>
    <t>EURO PARTS S.R.L.</t>
  </si>
  <si>
    <t>ESPINOZA BUSTOS LICET MARLITA</t>
  </si>
  <si>
    <t>J &amp; E TRADING CAR'S E.I.R.L.</t>
  </si>
  <si>
    <t>REYES CASTRO JENNY ADELYT</t>
  </si>
  <si>
    <t>REPUESTOS NEOMOTOR'S E.I.R.L.</t>
  </si>
  <si>
    <t>RAYMUNDO CHAHUAYLLO FELIX RAUL</t>
  </si>
  <si>
    <t>SERRANO SOLIS RONALD CEFERINO</t>
  </si>
  <si>
    <t>REPUESTERA MAURA E.I.R.L.</t>
  </si>
  <si>
    <t>LENSA IMPORT SOCIEDAD ANONIMA CERRADA - LENSA IMPORT S.A.C.</t>
  </si>
  <si>
    <t>FLORES YALUPALIN HIPOLITO</t>
  </si>
  <si>
    <t>PADILLA ZAMBRANO MARIA ELENA</t>
  </si>
  <si>
    <t>IMPORTACIONES SAN PABLO G Y A EL CHE E. I. R. L.</t>
  </si>
  <si>
    <t>JSH REPUESTOS E.I.R.L.</t>
  </si>
  <si>
    <t>ESPIRITU ROJAS YOLANDA</t>
  </si>
  <si>
    <t>REPUESTOS Y ACCESORIOS R &amp; R SAC</t>
  </si>
  <si>
    <t>NAVARRO CONISLLA RUTH</t>
  </si>
  <si>
    <t>ROJAS SOTO MILAGROS LUZMILA</t>
  </si>
  <si>
    <t>DE LA CRUZ VILLANUEVA ERIK DANTE</t>
  </si>
  <si>
    <t>YAN MOTOR E.I.R.L.</t>
  </si>
  <si>
    <t>BARREDA PRADO MERIDA</t>
  </si>
  <si>
    <t>NACHO ELECTROMOTRIZ E.I.R.L.</t>
  </si>
  <si>
    <t>REPUESTOS JHOSMY E.I.R.L.</t>
  </si>
  <si>
    <t>SANCHEZ TARAZONA MIRKO FEDERICK</t>
  </si>
  <si>
    <t>E &amp; B IMPORTACIONES EMPRESA INDIVIDUAL DE RESPONSABILIDAD LIMITADA</t>
  </si>
  <si>
    <t>AYALA CERDA SERAPIO</t>
  </si>
  <si>
    <t>DENTAL ELECTRIC E.I.R.L.</t>
  </si>
  <si>
    <t>AUTOMOTRIZ PAUCAR E.I.R.L.</t>
  </si>
  <si>
    <t>HUAMANI PRUDENCIO ALAN ERIC</t>
  </si>
  <si>
    <t>PAULLO RAMOS NILTON</t>
  </si>
  <si>
    <t>INVERSIONES Y SERVICIOS MULTIPLES VAPALU E.I.R.L. - VAPALU E.I.R.L.</t>
  </si>
  <si>
    <t>GUEVARA DISTRILUB SOCIEDAD ANONIMA CERRADA</t>
  </si>
  <si>
    <t>CHAMBI PARI ANYELO ALEXANDER</t>
  </si>
  <si>
    <t>URBINA VASQUEZ HIGINIO</t>
  </si>
  <si>
    <t>IZAGUIRRE ROMERO JUAN</t>
  </si>
  <si>
    <t>GARCIA ALVARADO GUILLERMO</t>
  </si>
  <si>
    <t>TICLLASUCA ZAÑUDO LEONARDO ANTONIO</t>
  </si>
  <si>
    <t>MACHACCA SUTTA TEOFILO</t>
  </si>
  <si>
    <t>SAENZ FUENTES EMERSON MARTIN</t>
  </si>
  <si>
    <t>QUISPE CONDORI IDALIA</t>
  </si>
  <si>
    <t>SARKA QUISPE HILARIO</t>
  </si>
  <si>
    <t>AUTOREPUESTOS GENERALES SRL</t>
  </si>
  <si>
    <t>L.H.M. E HIJOS SOCIEDAD ANONIMA CERRADA</t>
  </si>
  <si>
    <t>ENRIQUEZ RODRIGUEZ NANCY</t>
  </si>
  <si>
    <t>PEREZ MULLISACA CHRISTIAN GERMAN</t>
  </si>
  <si>
    <t>GRUPO HINOSTROZA HNOS S.A.C.</t>
  </si>
  <si>
    <t>PULACHE PULACHE RONAL</t>
  </si>
  <si>
    <t>DURAND PATIÑO AMERICO DANIEL</t>
  </si>
  <si>
    <t>CAMIONES &amp; MAQUINARIAS DIESEL E.I.R.L.</t>
  </si>
  <si>
    <t>REPUESTOS Y SERVICIOS ELIAS EMPRESA INDIVIDUAL DE RESPONSABILIDAD LIMITADA</t>
  </si>
  <si>
    <t>NARCISO DE LA CRUZ DANTE SOLANO</t>
  </si>
  <si>
    <t>NEGOCIACIONES YARO SOCIEDAD ANONIMA CERRADA</t>
  </si>
  <si>
    <t>VARGAS CONDORI GABINO YOVANI</t>
  </si>
  <si>
    <t>BARBOZA QUINTOS JOSE VICTORIANO</t>
  </si>
  <si>
    <t>BELLIDO JARA DEMECIA DAYSI</t>
  </si>
  <si>
    <t>CUYO CASA JULIA ANTONIA</t>
  </si>
  <si>
    <t>BONIFACIO SANCHEZ LUCILA</t>
  </si>
  <si>
    <t>PROSERVI CASAFRANCA E.I.R.L.</t>
  </si>
  <si>
    <t>PALA CRUZ SANTA MARGARITA</t>
  </si>
  <si>
    <t>IMPORTACIONES WALDO INGA PERU SOCIEDAD  ANONIMA CERRADA - IMWALIN PERU S.A.C.</t>
  </si>
  <si>
    <t>M J K EL MUNDO DE LAS CRUCETAS E.I.R.L.</t>
  </si>
  <si>
    <t>RAMIREZ TITO AMPARO</t>
  </si>
  <si>
    <t>PEREZ GUEVARA SEGUNDO NICANOR</t>
  </si>
  <si>
    <t>MAMANI VARGAS BRIGIDA ENRIQUETA</t>
  </si>
  <si>
    <t>CRUZ PEREZ ROSALINA</t>
  </si>
  <si>
    <t>FARMACIA AUTOMOTRIZ HUACHO S.A.C.</t>
  </si>
  <si>
    <t>SAIRE PARIONA NANCY</t>
  </si>
  <si>
    <t>SEGOVIA CALLALLI ESPERANZA</t>
  </si>
  <si>
    <t>REPUESTO DIMAR S.R.L.</t>
  </si>
  <si>
    <t>TICONA HUAHUASONCCO INES IRENE</t>
  </si>
  <si>
    <t>LUBRICENTRO &amp; REPUESTOS AYACUCHO E.I.R.L.</t>
  </si>
  <si>
    <t>CORRALES HUAHUALA DANIELA MERCEDES</t>
  </si>
  <si>
    <t>RODRIGUEZ JAVE ESTHER TEODOLINDA</t>
  </si>
  <si>
    <t>RAURAU GONGORA LOURDES</t>
  </si>
  <si>
    <t>TECNOLOGIA CONSTRUCTORA HERMANOS SALAZAR S.A.C.</t>
  </si>
  <si>
    <t>IMPORTADORA DE REPUESTOS DIVERSOS S.R.L. - IMPORED S.R.L.</t>
  </si>
  <si>
    <t>TIKIMUNDO REPUESTOS Y SERVICIOS E.I.R.L.</t>
  </si>
  <si>
    <t>ARCE GALLEGOS MARILU PASCUALA</t>
  </si>
  <si>
    <t>CONDE CUSIHUAMAN ETHEL ROCIO</t>
  </si>
  <si>
    <t>WORLD MOTORS SAC</t>
  </si>
  <si>
    <t>AFD &amp; PRESENTACION S.A.C.</t>
  </si>
  <si>
    <t>NUÑEZ DAZA LUIS FERNANDO</t>
  </si>
  <si>
    <t>GALLOSO COSSIOS PAULA AURORA</t>
  </si>
  <si>
    <t>L Y R CHAVITO E.I.R.L.</t>
  </si>
  <si>
    <t>DISTRIBUIDORA ELECTROBOSH E.I.R.L. - DISELE E.I.R.L.</t>
  </si>
  <si>
    <t>COTELMA E.I.R.L.</t>
  </si>
  <si>
    <t>HURTADO JIMENEZ DE ALBERCA MARGARITA DEL SOCORRO</t>
  </si>
  <si>
    <t>TITO CHOQUE JUAN DE DIOS</t>
  </si>
  <si>
    <t>INVERSIONES EL AMORTIGUADOR E.I.R.L.</t>
  </si>
  <si>
    <t>TINTAYA FLORES YANET ROSMERY</t>
  </si>
  <si>
    <t>MORE ACUÑA CRISTIAN HERNAN</t>
  </si>
  <si>
    <t>CCORI MOTOR´S SOLUCIONES AUTOMOTRICES E.I.R.L. - CCORIMOSA E.I.R.L.</t>
  </si>
  <si>
    <t>ANGAMAN S.A.C.</t>
  </si>
  <si>
    <t>NEGOCIOS E INVERSIONES L &amp; A E.I.R.L.</t>
  </si>
  <si>
    <t>ALVAREZ MURILLO SUSANA GIOVANNA</t>
  </si>
  <si>
    <t>AUTOMOTRIZ ANDRESITO E.I.R.L.</t>
  </si>
  <si>
    <t>GUTIERREZ QUISPE EDWIN MODESTO</t>
  </si>
  <si>
    <t>MULTIMOTRIZ ORION E.I.R.L.</t>
  </si>
  <si>
    <t>CALDERON VERAMENDI ARMANDO TEOFILO</t>
  </si>
  <si>
    <t>AUSTRAL GLOBAL TRADING E.I.R.L.</t>
  </si>
  <si>
    <t>REPUESTOS Y SERVICIOS MENDOZA S.A.C.</t>
  </si>
  <si>
    <t>CRISTOBAL CARLOS JOSE MIGUEL</t>
  </si>
  <si>
    <t>REPUESTOS AUTOMOTRICES EL CHE SOCIEDAD COMERCIAL DE RESPONSABILIDAD LIMITADA</t>
  </si>
  <si>
    <t>FIGUEROA RODAS MARUJITA</t>
  </si>
  <si>
    <t>PACCO CHAÑI ROBERTO</t>
  </si>
  <si>
    <t>REPUESTOS Y RODAMIENTOS GABACAL SOCIEDAD ANONIMA CERRADA</t>
  </si>
  <si>
    <t>CHALCO CHAVEZ VICTOR ESTEBAN</t>
  </si>
  <si>
    <t>NINA HUAMANI JHON</t>
  </si>
  <si>
    <t>AUTOREPUESTO GEANCARLOS S.R.L.</t>
  </si>
  <si>
    <t>APAZA VARA DEYVIS</t>
  </si>
  <si>
    <t>ESCUDERO IMPORT S.A.C.</t>
  </si>
  <si>
    <t>MERMA YAURI EDGAR ALEX</t>
  </si>
  <si>
    <t>SALAZAR PEREZ CLEIVER ROMARIO</t>
  </si>
  <si>
    <t>FERRETERIA LA AUTENTICA EMPRESA INDIVIDUAL DE RESPONSABILIDAD LIMITADA</t>
  </si>
  <si>
    <t>SERVICIOS MULTIPLES RAFAEL HERMANOS S.A.C.</t>
  </si>
  <si>
    <t>VIOLETA ESPINOZA DE ROSAS E.I.R.L.</t>
  </si>
  <si>
    <t>CORPORACION MAPI S.A.C.</t>
  </si>
  <si>
    <t>IMPORT SEUL EMPRESA INDIVIDUAL DE RESPONSABILIDAD LIMITADA - IMPORT SEUL E.I.R.L.</t>
  </si>
  <si>
    <t>ADCO GOMEZ MIRIAM ROCIO</t>
  </si>
  <si>
    <t>DOMINGUEZ RODRIGUEZ CESAR DAVID</t>
  </si>
  <si>
    <t>HUSA AUTOMOTRIZ SOCIEDAD ANONIMA CERRADA</t>
  </si>
  <si>
    <t>SHI-KI-AN S.A.C.</t>
  </si>
  <si>
    <t>LA CASA DEL PILOTO SRL</t>
  </si>
  <si>
    <t>ESCOBEDO CERNA ROSA AMELIA</t>
  </si>
  <si>
    <t>REPUESTOS Y ACCESORIOS LEO'S S.A.C</t>
  </si>
  <si>
    <t>IMPORTACIONES DOMI EIRL - IMDOMI EIRL</t>
  </si>
  <si>
    <t>IMPORTACIONES Y REPRESENTACIONES SANTA MARIA SOCIEDAD ANONIMA CERRADA</t>
  </si>
  <si>
    <t>PEÑA HUAYLLA RENZO</t>
  </si>
  <si>
    <t>NUÑEZ GOMERO REYLES WILMER</t>
  </si>
  <si>
    <t>VERAMENDI VILLACORTA ROSA MARIA</t>
  </si>
  <si>
    <t>REPUESTOS AUTOMOTRIZ 3 DE MAYO SOCIEDAD COMERCIAL DE RESPONSABILIDAD LIMITADA</t>
  </si>
  <si>
    <t>KIKAI &amp; SABISU S.A.C.</t>
  </si>
  <si>
    <t>ELECTROTECNIA DIESEL VJKL´C S.A.C.</t>
  </si>
  <si>
    <t>REPUESTOS ARMANDITO S.A.C.</t>
  </si>
  <si>
    <t>MAR SOTA MIGUEL DARIO</t>
  </si>
  <si>
    <t>GOMEZ ESTRADA DE HANCO SARA YENNY</t>
  </si>
  <si>
    <t>HANCO BONIFACIO MADELY</t>
  </si>
  <si>
    <t>GOTEA IRCAÑAUPA YOVANA</t>
  </si>
  <si>
    <t>DINAR S.R.L.</t>
  </si>
  <si>
    <t>REPRESENTACIONES TIAGO EIRL</t>
  </si>
  <si>
    <t>SANCHEZ LOZANO MILAGROS</t>
  </si>
  <si>
    <t>AUTO REPUESTOS EL DURO S.A.C</t>
  </si>
  <si>
    <t>FLORES MAMANI ROSALINDA EVA</t>
  </si>
  <si>
    <t>INVERSIONES Y MULTISERVICIOS J &amp; M S.A.C</t>
  </si>
  <si>
    <t>IMPORTACIONES R. BECERRA. E.I.R.L.</t>
  </si>
  <si>
    <t>REPUESTOS Y SERVICIOS DAKAR MOTOR E.I.R.L.</t>
  </si>
  <si>
    <t>VALDERRAMA HUILLCA MARINA</t>
  </si>
  <si>
    <t>W &amp; D REPUESTOS E.I.R.L.</t>
  </si>
  <si>
    <t>CONTRERAS ALIAGA ROBERTO</t>
  </si>
  <si>
    <t>NAVARRO ALHUAY ROEL</t>
  </si>
  <si>
    <t>GRUPO TOYOSAN SOCIEDAD ANONIMA CERRADA</t>
  </si>
  <si>
    <t>GARATE GUARNIZ CESAR ENRIQUE</t>
  </si>
  <si>
    <t>ESCALANTE CUSIHUAMAN NILDA</t>
  </si>
  <si>
    <t>HUIZA ESTELA RAUL ALFREDO</t>
  </si>
  <si>
    <t>IMPORTACIONES AUTOMOTRIZ LA LUZ S.A.C.</t>
  </si>
  <si>
    <t>DIBURGA REVOLLAR PRISCILA MILAGROS</t>
  </si>
  <si>
    <t>REPUESTOS JAPONESES EL CHINO EMPRESA INDIVIDUAL DE REPONSABILIDAD LIMITADA-REP.JAP. EL CHINO EIRL</t>
  </si>
  <si>
    <t>LA CASA DEL RETEN CORVIL S.A.C.</t>
  </si>
  <si>
    <t>ENRIQUEZ GUEVARA NORLY</t>
  </si>
  <si>
    <t>ARREDONDO NINA GARLEHT</t>
  </si>
  <si>
    <t>LOPEZ GARCIA DIANA LUISA</t>
  </si>
  <si>
    <t>SANCHEZ CONDORI NARCISO RAUL</t>
  </si>
  <si>
    <t>DE AUTO JAPONES IMPORT &amp; EXPORT E.I.R.L.</t>
  </si>
  <si>
    <t>POCOHUANCA SANTOS SILVIA SOLEDAD</t>
  </si>
  <si>
    <t>REPUESTOS FULL ELECTRONIK ELIAS E.I.R.L.</t>
  </si>
  <si>
    <t>QUISPE PAQUIYAURI TEODORO</t>
  </si>
  <si>
    <t>ARANDA SALOME JOSE ALBERTO</t>
  </si>
  <si>
    <t>SILVA CHARCAPE CARLOS ALBERTO</t>
  </si>
  <si>
    <t>CORNEJO CLAVIJO YORLI ESCOLASTICO</t>
  </si>
  <si>
    <t>VEGA CONDORI ROBERTO FERNANDINO</t>
  </si>
  <si>
    <t>AUTOPARTS INNOVA PERU E.I.R.L.</t>
  </si>
  <si>
    <t>ARRIOLA ALVAREZ JANETH DEL MILAGRO</t>
  </si>
  <si>
    <t>L &amp; R BECERRA S.A.C.</t>
  </si>
  <si>
    <t>JARA FLORES LIN MOISES</t>
  </si>
  <si>
    <t>CABRERA MARTEL ROSA RAQUEL</t>
  </si>
  <si>
    <t>REPRESENTACIONES MULTISERVICIOS R &amp; M S.A.C.</t>
  </si>
  <si>
    <t>CORPORACION AUTOMOTRIZ MUBARAK S.A.C.</t>
  </si>
  <si>
    <t>NORKA DISTRIBUCIONES E.I.R.L.</t>
  </si>
  <si>
    <t>COLINA SOTO WIL ISMAEL</t>
  </si>
  <si>
    <t>SAAVEDRA GUTIERREZ OFELIA</t>
  </si>
  <si>
    <t>PEREIRA AIQUIPA JUAN</t>
  </si>
  <si>
    <t>DAMIAN VASQUEZ MELQUIADES COSME</t>
  </si>
  <si>
    <t>RECTIFICACIONES DE MOTORES TITO SOCIEDAD ANONIMA CERRADA - RECTIFICACIONES DE MOTORES TITO S.A.C.</t>
  </si>
  <si>
    <t>AUTOPARTES PACO S.A.C.</t>
  </si>
  <si>
    <t>AGUILAR HUAMANI JUAN</t>
  </si>
  <si>
    <t>CALIZAYA COHAGUILA AMERICO GUMERCINDO</t>
  </si>
  <si>
    <t>INVERSIONES INCA MOTORS S.R.L.</t>
  </si>
  <si>
    <t>ROJAS QUISPE MARIA</t>
  </si>
  <si>
    <t>JOFRAN PERU S.A.C.</t>
  </si>
  <si>
    <t>VALDEZ AUCCAPUMA VICTOR</t>
  </si>
  <si>
    <t>REPUESTOS EN GENERAL Y COMERCIAL ELOY &amp; ACKF E.I.R.L.</t>
  </si>
  <si>
    <t>PACHECO SIFUENTES FREDY SAUL</t>
  </si>
  <si>
    <t>CORPORACION DUNAMIS J &amp; R S.A.C.</t>
  </si>
  <si>
    <t>BOZA CARBAJAL AYDEE</t>
  </si>
  <si>
    <t>REPUESTERA OEM SOCIEDAD ANONIMA CERRADA - REPUESTERA OEM S.A.C.</t>
  </si>
  <si>
    <t>ROLANDO MALPARTIDA CARLOS</t>
  </si>
  <si>
    <t>REPUESTOS SANCHEZ VICENTE S.R.L.</t>
  </si>
  <si>
    <t>QUISPE CONDORI WALTER</t>
  </si>
  <si>
    <t>AUTO IMPORT ROMERO S.A.C.</t>
  </si>
  <si>
    <t>GARAY RAMIREZ LUIS WALDIR</t>
  </si>
  <si>
    <t>TEJEDO MUÑOZ DE ROMERO CLEMENTINA</t>
  </si>
  <si>
    <t>ANGULO MENDEZ DIANA</t>
  </si>
  <si>
    <t>REPUESTOS Y ACCESORIOS TONY E.I.R.L.</t>
  </si>
  <si>
    <t>MULTISERVICIOS E INGENIERIA FUERZA MOTRIZ S.R.L.</t>
  </si>
  <si>
    <t>ALCANTARA RAMOS DEYSI ARELI</t>
  </si>
  <si>
    <t>CRUZADO CHAVARRI WALTER</t>
  </si>
  <si>
    <t>PERNOCENTRO ZUÑIGA E.I.R.L.</t>
  </si>
  <si>
    <t>CORPORACION K &amp; R CAR S.A.C</t>
  </si>
  <si>
    <t>AUTOPARTS LURIN CENTER S.A.C.</t>
  </si>
  <si>
    <t>MUÑOZ HUAMAN LICIDA</t>
  </si>
  <si>
    <t>REPUESTOS Y SERVICIOS PANGOA SOCIEDAD ANONIMA CERRADA</t>
  </si>
  <si>
    <t>DOMINGUEZ CANCHARI ELIZABETH MAGALY</t>
  </si>
  <si>
    <t>CARHUANCHO ESTEBAN VILMA ELIZABETH</t>
  </si>
  <si>
    <t>CORPORACION AUTOMOTRIZ HIKARI S.A.C.</t>
  </si>
  <si>
    <t>IMPORTACIONES &amp; REPUESTOS TRUJILLO S.A.C.</t>
  </si>
  <si>
    <t>APAZA TICONA VENANCIA</t>
  </si>
  <si>
    <t>IMPORTACIONES LAURA AUTOMOTRIZ E.I.R.L. - IMPOR. LAURA AUTOMOTRIZ E.I.L.</t>
  </si>
  <si>
    <t>LABORATORIO DIESEL EL DOCTORCITO S.A.C.</t>
  </si>
  <si>
    <t>REPUESTOS Y SERVICIOS RIOS SOCIEDAD ANONIMA CERRADA</t>
  </si>
  <si>
    <t>IMPORT EXPORT LUCIA D. E.I.R.L.</t>
  </si>
  <si>
    <t>SOLUCIONES TECNICAS LUBEN S.A.C.</t>
  </si>
  <si>
    <t>CHAMBILLA CALIZAYA VALERIA MAURA</t>
  </si>
  <si>
    <t>INTER MOTORS SOCIEDAD ANONIMA CERRADA</t>
  </si>
  <si>
    <t>LIPA VERA CLOTILDE ELIZABETH</t>
  </si>
  <si>
    <t>CASTILLO PEREZ CENAIDA</t>
  </si>
  <si>
    <t>SERVICIO ELECTRICO QUIJADA S.A.C.</t>
  </si>
  <si>
    <t>CAMBAR Y TAPIA AUTOMOTRIZ SOCIEDAD ANONIMA CERRADA</t>
  </si>
  <si>
    <t>IMPORTACIONES THIAGO ALEXANDER E.I.R.L.</t>
  </si>
  <si>
    <t>PUYEN RODRIGUEZ JUAN CARLOS</t>
  </si>
  <si>
    <t>VELIZ GUTIERREZ ALFREDO SEBASTIAN</t>
  </si>
  <si>
    <t>REPUESTOS AUTOMOTRIZ TACNA E.I.R.L.</t>
  </si>
  <si>
    <t>GUTIERREZ ROMANI MARLENI</t>
  </si>
  <si>
    <t>AUTOPARTES DEL NORTE SOCIEDAD COMERCIAL DE RESPONSABILIDAD LIMITADA - AUTOPARTES DEL NORTE S.R.L.</t>
  </si>
  <si>
    <t>CERRON INGA DAINEX</t>
  </si>
  <si>
    <t>REPUESTOS ANDERSON S.A.C.</t>
  </si>
  <si>
    <t>SERVICIOS EL LLAPITA S.A.C.</t>
  </si>
  <si>
    <t>REPUESTOS Y REPRESENTACIONES J &amp; N VICENTE EIRL</t>
  </si>
  <si>
    <t>CHAMBA PINTO LUIS</t>
  </si>
  <si>
    <t>SOLUCIONES Y SERVICIOS SOCIEDAD ANONIMA CERRADA</t>
  </si>
  <si>
    <t>ACUÑA IMPORT E.I.R.L.</t>
  </si>
  <si>
    <t>CAPITOL AUTO PARTS S.A.C.</t>
  </si>
  <si>
    <t>BOZA JINKÖU PERU SOCIEDAD ANONIMA CERRADA</t>
  </si>
  <si>
    <t>ACEVEDO FLORES JAIR ZE CARLOS</t>
  </si>
  <si>
    <t>VARGAS CUBA TANIA SALOME</t>
  </si>
  <si>
    <t>IMPORTACIONES GUERREROS JJ S.A.C.</t>
  </si>
  <si>
    <t>HUAMANI SALAZAR KELVIN LUIS</t>
  </si>
  <si>
    <t>BURGA BUSTAMANTE WALTER SERGIO</t>
  </si>
  <si>
    <t>INFANTE SANCHEZ ELMER</t>
  </si>
  <si>
    <t>MULTISERVICIOS AUTOMOTRIZ ELGO CAR S.A.C.</t>
  </si>
  <si>
    <t>IMPORTADORA DE REPUESTOS AUTOMOTORES MEDRANO S.A.C.</t>
  </si>
  <si>
    <t>REPUESTOS Y SERVICIOS ADRIANO S.A.C.</t>
  </si>
  <si>
    <t>REPUESTOS Y SERVICIOS GENERALES HUAMAN DE LOS HEROS E.I.R.L. - RSGHH E.I.R.L.|EMPRESA INDIVIDUAL DE RESP. LTDA|-|-|HABIDO|ACTIVO|21/01/2019|21/01/2019|PIURA|SULLANA|SULLANA|MZA. C LOTE. 25 A.H. JUAN VELASCO ALVARADO (CERCA A FARMACIA SAN JOSE) |-|-|SIN ACTIVIDAD                                                                                                                     |VENTA PARTES, PIEZAS, ACCESORIOS.|-|-|NO|-|-|-|-|</t>
  </si>
  <si>
    <t>MULTISERVICIOS WALTER EMMANUEL S.A.C.</t>
  </si>
  <si>
    <t>GAMONAL TERRONES ERMES</t>
  </si>
  <si>
    <t>MULTISERVICIOS JHAMPOL S.R.L.</t>
  </si>
  <si>
    <t>REPUESTOS TOYONISA E.I.R.L.</t>
  </si>
  <si>
    <t>ARTEAGA SANDOVAL MARTHA CLARA</t>
  </si>
  <si>
    <t>MERINO GROUP SERVICE SOCIEDAD ANONIMA CERRADA</t>
  </si>
  <si>
    <t>AUTOPARTES DOMING E.I.R.L.</t>
  </si>
  <si>
    <t>PRADINETT MENDOZA ROSA MARIA</t>
  </si>
  <si>
    <t>HUARCAYA SOPA ELENA</t>
  </si>
  <si>
    <t>REPUESTOS LA SALVACION E.I.R.L.</t>
  </si>
  <si>
    <t>SERVICIOS Y VENTAS RED CAR E.I.R.L.</t>
  </si>
  <si>
    <t>LLACTAHUAMAN QUISPE ELIZABETH</t>
  </si>
  <si>
    <t>REPUESTOS Y SERVICIOS JOSU S.A.C</t>
  </si>
  <si>
    <t>OCHARAN FUENTES WALTER ALONZO</t>
  </si>
  <si>
    <t>REPUESTOS MOTOR PLAZA S.A.C.</t>
  </si>
  <si>
    <t>REPUESTOS AUTOMOTRIZ CABRERA E.I.R.L.</t>
  </si>
  <si>
    <t>AUTOMOTRIZ GUAIRA M&amp;M EMPRESA INDIVIDUAL DE RESPONSABILIDAD LIMITADA</t>
  </si>
  <si>
    <t>VILCAPAZA INQUILLA EDWIN PEDRO</t>
  </si>
  <si>
    <t>RUBIO AVILA JAVIER YONIL</t>
  </si>
  <si>
    <t>FLORES JAIMES EDWIN</t>
  </si>
  <si>
    <t>RESPUESTOS AUTOMUNDO SOCIEDAD ANONIMA CERRADA</t>
  </si>
  <si>
    <t>URBANO PAREDES HUBER MARCELINO</t>
  </si>
  <si>
    <t>VALVERDE COLLAS OMAR RUBEN</t>
  </si>
  <si>
    <t>ASCENCIOS CASTRO LUCINA</t>
  </si>
  <si>
    <t>RIVERA LEON ANGEL JAIME</t>
  </si>
  <si>
    <t>RAMIREZ VILLANUEVA WALTER HUGO</t>
  </si>
  <si>
    <t>INVERSIONES FLORES J&amp;M SOCIEDAD ANONIMA CERRADA</t>
  </si>
  <si>
    <t>MOTORES DIESEL ANDINOS S.A.- MODASA</t>
  </si>
  <si>
    <t>LANASCA RIVERA SHARON MISHELY</t>
  </si>
  <si>
    <t>NUÑEZ ALCANTARA URSULA SARAHI</t>
  </si>
  <si>
    <t>MULTISERVICIOS MAVI S.A.C.</t>
  </si>
  <si>
    <t>CHAMBI PARI LUIS ALFREDO</t>
  </si>
  <si>
    <t>CACERES NEYRA ROBERTO SONI</t>
  </si>
  <si>
    <t>GUERRERO GONZALES ANGELO LEDSON</t>
  </si>
  <si>
    <t>MENDOZA TORRES ELSSY BETTY</t>
  </si>
  <si>
    <t>ALIAGA PAREDES CARLOS MARTIN</t>
  </si>
  <si>
    <t>I.B.K. IMPORT BUSSINES KOREA E.I.R.L.</t>
  </si>
  <si>
    <t>IMPORTACIONES Y AUTOPARTES YOLIF E.I.R.L.</t>
  </si>
  <si>
    <t>CACERES ROMERO JORGE AVILIO</t>
  </si>
  <si>
    <t>CARREÑO HERNANDEZ GLADYS ROSANNA</t>
  </si>
  <si>
    <t>TAYPE CHAHUAYLA ELENA</t>
  </si>
  <si>
    <t>QUISPE CASTRO RICARDO ANGELO</t>
  </si>
  <si>
    <t>GC MOTORS PERU S.A.C.</t>
  </si>
  <si>
    <t>MONTEZA DIAZ SONIA DEL ROSARIO</t>
  </si>
  <si>
    <t>BONIFACIO POVIS DENYS GABRIEL</t>
  </si>
  <si>
    <t>VALLADARES AGUILAR KARIN VANESSA</t>
  </si>
  <si>
    <t>REICA DIESEL S.A.C.</t>
  </si>
  <si>
    <t>AGUIRRE REVOLLAR KIMBERLEY MADELEN</t>
  </si>
  <si>
    <t>IMPORTACIONES Y REPRESENTACIONES ALLISON E.I.R.L.</t>
  </si>
  <si>
    <t>LUJAN ESPIRITU ZADY NOEMI</t>
  </si>
  <si>
    <t>FIGUEROA SOLIS RUBEN ARTURO</t>
  </si>
  <si>
    <t>ARITZ AUTOMOTRIZ EMPRESA INDIVIDUAL DE RESPONSABILIDAD LIMITADA</t>
  </si>
  <si>
    <t>JAVIER PARIONA JHOSELIN</t>
  </si>
  <si>
    <t>REPUESTOS &amp; ACCESORIOS ANAHI EIRL</t>
  </si>
  <si>
    <t>REPUESTOS Y FERRETERIA CRISTOPHER CAR E.I.R.L.</t>
  </si>
  <si>
    <t>AUTOPARTS ABMIHAR E.I.R.L.</t>
  </si>
  <si>
    <t>DISBORNES S.A.C.</t>
  </si>
  <si>
    <t>LABORATORIO DIESEL INJECTION MARTINEZ S.A.C.</t>
  </si>
  <si>
    <t>UNIDAD EJECUTORA 003 CORTE SUPERIOR DE JUSTICIA DE LIMA</t>
  </si>
  <si>
    <t>CORPORATION AUTOMOTRIZ E &amp; M E.I.R.L.</t>
  </si>
  <si>
    <t>INNOVA SOLUCIONES GENERALES S.A.C.</t>
  </si>
  <si>
    <t>QUISPE MONGE JHON</t>
  </si>
  <si>
    <t>ORTEGA MOTOR'S HNOS E.I.R.L. EN LIQUIDACIÓN</t>
  </si>
  <si>
    <t>DKARS REPUESTOS S.A.C.</t>
  </si>
  <si>
    <t>BRAVO CLIMACO MARICRUZ MARIELA</t>
  </si>
  <si>
    <t>CORPORACION DANY IMPORT S.A.C.</t>
  </si>
  <si>
    <t>REPUESTOS KELVINGONZALES S.A.C.</t>
  </si>
  <si>
    <t>ALVAREZ CORDOVA ROSARIO MAVEL</t>
  </si>
  <si>
    <t>AUTOMOTRIZ &amp; SERVICIOS ADRIANO S.A.C.</t>
  </si>
  <si>
    <t>ROJAS FLORES MACEDONIO TEODORO</t>
  </si>
  <si>
    <t>CHE_RO S.A.C.</t>
  </si>
  <si>
    <t>CUBILLAS GARAY JUAN ANTONIO</t>
  </si>
  <si>
    <t>TOMAVISA S.A.C.</t>
  </si>
  <si>
    <t>INVERSION LIV S.A.C.</t>
  </si>
  <si>
    <t>GAMARRA CRUZADO LUIS ARQUIMEDES</t>
  </si>
  <si>
    <t>HAVILA J &amp; R EIRL</t>
  </si>
  <si>
    <t>RODAMIENTOS REPUESTOS Y SERVICIOS LEGUIA S.A.C</t>
  </si>
  <si>
    <t>IMPORTADORA DE REPUESTOS FABIA S.A.C. - IMREFA S.A.C.</t>
  </si>
  <si>
    <t>FLORES SAIRE NEAL FERNANDO</t>
  </si>
  <si>
    <t>PALOMINO TEVEZ FERNANDO</t>
  </si>
  <si>
    <t>REPUESTOS OMAR AQP E.I.R.L.</t>
  </si>
  <si>
    <t>ASTUHUAMAN LORENZO LINCOL JOSMEL</t>
  </si>
  <si>
    <t>FRENOS Y EMBRAGUES MARIO EMPRESA INDIVIDUAL DE RESPONSABILIDAD LIMITADA</t>
  </si>
  <si>
    <t>AMORTIGUADORES MASSIMO E.I.R.L.</t>
  </si>
  <si>
    <t>L Y M REPUESTOS GENERALES S.R.L.</t>
  </si>
  <si>
    <t>JULCA GUILLERMO JHON ALVIN</t>
  </si>
  <si>
    <t>YANA GUTIERREZ EUSEBIO</t>
  </si>
  <si>
    <t>IMPORTACIONES ELJO E.I.R.L. - IMELJO E.I.R.L.</t>
  </si>
  <si>
    <t>HUAHUASONCCO YANA DENIZ GILBERTO</t>
  </si>
  <si>
    <t>RODRIGUEZ MOYA JESSICA MARVELI</t>
  </si>
  <si>
    <t>SILVERA MALLMA NANCY</t>
  </si>
  <si>
    <t>MULTIPART VERA S.R.L.</t>
  </si>
  <si>
    <t>HUAMANYALLI ANCCASI JUAN</t>
  </si>
  <si>
    <t>MACHACUAY ARZAPALO EDWIN ELVIS</t>
  </si>
  <si>
    <t>TUESTA CASIQUE DE MEGO ELVA</t>
  </si>
  <si>
    <t>ELECTRONICA AUTOMOTRIZ ARMANDO S.A.C.</t>
  </si>
  <si>
    <t>IMPORTADORA AUTOMOTRIZ ALISON S.A.C.</t>
  </si>
  <si>
    <t>CHAVEZ JANAMPA ALIPIO</t>
  </si>
  <si>
    <t>CHUMBIMUNI TAZA YENNY GABRIELA</t>
  </si>
  <si>
    <t>MULTISERVICIOS &amp; REPUESTOS GAMBOA S.A.C.</t>
  </si>
  <si>
    <t>ELECTRICAL PARTS FLORES S.A.C.</t>
  </si>
  <si>
    <t>REPUESTOS Y SERVICIOS AUTO STARTAV E.I.R.L.</t>
  </si>
  <si>
    <t>QUISPE ROBLES YUDITH</t>
  </si>
  <si>
    <t>COINSA IMPORTACIONES S.R.L.</t>
  </si>
  <si>
    <t>REPUESTOS MINERA PERU E.I.R.L.</t>
  </si>
  <si>
    <t>MUELLE CENTRO CUSCO &amp; AUTOPARTES E.I.R.L.</t>
  </si>
  <si>
    <t>GRUPO DAKAR'S PERU S.A.C.</t>
  </si>
  <si>
    <t>MULTISERVICIOS Y REPUESTOS OMAR S.A.C.</t>
  </si>
  <si>
    <t>CORNEJO MAYTA CARMEN ROSA</t>
  </si>
  <si>
    <t>HERRERA NAVARRO SHARON JANNETH</t>
  </si>
  <si>
    <t>BRAYBEL IMPORT AUTO PARTS S.A.C.</t>
  </si>
  <si>
    <t>HUAMAN ROMERO LUCY SANDRA</t>
  </si>
  <si>
    <t>CARRION SALVADOR WAGNER ORFELINDO</t>
  </si>
  <si>
    <t>CORPORACIÓN AUTOMOTRIZ SANCHEZ S.A.C.</t>
  </si>
  <si>
    <t>CASTRO SIXTO DARWIN MARCO</t>
  </si>
  <si>
    <t>CORPORACION AUTOCARS E.I.R.L.</t>
  </si>
  <si>
    <t>PANDURO LECCA RENZO ARTURO</t>
  </si>
  <si>
    <t>CONSORCIO SUR K Y J EMPRESA INDIVIDUAL DE RESPONSABILIDAD LIMITADA - CONSORCIO SUR K Y J E.I.R.L.</t>
  </si>
  <si>
    <t>IMPORTADORA DE REPUESTOS R &amp; A S.A.C.</t>
  </si>
  <si>
    <t>ALARCON CESPEDES ROXANA PRISCA</t>
  </si>
  <si>
    <t>M. CH. K. SERVICE &amp; PARTS E.I.R.L.</t>
  </si>
  <si>
    <t>SALVADOR ARMEY YOLANDA BEATRIZ</t>
  </si>
  <si>
    <t>ORIHUELA MONTES ANIBAL</t>
  </si>
  <si>
    <t>REPUESTO JAPAN MOTORS DIESEL EMPRESA INDIVIDUAL DE RESPONSABILIDAD LIMITADA</t>
  </si>
  <si>
    <t>AQUINO SERVICIO AUTOMOTRIZ S.A.C.</t>
  </si>
  <si>
    <t>INVERSIONES KEVIN CAR &amp; ASOCIADOS S.A.C.</t>
  </si>
  <si>
    <t>MANGUERAS HIDRAULICAS Y CONEXIONES S.A.C.</t>
  </si>
  <si>
    <t>CERVANTES ORE SANTA ELENA</t>
  </si>
  <si>
    <t>MEDINA CAMASI YESSENIA</t>
  </si>
  <si>
    <t>REPRESENTACIONES REGALADO E HIJAS E.I.R.L.</t>
  </si>
  <si>
    <t>ROCHA GUTIERREZ ALBERTO OMAR</t>
  </si>
  <si>
    <t>SULLA CACERES DAVID SAMUEL</t>
  </si>
  <si>
    <t>CG &amp; YC REPUESTOS Y SERVICIOS GENERALES SOCIEDAD COMERCIAL DE RESPONSABILIDAD LIMITADA</t>
  </si>
  <si>
    <t>REPUESTOS Y AUTOPARTES ARISA EIRL.</t>
  </si>
  <si>
    <t>REPUESTOS REGALADO E.I.R.L.</t>
  </si>
  <si>
    <t>VARGAS BENDEZU EDILBERTO</t>
  </si>
  <si>
    <t>GRUPO RIOS HNOS S.A.C.</t>
  </si>
  <si>
    <t>TRANSMISIONES Y DIFERENCIALES CUSTODIO S.A.C.</t>
  </si>
  <si>
    <t>CORONEL ROMERO REYNALDO ERNESTO</t>
  </si>
  <si>
    <t>REPUESTOS PACHI MOTORS E.I.R.L.</t>
  </si>
  <si>
    <t>COAGUILA DE MEDINA ROSA GEORGINA</t>
  </si>
  <si>
    <t>RIOS NUÑEZ JAIR ALEXIS PABLO</t>
  </si>
  <si>
    <t>ELECTROIVAN E.I.R.L.</t>
  </si>
  <si>
    <t>AUTOMOTORES OMAR E.I.R.L.</t>
  </si>
  <si>
    <t>REPUESTOS M &amp; G MARIN E.I.R.L</t>
  </si>
  <si>
    <t>MUELLES PIURA E.I.R.L.</t>
  </si>
  <si>
    <t>AUTOPARTES SANTA INES EMPRESA INDIVIDUAL DE RESPONSABILIDAD LIMITADA</t>
  </si>
  <si>
    <t>MARIN RICSE NOEMI MAILY</t>
  </si>
  <si>
    <t>REPUESTOS Y SERVICIOS CARMOTOR E.I.R.L.</t>
  </si>
  <si>
    <t>NIKKEIAUTOS S.A.C.</t>
  </si>
  <si>
    <t>AUTOPARTES Y SERVICIOS HUAMACHUCO E.I.R.L.</t>
  </si>
  <si>
    <t>MCLAREN AUTOMOTRIZ S.A.C.</t>
  </si>
  <si>
    <t>REPUESTOS ELIBEM IMPORTACIONES S.R.L.</t>
  </si>
  <si>
    <t>BENYISCAR EMPRESA INDIVIDUAL DE RESPONSABILIDAD LIMITADA</t>
  </si>
  <si>
    <t>ELECTRIC IMPORT DEYVIS SOCIEDAD ANONIMA CERRADA</t>
  </si>
  <si>
    <t>GARCIA GARCIA RANDY</t>
  </si>
  <si>
    <t>YUPANQUI MONTOYA HARUMI PAOLA</t>
  </si>
  <si>
    <t>IMPORTACION AUTOMOTRIZ PERU ATLANTA S.A.C.</t>
  </si>
  <si>
    <t>REPUESTO JHON S.R.L.</t>
  </si>
  <si>
    <t>GONZALES LEON LUCIANA ELIZABETH</t>
  </si>
  <si>
    <t>IMPORTACIONES Y DISTRIBUCIONES REGALADO E.I.R.L.</t>
  </si>
  <si>
    <t>CASTILLO VILLEGAS SEGUNDO ELMER</t>
  </si>
  <si>
    <t>AUTOPARTES ROMERO S.A.C.</t>
  </si>
  <si>
    <t>GLOBAL DIESEL FLORES E.I.R.L.</t>
  </si>
  <si>
    <t>TOYOPARTS CENTER E.I.R.L</t>
  </si>
  <si>
    <t>TACO GUTIERREZ JACK HARRY</t>
  </si>
  <si>
    <t>MULTISERVICIOS LITSNEY E.I.R.L.</t>
  </si>
  <si>
    <t>GRUPO AUTOMOTRIZ PAREJA S.A.C.</t>
  </si>
  <si>
    <t>MARTIARENA RIOS BRAULIO SAMUEL</t>
  </si>
  <si>
    <t>IMPORTADORA Y DISTRIBUIDORA DE REPUESTOS VALERIA E.I.R.L.</t>
  </si>
  <si>
    <t>REPUESTOS AUTOMOTRICES TALARA E,I,R,L. - REP. AUT. TALARA E.I.R.L.</t>
  </si>
  <si>
    <t>VARA CHAMORRO LIMBER OLEGARIO</t>
  </si>
  <si>
    <t>RODRIGUEZ QUISPE CLAUDIO</t>
  </si>
  <si>
    <t>MEDINA ROJAS JHIM DERRICK</t>
  </si>
  <si>
    <t>HUAMAN BENDEZU YOHONEL JAK</t>
  </si>
  <si>
    <t>CORPORACION REPUESTOS RAFAEL RF SOCIEDAD ANONIMA CERRADA</t>
  </si>
  <si>
    <t>CORPORACION MANGUIPERU SOCIEDAD ANONIMA CERRADA</t>
  </si>
  <si>
    <t>PAO IMPORT S.A.C.</t>
  </si>
  <si>
    <t>AQUINO CALLAN YURISA ISABEL</t>
  </si>
  <si>
    <t>MULTISERVICIOS DURO S.A.C.</t>
  </si>
  <si>
    <t>EMPRESA SERVICIOS MULTIPLES GRUPO RAMOS EMPRESA INDIVIDUAL DE RESPONSABILIDAD LIMITADA</t>
  </si>
  <si>
    <t>HUISA AVENDAÑO MARIA ANTONIETA</t>
  </si>
  <si>
    <t>ELECTROMECATRONICA CUSCO S.R.L.</t>
  </si>
  <si>
    <t>H &amp; A IMPORT E.I.R.L</t>
  </si>
  <si>
    <t>ARAGON MORVELI ALCIDES</t>
  </si>
  <si>
    <t>IMPORTACIONES CAMILA A &amp; D S.A.C.</t>
  </si>
  <si>
    <t>REPUESTOS E INVERSIONES GEOSAN S.A.C.</t>
  </si>
  <si>
    <t>MERINO CAR SERVICE SOCIEDAD ANONIMA CERRADA</t>
  </si>
  <si>
    <t>REPUESTERA Y MAS SOCIEDAD ANONIMA CERRADA</t>
  </si>
  <si>
    <t>LUBRICANTES REPUESTOS ADONIZ E.I.R.L.</t>
  </si>
  <si>
    <t>MULTISERVIS MARINE E.I.R.L.</t>
  </si>
  <si>
    <t>FABIAN ROJAS ANANIAS</t>
  </si>
  <si>
    <t>IZITA MOTOR'S S.A.C.</t>
  </si>
  <si>
    <t>INVERSIONES FUSOCAR EIRL</t>
  </si>
  <si>
    <t>AUTOPARTES Y SERVICIOS VILCAPAZA SOCIEDAD ANONIMA CERRADA</t>
  </si>
  <si>
    <t>SOLUCIONES AUTOMOTRICES M &amp; G S.A.C.</t>
  </si>
  <si>
    <t>ROBLES AMBROSIO JAIR ALEXIS</t>
  </si>
  <si>
    <t>MULTIMOTRIZ REMODA S.A.C.</t>
  </si>
  <si>
    <t>SAFIL CAR E.I.R.L.</t>
  </si>
  <si>
    <t>JF REPUESTOS Y LUBRICANTES S.R.L</t>
  </si>
  <si>
    <t>IMPORTACIONES YONLI S.A.C.</t>
  </si>
  <si>
    <t>MENDOZA MAYTA ENRIQUE GIANMARCO</t>
  </si>
  <si>
    <t>REPUESTOS LAURA AUTOMOTRIZ E.I.R.L.</t>
  </si>
  <si>
    <t>CORPORACION GLOBAL MOTORS E.I.R.L.</t>
  </si>
  <si>
    <t>INVERSIONES KAROL D &amp; D EMPRESA INDIVIDUAL DE RESPONSABILIDAD LIMITADA</t>
  </si>
  <si>
    <t>INOÑAN ZEÑA JOSE GEYSER</t>
  </si>
  <si>
    <t>DISTRIBUIDORA DE REPUESTOS R Y L E.I.R.L</t>
  </si>
  <si>
    <t>INVERSIONES AUTOMOTRICES MEGA SOCIEDAD ANONIMA CERRADA</t>
  </si>
  <si>
    <t>GRUPO INFORED S.A.C.</t>
  </si>
  <si>
    <t>TORRES FARIAS JERRY LEONARD</t>
  </si>
  <si>
    <t>MAMANI MACHACCA SAVINA</t>
  </si>
  <si>
    <t>FLORES CCANA BORIS</t>
  </si>
  <si>
    <t>REPUESTOS AUTOMOTRIZ CABRERA DE LIZ MADELEYNE CABRERA CRESPO EMPRESA INDIVIDUAL DE RESPONSABILIDAD L</t>
  </si>
  <si>
    <t>VIDAL DONAYRE CARLOS ARMANDO</t>
  </si>
  <si>
    <t>VASQUEZ POMA CHRISTIAM</t>
  </si>
  <si>
    <t>MARTINEZ PEINADO ROLANDO DAVID</t>
  </si>
  <si>
    <t>QUILCA PORRAS WILMER PELAYO</t>
  </si>
  <si>
    <t>ESPERANZA MOTOR´S E.I.R.L.</t>
  </si>
  <si>
    <t>ME LIMA IMPORT EMPRESA INDIVIDUAL DE RESPONSABILIDAD LIMITADA</t>
  </si>
  <si>
    <t>AUTOMOTORES SAN MIGUEL IMPORTACIONES SOCIEDAD ANONIMA CERRADA</t>
  </si>
  <si>
    <t>ZUÑIGA CUENTAS EDWIN JULLYNO</t>
  </si>
  <si>
    <t>ROMERO RODRIGUEZ ELIZABETH JACQUELINE</t>
  </si>
  <si>
    <t>CORPORACION JOFRAN F&amp;S S.A.C.</t>
  </si>
  <si>
    <t>VERGARAY ROJAS INA</t>
  </si>
  <si>
    <t>ACUÑA CUEVA GABRIEL</t>
  </si>
  <si>
    <t>REPUESTOS AUTOMOTRIZ Y SERVICIOS AMERICA E.I.R.L.</t>
  </si>
  <si>
    <t>IMPORTACIONES MADRID E.I.R.L.</t>
  </si>
  <si>
    <t>NEWAUTOPARTS PERU E.I.R.L.</t>
  </si>
  <si>
    <t>VELOSTER MOTORS E.I.R.L.</t>
  </si>
  <si>
    <t>ROJAS ZAVALETA RAFAEL HUMBERTO</t>
  </si>
  <si>
    <t>GESTION DE PROCESOS EFICIENTES DE MANTENIMIENTO S.A.C.-GPEM S.A.C.</t>
  </si>
  <si>
    <t>ATLANTIC EQUIPOS Y SERVICIOS E.I.R.L.</t>
  </si>
  <si>
    <t>ARZAPALO LLANOS JHON DENIS</t>
  </si>
  <si>
    <t>EMPRESA MULTISERVIS &amp; INVERSIONES SALVADOR E.I.R.L.</t>
  </si>
  <si>
    <t>BYE VILCAR S.R.L.</t>
  </si>
  <si>
    <t>LUAN AUTOPARTS E.I.R.L.</t>
  </si>
  <si>
    <t>DALY PLAST S.A.C.</t>
  </si>
  <si>
    <t>RED DE NEGOCIOS AUTOMOTRIZ S.A.</t>
  </si>
  <si>
    <t>MALLQUI RAVELO KARLA PATRICIA</t>
  </si>
  <si>
    <t>IMPORTADORA Y EXPORTADORA TAKANA MOTORS PARTS EMP. INDIV.DE RESP. LIM.- TAKANA MOTORS PARTS E.I.R.L.</t>
  </si>
  <si>
    <t>MULTISERVICIOS MOSTACERO E.I.R.L.</t>
  </si>
  <si>
    <t>WORKSHOP &amp; PARTS E.I.R.L.</t>
  </si>
  <si>
    <t>REPUESTOS HESIVA E.I.R.L.</t>
  </si>
  <si>
    <t>LUBRICANTES Y SERVICIOS HUERTA S.A.C.</t>
  </si>
  <si>
    <t>AUTOPART SHOP E.I.R.L.</t>
  </si>
  <si>
    <t>IMPORTADORA GALEO S.A.C.</t>
  </si>
  <si>
    <t>CAHUARI VARGAS EDMUNDO ALFREDO</t>
  </si>
  <si>
    <t>REPUESTOS Y SERVICIOS ELECTRICOS AUTOMOTRIZ IKER S.A.C.-RESELAI S.A.C.</t>
  </si>
  <si>
    <t>AUTOSENNA E.I.R.L.</t>
  </si>
  <si>
    <t>ESCOBAR GALLEGOS ANA MARIA</t>
  </si>
  <si>
    <t>GREEN LINE E.I.R.L.</t>
  </si>
  <si>
    <t>QUIÑONES GOMEL JOSE LUIS</t>
  </si>
  <si>
    <t>ROJAS REYES OKSANA SAYURI</t>
  </si>
  <si>
    <t>BERNARDO VIVIANO MARIA MAGDALENA</t>
  </si>
  <si>
    <t>REPUESTOS CORONEL ROMERO E.I.R.L.</t>
  </si>
  <si>
    <t>LAURA ALATA ROBERTO</t>
  </si>
  <si>
    <t>CORPORACION AUTOMOTRIZ AUDIOMOVIK SOCIEDAD ANONIMA CERRADA - CORPORACION AUTOMOTRIZ AUDIOMOVIK S.A.C</t>
  </si>
  <si>
    <t>LIMAYMANTA ZACARIAS MARIA ROSA</t>
  </si>
  <si>
    <t>QUISPE LARICO VICTORIA NERY</t>
  </si>
  <si>
    <t>CORPORACION DIESEL DEL ORIENTE EIRL</t>
  </si>
  <si>
    <t>´"BERNA'S IMPORT S.A.C."</t>
  </si>
  <si>
    <t>DERT INVERSIONES PERU S.A.C.</t>
  </si>
  <si>
    <t>LUBRISENG E.I.R.L</t>
  </si>
  <si>
    <t>MULTISERVICIOS PAPAYITA SOCIEDAD ANONIMA CERRADA</t>
  </si>
  <si>
    <t>LAUREANO DIAZ WILDER HENRY</t>
  </si>
  <si>
    <t>MIN TRADER PERU S.A.C.</t>
  </si>
  <si>
    <t>CUNZA MILLA EMILIO VICENTE</t>
  </si>
  <si>
    <t>ALFONZO MORAO JESUS ENRIQUE</t>
  </si>
  <si>
    <t>REPRESENTACIONES PROGRESO R &amp; V S.A.C.</t>
  </si>
  <si>
    <t>IDEAL PARTS S.A.C.</t>
  </si>
  <si>
    <t>REPUESTOS JESICA S.A.C.</t>
  </si>
  <si>
    <t>H &amp; P MANGUERAS Y CONEXIONES S.A.C.</t>
  </si>
  <si>
    <t>CALIXTO CASTILLO JOYSI EDITH</t>
  </si>
  <si>
    <t>INVERSIONES THADDAY E.I.R.L.</t>
  </si>
  <si>
    <t>NFS IMPORT AUTOMOTRIZ E.I.R.L.</t>
  </si>
  <si>
    <t>NEYRA TUANAMA BRYAN CARLOS</t>
  </si>
  <si>
    <t>PERALTA SOTO SARITA MARIA</t>
  </si>
  <si>
    <t>SANTISTEBAN SANCHEZ ANTONIO</t>
  </si>
  <si>
    <t>NEGOCIACIONES MURIELL CAR E.I.R.L.</t>
  </si>
  <si>
    <t>COMERCIAL SIDERURGICA DEL SUR  E.I.R.L. - COMSISUR E.I.R.L.</t>
  </si>
  <si>
    <t>REPUESTOS Y ACCESORIOS CHICLAYO E.I.R.L.</t>
  </si>
  <si>
    <t>ORC INVERSIONES PERU S.A.C.</t>
  </si>
  <si>
    <t>IMPORTACIONES VELIZ E.I.R.L.</t>
  </si>
  <si>
    <t>REPUESTOS &amp; SERVICIOS BARZOLA EMPRESA INDIVIDUAL DE RESPONSABILIDAD LIMITADA</t>
  </si>
  <si>
    <t>CRUZ POMAR COSMIT BRUCE</t>
  </si>
  <si>
    <t>SHALOOM ELECTRIC HOUSE S.R.L.</t>
  </si>
  <si>
    <t>TOYOREP CORPORATION ALBORNOZ S.A.C.</t>
  </si>
  <si>
    <t>ALCALA GUEVARA ROBERTO CARLOS</t>
  </si>
  <si>
    <t>NAVINTA CORIMANYA EUSEBIO OLGER</t>
  </si>
  <si>
    <t>ESMEGA SERVICIOS GENERALES S.A.C.</t>
  </si>
  <si>
    <t>CJ GARRO S.A.C.</t>
  </si>
  <si>
    <t>MALPARTIDA MAGNO JUDITH JENNY</t>
  </si>
  <si>
    <t>PARCCO CHIPANA SONIA ANA</t>
  </si>
  <si>
    <t>NAVARRO CORDERO ROY DANNY</t>
  </si>
  <si>
    <t>JCMG REPUESTOS PEPE S.R.L.</t>
  </si>
  <si>
    <t>COMERCIAL FORZA EMPRESA INDIVIDUAL DE RESPONSABILIDAD LIMITADA</t>
  </si>
  <si>
    <t>IMPORTACIONES CORIMANYA SOCIEDAD ANÓNIMA CERRADA</t>
  </si>
  <si>
    <t>REPUESTOS IMPORTS SAKURA MOTORSS E.I.R.L.</t>
  </si>
  <si>
    <t>BUENDIA BELITO NAHUM</t>
  </si>
  <si>
    <t>SANTILLAN MAIZ MARIO</t>
  </si>
  <si>
    <t>INVERSIONES SOSTENIBLES V &amp; M E.I.R.L.</t>
  </si>
  <si>
    <t>A &amp; L RUBBERS DISTRIBUCIONES E.I.R.L</t>
  </si>
  <si>
    <t>CORPORACION CONSTRUCTORA PYKASO SOCIEDAD ANONIMA CERRADA-CORPORACION CONSTRUCTORA PYKASO S.A.C.</t>
  </si>
  <si>
    <t>REPUESTOS VIDAL S.A.C.</t>
  </si>
  <si>
    <t>LA CASA DEL RETEN SULLANA EMPRESA INDIVIDUAL DE RESPONSABILIDAD LIMITADA</t>
  </si>
  <si>
    <t>SJC GRUPO LOGISTICS INTEGRAL CORRER S.A.C.</t>
  </si>
  <si>
    <t>IMPORTACIONES Y EXPORTACIONES ESTELA S.A.C.</t>
  </si>
  <si>
    <t>FERNANDEZ ANGASPILCO JOSE ROGER</t>
  </si>
  <si>
    <t>AUTOMOTRIZ MAGHEL S.A.C.</t>
  </si>
  <si>
    <t>SERVICIOS Y REPUESTOS MPK TRUCK DIESEL E.I.R.L.</t>
  </si>
  <si>
    <t>QUISPE GUTIERREZ HILDA ALICIA</t>
  </si>
  <si>
    <t>MULTISERVICIOS LYVIA S.A.C.</t>
  </si>
  <si>
    <t>PART´S GENERAL MOTOR´S E.I.R.L.</t>
  </si>
  <si>
    <t>IMPORTACIONES MONTALGO E.I.R.L.</t>
  </si>
  <si>
    <t>POMA YANTAS LUIS HILARIO</t>
  </si>
  <si>
    <t>AUTOPARTES IMPORTACION S.A.C.</t>
  </si>
  <si>
    <t>DAIKI GROUP EMPRESA INDIVIDUAL DE RESPONSABILIDAD LIMITADA</t>
  </si>
  <si>
    <t>HARO GARATE MARIA FERNANDA</t>
  </si>
  <si>
    <t>CHAMBI MACHACA MILTHON ENRIQUE</t>
  </si>
  <si>
    <t>REPUESTOS &amp; CORPORACIONES NIKKO E.I.R.L.</t>
  </si>
  <si>
    <t>SERVICIO AUTOMOTRIZ Y VENTA DE REPUESTOS ECUMOTOR S.A.C.</t>
  </si>
  <si>
    <t>MULTIREPUESTOS MALDONADO EMPRESA INDIVIDUAL DE RESPONSABILIDAD LIMITADA</t>
  </si>
  <si>
    <t>DOOR FACTORY S.A.C.</t>
  </si>
  <si>
    <t>NOVOA TAFUR EINSTEIN MANUEL</t>
  </si>
  <si>
    <t>DELGADO QUISPE ATILIO BELISARIO</t>
  </si>
  <si>
    <t>PASTRANA CAMPOS EDITH INDIRA</t>
  </si>
  <si>
    <t>MULTISERVICIOS REYES &amp; INGENIEROS S.A.C.</t>
  </si>
  <si>
    <t>CASIA GALINDO FRANK YOHAN</t>
  </si>
  <si>
    <t>RODAS SIFUENTES CRISTINA GIANELLA</t>
  </si>
  <si>
    <t>TOTAL CAR IMPORTACIONES S.A.C.</t>
  </si>
  <si>
    <t>FULL ENCENDIDO E.I.R.L</t>
  </si>
  <si>
    <t>MENDEZ CHAMORRO MARIA CRISTINA</t>
  </si>
  <si>
    <t>MOTORMAQ S.A.C.</t>
  </si>
  <si>
    <t>PICHOTA RAMOS SOLEDAD VERONICA</t>
  </si>
  <si>
    <t>QUISPE MAMANI ELIZABETH ROSA</t>
  </si>
  <si>
    <t>WANKA PARTS E.I.R.L.</t>
  </si>
  <si>
    <t>GRUPO AUTOMOTRIZ GONZAID S.A.C.</t>
  </si>
  <si>
    <t>LUJAN ALAYO JULIANY PRICILA</t>
  </si>
  <si>
    <t>CORPORACION DE REPUESTOS FLORES S.A.C.</t>
  </si>
  <si>
    <t>MIYAGUI INDUSTRIES E.I.R.L.</t>
  </si>
  <si>
    <t>INVERSIONES EDDY MOTOR E.I.R.L.</t>
  </si>
  <si>
    <t>INTERNATIONAL DIESEL COMPONENTS S.A.C.</t>
  </si>
  <si>
    <t>BARTRA CHOQUE PATRICK ALBERTO</t>
  </si>
  <si>
    <t>JGG AUTOPARTES IMPORT RUBBER E.I.R.L.</t>
  </si>
  <si>
    <t>CASA DE REPUESTOS AMERICA S.A.C.</t>
  </si>
  <si>
    <t>DISTRIBUIDORA DE REPUESTOS LUMIC E.I.R.L</t>
  </si>
  <si>
    <t>RAQUEL BECERRA E.I.R.L.</t>
  </si>
  <si>
    <t>REPUESTOS Y AUTOPARTES EL COLORAO S.A.C</t>
  </si>
  <si>
    <t>IMPORT MARJORIE &amp; DANIEL S.A.C.</t>
  </si>
  <si>
    <t>CANTA IMPORTACIONES AUTOMOTRIZ S.A.C.</t>
  </si>
  <si>
    <t>RODAKAD E.I.R.L.</t>
  </si>
  <si>
    <t>MONTAÑEZ CADILLO PERCY JULIO</t>
  </si>
  <si>
    <t>GUTIERREZ RIVERA JAVIER ALFREDO</t>
  </si>
  <si>
    <t>CENTRO DE REPUESTOS PERU EIRL</t>
  </si>
  <si>
    <t>REPZHA IMPORTACIONES E.I.R.L.</t>
  </si>
  <si>
    <t>CORPORACION ALFARO LUDEÑA S.R.L.</t>
  </si>
  <si>
    <t>MD TECHNICAL SERVICES E.I.R.L.</t>
  </si>
  <si>
    <t>GONZALES SALAZAR PEDRO</t>
  </si>
  <si>
    <t>SJ GRUPO MAQUITEC SOCIEDAD ANONIMA CERRADA</t>
  </si>
  <si>
    <t>GRUPO MANGUEMUNDO E.I.R.L.</t>
  </si>
  <si>
    <t>IMPORTADORA DE RESPUESTOS GC MOTORS S.A.C.</t>
  </si>
  <si>
    <t>CHOQUE MAMANI FRANKLIN JOHNATHAN</t>
  </si>
  <si>
    <t>QUISPE BUENDIA FORTUNATO</t>
  </si>
  <si>
    <t>INVERSIONES AUTOMOTRIZ GC S.A.C.</t>
  </si>
  <si>
    <t>GRUPO GOIMSA E.I.R.L.</t>
  </si>
  <si>
    <t>VARGAS LLAMOCCA ENRIQUE</t>
  </si>
  <si>
    <t>REPUESTOS LA SOLUCION EL CHINO E.I.R.L.</t>
  </si>
  <si>
    <t>REPUESTOS AUTOMOTRIZ DHQ E.I.R.L.</t>
  </si>
  <si>
    <t>LUNA QUISPE MIGUEL ANGEL</t>
  </si>
  <si>
    <t>VARZA GLOBAL TRADING S.A.C.</t>
  </si>
  <si>
    <t>AUTOPARTES SEBASTINO E.I.R.L.</t>
  </si>
  <si>
    <t>IMPORTACIONES &amp; SERVICIOS GENERALES MEDRANO E.I.R.L.</t>
  </si>
  <si>
    <t>IMPORTACIONES RAMBO EMPRESA INDIVIDUAL DE RESPONSABILIDAD LIMITADA</t>
  </si>
  <si>
    <t>MUNGI CASTILLON RUFINA JOSELYN</t>
  </si>
  <si>
    <t>ARGUEDAS VISLAO NADHIR</t>
  </si>
  <si>
    <t>AUTOMOTRIZ 100% SACLLO SOCIEDAD COMERCIAL DE RESPONSABILIDAD LIMITADA - AUTOMOTRIZ 100% SACLLO S.R.L</t>
  </si>
  <si>
    <t>REPUESTOS ACUÑA TORRES S.A.C.</t>
  </si>
  <si>
    <t>CUSI TACO ROSARIO</t>
  </si>
  <si>
    <t>IMPORTACIONES CRISTIAN REYES E.I.R.L</t>
  </si>
  <si>
    <t>REPUESTOS KILLA MOTOR'S S.A.C.</t>
  </si>
  <si>
    <t>IMPORTADORA DE REPUESTOS POLLO S.A.C.</t>
  </si>
  <si>
    <t>HANCO CCOPA AQUILES</t>
  </si>
  <si>
    <t>KRONOS MAQUINARIAS SOCIEDAD ANONIMA CERRADA</t>
  </si>
  <si>
    <t>HYSUKI MOTORS E.I.R.L.</t>
  </si>
  <si>
    <t>SOPORTES &amp; SUSPENSIONES PINEDO E.I.R.L.</t>
  </si>
  <si>
    <t>CHUMBIMUNE CUELLAR RAQUEL MARTHA</t>
  </si>
  <si>
    <t>REPUESTOS GENERALES NATANIEL E.I.R.L.</t>
  </si>
  <si>
    <t>INVERSIONES YD&amp;EJ EMPRESA INDIVIDUAL DE RESPONSABILIDAD LIMITADA</t>
  </si>
  <si>
    <t>QUISPE TACURI GLORIA</t>
  </si>
  <si>
    <t>INVERSIONES LUBRYJEC MOTORS EMPRESA INDIVIDUAL DE RESPONSABILIDAD LIMITADA - ILUMOTORS E.I.R.L.</t>
  </si>
  <si>
    <t>ACOSTA BUSTAMANTE DINA ISABEL</t>
  </si>
  <si>
    <t>QUISPE PILCO DIANA</t>
  </si>
  <si>
    <t>INVERSIONES TEXTICAR E.I.R.L.</t>
  </si>
  <si>
    <t>IMPORTACIONES &amp; DISTRIBUCIONES JUNIOR S.A.C.</t>
  </si>
  <si>
    <t>VINCES FOX FANY</t>
  </si>
  <si>
    <t>DELTA LIDER EN REPUESTOS AUTOMOTRICES SOCIEDAD COMERCIAL DE RESPONSABILIDAD LIMITADA</t>
  </si>
  <si>
    <t>REPUESTOS DURCON E.I.R.L.</t>
  </si>
  <si>
    <t>CORMOTOR E.I.R.L.</t>
  </si>
  <si>
    <t>GARAMENDI MARTINEZ MARUJA</t>
  </si>
  <si>
    <t>IMPORTACIONES CERRON S.A.C.</t>
  </si>
  <si>
    <t>KOREA AUTOPARTES REPUESTOS Y MAS SOCIEDAD ANONIMA CERRADA - KARYM S.A.C.</t>
  </si>
  <si>
    <t>FUEL REPUESTOS ZELADA EMPRESA INDIVIDUAL DE RESPONSABILIDAD LIMITADA</t>
  </si>
  <si>
    <t>VICENTE ABAD GREGORIA MAGNA</t>
  </si>
  <si>
    <t>REPUESTOS MULTICAR EMPRESA INDIVIDUAL DE RESPONSABILIDAD LIMITADA</t>
  </si>
  <si>
    <t>JR BECERRA S.A.C.</t>
  </si>
  <si>
    <t>MALLQUI HUAMAN NILTON</t>
  </si>
  <si>
    <t>TAPARA CACERES JUDITH</t>
  </si>
  <si>
    <t>OROCOLLO PADILLO OSCAR ANTONIO</t>
  </si>
  <si>
    <t>MARTINEZ VASQUEZ OLMEDO VIDAL</t>
  </si>
  <si>
    <t>SANCHEZ RODAS LEDGARD ALCIBIADES</t>
  </si>
  <si>
    <t>MILLENIUM PARTS E.I.R.L.</t>
  </si>
  <si>
    <t>PERU PROGRESO BUSINESS S.R.L.</t>
  </si>
  <si>
    <t>AUTOMOTRIZ FAK S.A.C.</t>
  </si>
  <si>
    <t>SERRANO REATEGUI KAREN DESIREE</t>
  </si>
  <si>
    <t>HUARCA CASTRO YANET</t>
  </si>
  <si>
    <t>CORYF S.A.C.</t>
  </si>
  <si>
    <t>C NELIDA VASQUEZ E.I.R.L.</t>
  </si>
  <si>
    <t>HUAYANAY GUZMAN CYNDI</t>
  </si>
  <si>
    <t>ZAPANA ALARCON DHANA NARDA</t>
  </si>
  <si>
    <t>SACHA CHAVEZ YERSON CALIF</t>
  </si>
  <si>
    <t>AUTOMOTRIZ YOKOYAMA E.I.R.L.</t>
  </si>
  <si>
    <t>REPUESTOS Y SERVICIOS SOUL BROTHERS S.A.C.</t>
  </si>
  <si>
    <t>DETROIT POWER SYSTEM PERU  LIMITADA S.R.L.</t>
  </si>
  <si>
    <t>AUTOPARTES THALU S.A.C.</t>
  </si>
  <si>
    <t>AUTOPARTES Y EMPAQUES ANITA S.R.L.</t>
  </si>
  <si>
    <t>IMPORTACIONES E INVERSIONES GENERALES DACL  S.A.C.</t>
  </si>
  <si>
    <t>A &amp; K IMPORTADORA AUTOMOTRIZ S.A.C.</t>
  </si>
  <si>
    <t>MERINO MALUQUIS DIANA LESLY</t>
  </si>
  <si>
    <t>AUTOREPUESTOS JIREH EMPRESA INDIVIDUAL DE RESPONSABILIDAD LIMITADA</t>
  </si>
  <si>
    <t>MENDOZA QUISPE SAMUEL</t>
  </si>
  <si>
    <t>VICENTE ALLCCACO FIDEL</t>
  </si>
  <si>
    <t>DISTRIBUIDORA E IMPORTADORA C &amp; M E.I.R.L.</t>
  </si>
  <si>
    <t>OLARTE CCOICCA LAZARO FLORENCIO</t>
  </si>
  <si>
    <t>OCHOA CALLUPE CARLOS ALDAIR</t>
  </si>
  <si>
    <t>RAMIREZ HERRERA LOIDA JACKELINE</t>
  </si>
  <si>
    <t>RONCEROS ALGONER ESTEVAN ANDRES</t>
  </si>
  <si>
    <t>INVERSIONES GKO DE JC SOCIEDAD ANONIMA CERRADA</t>
  </si>
  <si>
    <t>MALPARTIDA MAGNO SANDRA LAURA</t>
  </si>
  <si>
    <t>MAMANI ESPINOZA LUZ MARIA</t>
  </si>
  <si>
    <t>MARCA GARRIAZO JOSE MANUEL</t>
  </si>
  <si>
    <t>MARCAPURA CRUZ ZOILA LUZ</t>
  </si>
  <si>
    <t>MARTINES REVILLA ALBERTO</t>
  </si>
  <si>
    <t>MARTINEZ PEINADO EDWAR ARNALDO</t>
  </si>
  <si>
    <t>MATIENZO APARICIO BERONICA ROSARIA</t>
  </si>
  <si>
    <t>MEGO RODRIGUEZ FILIBERTO</t>
  </si>
  <si>
    <t>MENDEZ VILCHEZ OSCAR LEONIDAS</t>
  </si>
  <si>
    <t>IMPORTADORA Y COMERCIALIZADORA CZ S.R.L.</t>
  </si>
  <si>
    <t>TRANSPORTE CALIFORNIA S.A. ESPECIALISTA EN LOGISTICA</t>
  </si>
  <si>
    <t>TRANSPORTES SANSON S.A</t>
  </si>
  <si>
    <t>A. F. BOULLOSA S.R.LTDA.</t>
  </si>
  <si>
    <t>ACCESUR E.I.R.L.</t>
  </si>
  <si>
    <t>ADONAI TRADING S.A.</t>
  </si>
  <si>
    <t>WILPAVICAR E.I.R.L.</t>
  </si>
  <si>
    <t>ALBIERI IMPORT S.A.C.</t>
  </si>
  <si>
    <t>AMERICAREP SAC</t>
  </si>
  <si>
    <t>AREQUIPA AUTO PARTS S.A.C.</t>
  </si>
  <si>
    <t>ARRIOLA PARTES PIEZAS Y ACCESORIOS EMPRESA INDIVIDUAL DE RESPONSABILIDAD LIMITADA</t>
  </si>
  <si>
    <t>AUTO PARTES  EL RAYO S.A.C.</t>
  </si>
  <si>
    <t>AUTO PARTS ELECTRICAL FERNANDO  E.I.R.L.</t>
  </si>
  <si>
    <t>AUTO REPUESTOS C.V S.A.C</t>
  </si>
  <si>
    <t>AUTO SERVICIOS ELÉCTRICOS J.F,F. UNION SOCIEDAD ANONIMA CERRADA</t>
  </si>
  <si>
    <t>AUTOCENTRO COMERCIAL S.A.C.</t>
  </si>
  <si>
    <t>AUTOMOTORES GUADALUPE S.R.L.</t>
  </si>
  <si>
    <t>AUTOMOTORES POWER S.R.L.</t>
  </si>
  <si>
    <t>AUTOMOTORES TINGO MARIA S.R.L.</t>
  </si>
  <si>
    <t>AUTOMOTORES TRUJILLO E.I.R.L.</t>
  </si>
  <si>
    <t>AUTOMOTRIZ  NIKKO   E.I.R.L.</t>
  </si>
  <si>
    <t>AUTOMOTRIZ AMAZONAS E.I.R.L.</t>
  </si>
  <si>
    <t>AUTOMOTRIZ CONTINENTAL SRL</t>
  </si>
  <si>
    <t>AUTOMOTRIZ EL CUMBE SRL</t>
  </si>
  <si>
    <t>AUTOMOTRIZ EL VOLCAN E.I.R.L</t>
  </si>
  <si>
    <t>AUTOMOTRIZ ELECTRICO HANCO AMET S.A.C.- AUTOELEC HAMET S.A.C.</t>
  </si>
  <si>
    <t>AUTOMOTRIZ HUAMANGA E.I.R.L.</t>
  </si>
  <si>
    <t>AUTOMOTRIZ PANCHITO E.I.R.L.</t>
  </si>
  <si>
    <t>AUTOMOTRIZ ROYAL E.I.R.L.</t>
  </si>
  <si>
    <t>AUTOMOTRIZ SANCHEZ EMPRESA INDIVIDUAL DE RESPONSABILIDAD LIMITADA</t>
  </si>
  <si>
    <t>AUTOMOTRIZ VENEZUELA EIRL</t>
  </si>
  <si>
    <t>AUTOPARTES DAYANA E.I.R.L.</t>
  </si>
  <si>
    <t>AUTOPARTES K R A V E.I.R.L.</t>
  </si>
  <si>
    <t>AUTOPARTES LA MERCED E I R L</t>
  </si>
  <si>
    <t>AUTOPARTES LA REPUESTERA S.A.C.</t>
  </si>
  <si>
    <t>AUTOPARTES MERINO HERMANOS S.R.L.</t>
  </si>
  <si>
    <t>AUTOPARTES MILAGROS E.I.R.L.</t>
  </si>
  <si>
    <t>AUTOPARTES PERCY CAR S.R.L.</t>
  </si>
  <si>
    <t>AUTOPARTES REPUESTOS PARA AUTOMOVILES EIRL-ARPA E.I.R.L.</t>
  </si>
  <si>
    <t>AUTOPARTES SAN SEBASTIAN S.A.C.</t>
  </si>
  <si>
    <t>AUTOPARTES SEÑOR DE MURUHUAY EMPRESA INDIVIDUAL DE RESPONSABILIDAD LIMITADA</t>
  </si>
  <si>
    <t>AUTOPARTES Y LUBRICANTES CHIPANA EMPRESA INDIVIDUAL DE RESPONSABILIDAD LIMITADA</t>
  </si>
  <si>
    <t>AUTOPARTES Y LUBRICANTES RAUL SAC</t>
  </si>
  <si>
    <t>AUTOPARTES Y LUBRICANTES SOCIEDAD COMERCIAL DE RESPONSABILIDAD LIMITADA</t>
  </si>
  <si>
    <t>AUTOREPUESTOS JHONMIR EMPRESA INDIVIDUAL DE RESPONSABILIDAD LIMITADA - J &amp; M E.I.R.L.</t>
  </si>
  <si>
    <t>AUTOSERVICIO GIANELLA &amp; ADRIAN E.I.R.L.</t>
  </si>
  <si>
    <t>B &amp; L ASOCIADOS SOCIEDAD ANONIMA</t>
  </si>
  <si>
    <t>BAMBINO MOTORS S.R.L.</t>
  </si>
  <si>
    <t>BECERRA S.A.C</t>
  </si>
  <si>
    <t>BOZA DIESEL S.A.C.</t>
  </si>
  <si>
    <t>BRAMA TRANSPORTES Y COMERCIALIZACIONES EIRL</t>
  </si>
  <si>
    <t>BRUNO MOTOR'S SOCIEDAD COMERCIAL DE RESPONSABILIDAD LIMITADA - BRUNO MOTOR'S S.R.L.</t>
  </si>
  <si>
    <t>C. J. CHAVEZ SRL</t>
  </si>
  <si>
    <t>CAMPOS MOTORS EMPRESA INDIVIDUAL DE RESPONSABILIDAD LIMITADA</t>
  </si>
  <si>
    <t>CANDAO ELECTRIC SERVICES S.A.C.</t>
  </si>
  <si>
    <t>CAR LLANTAS FURIA SRL</t>
  </si>
  <si>
    <t>CARBAJAL DIESEL EMPRESA INDIVIDUAL DE RESPONSABILIDAD LIMITADA - CARBAJAL DIESEL E.I.R.L.</t>
  </si>
  <si>
    <t>CARPIO S.A.C.</t>
  </si>
  <si>
    <t>CASA DE AMORTIGUADORES FULL SUSPENSION E.I.R.L.</t>
  </si>
  <si>
    <t>CASA DE REPUESTOS MUCHIK S.A.C.</t>
  </si>
  <si>
    <t>CASA LE MAN'S S.A.</t>
  </si>
  <si>
    <t>CCORI MOTOR'S SOCIEDAD COMERCIAL DE RESPONSABILIDAD LIMITADA</t>
  </si>
  <si>
    <t>CENTRAL DE REPUESTOS S.R.L.</t>
  </si>
  <si>
    <t>CENTRAL KOREA SOCIEDAD COMERCIAL DE RESPONSABILIDAD LIMITADA</t>
  </si>
  <si>
    <t>CENTRO MOTOR SOCIEDAD COMERCIAL DE RESPONSABILIDAD LIMITADA</t>
  </si>
  <si>
    <t>CHAMPION MOTOR PARTS SOCIEDAD COMERCIAL DE RESPONSABILIDAD LIMITADA - CHAMPION MOTOR  PARTS S.R.L.</t>
  </si>
  <si>
    <t>CHAV3`CAR IMPORT S.R.LTDA.</t>
  </si>
  <si>
    <t>CJ SISTEMAS AUTOMOTRICES EMPRESA INDIVIDUAL DE RESPONSABILIDAD LIMITADA</t>
  </si>
  <si>
    <t>COMERC Y SERV ROLANDO HUERTAS SRL</t>
  </si>
  <si>
    <t>COMERCIAL CLEOFE EIRL</t>
  </si>
  <si>
    <t>COMERCIAL DE REPUESTOS DURCON S.R.L.</t>
  </si>
  <si>
    <t>COMERCIALIZADORA DANY IMPORT SOCIEDAD ANONIMA CERRADA</t>
  </si>
  <si>
    <t>CORPORACION DE RODAMIENTOS EIRL</t>
  </si>
  <si>
    <t>CORPORACION JOFRAN-CLAUSTE E.I.R.L.</t>
  </si>
  <si>
    <t>CORPORACION M&amp;M S.R.L.</t>
  </si>
  <si>
    <t>CORPORACION MACO S.A.C.</t>
  </si>
  <si>
    <t>CORPORACION RODA SAC</t>
  </si>
  <si>
    <t>CORPORACION SAN JUAN E.I.R.L.</t>
  </si>
  <si>
    <t>CORPORACION SANTA ROSITA E.I.R.L.</t>
  </si>
  <si>
    <t>CORPORACION SILVA SOCIEDAD COMERCIAL DE RESPONSABILIDAD LIMITADA</t>
  </si>
  <si>
    <t>DAVALOS IMPORT S A</t>
  </si>
  <si>
    <t>DEYBI PARTS AUTOMOTRIZ EMPRESA INDIVIDUAL DE RESPONSABILIDAD LIMITADA</t>
  </si>
  <si>
    <t>DIESEL IMPORT HERRERA SOCIEDAD COMERCIAL DE RESPONSABILIDAD LIMITADA</t>
  </si>
  <si>
    <t>DIESEL PARTS E.I.R.L.</t>
  </si>
  <si>
    <t>DIESEL SILVER E.I.R.L.</t>
  </si>
  <si>
    <t>DIJOMA DIESEL E.I.R.L.</t>
  </si>
  <si>
    <t>DINICSA S.A.C.</t>
  </si>
  <si>
    <t>DISTRIBUCIONES HUAYA S.A.C.</t>
  </si>
  <si>
    <t>DISTRIBUIDORA DE REPUESTOS S.R.LTDA.</t>
  </si>
  <si>
    <t>SERVICIOS AUTOMOTRIZ Y REPUESTOS SAN MIGUEL S.A.C.</t>
  </si>
  <si>
    <t>DISTRIBUIDORA DE REPUESTOS Y SERVICIOS DIJOFRA S.R.L.</t>
  </si>
  <si>
    <t>DISTRIBUIDORA EL ZORZAL SOCIEDAD ANONIMA CERRADA</t>
  </si>
  <si>
    <t>EL INGE INVERSIONES JR S.A.C.</t>
  </si>
  <si>
    <t>EL MUNDO DEL PERNO E.I.R.L.</t>
  </si>
  <si>
    <t>ELECTRO MECANICA CUSCO SOCIEDAD COMERCIAL DE RESPONSABILIDAD LIMITADA- ELECTRO MECANICA CUSCO S.R.L.</t>
  </si>
  <si>
    <t>ELECTROMECANICA ASUNCION - LA MOLINA S.R.L.</t>
  </si>
  <si>
    <t>ELECTRONICA PROGRESO E.I.R.L.</t>
  </si>
  <si>
    <t>ELECTRONICAR SERVICE DANY EMPRESA INDIVIDUAL DE RESPONSABILIDAD LIMITADA</t>
  </si>
  <si>
    <t>ELIBEM ELECTRIC S.R.L.</t>
  </si>
  <si>
    <t>EMP.DE SERV.ELECTROMOTRIZ TARA EIRL</t>
  </si>
  <si>
    <t>EMPRESA CONSORCIO Y DISTRIBUIDORA INCA S.R.LTDA.</t>
  </si>
  <si>
    <t>EMPRESA DE REPUESTOS MENDOZA,EMPRESA INDIVIDUAL DE RESPONSABILIDAD LIMITADA</t>
  </si>
  <si>
    <t>ESMYCO LA NACIONAL S.R.L.</t>
  </si>
  <si>
    <t>ESTACION DE SERVICIOS SAN JOSE S.A.C.</t>
  </si>
  <si>
    <t>EZAP E.I.R.L.</t>
  </si>
  <si>
    <t>F  &amp; D IMPORT SOCIEDAD ANONIMA CERRADA</t>
  </si>
  <si>
    <t>FERRETERIA MISTI SRL</t>
  </si>
  <si>
    <t>FERRETERIA REPUESTOS RENZO SOCIEDAD ANONIMA CERRADA</t>
  </si>
  <si>
    <t>FEVICE TRADING SOCIEDAD ANONIMA CERRADA</t>
  </si>
  <si>
    <t>FOX EXTREME TRADING S.A.C</t>
  </si>
  <si>
    <t>FRANKOLI MOTORS E.I.R.L.</t>
  </si>
  <si>
    <t>FRENO PARTES TINGO E I R L</t>
  </si>
  <si>
    <t>FRENOS Y AUTOPARTES FIDEL SOCIEDAD COMERCIAL DE RESPONSABILIDAD LIMITADA</t>
  </si>
  <si>
    <t>FRENOS Y REPUESTOS MARIO SOCIEDAD ANONIMA CERRADA</t>
  </si>
  <si>
    <t>FRENOS Y SERVICIOS INCA S.R.L.</t>
  </si>
  <si>
    <t>FUEL INJECTION ZELADA S.R.L</t>
  </si>
  <si>
    <t>GL &amp; F GUYO MOTORS AUTOMOTRIZ S.R.L.</t>
  </si>
  <si>
    <t>GLOBAL PERLA´S CAR S.A.C.</t>
  </si>
  <si>
    <t>GONZALES IMPORT SAC</t>
  </si>
  <si>
    <t>GRUPO BALDEON SOCIEDAD ANONIMA CERRADA</t>
  </si>
  <si>
    <t>GRUPO DE REPUESTOS AUTOMOTRICES CHE KIKE E.I.R.L.</t>
  </si>
  <si>
    <t>GRUPO PETRO S.A.C.</t>
  </si>
  <si>
    <t>GRUPO SILVA IMPORTADORES SOCIEDAD COMERCIAL DE RESPONSABILIDAD LIMITADA</t>
  </si>
  <si>
    <t>GZM EIRL</t>
  </si>
  <si>
    <t>H.B.REPRESENTACIONES Y SERVICIOS E.I.R.L</t>
  </si>
  <si>
    <t>HIDRAULICA COMERCIAL Y SERVICIOS S.R.L.</t>
  </si>
  <si>
    <t>IMPORT DE REPUESTOS REMAVE SOCIEDAD ANONIMA CERRADA - REMAVE S.A.C.</t>
  </si>
  <si>
    <t>IMPORT J.M.A. SOCIEDAD ANONIMA CERRADA</t>
  </si>
  <si>
    <t>IMPORTACIONES "LA SOLUCIÓN" E.I.R.L.</t>
  </si>
  <si>
    <t>IMPORTACIONES &amp; AUTOPARTES EL ALMACEN S.A.C.</t>
  </si>
  <si>
    <t>IMPORTACIONES ASTRID E.I.R.L. EN LIQUIDACION</t>
  </si>
  <si>
    <t>IMPORTACIONES AUTOCAR E.I.R.L.</t>
  </si>
  <si>
    <t>IMPORTACIONES DE REPUESTOS  V &amp; M S.R.L.</t>
  </si>
  <si>
    <t>IMPORTACIONES ESPINOZA S.A.</t>
  </si>
  <si>
    <t>IMPORTACIONES J.R. MAT S.A.C.</t>
  </si>
  <si>
    <t>IMPORTACIONES KEYSEN SOCIEDAD ANONIMA CERRADA EN LIQUIDACION -IMPORTACIONES KEYSEN S.A.C. EN LIQUID</t>
  </si>
  <si>
    <t>IMPORTACIONES MARQUINHO SOCIEDAD ANONIMA CERRADA - IMPORT MARQUINHO S.A.C</t>
  </si>
  <si>
    <t>IMPORTACIONES NAOMI S.A.C.</t>
  </si>
  <si>
    <t>IMPORTACIONES NIKE EIRL</t>
  </si>
  <si>
    <t>IMPORTACIONES NUEVA ERA E.I.R.L.</t>
  </si>
  <si>
    <t>IMPORTACIONES PRINCIPE S.A.C.</t>
  </si>
  <si>
    <t>IMPORTACIONES SAMY S.A.C</t>
  </si>
  <si>
    <t>IMPORTACIONES SEUL E.I.R.L.</t>
  </si>
  <si>
    <t>IMPORTACIONES Y REPRESENTACIONES SALVADOR PERU S.A.C. - IMRESA PERU S.A.C.</t>
  </si>
  <si>
    <t>IMPORTADORA DE REPUESTOS MIRECAR S.A.C.</t>
  </si>
  <si>
    <t>IMPORTADORA DE REPUESTOS PAREJA S.A.C</t>
  </si>
  <si>
    <t>IMPORTADORA DE REPUESTOS PORTOFINO SOCIEDAD ANONIMA CERRADA</t>
  </si>
  <si>
    <t>IMPORTADORA DE REPUESTOS SANTA ROSA SAC</t>
  </si>
  <si>
    <t>IMPORTADORA DE REPUESTOS SILVA SOCIEDAD COMERCIAL DE RESPONSABILIDAD LIMITADA- IMRE SILVA S.R.L.</t>
  </si>
  <si>
    <t>IMPORTADORA DE REPUESTOS TOKEI SOCIEDAD ANONIMA CERRADA</t>
  </si>
  <si>
    <t>IMPORTADORA DE REPUESTOS Y ACCESORIOS AUTOMOTRICES ALISON S.A.C. - IMRE Y AC ALISON S.A.C.</t>
  </si>
  <si>
    <t>IMPORTADORA MEXICO E.I.R.L.</t>
  </si>
  <si>
    <t>IMPORTADORA NORTE S.A</t>
  </si>
  <si>
    <t>INDUSTRIA PANTHER'S SRL</t>
  </si>
  <si>
    <t>INDUSTRIAS Y REPRES MULTITECNIA M&amp;A SRL</t>
  </si>
  <si>
    <t>INVERSIONES &amp; MULTISERVICIOS TORRES E.I.R.L.</t>
  </si>
  <si>
    <t>INVERSIONES ALIEN EMPRESA INDIVIDUAL DE RESPONSABILIDAD LIMITADA EN LIQUIDACION</t>
  </si>
  <si>
    <t>BAJA PROVISIONAL</t>
  </si>
  <si>
    <t>INVERSIONES CENTAURO S.A.C</t>
  </si>
  <si>
    <t>INVERSIONES DEL SUR S.A.C.</t>
  </si>
  <si>
    <t>INVERSIONES EL PAISANO EMPRESA INDIVIDUAL DE RESPONSABILIDAD LIMITADA</t>
  </si>
  <si>
    <t>INVERSIONES MUNDO CAR PERU S.R.L.</t>
  </si>
  <si>
    <t>INVERSIONES PINTO SAC</t>
  </si>
  <si>
    <t>INVERSIONES SANTA CECILIA SRL.</t>
  </si>
  <si>
    <t>AUTOPARTS DEL PERU JOSE MIGUEL EMPRESA INDIVIDUAL DE RESPONSABILIDAD LIMITADA</t>
  </si>
  <si>
    <t>INVERSIONES Y SERVICIOS IMPERIO EIRL</t>
  </si>
  <si>
    <t>INVESTING IVYCAR E.I.R.L.</t>
  </si>
  <si>
    <t>ISA PARTS S.A.C.</t>
  </si>
  <si>
    <t>IVECH S.A.C.</t>
  </si>
  <si>
    <t>J &amp; K REPUESTOS E.I.R.L.</t>
  </si>
  <si>
    <t>J &amp; R INVERSIONES MOTOR'S S.A.C.</t>
  </si>
  <si>
    <t>J.V.S. IMPORTACIONES Y REPRESENTACIONES EIRL</t>
  </si>
  <si>
    <t>JAPAN  MOTORS  DIESEL  EMPRESA  INDIVIDUAL DE RESPONSABILIDAD  LIMITADA</t>
  </si>
  <si>
    <t>JAPAN MOTOR'S E.I.R.L.</t>
  </si>
  <si>
    <t>JCQ IMPORTACIONES S.A.C.</t>
  </si>
  <si>
    <t>JH DIESEL IMPORT E.I.R.L.</t>
  </si>
  <si>
    <t>JJ MASLUCAN EIRL</t>
  </si>
  <si>
    <t>JOSE ALBERTO MARTINEZ RODRIGUEZ EIRL</t>
  </si>
  <si>
    <t>JOSE LUIS LOPEZ AGUIRRE S.A.</t>
  </si>
  <si>
    <t>JUSTO MOTOR'S E.I.R.L.</t>
  </si>
  <si>
    <t>K3VIN CAR ELECTRIC E.I.R.L.</t>
  </si>
  <si>
    <t>KOREA AUTOPART'S DEL PERU S.A.C.</t>
  </si>
  <si>
    <t>L &amp; KAR REPUESTOS AUTOMOTRICES S.A.C</t>
  </si>
  <si>
    <t>LA CASA DE LOS PERNOS ALARCON SOCIEDAD COMERCIAL DE RESPONSABILIDAD LIMITADA</t>
  </si>
  <si>
    <t>LA CASA DEL TICO E.I.R.L.</t>
  </si>
  <si>
    <t>LA CLAVE AUTOMOTRIZ EIRL</t>
  </si>
  <si>
    <t>LA FARMACIA DEL AUTOMOVIL S.R.L.</t>
  </si>
  <si>
    <t>LA REPUESTERA S.R.L.</t>
  </si>
  <si>
    <t>LA TIENDA DEL AMORTIGUADOR EMPRESA INDIVIDUAL DE RESPONSABILIDAD LIMITADA-LA TIENDA DEL AMORTIGUADOR</t>
  </si>
  <si>
    <t>LC LUBRICANTES Y REPUESTOS S.R.L.</t>
  </si>
  <si>
    <t>LEMAN'S DISTRIBUCIONES S.R.L.</t>
  </si>
  <si>
    <t>LESPA MOTORS S.A.C.</t>
  </si>
  <si>
    <t>LLACTA REPUESTOS E.I.R.L.</t>
  </si>
  <si>
    <t>LLANTAS Y REPUESTOS DEL SUR E.I.R.L</t>
  </si>
  <si>
    <t>LUBRICANTES Y SERVICIOS EL INCA E.I.R.L.</t>
  </si>
  <si>
    <t>LUBRICENTRO &amp; REPUESTOS VIME SAC</t>
  </si>
  <si>
    <t>LUBRICENTRO AUTOMOTRIZ EL PEDREGAL EIRL</t>
  </si>
  <si>
    <t>LUBRICENTRO VIRGEN DEL ROSARIO S.R.L.</t>
  </si>
  <si>
    <t>LV FULL AUTOS S.A.C.</t>
  </si>
  <si>
    <t>MALVACEDA ASOCIADOS S.A.C.</t>
  </si>
  <si>
    <t>,</t>
  </si>
  <si>
    <t>Columna1</t>
  </si>
  <si>
    <t xml:space="preserve"> '</t>
  </si>
  <si>
    <t>Columna2</t>
  </si>
  <si>
    <t>Columna3</t>
  </si>
  <si>
    <t>when</t>
  </si>
  <si>
    <t>then</t>
  </si>
  <si>
    <t>Columna4</t>
  </si>
  <si>
    <t>Columna5</t>
  </si>
  <si>
    <t>Columna6</t>
  </si>
  <si>
    <t>Columna7</t>
  </si>
  <si>
    <t>Id</t>
  </si>
  <si>
    <t>DocIdentidad</t>
  </si>
  <si>
    <t>Score</t>
  </si>
  <si>
    <t>NULL</t>
  </si>
  <si>
    <t>Columna8</t>
  </si>
  <si>
    <t>NO HAY</t>
  </si>
  <si>
    <t>update GC_Cliente set Condicion_Contribuyente_SUNAT=</t>
  </si>
  <si>
    <t>,Estado_Contribuyente_SUNAT=</t>
  </si>
  <si>
    <t>where IDPersona=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</si>
</sst>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0E7E8-0B30-4400-9302-22864D29F55C}" name="Tabla1" displayName="Tabla1" ref="A1:L1941" totalsRowShown="0">
  <autoFilter ref="A1:L1941" xr:uid="{2BA0E7E8-0B30-4400-9302-22864D29F55C}">
    <filterColumn colId="11">
      <filters>
        <filter val="v"/>
      </filters>
    </filterColumn>
  </autoFilter>
  <tableColumns count="12">
    <tableColumn id="1" xr3:uid="{457DA01A-DCD2-4B84-9BCE-F6BCBDCAE255}" name="NumeroRuc"/>
    <tableColumn id="2" xr3:uid="{9B4DC155-5942-4EA7-AD1D-721547F04CBA}" name="Nombre ó RazonSocial"/>
    <tableColumn id="3" xr3:uid="{21609F18-A12A-4F67-8226-A58138B38273}" name="Condicion del Contribuyente"/>
    <tableColumn id="4" xr3:uid="{F0732A62-740B-4303-A23D-D8C358688E05}" name="Estado del Contribuyente"/>
    <tableColumn id="5" xr3:uid="{0C0FA98C-F0A7-4026-A72F-02FC73797E47}" name="Columna1"/>
    <tableColumn id="6" xr3:uid="{5A386BC0-DF6D-4877-9F2D-840F936B8B73}" name="Columna2"/>
    <tableColumn id="7" xr3:uid="{BFF68E4F-FE89-487A-A388-2DF56C878455}" name="Columna3" dataDxfId="2">
      <calculatedColumnFormula>Tabla1[[#This Row],[Columna2]]&amp;Tabla1[[#This Row],[NumeroRuc]]&amp;Tabla1[[#This Row],[Columna2]]&amp;Tabla1[[#This Row],[Columna1]]</calculatedColumnFormula>
    </tableColumn>
    <tableColumn id="8" xr3:uid="{000E35F5-D90C-423F-B73F-0B914D959308}" name="Columna4"/>
    <tableColumn id="9" xr3:uid="{32856DA5-1FCD-4B3E-9936-622FF07B3609}" name="Columna5"/>
    <tableColumn id="10" xr3:uid="{F9211FC6-E8C7-469F-B685-823C2F5DEF9D}" name="Columna6"/>
    <tableColumn id="11" xr3:uid="{220A78A4-3E94-4030-B2D3-19D0FA8299B3}" name="Columna7" dataDxfId="1">
      <calculatedColumnFormula>Tabla1[[#This Row],[Columna4]]&amp;" "&amp;Tabla1[[#This Row],[Columna3]]&amp;" "&amp;Tabla1[[#This Row],[Columna5]]&amp;" "&amp;Tabla1[[#This Row],[Columna6]]</calculatedColumnFormula>
    </tableColumn>
    <tableColumn id="12" xr3:uid="{3EF352CE-1A1F-4CC0-AADF-7AA6A9DD3E02}" name="Columna8" dataDxfId="0">
      <calculatedColumnFormula>IF(Tabla1[[#This Row],[NumeroRuc]]=N2,"v","f")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62C7-FEEA-4121-BFBD-E01AC75D8CE9}">
  <dimension ref="A1:S1941"/>
  <sheetViews>
    <sheetView tabSelected="1" topLeftCell="B1" workbookViewId="0">
      <selection activeCell="P2" sqref="P2"/>
    </sheetView>
  </sheetViews>
  <sheetFormatPr baseColWidth="10" defaultRowHeight="14.4" x14ac:dyDescent="0.3"/>
  <cols>
    <col min="1" max="1" width="13.5546875" customWidth="1"/>
    <col min="2" max="2" width="30.33203125" customWidth="1"/>
    <col min="3" max="3" width="12.109375" customWidth="1"/>
    <col min="4" max="4" width="17.109375" customWidth="1"/>
    <col min="5" max="5" width="4.33203125" customWidth="1"/>
    <col min="6" max="6" width="2.88671875" customWidth="1"/>
    <col min="7" max="7" width="14.77734375" customWidth="1"/>
    <col min="11" max="11" width="26.5546875" customWidth="1"/>
    <col min="14" max="14" width="14.5546875" customWidth="1"/>
    <col min="19" max="19" width="115.109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1772</v>
      </c>
      <c r="F1" t="s">
        <v>1774</v>
      </c>
      <c r="G1" t="s">
        <v>1775</v>
      </c>
      <c r="H1" t="s">
        <v>1778</v>
      </c>
      <c r="I1" t="s">
        <v>1779</v>
      </c>
      <c r="J1" t="s">
        <v>1780</v>
      </c>
      <c r="K1" t="s">
        <v>1781</v>
      </c>
      <c r="L1" t="s">
        <v>1786</v>
      </c>
      <c r="M1" t="s">
        <v>1782</v>
      </c>
      <c r="N1" t="s">
        <v>1783</v>
      </c>
      <c r="O1" t="s">
        <v>1784</v>
      </c>
    </row>
    <row r="2" spans="1:19" x14ac:dyDescent="0.3">
      <c r="A2">
        <v>20488106326</v>
      </c>
      <c r="B2" t="s">
        <v>4</v>
      </c>
      <c r="C2" t="s">
        <v>5</v>
      </c>
      <c r="D2" t="s">
        <v>6</v>
      </c>
      <c r="E2" t="s">
        <v>1771</v>
      </c>
      <c r="F2" t="s">
        <v>1773</v>
      </c>
      <c r="G2" s="1" t="str">
        <f>Tabla1[[#This Row],[Columna2]]&amp;Tabla1[[#This Row],[NumeroRuc]]&amp;Tabla1[[#This Row],[Columna2]]&amp;Tabla1[[#This Row],[Columna1]]</f>
        <v xml:space="preserve"> '20488106326 ',</v>
      </c>
      <c r="H2" t="s">
        <v>1776</v>
      </c>
      <c r="I2" t="s">
        <v>1777</v>
      </c>
      <c r="J2">
        <v>1</v>
      </c>
      <c r="K2" s="1" t="str">
        <f>Tabla1[[#This Row],[Columna4]]&amp;" "&amp;Tabla1[[#This Row],[Columna3]]&amp;" "&amp;Tabla1[[#This Row],[Columna5]]&amp;" "&amp;Tabla1[[#This Row],[Columna6]]</f>
        <v>when  '20488106326 ', then 1</v>
      </c>
      <c r="L2" t="str">
        <f>IF(Tabla1[[#This Row],[NumeroRuc]]=N2,"v","f")</f>
        <v>v</v>
      </c>
      <c r="M2">
        <v>577</v>
      </c>
      <c r="N2">
        <v>20488106326</v>
      </c>
      <c r="O2">
        <v>0</v>
      </c>
      <c r="P2" t="s">
        <v>1788</v>
      </c>
      <c r="Q2" t="s">
        <v>1789</v>
      </c>
      <c r="R2" t="s">
        <v>1790</v>
      </c>
      <c r="S2" t="str">
        <f>P2&amp;Tabla1[[#This Row],[Columna2]]&amp;Tabla1[[#This Row],[Condicion del Contribuyente]]&amp;Tabla1[[#This Row],[Columna2]]&amp;" "&amp;Q2&amp;Tabla1[[#This Row],[Columna2]]&amp;Tabla1[[#This Row],[Estado del Contribuyente]]&amp;Tabla1[[#This Row],[Columna2]]&amp;" "&amp;R2&amp;M2</f>
        <v>update GC_Cliente set Condicion_Contribuyente_SUNAT= 'HABIDO ' ,Estado_Contribuyente_SUNAT= 'BAJA DE OFICIO ' where IDPersona=577</v>
      </c>
    </row>
    <row r="3" spans="1:19" x14ac:dyDescent="0.3">
      <c r="A3">
        <v>20550518016</v>
      </c>
      <c r="B3" t="s">
        <v>7</v>
      </c>
      <c r="C3" t="s">
        <v>5</v>
      </c>
      <c r="D3" t="s">
        <v>8</v>
      </c>
      <c r="E3" t="s">
        <v>1771</v>
      </c>
      <c r="F3" t="s">
        <v>1773</v>
      </c>
      <c r="G3" s="1" t="str">
        <f>Tabla1[[#This Row],[Columna2]]&amp;Tabla1[[#This Row],[NumeroRuc]]&amp;Tabla1[[#This Row],[Columna2]]&amp;Tabla1[[#This Row],[Columna1]]</f>
        <v xml:space="preserve"> '20550518016 ',</v>
      </c>
      <c r="H3" t="s">
        <v>1776</v>
      </c>
      <c r="I3" t="s">
        <v>1777</v>
      </c>
      <c r="J3">
        <v>2</v>
      </c>
      <c r="K3" s="1" t="str">
        <f>Tabla1[[#This Row],[Columna4]]&amp;" "&amp;Tabla1[[#This Row],[Columna3]]&amp;" "&amp;Tabla1[[#This Row],[Columna5]]&amp;" "&amp;Tabla1[[#This Row],[Columna6]]</f>
        <v>when  '20550518016 ', then 2</v>
      </c>
      <c r="L3" t="str">
        <f>IF(Tabla1[[#This Row],[NumeroRuc]]=N3,"v","f")</f>
        <v>v</v>
      </c>
      <c r="M3">
        <v>581</v>
      </c>
      <c r="N3">
        <v>20550518016</v>
      </c>
      <c r="O3">
        <v>967</v>
      </c>
      <c r="P3" t="s">
        <v>1788</v>
      </c>
      <c r="Q3" t="s">
        <v>1789</v>
      </c>
      <c r="R3" t="s">
        <v>1790</v>
      </c>
      <c r="S3" t="str">
        <f>P3&amp;Tabla1[[#This Row],[Columna2]]&amp;Tabla1[[#This Row],[Condicion del Contribuyente]]&amp;Tabla1[[#This Row],[Columna2]]&amp;" "&amp;Q3&amp;Tabla1[[#This Row],[Columna2]]&amp;Tabla1[[#This Row],[Estado del Contribuyente]]&amp;Tabla1[[#This Row],[Columna2]]&amp;" "&amp;R3&amp;M3</f>
        <v>update GC_Cliente set Condicion_Contribuyente_SUNAT= 'HABIDO ' ,Estado_Contribuyente_SUNAT= 'ACTIVO ' where IDPersona=581</v>
      </c>
    </row>
    <row r="4" spans="1:19" x14ac:dyDescent="0.3">
      <c r="A4">
        <v>20521785765</v>
      </c>
      <c r="B4" t="s">
        <v>9</v>
      </c>
      <c r="C4" t="s">
        <v>5</v>
      </c>
      <c r="D4" t="s">
        <v>6</v>
      </c>
      <c r="E4" t="s">
        <v>1771</v>
      </c>
      <c r="F4" t="s">
        <v>1773</v>
      </c>
      <c r="G4" s="1" t="str">
        <f>Tabla1[[#This Row],[Columna2]]&amp;Tabla1[[#This Row],[NumeroRuc]]&amp;Tabla1[[#This Row],[Columna2]]&amp;Tabla1[[#This Row],[Columna1]]</f>
        <v xml:space="preserve"> '20521785765 ',</v>
      </c>
      <c r="H4" t="s">
        <v>1776</v>
      </c>
      <c r="I4" t="s">
        <v>1777</v>
      </c>
      <c r="J4">
        <v>3</v>
      </c>
      <c r="K4" s="1" t="str">
        <f>Tabla1[[#This Row],[Columna4]]&amp;" "&amp;Tabla1[[#This Row],[Columna3]]&amp;" "&amp;Tabla1[[#This Row],[Columna5]]&amp;" "&amp;Tabla1[[#This Row],[Columna6]]</f>
        <v>when  '20521785765 ', then 3</v>
      </c>
      <c r="L4" t="str">
        <f>IF(Tabla1[[#This Row],[NumeroRuc]]=N4,"v","f")</f>
        <v>v</v>
      </c>
      <c r="M4">
        <v>582</v>
      </c>
      <c r="N4">
        <v>20521785765</v>
      </c>
      <c r="O4">
        <v>593</v>
      </c>
      <c r="P4" t="s">
        <v>1788</v>
      </c>
      <c r="Q4" t="s">
        <v>1789</v>
      </c>
      <c r="R4" t="s">
        <v>1790</v>
      </c>
      <c r="S4" t="str">
        <f>P4&amp;Tabla1[[#This Row],[Columna2]]&amp;Tabla1[[#This Row],[Condicion del Contribuyente]]&amp;Tabla1[[#This Row],[Columna2]]&amp;" "&amp;Q4&amp;Tabla1[[#This Row],[Columna2]]&amp;Tabla1[[#This Row],[Estado del Contribuyente]]&amp;Tabla1[[#This Row],[Columna2]]&amp;" "&amp;R4&amp;M4</f>
        <v>update GC_Cliente set Condicion_Contribuyente_SUNAT= 'HABIDO ' ,Estado_Contribuyente_SUNAT= 'BAJA DE OFICIO ' where IDPersona=582</v>
      </c>
    </row>
    <row r="5" spans="1:19" x14ac:dyDescent="0.3">
      <c r="A5">
        <v>20541568043</v>
      </c>
      <c r="B5" t="s">
        <v>10</v>
      </c>
      <c r="C5" t="s">
        <v>5</v>
      </c>
      <c r="D5" t="s">
        <v>8</v>
      </c>
      <c r="E5" t="s">
        <v>1771</v>
      </c>
      <c r="F5" t="s">
        <v>1773</v>
      </c>
      <c r="G5" s="1" t="str">
        <f>Tabla1[[#This Row],[Columna2]]&amp;Tabla1[[#This Row],[NumeroRuc]]&amp;Tabla1[[#This Row],[Columna2]]&amp;Tabla1[[#This Row],[Columna1]]</f>
        <v xml:space="preserve"> '20541568043 ',</v>
      </c>
      <c r="H5" t="s">
        <v>1776</v>
      </c>
      <c r="I5" t="s">
        <v>1777</v>
      </c>
      <c r="J5">
        <v>4</v>
      </c>
      <c r="K5" s="1" t="str">
        <f>Tabla1[[#This Row],[Columna4]]&amp;" "&amp;Tabla1[[#This Row],[Columna3]]&amp;" "&amp;Tabla1[[#This Row],[Columna5]]&amp;" "&amp;Tabla1[[#This Row],[Columna6]]</f>
        <v>when  '20541568043 ', then 4</v>
      </c>
      <c r="L5" t="str">
        <f>IF(Tabla1[[#This Row],[NumeroRuc]]=N5,"v","f")</f>
        <v>v</v>
      </c>
      <c r="M5">
        <v>584</v>
      </c>
      <c r="N5">
        <v>20541568043</v>
      </c>
      <c r="O5">
        <v>654</v>
      </c>
      <c r="P5" t="s">
        <v>1788</v>
      </c>
      <c r="Q5" t="s">
        <v>1789</v>
      </c>
      <c r="R5" t="s">
        <v>1790</v>
      </c>
      <c r="S5" t="str">
        <f>P5&amp;Tabla1[[#This Row],[Columna2]]&amp;Tabla1[[#This Row],[Condicion del Contribuyente]]&amp;Tabla1[[#This Row],[Columna2]]&amp;" "&amp;Q5&amp;Tabla1[[#This Row],[Columna2]]&amp;Tabla1[[#This Row],[Estado del Contribuyente]]&amp;Tabla1[[#This Row],[Columna2]]&amp;" "&amp;R5&amp;M5</f>
        <v>update GC_Cliente set Condicion_Contribuyente_SUNAT= 'HABIDO ' ,Estado_Contribuyente_SUNAT= 'ACTIVO ' where IDPersona=584</v>
      </c>
    </row>
    <row r="6" spans="1:19" x14ac:dyDescent="0.3">
      <c r="A6">
        <v>20486511941</v>
      </c>
      <c r="B6" t="s">
        <v>11</v>
      </c>
      <c r="C6" t="s">
        <v>12</v>
      </c>
      <c r="D6" t="s">
        <v>6</v>
      </c>
      <c r="E6" t="s">
        <v>1771</v>
      </c>
      <c r="F6" t="s">
        <v>1773</v>
      </c>
      <c r="G6" s="1" t="str">
        <f>Tabla1[[#This Row],[Columna2]]&amp;Tabla1[[#This Row],[NumeroRuc]]&amp;Tabla1[[#This Row],[Columna2]]&amp;Tabla1[[#This Row],[Columna1]]</f>
        <v xml:space="preserve"> '20486511941 ',</v>
      </c>
      <c r="H6" t="s">
        <v>1776</v>
      </c>
      <c r="I6" t="s">
        <v>1777</v>
      </c>
      <c r="J6">
        <v>5</v>
      </c>
      <c r="K6" s="1" t="str">
        <f>Tabla1[[#This Row],[Columna4]]&amp;" "&amp;Tabla1[[#This Row],[Columna3]]&amp;" "&amp;Tabla1[[#This Row],[Columna5]]&amp;" "&amp;Tabla1[[#This Row],[Columna6]]</f>
        <v>when  '20486511941 ', then 5</v>
      </c>
      <c r="L6" t="str">
        <f>IF(Tabla1[[#This Row],[NumeroRuc]]=N6,"v","f")</f>
        <v>v</v>
      </c>
      <c r="M6">
        <v>587</v>
      </c>
      <c r="N6">
        <v>20486511941</v>
      </c>
      <c r="O6">
        <v>0</v>
      </c>
      <c r="P6" t="s">
        <v>1788</v>
      </c>
      <c r="Q6" t="s">
        <v>1789</v>
      </c>
      <c r="R6" t="s">
        <v>1790</v>
      </c>
      <c r="S6" t="str">
        <f>P6&amp;Tabla1[[#This Row],[Columna2]]&amp;Tabla1[[#This Row],[Condicion del Contribuyente]]&amp;Tabla1[[#This Row],[Columna2]]&amp;" "&amp;Q6&amp;Tabla1[[#This Row],[Columna2]]&amp;Tabla1[[#This Row],[Estado del Contribuyente]]&amp;Tabla1[[#This Row],[Columna2]]&amp;" "&amp;R6&amp;M6</f>
        <v>update GC_Cliente set Condicion_Contribuyente_SUNAT= 'NO HABIDO ' ,Estado_Contribuyente_SUNAT= 'BAJA DE OFICIO ' where IDPersona=587</v>
      </c>
    </row>
    <row r="7" spans="1:19" x14ac:dyDescent="0.3">
      <c r="A7">
        <v>20120737474</v>
      </c>
      <c r="B7" t="s">
        <v>13</v>
      </c>
      <c r="C7" t="s">
        <v>5</v>
      </c>
      <c r="D7" t="s">
        <v>8</v>
      </c>
      <c r="E7" t="s">
        <v>1771</v>
      </c>
      <c r="F7" t="s">
        <v>1773</v>
      </c>
      <c r="G7" s="1" t="str">
        <f>Tabla1[[#This Row],[Columna2]]&amp;Tabla1[[#This Row],[NumeroRuc]]&amp;Tabla1[[#This Row],[Columna2]]&amp;Tabla1[[#This Row],[Columna1]]</f>
        <v xml:space="preserve"> '20120737474 ',</v>
      </c>
      <c r="H7" t="s">
        <v>1776</v>
      </c>
      <c r="I7" t="s">
        <v>1777</v>
      </c>
      <c r="J7">
        <v>6</v>
      </c>
      <c r="K7" s="1" t="str">
        <f>Tabla1[[#This Row],[Columna4]]&amp;" "&amp;Tabla1[[#This Row],[Columna3]]&amp;" "&amp;Tabla1[[#This Row],[Columna5]]&amp;" "&amp;Tabla1[[#This Row],[Columna6]]</f>
        <v>when  '20120737474 ', then 6</v>
      </c>
      <c r="L7" t="str">
        <f>IF(Tabla1[[#This Row],[NumeroRuc]]=N7,"v","f")</f>
        <v>v</v>
      </c>
      <c r="M7">
        <v>589</v>
      </c>
      <c r="N7">
        <v>20120737474</v>
      </c>
      <c r="O7">
        <v>999</v>
      </c>
      <c r="P7" t="s">
        <v>1788</v>
      </c>
      <c r="Q7" t="s">
        <v>1789</v>
      </c>
      <c r="R7" t="s">
        <v>1790</v>
      </c>
      <c r="S7" t="str">
        <f>P7&amp;Tabla1[[#This Row],[Columna2]]&amp;Tabla1[[#This Row],[Condicion del Contribuyente]]&amp;Tabla1[[#This Row],[Columna2]]&amp;" "&amp;Q7&amp;Tabla1[[#This Row],[Columna2]]&amp;Tabla1[[#This Row],[Estado del Contribuyente]]&amp;Tabla1[[#This Row],[Columna2]]&amp;" "&amp;R7&amp;M7</f>
        <v>update GC_Cliente set Condicion_Contribuyente_SUNAT= 'HABIDO ' ,Estado_Contribuyente_SUNAT= 'ACTIVO ' where IDPersona=589</v>
      </c>
    </row>
    <row r="8" spans="1:19" x14ac:dyDescent="0.3">
      <c r="A8">
        <v>20454344945</v>
      </c>
      <c r="B8" t="s">
        <v>14</v>
      </c>
      <c r="C8" t="s">
        <v>5</v>
      </c>
      <c r="D8" t="s">
        <v>8</v>
      </c>
      <c r="E8" t="s">
        <v>1771</v>
      </c>
      <c r="F8" t="s">
        <v>1773</v>
      </c>
      <c r="G8" s="1" t="str">
        <f>Tabla1[[#This Row],[Columna2]]&amp;Tabla1[[#This Row],[NumeroRuc]]&amp;Tabla1[[#This Row],[Columna2]]&amp;Tabla1[[#This Row],[Columna1]]</f>
        <v xml:space="preserve"> '20454344945 ',</v>
      </c>
      <c r="H8" t="s">
        <v>1776</v>
      </c>
      <c r="I8" t="s">
        <v>1777</v>
      </c>
      <c r="J8">
        <v>7</v>
      </c>
      <c r="K8" s="1" t="str">
        <f>Tabla1[[#This Row],[Columna4]]&amp;" "&amp;Tabla1[[#This Row],[Columna3]]&amp;" "&amp;Tabla1[[#This Row],[Columna5]]&amp;" "&amp;Tabla1[[#This Row],[Columna6]]</f>
        <v>when  '20454344945 ', then 7</v>
      </c>
      <c r="L8" t="str">
        <f>IF(Tabla1[[#This Row],[NumeroRuc]]=N8,"v","f")</f>
        <v>v</v>
      </c>
      <c r="M8">
        <v>590</v>
      </c>
      <c r="N8">
        <v>20454344945</v>
      </c>
      <c r="O8">
        <v>675</v>
      </c>
      <c r="P8" t="s">
        <v>1788</v>
      </c>
      <c r="Q8" t="s">
        <v>1789</v>
      </c>
      <c r="R8" t="s">
        <v>1790</v>
      </c>
      <c r="S8" t="str">
        <f>P8&amp;Tabla1[[#This Row],[Columna2]]&amp;Tabla1[[#This Row],[Condicion del Contribuyente]]&amp;Tabla1[[#This Row],[Columna2]]&amp;" "&amp;Q8&amp;Tabla1[[#This Row],[Columna2]]&amp;Tabla1[[#This Row],[Estado del Contribuyente]]&amp;Tabla1[[#This Row],[Columna2]]&amp;" "&amp;R8&amp;M8</f>
        <v>update GC_Cliente set Condicion_Contribuyente_SUNAT= 'HABIDO ' ,Estado_Contribuyente_SUNAT= 'ACTIVO ' where IDPersona=590</v>
      </c>
    </row>
    <row r="9" spans="1:19" x14ac:dyDescent="0.3">
      <c r="A9">
        <v>20564031918</v>
      </c>
      <c r="B9" t="s">
        <v>15</v>
      </c>
      <c r="C9" t="s">
        <v>5</v>
      </c>
      <c r="D9" t="s">
        <v>16</v>
      </c>
      <c r="E9" t="s">
        <v>1771</v>
      </c>
      <c r="F9" t="s">
        <v>1773</v>
      </c>
      <c r="G9" s="1" t="str">
        <f>Tabla1[[#This Row],[Columna2]]&amp;Tabla1[[#This Row],[NumeroRuc]]&amp;Tabla1[[#This Row],[Columna2]]&amp;Tabla1[[#This Row],[Columna1]]</f>
        <v xml:space="preserve"> '20564031918 ',</v>
      </c>
      <c r="H9" t="s">
        <v>1776</v>
      </c>
      <c r="I9" t="s">
        <v>1777</v>
      </c>
      <c r="J9">
        <v>8</v>
      </c>
      <c r="K9" s="1" t="str">
        <f>Tabla1[[#This Row],[Columna4]]&amp;" "&amp;Tabla1[[#This Row],[Columna3]]&amp;" "&amp;Tabla1[[#This Row],[Columna5]]&amp;" "&amp;Tabla1[[#This Row],[Columna6]]</f>
        <v>when  '20564031918 ', then 8</v>
      </c>
      <c r="L9" t="str">
        <f>IF(Tabla1[[#This Row],[NumeroRuc]]=N9,"v","f")</f>
        <v>v</v>
      </c>
      <c r="M9">
        <v>591</v>
      </c>
      <c r="N9">
        <v>20564031918</v>
      </c>
      <c r="O9">
        <v>0</v>
      </c>
      <c r="P9" t="s">
        <v>1788</v>
      </c>
      <c r="Q9" t="s">
        <v>1789</v>
      </c>
      <c r="R9" t="s">
        <v>1790</v>
      </c>
      <c r="S9" t="str">
        <f>P9&amp;Tabla1[[#This Row],[Columna2]]&amp;Tabla1[[#This Row],[Condicion del Contribuyente]]&amp;Tabla1[[#This Row],[Columna2]]&amp;" "&amp;Q9&amp;Tabla1[[#This Row],[Columna2]]&amp;Tabla1[[#This Row],[Estado del Contribuyente]]&amp;Tabla1[[#This Row],[Columna2]]&amp;" "&amp;R9&amp;M9</f>
        <v>update GC_Cliente set Condicion_Contribuyente_SUNAT= 'HABIDO ' ,Estado_Contribuyente_SUNAT= 'SUSPENSION TEMPORAL ' where IDPersona=591</v>
      </c>
    </row>
    <row r="10" spans="1:19" x14ac:dyDescent="0.3">
      <c r="A10">
        <v>20495046916</v>
      </c>
      <c r="B10" t="s">
        <v>17</v>
      </c>
      <c r="C10" t="s">
        <v>5</v>
      </c>
      <c r="D10" t="s">
        <v>6</v>
      </c>
      <c r="E10" t="s">
        <v>1771</v>
      </c>
      <c r="F10" t="s">
        <v>1773</v>
      </c>
      <c r="G10" s="1" t="str">
        <f>Tabla1[[#This Row],[Columna2]]&amp;Tabla1[[#This Row],[NumeroRuc]]&amp;Tabla1[[#This Row],[Columna2]]&amp;Tabla1[[#This Row],[Columna1]]</f>
        <v xml:space="preserve"> '20495046916 ',</v>
      </c>
      <c r="H10" t="s">
        <v>1776</v>
      </c>
      <c r="I10" t="s">
        <v>1777</v>
      </c>
      <c r="J10">
        <v>9</v>
      </c>
      <c r="K10" s="1" t="str">
        <f>Tabla1[[#This Row],[Columna4]]&amp;" "&amp;Tabla1[[#This Row],[Columna3]]&amp;" "&amp;Tabla1[[#This Row],[Columna5]]&amp;" "&amp;Tabla1[[#This Row],[Columna6]]</f>
        <v>when  '20495046916 ', then 9</v>
      </c>
      <c r="L10" t="str">
        <f>IF(Tabla1[[#This Row],[NumeroRuc]]=N10,"v","f")</f>
        <v>v</v>
      </c>
      <c r="M10">
        <v>592</v>
      </c>
      <c r="N10">
        <v>20495046916</v>
      </c>
      <c r="O10" t="s">
        <v>1785</v>
      </c>
      <c r="P10" t="s">
        <v>1788</v>
      </c>
      <c r="Q10" t="s">
        <v>1789</v>
      </c>
      <c r="R10" t="s">
        <v>1790</v>
      </c>
      <c r="S10" t="str">
        <f>P10&amp;Tabla1[[#This Row],[Columna2]]&amp;Tabla1[[#This Row],[Condicion del Contribuyente]]&amp;Tabla1[[#This Row],[Columna2]]&amp;" "&amp;Q10&amp;Tabla1[[#This Row],[Columna2]]&amp;Tabla1[[#This Row],[Estado del Contribuyente]]&amp;Tabla1[[#This Row],[Columna2]]&amp;" "&amp;R10&amp;M10</f>
        <v>update GC_Cliente set Condicion_Contribuyente_SUNAT= 'HABIDO ' ,Estado_Contribuyente_SUNAT= 'BAJA DE OFICIO ' where IDPersona=592</v>
      </c>
    </row>
    <row r="11" spans="1:19" x14ac:dyDescent="0.3">
      <c r="A11">
        <v>20505896760</v>
      </c>
      <c r="B11" t="s">
        <v>18</v>
      </c>
      <c r="C11" t="s">
        <v>5</v>
      </c>
      <c r="D11" t="s">
        <v>8</v>
      </c>
      <c r="E11" t="s">
        <v>1771</v>
      </c>
      <c r="F11" t="s">
        <v>1773</v>
      </c>
      <c r="G11" s="1" t="str">
        <f>Tabla1[[#This Row],[Columna2]]&amp;Tabla1[[#This Row],[NumeroRuc]]&amp;Tabla1[[#This Row],[Columna2]]&amp;Tabla1[[#This Row],[Columna1]]</f>
        <v xml:space="preserve"> '20505896760 ',</v>
      </c>
      <c r="H11" t="s">
        <v>1776</v>
      </c>
      <c r="I11" t="s">
        <v>1777</v>
      </c>
      <c r="J11">
        <v>10</v>
      </c>
      <c r="K11" s="1" t="str">
        <f>Tabla1[[#This Row],[Columna4]]&amp;" "&amp;Tabla1[[#This Row],[Columna3]]&amp;" "&amp;Tabla1[[#This Row],[Columna5]]&amp;" "&amp;Tabla1[[#This Row],[Columna6]]</f>
        <v>when  '20505896760 ', then 10</v>
      </c>
      <c r="L11" t="str">
        <f>IF(Tabla1[[#This Row],[NumeroRuc]]=N11,"v","f")</f>
        <v>v</v>
      </c>
      <c r="M11">
        <v>594</v>
      </c>
      <c r="N11">
        <v>20505896760</v>
      </c>
      <c r="O11">
        <v>687</v>
      </c>
      <c r="P11" t="s">
        <v>1788</v>
      </c>
      <c r="Q11" t="s">
        <v>1789</v>
      </c>
      <c r="R11" t="s">
        <v>1790</v>
      </c>
      <c r="S11" t="str">
        <f>P11&amp;Tabla1[[#This Row],[Columna2]]&amp;Tabla1[[#This Row],[Condicion del Contribuyente]]&amp;Tabla1[[#This Row],[Columna2]]&amp;" "&amp;Q11&amp;Tabla1[[#This Row],[Columna2]]&amp;Tabla1[[#This Row],[Estado del Contribuyente]]&amp;Tabla1[[#This Row],[Columna2]]&amp;" "&amp;R11&amp;M11</f>
        <v>update GC_Cliente set Condicion_Contribuyente_SUNAT= 'HABIDO ' ,Estado_Contribuyente_SUNAT= 'ACTIVO ' where IDPersona=594</v>
      </c>
    </row>
    <row r="12" spans="1:19" x14ac:dyDescent="0.3">
      <c r="A12">
        <v>20529551739</v>
      </c>
      <c r="B12" t="s">
        <v>19</v>
      </c>
      <c r="C12" t="s">
        <v>5</v>
      </c>
      <c r="D12" t="s">
        <v>6</v>
      </c>
      <c r="E12" t="s">
        <v>1771</v>
      </c>
      <c r="F12" t="s">
        <v>1773</v>
      </c>
      <c r="G12" s="1" t="str">
        <f>Tabla1[[#This Row],[Columna2]]&amp;Tabla1[[#This Row],[NumeroRuc]]&amp;Tabla1[[#This Row],[Columna2]]&amp;Tabla1[[#This Row],[Columna1]]</f>
        <v xml:space="preserve"> '20529551739 ',</v>
      </c>
      <c r="H12" t="s">
        <v>1776</v>
      </c>
      <c r="I12" t="s">
        <v>1777</v>
      </c>
      <c r="J12">
        <v>11</v>
      </c>
      <c r="K12" s="1" t="str">
        <f>Tabla1[[#This Row],[Columna4]]&amp;" "&amp;Tabla1[[#This Row],[Columna3]]&amp;" "&amp;Tabla1[[#This Row],[Columna5]]&amp;" "&amp;Tabla1[[#This Row],[Columna6]]</f>
        <v>when  '20529551739 ', then 11</v>
      </c>
      <c r="L12" t="str">
        <f>IF(Tabla1[[#This Row],[NumeroRuc]]=N12,"v","f")</f>
        <v>v</v>
      </c>
      <c r="M12">
        <v>595</v>
      </c>
      <c r="N12">
        <v>20529551739</v>
      </c>
      <c r="O12">
        <v>490</v>
      </c>
      <c r="P12" t="s">
        <v>1788</v>
      </c>
      <c r="Q12" t="s">
        <v>1789</v>
      </c>
      <c r="R12" t="s">
        <v>1790</v>
      </c>
      <c r="S12" t="str">
        <f>P12&amp;Tabla1[[#This Row],[Columna2]]&amp;Tabla1[[#This Row],[Condicion del Contribuyente]]&amp;Tabla1[[#This Row],[Columna2]]&amp;" "&amp;Q12&amp;Tabla1[[#This Row],[Columna2]]&amp;Tabla1[[#This Row],[Estado del Contribuyente]]&amp;Tabla1[[#This Row],[Columna2]]&amp;" "&amp;R12&amp;M12</f>
        <v>update GC_Cliente set Condicion_Contribuyente_SUNAT= 'HABIDO ' ,Estado_Contribuyente_SUNAT= 'BAJA DE OFICIO ' where IDPersona=595</v>
      </c>
    </row>
    <row r="13" spans="1:19" x14ac:dyDescent="0.3">
      <c r="A13">
        <v>20571294258</v>
      </c>
      <c r="B13" t="s">
        <v>20</v>
      </c>
      <c r="C13" t="s">
        <v>5</v>
      </c>
      <c r="D13" t="s">
        <v>8</v>
      </c>
      <c r="E13" t="s">
        <v>1771</v>
      </c>
      <c r="F13" t="s">
        <v>1773</v>
      </c>
      <c r="G13" s="1" t="str">
        <f>Tabla1[[#This Row],[Columna2]]&amp;Tabla1[[#This Row],[NumeroRuc]]&amp;Tabla1[[#This Row],[Columna2]]&amp;Tabla1[[#This Row],[Columna1]]</f>
        <v xml:space="preserve"> '20571294258 ',</v>
      </c>
      <c r="H13" t="s">
        <v>1776</v>
      </c>
      <c r="I13" t="s">
        <v>1777</v>
      </c>
      <c r="J13">
        <v>12</v>
      </c>
      <c r="K13" s="1" t="str">
        <f>Tabla1[[#This Row],[Columna4]]&amp;" "&amp;Tabla1[[#This Row],[Columna3]]&amp;" "&amp;Tabla1[[#This Row],[Columna5]]&amp;" "&amp;Tabla1[[#This Row],[Columna6]]</f>
        <v>when  '20571294258 ', then 12</v>
      </c>
      <c r="L13" t="str">
        <f>IF(Tabla1[[#This Row],[NumeroRuc]]=N13,"v","f")</f>
        <v>v</v>
      </c>
      <c r="M13">
        <v>596</v>
      </c>
      <c r="N13">
        <v>20571294258</v>
      </c>
      <c r="O13">
        <v>666</v>
      </c>
      <c r="P13" t="s">
        <v>1788</v>
      </c>
      <c r="Q13" t="s">
        <v>1789</v>
      </c>
      <c r="R13" t="s">
        <v>1790</v>
      </c>
      <c r="S13" t="str">
        <f>P13&amp;Tabla1[[#This Row],[Columna2]]&amp;Tabla1[[#This Row],[Condicion del Contribuyente]]&amp;Tabla1[[#This Row],[Columna2]]&amp;" "&amp;Q13&amp;Tabla1[[#This Row],[Columna2]]&amp;Tabla1[[#This Row],[Estado del Contribuyente]]&amp;Tabla1[[#This Row],[Columna2]]&amp;" "&amp;R13&amp;M13</f>
        <v>update GC_Cliente set Condicion_Contribuyente_SUNAT= 'HABIDO ' ,Estado_Contribuyente_SUNAT= 'ACTIVO ' where IDPersona=596</v>
      </c>
    </row>
    <row r="14" spans="1:19" x14ac:dyDescent="0.3">
      <c r="A14">
        <v>20495819711</v>
      </c>
      <c r="B14" t="s">
        <v>21</v>
      </c>
      <c r="C14" t="s">
        <v>5</v>
      </c>
      <c r="D14" t="s">
        <v>8</v>
      </c>
      <c r="E14" t="s">
        <v>1771</v>
      </c>
      <c r="F14" t="s">
        <v>1773</v>
      </c>
      <c r="G14" s="1" t="str">
        <f>Tabla1[[#This Row],[Columna2]]&amp;Tabla1[[#This Row],[NumeroRuc]]&amp;Tabla1[[#This Row],[Columna2]]&amp;Tabla1[[#This Row],[Columna1]]</f>
        <v xml:space="preserve"> '20495819711 ',</v>
      </c>
      <c r="H14" t="s">
        <v>1776</v>
      </c>
      <c r="I14" t="s">
        <v>1777</v>
      </c>
      <c r="J14">
        <v>13</v>
      </c>
      <c r="K14" s="1" t="str">
        <f>Tabla1[[#This Row],[Columna4]]&amp;" "&amp;Tabla1[[#This Row],[Columna3]]&amp;" "&amp;Tabla1[[#This Row],[Columna5]]&amp;" "&amp;Tabla1[[#This Row],[Columna6]]</f>
        <v>when  '20495819711 ', then 13</v>
      </c>
      <c r="L14" t="str">
        <f>IF(Tabla1[[#This Row],[NumeroRuc]]=N14,"v","f")</f>
        <v>v</v>
      </c>
      <c r="M14">
        <v>597</v>
      </c>
      <c r="N14">
        <v>20495819711</v>
      </c>
      <c r="O14">
        <v>390</v>
      </c>
      <c r="P14" t="s">
        <v>1788</v>
      </c>
      <c r="Q14" t="s">
        <v>1789</v>
      </c>
      <c r="R14" t="s">
        <v>1790</v>
      </c>
      <c r="S14" t="str">
        <f>P14&amp;Tabla1[[#This Row],[Columna2]]&amp;Tabla1[[#This Row],[Condicion del Contribuyente]]&amp;Tabla1[[#This Row],[Columna2]]&amp;" "&amp;Q14&amp;Tabla1[[#This Row],[Columna2]]&amp;Tabla1[[#This Row],[Estado del Contribuyente]]&amp;Tabla1[[#This Row],[Columna2]]&amp;" "&amp;R14&amp;M14</f>
        <v>update GC_Cliente set Condicion_Contribuyente_SUNAT= 'HABIDO ' ,Estado_Contribuyente_SUNAT= 'ACTIVO ' where IDPersona=597</v>
      </c>
    </row>
    <row r="15" spans="1:19" x14ac:dyDescent="0.3">
      <c r="A15">
        <v>20544929284</v>
      </c>
      <c r="B15" t="s">
        <v>22</v>
      </c>
      <c r="C15" t="s">
        <v>5</v>
      </c>
      <c r="D15" t="s">
        <v>8</v>
      </c>
      <c r="E15" t="s">
        <v>1771</v>
      </c>
      <c r="F15" t="s">
        <v>1773</v>
      </c>
      <c r="G15" s="1" t="str">
        <f>Tabla1[[#This Row],[Columna2]]&amp;Tabla1[[#This Row],[NumeroRuc]]&amp;Tabla1[[#This Row],[Columna2]]&amp;Tabla1[[#This Row],[Columna1]]</f>
        <v xml:space="preserve"> '20544929284 ',</v>
      </c>
      <c r="H15" t="s">
        <v>1776</v>
      </c>
      <c r="I15" t="s">
        <v>1777</v>
      </c>
      <c r="J15">
        <v>14</v>
      </c>
      <c r="K15" s="1" t="str">
        <f>Tabla1[[#This Row],[Columna4]]&amp;" "&amp;Tabla1[[#This Row],[Columna3]]&amp;" "&amp;Tabla1[[#This Row],[Columna5]]&amp;" "&amp;Tabla1[[#This Row],[Columna6]]</f>
        <v>when  '20544929284 ', then 14</v>
      </c>
      <c r="L15" t="str">
        <f>IF(Tabla1[[#This Row],[NumeroRuc]]=N15,"v","f")</f>
        <v>v</v>
      </c>
      <c r="M15">
        <v>598</v>
      </c>
      <c r="N15">
        <v>20544929284</v>
      </c>
      <c r="O15">
        <v>942</v>
      </c>
      <c r="P15" t="s">
        <v>1788</v>
      </c>
      <c r="Q15" t="s">
        <v>1789</v>
      </c>
      <c r="R15" t="s">
        <v>1790</v>
      </c>
      <c r="S15" t="str">
        <f>P15&amp;Tabla1[[#This Row],[Columna2]]&amp;Tabla1[[#This Row],[Condicion del Contribuyente]]&amp;Tabla1[[#This Row],[Columna2]]&amp;" "&amp;Q15&amp;Tabla1[[#This Row],[Columna2]]&amp;Tabla1[[#This Row],[Estado del Contribuyente]]&amp;Tabla1[[#This Row],[Columna2]]&amp;" "&amp;R15&amp;M15</f>
        <v>update GC_Cliente set Condicion_Contribuyente_SUNAT= 'HABIDO ' ,Estado_Contribuyente_SUNAT= 'ACTIVO ' where IDPersona=598</v>
      </c>
    </row>
    <row r="16" spans="1:19" x14ac:dyDescent="0.3">
      <c r="A16">
        <v>20455436177</v>
      </c>
      <c r="B16" t="s">
        <v>23</v>
      </c>
      <c r="C16" t="s">
        <v>5</v>
      </c>
      <c r="D16" t="s">
        <v>6</v>
      </c>
      <c r="E16" t="s">
        <v>1771</v>
      </c>
      <c r="F16" t="s">
        <v>1773</v>
      </c>
      <c r="G16" s="1" t="str">
        <f>Tabla1[[#This Row],[Columna2]]&amp;Tabla1[[#This Row],[NumeroRuc]]&amp;Tabla1[[#This Row],[Columna2]]&amp;Tabla1[[#This Row],[Columna1]]</f>
        <v xml:space="preserve"> '20455436177 ',</v>
      </c>
      <c r="H16" t="s">
        <v>1776</v>
      </c>
      <c r="I16" t="s">
        <v>1777</v>
      </c>
      <c r="J16">
        <v>15</v>
      </c>
      <c r="K16" s="1" t="str">
        <f>Tabla1[[#This Row],[Columna4]]&amp;" "&amp;Tabla1[[#This Row],[Columna3]]&amp;" "&amp;Tabla1[[#This Row],[Columna5]]&amp;" "&amp;Tabla1[[#This Row],[Columna6]]</f>
        <v>when  '20455436177 ', then 15</v>
      </c>
      <c r="L16" t="str">
        <f>IF(Tabla1[[#This Row],[NumeroRuc]]=N16,"v","f")</f>
        <v>v</v>
      </c>
      <c r="M16">
        <v>600</v>
      </c>
      <c r="N16">
        <v>20455436177</v>
      </c>
      <c r="O16">
        <v>0</v>
      </c>
      <c r="P16" t="s">
        <v>1788</v>
      </c>
      <c r="Q16" t="s">
        <v>1789</v>
      </c>
      <c r="R16" t="s">
        <v>1790</v>
      </c>
      <c r="S16" t="str">
        <f>P16&amp;Tabla1[[#This Row],[Columna2]]&amp;Tabla1[[#This Row],[Condicion del Contribuyente]]&amp;Tabla1[[#This Row],[Columna2]]&amp;" "&amp;Q16&amp;Tabla1[[#This Row],[Columna2]]&amp;Tabla1[[#This Row],[Estado del Contribuyente]]&amp;Tabla1[[#This Row],[Columna2]]&amp;" "&amp;R16&amp;M16</f>
        <v>update GC_Cliente set Condicion_Contribuyente_SUNAT= 'HABIDO ' ,Estado_Contribuyente_SUNAT= 'BAJA DE OFICIO ' where IDPersona=600</v>
      </c>
    </row>
    <row r="17" spans="1:19" x14ac:dyDescent="0.3">
      <c r="A17">
        <v>20512151508</v>
      </c>
      <c r="B17" t="s">
        <v>24</v>
      </c>
      <c r="C17" t="s">
        <v>5</v>
      </c>
      <c r="D17" t="s">
        <v>8</v>
      </c>
      <c r="E17" t="s">
        <v>1771</v>
      </c>
      <c r="F17" t="s">
        <v>1773</v>
      </c>
      <c r="G17" s="1" t="str">
        <f>Tabla1[[#This Row],[Columna2]]&amp;Tabla1[[#This Row],[NumeroRuc]]&amp;Tabla1[[#This Row],[Columna2]]&amp;Tabla1[[#This Row],[Columna1]]</f>
        <v xml:space="preserve"> '20512151508 ',</v>
      </c>
      <c r="H17" t="s">
        <v>1776</v>
      </c>
      <c r="I17" t="s">
        <v>1777</v>
      </c>
      <c r="J17">
        <v>16</v>
      </c>
      <c r="K17" s="1" t="str">
        <f>Tabla1[[#This Row],[Columna4]]&amp;" "&amp;Tabla1[[#This Row],[Columna3]]&amp;" "&amp;Tabla1[[#This Row],[Columna5]]&amp;" "&amp;Tabla1[[#This Row],[Columna6]]</f>
        <v>when  '20512151508 ', then 16</v>
      </c>
      <c r="L17" t="str">
        <f>IF(Tabla1[[#This Row],[NumeroRuc]]=N17,"v","f")</f>
        <v>v</v>
      </c>
      <c r="M17">
        <v>601</v>
      </c>
      <c r="N17">
        <v>20512151508</v>
      </c>
      <c r="O17">
        <v>878</v>
      </c>
      <c r="P17" t="s">
        <v>1788</v>
      </c>
      <c r="Q17" t="s">
        <v>1789</v>
      </c>
      <c r="R17" t="s">
        <v>1790</v>
      </c>
      <c r="S17" t="str">
        <f>P17&amp;Tabla1[[#This Row],[Columna2]]&amp;Tabla1[[#This Row],[Condicion del Contribuyente]]&amp;Tabla1[[#This Row],[Columna2]]&amp;" "&amp;Q17&amp;Tabla1[[#This Row],[Columna2]]&amp;Tabla1[[#This Row],[Estado del Contribuyente]]&amp;Tabla1[[#This Row],[Columna2]]&amp;" "&amp;R17&amp;M17</f>
        <v>update GC_Cliente set Condicion_Contribuyente_SUNAT= 'HABIDO ' ,Estado_Contribuyente_SUNAT= 'ACTIVO ' where IDPersona=601</v>
      </c>
    </row>
    <row r="18" spans="1:19" x14ac:dyDescent="0.3">
      <c r="A18">
        <v>20543699641</v>
      </c>
      <c r="B18" t="s">
        <v>25</v>
      </c>
      <c r="C18" t="s">
        <v>5</v>
      </c>
      <c r="D18" t="s">
        <v>6</v>
      </c>
      <c r="E18" t="s">
        <v>1771</v>
      </c>
      <c r="F18" t="s">
        <v>1773</v>
      </c>
      <c r="G18" s="1" t="str">
        <f>Tabla1[[#This Row],[Columna2]]&amp;Tabla1[[#This Row],[NumeroRuc]]&amp;Tabla1[[#This Row],[Columna2]]&amp;Tabla1[[#This Row],[Columna1]]</f>
        <v xml:space="preserve"> '20543699641 ',</v>
      </c>
      <c r="H18" t="s">
        <v>1776</v>
      </c>
      <c r="I18" t="s">
        <v>1777</v>
      </c>
      <c r="J18">
        <v>17</v>
      </c>
      <c r="K18" s="1" t="str">
        <f>Tabla1[[#This Row],[Columna4]]&amp;" "&amp;Tabla1[[#This Row],[Columna3]]&amp;" "&amp;Tabla1[[#This Row],[Columna5]]&amp;" "&amp;Tabla1[[#This Row],[Columna6]]</f>
        <v>when  '20543699641 ', then 17</v>
      </c>
      <c r="L18" t="str">
        <f>IF(Tabla1[[#This Row],[NumeroRuc]]=N18,"v","f")</f>
        <v>v</v>
      </c>
      <c r="M18">
        <v>603</v>
      </c>
      <c r="N18">
        <v>20543699641</v>
      </c>
      <c r="O18">
        <v>0</v>
      </c>
      <c r="P18" t="s">
        <v>1788</v>
      </c>
      <c r="Q18" t="s">
        <v>1789</v>
      </c>
      <c r="R18" t="s">
        <v>1790</v>
      </c>
      <c r="S18" t="str">
        <f>P18&amp;Tabla1[[#This Row],[Columna2]]&amp;Tabla1[[#This Row],[Condicion del Contribuyente]]&amp;Tabla1[[#This Row],[Columna2]]&amp;" "&amp;Q18&amp;Tabla1[[#This Row],[Columna2]]&amp;Tabla1[[#This Row],[Estado del Contribuyente]]&amp;Tabla1[[#This Row],[Columna2]]&amp;" "&amp;R18&amp;M18</f>
        <v>update GC_Cliente set Condicion_Contribuyente_SUNAT= 'HABIDO ' ,Estado_Contribuyente_SUNAT= 'BAJA DE OFICIO ' where IDPersona=603</v>
      </c>
    </row>
    <row r="19" spans="1:19" x14ac:dyDescent="0.3">
      <c r="A19">
        <v>20498194479</v>
      </c>
      <c r="B19" t="s">
        <v>26</v>
      </c>
      <c r="C19" t="s">
        <v>5</v>
      </c>
      <c r="D19" t="s">
        <v>8</v>
      </c>
      <c r="E19" t="s">
        <v>1771</v>
      </c>
      <c r="F19" t="s">
        <v>1773</v>
      </c>
      <c r="G19" s="1" t="str">
        <f>Tabla1[[#This Row],[Columna2]]&amp;Tabla1[[#This Row],[NumeroRuc]]&amp;Tabla1[[#This Row],[Columna2]]&amp;Tabla1[[#This Row],[Columna1]]</f>
        <v xml:space="preserve"> '20498194479 ',</v>
      </c>
      <c r="H19" t="s">
        <v>1776</v>
      </c>
      <c r="I19" t="s">
        <v>1777</v>
      </c>
      <c r="J19">
        <v>18</v>
      </c>
      <c r="K19" s="1" t="str">
        <f>Tabla1[[#This Row],[Columna4]]&amp;" "&amp;Tabla1[[#This Row],[Columna3]]&amp;" "&amp;Tabla1[[#This Row],[Columna5]]&amp;" "&amp;Tabla1[[#This Row],[Columna6]]</f>
        <v>when  '20498194479 ', then 18</v>
      </c>
      <c r="L19" t="str">
        <f>IF(Tabla1[[#This Row],[NumeroRuc]]=N19,"v","f")</f>
        <v>v</v>
      </c>
      <c r="M19">
        <v>607</v>
      </c>
      <c r="N19">
        <v>20498194479</v>
      </c>
      <c r="O19">
        <v>219</v>
      </c>
      <c r="P19" t="s">
        <v>1788</v>
      </c>
      <c r="Q19" t="s">
        <v>1789</v>
      </c>
      <c r="R19" t="s">
        <v>1790</v>
      </c>
      <c r="S19" t="str">
        <f>P19&amp;Tabla1[[#This Row],[Columna2]]&amp;Tabla1[[#This Row],[Condicion del Contribuyente]]&amp;Tabla1[[#This Row],[Columna2]]&amp;" "&amp;Q19&amp;Tabla1[[#This Row],[Columna2]]&amp;Tabla1[[#This Row],[Estado del Contribuyente]]&amp;Tabla1[[#This Row],[Columna2]]&amp;" "&amp;R19&amp;M19</f>
        <v>update GC_Cliente set Condicion_Contribuyente_SUNAT= 'HABIDO ' ,Estado_Contribuyente_SUNAT= 'ACTIVO ' where IDPersona=607</v>
      </c>
    </row>
    <row r="20" spans="1:19" x14ac:dyDescent="0.3">
      <c r="A20">
        <v>20452288941</v>
      </c>
      <c r="B20" t="s">
        <v>27</v>
      </c>
      <c r="C20" t="s">
        <v>5</v>
      </c>
      <c r="D20" t="s">
        <v>8</v>
      </c>
      <c r="E20" t="s">
        <v>1771</v>
      </c>
      <c r="F20" t="s">
        <v>1773</v>
      </c>
      <c r="G20" s="1" t="str">
        <f>Tabla1[[#This Row],[Columna2]]&amp;Tabla1[[#This Row],[NumeroRuc]]&amp;Tabla1[[#This Row],[Columna2]]&amp;Tabla1[[#This Row],[Columna1]]</f>
        <v xml:space="preserve"> '20452288941 ',</v>
      </c>
      <c r="H20" t="s">
        <v>1776</v>
      </c>
      <c r="I20" t="s">
        <v>1777</v>
      </c>
      <c r="J20">
        <v>19</v>
      </c>
      <c r="K20" s="1" t="str">
        <f>Tabla1[[#This Row],[Columna4]]&amp;" "&amp;Tabla1[[#This Row],[Columna3]]&amp;" "&amp;Tabla1[[#This Row],[Columna5]]&amp;" "&amp;Tabla1[[#This Row],[Columna6]]</f>
        <v>when  '20452288941 ', then 19</v>
      </c>
      <c r="L20" t="str">
        <f>IF(Tabla1[[#This Row],[NumeroRuc]]=N20,"v","f")</f>
        <v>v</v>
      </c>
      <c r="M20">
        <v>608</v>
      </c>
      <c r="N20">
        <v>20452288941</v>
      </c>
      <c r="O20">
        <v>629</v>
      </c>
      <c r="P20" t="s">
        <v>1788</v>
      </c>
      <c r="Q20" t="s">
        <v>1789</v>
      </c>
      <c r="R20" t="s">
        <v>1790</v>
      </c>
      <c r="S20" t="str">
        <f>P20&amp;Tabla1[[#This Row],[Columna2]]&amp;Tabla1[[#This Row],[Condicion del Contribuyente]]&amp;Tabla1[[#This Row],[Columna2]]&amp;" "&amp;Q20&amp;Tabla1[[#This Row],[Columna2]]&amp;Tabla1[[#This Row],[Estado del Contribuyente]]&amp;Tabla1[[#This Row],[Columna2]]&amp;" "&amp;R20&amp;M20</f>
        <v>update GC_Cliente set Condicion_Contribuyente_SUNAT= 'HABIDO ' ,Estado_Contribuyente_SUNAT= 'ACTIVO ' where IDPersona=608</v>
      </c>
    </row>
    <row r="21" spans="1:19" x14ac:dyDescent="0.3">
      <c r="A21">
        <v>20412426127</v>
      </c>
      <c r="B21" t="s">
        <v>28</v>
      </c>
      <c r="C21" t="s">
        <v>5</v>
      </c>
      <c r="D21" t="s">
        <v>6</v>
      </c>
      <c r="E21" t="s">
        <v>1771</v>
      </c>
      <c r="F21" t="s">
        <v>1773</v>
      </c>
      <c r="G21" s="1" t="str">
        <f>Tabla1[[#This Row],[Columna2]]&amp;Tabla1[[#This Row],[NumeroRuc]]&amp;Tabla1[[#This Row],[Columna2]]&amp;Tabla1[[#This Row],[Columna1]]</f>
        <v xml:space="preserve"> '20412426127 ',</v>
      </c>
      <c r="H21" t="s">
        <v>1776</v>
      </c>
      <c r="I21" t="s">
        <v>1777</v>
      </c>
      <c r="J21">
        <v>20</v>
      </c>
      <c r="K21" s="1" t="str">
        <f>Tabla1[[#This Row],[Columna4]]&amp;" "&amp;Tabla1[[#This Row],[Columna3]]&amp;" "&amp;Tabla1[[#This Row],[Columna5]]&amp;" "&amp;Tabla1[[#This Row],[Columna6]]</f>
        <v>when  '20412426127 ', then 20</v>
      </c>
      <c r="L21" t="str">
        <f>IF(Tabla1[[#This Row],[NumeroRuc]]=N21,"v","f")</f>
        <v>v</v>
      </c>
      <c r="M21">
        <v>614</v>
      </c>
      <c r="N21">
        <v>20412426127</v>
      </c>
      <c r="O21">
        <v>542</v>
      </c>
      <c r="P21" t="s">
        <v>1788</v>
      </c>
      <c r="Q21" t="s">
        <v>1789</v>
      </c>
      <c r="R21" t="s">
        <v>1790</v>
      </c>
      <c r="S21" t="str">
        <f>P21&amp;Tabla1[[#This Row],[Columna2]]&amp;Tabla1[[#This Row],[Condicion del Contribuyente]]&amp;Tabla1[[#This Row],[Columna2]]&amp;" "&amp;Q21&amp;Tabla1[[#This Row],[Columna2]]&amp;Tabla1[[#This Row],[Estado del Contribuyente]]&amp;Tabla1[[#This Row],[Columna2]]&amp;" "&amp;R21&amp;M21</f>
        <v>update GC_Cliente set Condicion_Contribuyente_SUNAT= 'HABIDO ' ,Estado_Contribuyente_SUNAT= 'BAJA DE OFICIO ' where IDPersona=614</v>
      </c>
    </row>
    <row r="22" spans="1:19" x14ac:dyDescent="0.3">
      <c r="A22">
        <v>20535590771</v>
      </c>
      <c r="B22" t="s">
        <v>29</v>
      </c>
      <c r="C22" t="s">
        <v>5</v>
      </c>
      <c r="D22" t="s">
        <v>6</v>
      </c>
      <c r="E22" t="s">
        <v>1771</v>
      </c>
      <c r="F22" t="s">
        <v>1773</v>
      </c>
      <c r="G22" s="1" t="str">
        <f>Tabla1[[#This Row],[Columna2]]&amp;Tabla1[[#This Row],[NumeroRuc]]&amp;Tabla1[[#This Row],[Columna2]]&amp;Tabla1[[#This Row],[Columna1]]</f>
        <v xml:space="preserve"> '20535590771 ',</v>
      </c>
      <c r="H22" t="s">
        <v>1776</v>
      </c>
      <c r="I22" t="s">
        <v>1777</v>
      </c>
      <c r="J22">
        <v>21</v>
      </c>
      <c r="K22" s="1" t="str">
        <f>Tabla1[[#This Row],[Columna4]]&amp;" "&amp;Tabla1[[#This Row],[Columna3]]&amp;" "&amp;Tabla1[[#This Row],[Columna5]]&amp;" "&amp;Tabla1[[#This Row],[Columna6]]</f>
        <v>when  '20535590771 ', then 21</v>
      </c>
      <c r="L22" t="str">
        <f>IF(Tabla1[[#This Row],[NumeroRuc]]=N22,"v","f")</f>
        <v>v</v>
      </c>
      <c r="M22">
        <v>615</v>
      </c>
      <c r="N22">
        <v>20535590771</v>
      </c>
      <c r="O22">
        <v>642</v>
      </c>
      <c r="P22" t="s">
        <v>1788</v>
      </c>
      <c r="Q22" t="s">
        <v>1789</v>
      </c>
      <c r="R22" t="s">
        <v>1790</v>
      </c>
      <c r="S22" t="str">
        <f>P22&amp;Tabla1[[#This Row],[Columna2]]&amp;Tabla1[[#This Row],[Condicion del Contribuyente]]&amp;Tabla1[[#This Row],[Columna2]]&amp;" "&amp;Q22&amp;Tabla1[[#This Row],[Columna2]]&amp;Tabla1[[#This Row],[Estado del Contribuyente]]&amp;Tabla1[[#This Row],[Columna2]]&amp;" "&amp;R22&amp;M22</f>
        <v>update GC_Cliente set Condicion_Contribuyente_SUNAT= 'HABIDO ' ,Estado_Contribuyente_SUNAT= 'BAJA DE OFICIO ' where IDPersona=615</v>
      </c>
    </row>
    <row r="23" spans="1:19" x14ac:dyDescent="0.3">
      <c r="A23">
        <v>20512559175</v>
      </c>
      <c r="B23" t="s">
        <v>30</v>
      </c>
      <c r="C23" t="s">
        <v>5</v>
      </c>
      <c r="D23" t="s">
        <v>8</v>
      </c>
      <c r="E23" t="s">
        <v>1771</v>
      </c>
      <c r="F23" t="s">
        <v>1773</v>
      </c>
      <c r="G23" s="1" t="str">
        <f>Tabla1[[#This Row],[Columna2]]&amp;Tabla1[[#This Row],[NumeroRuc]]&amp;Tabla1[[#This Row],[Columna2]]&amp;Tabla1[[#This Row],[Columna1]]</f>
        <v xml:space="preserve"> '20512559175 ',</v>
      </c>
      <c r="H23" t="s">
        <v>1776</v>
      </c>
      <c r="I23" t="s">
        <v>1777</v>
      </c>
      <c r="J23">
        <v>22</v>
      </c>
      <c r="K23" s="1" t="str">
        <f>Tabla1[[#This Row],[Columna4]]&amp;" "&amp;Tabla1[[#This Row],[Columna3]]&amp;" "&amp;Tabla1[[#This Row],[Columna5]]&amp;" "&amp;Tabla1[[#This Row],[Columna6]]</f>
        <v>when  '20512559175 ', then 22</v>
      </c>
      <c r="L23" t="str">
        <f>IF(Tabla1[[#This Row],[NumeroRuc]]=N23,"v","f")</f>
        <v>v</v>
      </c>
      <c r="M23">
        <v>618</v>
      </c>
      <c r="N23">
        <v>20512559175</v>
      </c>
      <c r="O23">
        <v>603</v>
      </c>
      <c r="P23" t="s">
        <v>1788</v>
      </c>
      <c r="Q23" t="s">
        <v>1789</v>
      </c>
      <c r="R23" t="s">
        <v>1790</v>
      </c>
      <c r="S23" t="str">
        <f>P23&amp;Tabla1[[#This Row],[Columna2]]&amp;Tabla1[[#This Row],[Condicion del Contribuyente]]&amp;Tabla1[[#This Row],[Columna2]]&amp;" "&amp;Q23&amp;Tabla1[[#This Row],[Columna2]]&amp;Tabla1[[#This Row],[Estado del Contribuyente]]&amp;Tabla1[[#This Row],[Columna2]]&amp;" "&amp;R23&amp;M23</f>
        <v>update GC_Cliente set Condicion_Contribuyente_SUNAT= 'HABIDO ' ,Estado_Contribuyente_SUNAT= 'ACTIVO ' where IDPersona=618</v>
      </c>
    </row>
    <row r="24" spans="1:19" x14ac:dyDescent="0.3">
      <c r="A24">
        <v>20392920766</v>
      </c>
      <c r="B24" t="s">
        <v>31</v>
      </c>
      <c r="C24" t="s">
        <v>5</v>
      </c>
      <c r="D24" t="s">
        <v>8</v>
      </c>
      <c r="E24" t="s">
        <v>1771</v>
      </c>
      <c r="F24" t="s">
        <v>1773</v>
      </c>
      <c r="G24" s="1" t="str">
        <f>Tabla1[[#This Row],[Columna2]]&amp;Tabla1[[#This Row],[NumeroRuc]]&amp;Tabla1[[#This Row],[Columna2]]&amp;Tabla1[[#This Row],[Columna1]]</f>
        <v xml:space="preserve"> '20392920766 ',</v>
      </c>
      <c r="H24" t="s">
        <v>1776</v>
      </c>
      <c r="I24" t="s">
        <v>1777</v>
      </c>
      <c r="J24">
        <v>23</v>
      </c>
      <c r="K24" s="1" t="str">
        <f>Tabla1[[#This Row],[Columna4]]&amp;" "&amp;Tabla1[[#This Row],[Columna3]]&amp;" "&amp;Tabla1[[#This Row],[Columna5]]&amp;" "&amp;Tabla1[[#This Row],[Columna6]]</f>
        <v>when  '20392920766 ', then 23</v>
      </c>
      <c r="L24" t="str">
        <f>IF(Tabla1[[#This Row],[NumeroRuc]]=N24,"v","f")</f>
        <v>v</v>
      </c>
      <c r="M24">
        <v>620</v>
      </c>
      <c r="N24">
        <v>20392920766</v>
      </c>
      <c r="O24">
        <v>657</v>
      </c>
      <c r="P24" t="s">
        <v>1788</v>
      </c>
      <c r="Q24" t="s">
        <v>1789</v>
      </c>
      <c r="R24" t="s">
        <v>1790</v>
      </c>
      <c r="S24" t="str">
        <f>P24&amp;Tabla1[[#This Row],[Columna2]]&amp;Tabla1[[#This Row],[Condicion del Contribuyente]]&amp;Tabla1[[#This Row],[Columna2]]&amp;" "&amp;Q24&amp;Tabla1[[#This Row],[Columna2]]&amp;Tabla1[[#This Row],[Estado del Contribuyente]]&amp;Tabla1[[#This Row],[Columna2]]&amp;" "&amp;R24&amp;M24</f>
        <v>update GC_Cliente set Condicion_Contribuyente_SUNAT= 'HABIDO ' ,Estado_Contribuyente_SUNAT= 'ACTIVO ' where IDPersona=620</v>
      </c>
    </row>
    <row r="25" spans="1:19" x14ac:dyDescent="0.3">
      <c r="A25">
        <v>20568601263</v>
      </c>
      <c r="B25" t="s">
        <v>32</v>
      </c>
      <c r="C25" t="s">
        <v>5</v>
      </c>
      <c r="D25" t="s">
        <v>6</v>
      </c>
      <c r="E25" t="s">
        <v>1771</v>
      </c>
      <c r="F25" t="s">
        <v>1773</v>
      </c>
      <c r="G25" s="1" t="str">
        <f>Tabla1[[#This Row],[Columna2]]&amp;Tabla1[[#This Row],[NumeroRuc]]&amp;Tabla1[[#This Row],[Columna2]]&amp;Tabla1[[#This Row],[Columna1]]</f>
        <v xml:space="preserve"> '20568601263 ',</v>
      </c>
      <c r="H25" t="s">
        <v>1776</v>
      </c>
      <c r="I25" t="s">
        <v>1777</v>
      </c>
      <c r="J25">
        <v>24</v>
      </c>
      <c r="K25" s="1" t="str">
        <f>Tabla1[[#This Row],[Columna4]]&amp;" "&amp;Tabla1[[#This Row],[Columna3]]&amp;" "&amp;Tabla1[[#This Row],[Columna5]]&amp;" "&amp;Tabla1[[#This Row],[Columna6]]</f>
        <v>when  '20568601263 ', then 24</v>
      </c>
      <c r="L25" t="str">
        <f>IF(Tabla1[[#This Row],[NumeroRuc]]=N25,"v","f")</f>
        <v>v</v>
      </c>
      <c r="M25">
        <v>621</v>
      </c>
      <c r="N25">
        <v>20568601263</v>
      </c>
      <c r="O25">
        <v>0</v>
      </c>
      <c r="P25" t="s">
        <v>1788</v>
      </c>
      <c r="Q25" t="s">
        <v>1789</v>
      </c>
      <c r="R25" t="s">
        <v>1790</v>
      </c>
      <c r="S25" t="str">
        <f>P25&amp;Tabla1[[#This Row],[Columna2]]&amp;Tabla1[[#This Row],[Condicion del Contribuyente]]&amp;Tabla1[[#This Row],[Columna2]]&amp;" "&amp;Q25&amp;Tabla1[[#This Row],[Columna2]]&amp;Tabla1[[#This Row],[Estado del Contribuyente]]&amp;Tabla1[[#This Row],[Columna2]]&amp;" "&amp;R25&amp;M25</f>
        <v>update GC_Cliente set Condicion_Contribuyente_SUNAT= 'HABIDO ' ,Estado_Contribuyente_SUNAT= 'BAJA DE OFICIO ' where IDPersona=621</v>
      </c>
    </row>
    <row r="26" spans="1:19" x14ac:dyDescent="0.3">
      <c r="A26">
        <v>20510897740</v>
      </c>
      <c r="B26" t="s">
        <v>33</v>
      </c>
      <c r="C26" t="s">
        <v>5</v>
      </c>
      <c r="D26" t="s">
        <v>34</v>
      </c>
      <c r="E26" t="s">
        <v>1771</v>
      </c>
      <c r="F26" t="s">
        <v>1773</v>
      </c>
      <c r="G26" s="1" t="str">
        <f>Tabla1[[#This Row],[Columna2]]&amp;Tabla1[[#This Row],[NumeroRuc]]&amp;Tabla1[[#This Row],[Columna2]]&amp;Tabla1[[#This Row],[Columna1]]</f>
        <v xml:space="preserve"> '20510897740 ',</v>
      </c>
      <c r="H26" t="s">
        <v>1776</v>
      </c>
      <c r="I26" t="s">
        <v>1777</v>
      </c>
      <c r="J26">
        <v>25</v>
      </c>
      <c r="K26" s="1" t="str">
        <f>Tabla1[[#This Row],[Columna4]]&amp;" "&amp;Tabla1[[#This Row],[Columna3]]&amp;" "&amp;Tabla1[[#This Row],[Columna5]]&amp;" "&amp;Tabla1[[#This Row],[Columna6]]</f>
        <v>when  '20510897740 ', then 25</v>
      </c>
      <c r="L26" t="str">
        <f>IF(Tabla1[[#This Row],[NumeroRuc]]=N26,"v","f")</f>
        <v>v</v>
      </c>
      <c r="M26">
        <v>622</v>
      </c>
      <c r="N26">
        <v>20510897740</v>
      </c>
      <c r="O26">
        <v>982</v>
      </c>
      <c r="P26" t="s">
        <v>1788</v>
      </c>
      <c r="Q26" t="s">
        <v>1789</v>
      </c>
      <c r="R26" t="s">
        <v>1790</v>
      </c>
      <c r="S26" t="str">
        <f>P26&amp;Tabla1[[#This Row],[Columna2]]&amp;Tabla1[[#This Row],[Condicion del Contribuyente]]&amp;Tabla1[[#This Row],[Columna2]]&amp;" "&amp;Q26&amp;Tabla1[[#This Row],[Columna2]]&amp;Tabla1[[#This Row],[Estado del Contribuyente]]&amp;Tabla1[[#This Row],[Columna2]]&amp;" "&amp;R26&amp;M26</f>
        <v>update GC_Cliente set Condicion_Contribuyente_SUNAT= 'HABIDO ' ,Estado_Contribuyente_SUNAT= 'BAJA DEFINITIVA ' where IDPersona=622</v>
      </c>
    </row>
    <row r="27" spans="1:19" x14ac:dyDescent="0.3">
      <c r="A27">
        <v>20492298442</v>
      </c>
      <c r="B27" t="s">
        <v>35</v>
      </c>
      <c r="C27" t="s">
        <v>5</v>
      </c>
      <c r="D27" t="s">
        <v>34</v>
      </c>
      <c r="E27" t="s">
        <v>1771</v>
      </c>
      <c r="F27" t="s">
        <v>1773</v>
      </c>
      <c r="G27" s="1" t="str">
        <f>Tabla1[[#This Row],[Columna2]]&amp;Tabla1[[#This Row],[NumeroRuc]]&amp;Tabla1[[#This Row],[Columna2]]&amp;Tabla1[[#This Row],[Columna1]]</f>
        <v xml:space="preserve"> '20492298442 ',</v>
      </c>
      <c r="H27" t="s">
        <v>1776</v>
      </c>
      <c r="I27" t="s">
        <v>1777</v>
      </c>
      <c r="J27">
        <v>26</v>
      </c>
      <c r="K27" s="1" t="str">
        <f>Tabla1[[#This Row],[Columna4]]&amp;" "&amp;Tabla1[[#This Row],[Columna3]]&amp;" "&amp;Tabla1[[#This Row],[Columna5]]&amp;" "&amp;Tabla1[[#This Row],[Columna6]]</f>
        <v>when  '20492298442 ', then 26</v>
      </c>
      <c r="L27" t="str">
        <f>IF(Tabla1[[#This Row],[NumeroRuc]]=N27,"v","f")</f>
        <v>v</v>
      </c>
      <c r="M27">
        <v>625</v>
      </c>
      <c r="N27">
        <v>20492298442</v>
      </c>
      <c r="O27">
        <v>0</v>
      </c>
      <c r="P27" t="s">
        <v>1788</v>
      </c>
      <c r="Q27" t="s">
        <v>1789</v>
      </c>
      <c r="R27" t="s">
        <v>1790</v>
      </c>
      <c r="S27" t="str">
        <f>P27&amp;Tabla1[[#This Row],[Columna2]]&amp;Tabla1[[#This Row],[Condicion del Contribuyente]]&amp;Tabla1[[#This Row],[Columna2]]&amp;" "&amp;Q27&amp;Tabla1[[#This Row],[Columna2]]&amp;Tabla1[[#This Row],[Estado del Contribuyente]]&amp;Tabla1[[#This Row],[Columna2]]&amp;" "&amp;R27&amp;M27</f>
        <v>update GC_Cliente set Condicion_Contribuyente_SUNAT= 'HABIDO ' ,Estado_Contribuyente_SUNAT= 'BAJA DEFINITIVA ' where IDPersona=625</v>
      </c>
    </row>
    <row r="28" spans="1:19" x14ac:dyDescent="0.3">
      <c r="A28">
        <v>20532420068</v>
      </c>
      <c r="B28" t="s">
        <v>36</v>
      </c>
      <c r="C28" t="s">
        <v>5</v>
      </c>
      <c r="D28" t="s">
        <v>8</v>
      </c>
      <c r="E28" t="s">
        <v>1771</v>
      </c>
      <c r="F28" t="s">
        <v>1773</v>
      </c>
      <c r="G28" s="1" t="str">
        <f>Tabla1[[#This Row],[Columna2]]&amp;Tabla1[[#This Row],[NumeroRuc]]&amp;Tabla1[[#This Row],[Columna2]]&amp;Tabla1[[#This Row],[Columna1]]</f>
        <v xml:space="preserve"> '20532420068 ',</v>
      </c>
      <c r="H28" t="s">
        <v>1776</v>
      </c>
      <c r="I28" t="s">
        <v>1777</v>
      </c>
      <c r="J28">
        <v>27</v>
      </c>
      <c r="K28" s="1" t="str">
        <f>Tabla1[[#This Row],[Columna4]]&amp;" "&amp;Tabla1[[#This Row],[Columna3]]&amp;" "&amp;Tabla1[[#This Row],[Columna5]]&amp;" "&amp;Tabla1[[#This Row],[Columna6]]</f>
        <v>when  '20532420068 ', then 27</v>
      </c>
      <c r="L28" t="str">
        <f>IF(Tabla1[[#This Row],[NumeroRuc]]=N28,"v","f")</f>
        <v>v</v>
      </c>
      <c r="M28">
        <v>626</v>
      </c>
      <c r="N28">
        <v>20532420068</v>
      </c>
      <c r="O28">
        <v>964</v>
      </c>
      <c r="P28" t="s">
        <v>1788</v>
      </c>
      <c r="Q28" t="s">
        <v>1789</v>
      </c>
      <c r="R28" t="s">
        <v>1790</v>
      </c>
      <c r="S28" t="str">
        <f>P28&amp;Tabla1[[#This Row],[Columna2]]&amp;Tabla1[[#This Row],[Condicion del Contribuyente]]&amp;Tabla1[[#This Row],[Columna2]]&amp;" "&amp;Q28&amp;Tabla1[[#This Row],[Columna2]]&amp;Tabla1[[#This Row],[Estado del Contribuyente]]&amp;Tabla1[[#This Row],[Columna2]]&amp;" "&amp;R28&amp;M28</f>
        <v>update GC_Cliente set Condicion_Contribuyente_SUNAT= 'HABIDO ' ,Estado_Contribuyente_SUNAT= 'ACTIVO ' where IDPersona=626</v>
      </c>
    </row>
    <row r="29" spans="1:19" x14ac:dyDescent="0.3">
      <c r="A29">
        <v>20395179901</v>
      </c>
      <c r="B29" t="s">
        <v>37</v>
      </c>
      <c r="C29" t="s">
        <v>5</v>
      </c>
      <c r="D29" t="s">
        <v>8</v>
      </c>
      <c r="E29" t="s">
        <v>1771</v>
      </c>
      <c r="F29" t="s">
        <v>1773</v>
      </c>
      <c r="G29" s="1" t="str">
        <f>Tabla1[[#This Row],[Columna2]]&amp;Tabla1[[#This Row],[NumeroRuc]]&amp;Tabla1[[#This Row],[Columna2]]&amp;Tabla1[[#This Row],[Columna1]]</f>
        <v xml:space="preserve"> '20395179901 ',</v>
      </c>
      <c r="H29" t="s">
        <v>1776</v>
      </c>
      <c r="I29" t="s">
        <v>1777</v>
      </c>
      <c r="J29">
        <v>28</v>
      </c>
      <c r="K29" s="1" t="str">
        <f>Tabla1[[#This Row],[Columna4]]&amp;" "&amp;Tabla1[[#This Row],[Columna3]]&amp;" "&amp;Tabla1[[#This Row],[Columna5]]&amp;" "&amp;Tabla1[[#This Row],[Columna6]]</f>
        <v>when  '20395179901 ', then 28</v>
      </c>
      <c r="L29" t="str">
        <f>IF(Tabla1[[#This Row],[NumeroRuc]]=N29,"v","f")</f>
        <v>v</v>
      </c>
      <c r="M29">
        <v>629</v>
      </c>
      <c r="N29">
        <v>20395179901</v>
      </c>
      <c r="O29">
        <v>996</v>
      </c>
      <c r="P29" t="s">
        <v>1788</v>
      </c>
      <c r="Q29" t="s">
        <v>1789</v>
      </c>
      <c r="R29" t="s">
        <v>1790</v>
      </c>
      <c r="S29" t="str">
        <f>P29&amp;Tabla1[[#This Row],[Columna2]]&amp;Tabla1[[#This Row],[Condicion del Contribuyente]]&amp;Tabla1[[#This Row],[Columna2]]&amp;" "&amp;Q29&amp;Tabla1[[#This Row],[Columna2]]&amp;Tabla1[[#This Row],[Estado del Contribuyente]]&amp;Tabla1[[#This Row],[Columna2]]&amp;" "&amp;R29&amp;M29</f>
        <v>update GC_Cliente set Condicion_Contribuyente_SUNAT= 'HABIDO ' ,Estado_Contribuyente_SUNAT= 'ACTIVO ' where IDPersona=629</v>
      </c>
    </row>
    <row r="30" spans="1:19" x14ac:dyDescent="0.3">
      <c r="A30">
        <v>20531730713</v>
      </c>
      <c r="B30" t="s">
        <v>38</v>
      </c>
      <c r="C30" t="s">
        <v>5</v>
      </c>
      <c r="D30" t="s">
        <v>8</v>
      </c>
      <c r="E30" t="s">
        <v>1771</v>
      </c>
      <c r="F30" t="s">
        <v>1773</v>
      </c>
      <c r="G30" s="1" t="str">
        <f>Tabla1[[#This Row],[Columna2]]&amp;Tabla1[[#This Row],[NumeroRuc]]&amp;Tabla1[[#This Row],[Columna2]]&amp;Tabla1[[#This Row],[Columna1]]</f>
        <v xml:space="preserve"> '20531730713 ',</v>
      </c>
      <c r="H30" t="s">
        <v>1776</v>
      </c>
      <c r="I30" t="s">
        <v>1777</v>
      </c>
      <c r="J30">
        <v>29</v>
      </c>
      <c r="K30" s="1" t="str">
        <f>Tabla1[[#This Row],[Columna4]]&amp;" "&amp;Tabla1[[#This Row],[Columna3]]&amp;" "&amp;Tabla1[[#This Row],[Columna5]]&amp;" "&amp;Tabla1[[#This Row],[Columna6]]</f>
        <v>when  '20531730713 ', then 29</v>
      </c>
      <c r="L30" t="str">
        <f>IF(Tabla1[[#This Row],[NumeroRuc]]=N30,"v","f")</f>
        <v>v</v>
      </c>
      <c r="M30">
        <v>631</v>
      </c>
      <c r="N30">
        <v>20531730713</v>
      </c>
      <c r="O30">
        <v>653</v>
      </c>
      <c r="P30" t="s">
        <v>1788</v>
      </c>
      <c r="Q30" t="s">
        <v>1789</v>
      </c>
      <c r="R30" t="s">
        <v>1790</v>
      </c>
      <c r="S30" t="str">
        <f>P30&amp;Tabla1[[#This Row],[Columna2]]&amp;Tabla1[[#This Row],[Condicion del Contribuyente]]&amp;Tabla1[[#This Row],[Columna2]]&amp;" "&amp;Q30&amp;Tabla1[[#This Row],[Columna2]]&amp;Tabla1[[#This Row],[Estado del Contribuyente]]&amp;Tabla1[[#This Row],[Columna2]]&amp;" "&amp;R30&amp;M30</f>
        <v>update GC_Cliente set Condicion_Contribuyente_SUNAT= 'HABIDO ' ,Estado_Contribuyente_SUNAT= 'ACTIVO ' where IDPersona=631</v>
      </c>
    </row>
    <row r="31" spans="1:19" x14ac:dyDescent="0.3">
      <c r="A31">
        <v>20124901350</v>
      </c>
      <c r="B31" t="s">
        <v>39</v>
      </c>
      <c r="C31" t="s">
        <v>5</v>
      </c>
      <c r="D31" t="s">
        <v>6</v>
      </c>
      <c r="E31" t="s">
        <v>1771</v>
      </c>
      <c r="F31" t="s">
        <v>1773</v>
      </c>
      <c r="G31" s="1" t="str">
        <f>Tabla1[[#This Row],[Columna2]]&amp;Tabla1[[#This Row],[NumeroRuc]]&amp;Tabla1[[#This Row],[Columna2]]&amp;Tabla1[[#This Row],[Columna1]]</f>
        <v xml:space="preserve"> '20124901350 ',</v>
      </c>
      <c r="H31" t="s">
        <v>1776</v>
      </c>
      <c r="I31" t="s">
        <v>1777</v>
      </c>
      <c r="J31">
        <v>30</v>
      </c>
      <c r="K31" s="1" t="str">
        <f>Tabla1[[#This Row],[Columna4]]&amp;" "&amp;Tabla1[[#This Row],[Columna3]]&amp;" "&amp;Tabla1[[#This Row],[Columna5]]&amp;" "&amp;Tabla1[[#This Row],[Columna6]]</f>
        <v>when  '20124901350 ', then 30</v>
      </c>
      <c r="L31" t="str">
        <f>IF(Tabla1[[#This Row],[NumeroRuc]]=N31,"v","f")</f>
        <v>v</v>
      </c>
      <c r="M31">
        <v>632</v>
      </c>
      <c r="N31">
        <v>20124901350</v>
      </c>
      <c r="O31">
        <v>0</v>
      </c>
      <c r="P31" t="s">
        <v>1788</v>
      </c>
      <c r="Q31" t="s">
        <v>1789</v>
      </c>
      <c r="R31" t="s">
        <v>1790</v>
      </c>
      <c r="S31" t="str">
        <f>P31&amp;Tabla1[[#This Row],[Columna2]]&amp;Tabla1[[#This Row],[Condicion del Contribuyente]]&amp;Tabla1[[#This Row],[Columna2]]&amp;" "&amp;Q31&amp;Tabla1[[#This Row],[Columna2]]&amp;Tabla1[[#This Row],[Estado del Contribuyente]]&amp;Tabla1[[#This Row],[Columna2]]&amp;" "&amp;R31&amp;M31</f>
        <v>update GC_Cliente set Condicion_Contribuyente_SUNAT= 'HABIDO ' ,Estado_Contribuyente_SUNAT= 'BAJA DE OFICIO ' where IDPersona=632</v>
      </c>
    </row>
    <row r="32" spans="1:19" x14ac:dyDescent="0.3">
      <c r="A32">
        <v>20396631041</v>
      </c>
      <c r="B32" t="s">
        <v>40</v>
      </c>
      <c r="C32" t="s">
        <v>5</v>
      </c>
      <c r="D32" t="s">
        <v>8</v>
      </c>
      <c r="E32" t="s">
        <v>1771</v>
      </c>
      <c r="F32" t="s">
        <v>1773</v>
      </c>
      <c r="G32" s="1" t="str">
        <f>Tabla1[[#This Row],[Columna2]]&amp;Tabla1[[#This Row],[NumeroRuc]]&amp;Tabla1[[#This Row],[Columna2]]&amp;Tabla1[[#This Row],[Columna1]]</f>
        <v xml:space="preserve"> '20396631041 ',</v>
      </c>
      <c r="H32" t="s">
        <v>1776</v>
      </c>
      <c r="I32" t="s">
        <v>1777</v>
      </c>
      <c r="J32">
        <v>31</v>
      </c>
      <c r="K32" s="1" t="str">
        <f>Tabla1[[#This Row],[Columna4]]&amp;" "&amp;Tabla1[[#This Row],[Columna3]]&amp;" "&amp;Tabla1[[#This Row],[Columna5]]&amp;" "&amp;Tabla1[[#This Row],[Columna6]]</f>
        <v>when  '20396631041 ', then 31</v>
      </c>
      <c r="L32" t="str">
        <f>IF(Tabla1[[#This Row],[NumeroRuc]]=N32,"v","f")</f>
        <v>v</v>
      </c>
      <c r="M32">
        <v>634</v>
      </c>
      <c r="N32">
        <v>20396631041</v>
      </c>
      <c r="O32">
        <v>655</v>
      </c>
      <c r="P32" t="s">
        <v>1788</v>
      </c>
      <c r="Q32" t="s">
        <v>1789</v>
      </c>
      <c r="R32" t="s">
        <v>1790</v>
      </c>
      <c r="S32" t="str">
        <f>P32&amp;Tabla1[[#This Row],[Columna2]]&amp;Tabla1[[#This Row],[Condicion del Contribuyente]]&amp;Tabla1[[#This Row],[Columna2]]&amp;" "&amp;Q32&amp;Tabla1[[#This Row],[Columna2]]&amp;Tabla1[[#This Row],[Estado del Contribuyente]]&amp;Tabla1[[#This Row],[Columna2]]&amp;" "&amp;R32&amp;M32</f>
        <v>update GC_Cliente set Condicion_Contribuyente_SUNAT= 'HABIDO ' ,Estado_Contribuyente_SUNAT= 'ACTIVO ' where IDPersona=634</v>
      </c>
    </row>
    <row r="33" spans="1:19" x14ac:dyDescent="0.3">
      <c r="A33">
        <v>20498291598</v>
      </c>
      <c r="B33" t="s">
        <v>41</v>
      </c>
      <c r="C33" t="s">
        <v>5</v>
      </c>
      <c r="D33" t="s">
        <v>8</v>
      </c>
      <c r="E33" t="s">
        <v>1771</v>
      </c>
      <c r="F33" t="s">
        <v>1773</v>
      </c>
      <c r="G33" s="1" t="str">
        <f>Tabla1[[#This Row],[Columna2]]&amp;Tabla1[[#This Row],[NumeroRuc]]&amp;Tabla1[[#This Row],[Columna2]]&amp;Tabla1[[#This Row],[Columna1]]</f>
        <v xml:space="preserve"> '20498291598 ',</v>
      </c>
      <c r="H33" t="s">
        <v>1776</v>
      </c>
      <c r="I33" t="s">
        <v>1777</v>
      </c>
      <c r="J33">
        <v>32</v>
      </c>
      <c r="K33" s="1" t="str">
        <f>Tabla1[[#This Row],[Columna4]]&amp;" "&amp;Tabla1[[#This Row],[Columna3]]&amp;" "&amp;Tabla1[[#This Row],[Columna5]]&amp;" "&amp;Tabla1[[#This Row],[Columna6]]</f>
        <v>when  '20498291598 ', then 32</v>
      </c>
      <c r="L33" t="str">
        <f>IF(Tabla1[[#This Row],[NumeroRuc]]=N33,"v","f")</f>
        <v>v</v>
      </c>
      <c r="M33">
        <v>635</v>
      </c>
      <c r="N33">
        <v>20498291598</v>
      </c>
      <c r="O33">
        <v>644</v>
      </c>
      <c r="P33" t="s">
        <v>1788</v>
      </c>
      <c r="Q33" t="s">
        <v>1789</v>
      </c>
      <c r="R33" t="s">
        <v>1790</v>
      </c>
      <c r="S33" t="str">
        <f>P33&amp;Tabla1[[#This Row],[Columna2]]&amp;Tabla1[[#This Row],[Condicion del Contribuyente]]&amp;Tabla1[[#This Row],[Columna2]]&amp;" "&amp;Q33&amp;Tabla1[[#This Row],[Columna2]]&amp;Tabla1[[#This Row],[Estado del Contribuyente]]&amp;Tabla1[[#This Row],[Columna2]]&amp;" "&amp;R33&amp;M33</f>
        <v>update GC_Cliente set Condicion_Contribuyente_SUNAT= 'HABIDO ' ,Estado_Contribuyente_SUNAT= 'ACTIVO ' where IDPersona=635</v>
      </c>
    </row>
    <row r="34" spans="1:19" x14ac:dyDescent="0.3">
      <c r="A34">
        <v>20447802164</v>
      </c>
      <c r="B34" t="s">
        <v>42</v>
      </c>
      <c r="C34" t="s">
        <v>5</v>
      </c>
      <c r="D34" t="s">
        <v>8</v>
      </c>
      <c r="E34" t="s">
        <v>1771</v>
      </c>
      <c r="F34" t="s">
        <v>1773</v>
      </c>
      <c r="G34" s="1" t="str">
        <f>Tabla1[[#This Row],[Columna2]]&amp;Tabla1[[#This Row],[NumeroRuc]]&amp;Tabla1[[#This Row],[Columna2]]&amp;Tabla1[[#This Row],[Columna1]]</f>
        <v xml:space="preserve"> '20447802164 ',</v>
      </c>
      <c r="H34" t="s">
        <v>1776</v>
      </c>
      <c r="I34" t="s">
        <v>1777</v>
      </c>
      <c r="J34">
        <v>33</v>
      </c>
      <c r="K34" s="1" t="str">
        <f>Tabla1[[#This Row],[Columna4]]&amp;" "&amp;Tabla1[[#This Row],[Columna3]]&amp;" "&amp;Tabla1[[#This Row],[Columna5]]&amp;" "&amp;Tabla1[[#This Row],[Columna6]]</f>
        <v>when  '20447802164 ', then 33</v>
      </c>
      <c r="L34" t="str">
        <f>IF(Tabla1[[#This Row],[NumeroRuc]]=N34,"v","f")</f>
        <v>v</v>
      </c>
      <c r="M34">
        <v>638</v>
      </c>
      <c r="N34">
        <v>20447802164</v>
      </c>
      <c r="O34">
        <v>196</v>
      </c>
      <c r="P34" t="s">
        <v>1788</v>
      </c>
      <c r="Q34" t="s">
        <v>1789</v>
      </c>
      <c r="R34" t="s">
        <v>1790</v>
      </c>
      <c r="S34" t="str">
        <f>P34&amp;Tabla1[[#This Row],[Columna2]]&amp;Tabla1[[#This Row],[Condicion del Contribuyente]]&amp;Tabla1[[#This Row],[Columna2]]&amp;" "&amp;Q34&amp;Tabla1[[#This Row],[Columna2]]&amp;Tabla1[[#This Row],[Estado del Contribuyente]]&amp;Tabla1[[#This Row],[Columna2]]&amp;" "&amp;R34&amp;M34</f>
        <v>update GC_Cliente set Condicion_Contribuyente_SUNAT= 'HABIDO ' ,Estado_Contribuyente_SUNAT= 'ACTIVO ' where IDPersona=638</v>
      </c>
    </row>
    <row r="35" spans="1:19" x14ac:dyDescent="0.3">
      <c r="A35">
        <v>20452640334</v>
      </c>
      <c r="B35" t="s">
        <v>43</v>
      </c>
      <c r="C35" t="s">
        <v>5</v>
      </c>
      <c r="D35" t="s">
        <v>8</v>
      </c>
      <c r="E35" t="s">
        <v>1771</v>
      </c>
      <c r="F35" t="s">
        <v>1773</v>
      </c>
      <c r="G35" s="1" t="str">
        <f>Tabla1[[#This Row],[Columna2]]&amp;Tabla1[[#This Row],[NumeroRuc]]&amp;Tabla1[[#This Row],[Columna2]]&amp;Tabla1[[#This Row],[Columna1]]</f>
        <v xml:space="preserve"> '20452640334 ',</v>
      </c>
      <c r="H35" t="s">
        <v>1776</v>
      </c>
      <c r="I35" t="s">
        <v>1777</v>
      </c>
      <c r="J35">
        <v>34</v>
      </c>
      <c r="K35" s="1" t="str">
        <f>Tabla1[[#This Row],[Columna4]]&amp;" "&amp;Tabla1[[#This Row],[Columna3]]&amp;" "&amp;Tabla1[[#This Row],[Columna5]]&amp;" "&amp;Tabla1[[#This Row],[Columna6]]</f>
        <v>when  '20452640334 ', then 34</v>
      </c>
      <c r="L35" t="str">
        <f>IF(Tabla1[[#This Row],[NumeroRuc]]=N35,"v","f")</f>
        <v>v</v>
      </c>
      <c r="M35">
        <v>639</v>
      </c>
      <c r="N35">
        <v>20452640334</v>
      </c>
      <c r="O35">
        <v>500</v>
      </c>
      <c r="P35" t="s">
        <v>1788</v>
      </c>
      <c r="Q35" t="s">
        <v>1789</v>
      </c>
      <c r="R35" t="s">
        <v>1790</v>
      </c>
      <c r="S35" t="str">
        <f>P35&amp;Tabla1[[#This Row],[Columna2]]&amp;Tabla1[[#This Row],[Condicion del Contribuyente]]&amp;Tabla1[[#This Row],[Columna2]]&amp;" "&amp;Q35&amp;Tabla1[[#This Row],[Columna2]]&amp;Tabla1[[#This Row],[Estado del Contribuyente]]&amp;Tabla1[[#This Row],[Columna2]]&amp;" "&amp;R35&amp;M35</f>
        <v>update GC_Cliente set Condicion_Contribuyente_SUNAT= 'HABIDO ' ,Estado_Contribuyente_SUNAT= 'ACTIVO ' where IDPersona=639</v>
      </c>
    </row>
    <row r="36" spans="1:19" x14ac:dyDescent="0.3">
      <c r="A36">
        <v>20215702813</v>
      </c>
      <c r="B36" t="s">
        <v>44</v>
      </c>
      <c r="C36" t="s">
        <v>5</v>
      </c>
      <c r="D36" t="s">
        <v>8</v>
      </c>
      <c r="E36" t="s">
        <v>1771</v>
      </c>
      <c r="F36" t="s">
        <v>1773</v>
      </c>
      <c r="G36" s="1" t="str">
        <f>Tabla1[[#This Row],[Columna2]]&amp;Tabla1[[#This Row],[NumeroRuc]]&amp;Tabla1[[#This Row],[Columna2]]&amp;Tabla1[[#This Row],[Columna1]]</f>
        <v xml:space="preserve"> '20215702813 ',</v>
      </c>
      <c r="H36" t="s">
        <v>1776</v>
      </c>
      <c r="I36" t="s">
        <v>1777</v>
      </c>
      <c r="J36">
        <v>35</v>
      </c>
      <c r="K36" s="1" t="str">
        <f>Tabla1[[#This Row],[Columna4]]&amp;" "&amp;Tabla1[[#This Row],[Columna3]]&amp;" "&amp;Tabla1[[#This Row],[Columna5]]&amp;" "&amp;Tabla1[[#This Row],[Columna6]]</f>
        <v>when  '20215702813 ', then 35</v>
      </c>
      <c r="L36" t="str">
        <f>IF(Tabla1[[#This Row],[NumeroRuc]]=N36,"v","f")</f>
        <v>v</v>
      </c>
      <c r="M36">
        <v>643</v>
      </c>
      <c r="N36">
        <v>20215702813</v>
      </c>
      <c r="O36">
        <v>336</v>
      </c>
      <c r="P36" t="s">
        <v>1788</v>
      </c>
      <c r="Q36" t="s">
        <v>1789</v>
      </c>
      <c r="R36" t="s">
        <v>1790</v>
      </c>
      <c r="S36" t="str">
        <f>P36&amp;Tabla1[[#This Row],[Columna2]]&amp;Tabla1[[#This Row],[Condicion del Contribuyente]]&amp;Tabla1[[#This Row],[Columna2]]&amp;" "&amp;Q36&amp;Tabla1[[#This Row],[Columna2]]&amp;Tabla1[[#This Row],[Estado del Contribuyente]]&amp;Tabla1[[#This Row],[Columna2]]&amp;" "&amp;R36&amp;M36</f>
        <v>update GC_Cliente set Condicion_Contribuyente_SUNAT= 'HABIDO ' ,Estado_Contribuyente_SUNAT= 'ACTIVO ' where IDPersona=643</v>
      </c>
    </row>
    <row r="37" spans="1:19" x14ac:dyDescent="0.3">
      <c r="A37">
        <v>20101231195</v>
      </c>
      <c r="B37" t="s">
        <v>45</v>
      </c>
      <c r="C37" t="s">
        <v>5</v>
      </c>
      <c r="D37" t="s">
        <v>8</v>
      </c>
      <c r="E37" t="s">
        <v>1771</v>
      </c>
      <c r="F37" t="s">
        <v>1773</v>
      </c>
      <c r="G37" s="1" t="str">
        <f>Tabla1[[#This Row],[Columna2]]&amp;Tabla1[[#This Row],[NumeroRuc]]&amp;Tabla1[[#This Row],[Columna2]]&amp;Tabla1[[#This Row],[Columna1]]</f>
        <v xml:space="preserve"> '20101231195 ',</v>
      </c>
      <c r="H37" t="s">
        <v>1776</v>
      </c>
      <c r="I37" t="s">
        <v>1777</v>
      </c>
      <c r="J37">
        <v>36</v>
      </c>
      <c r="K37" s="1" t="str">
        <f>Tabla1[[#This Row],[Columna4]]&amp;" "&amp;Tabla1[[#This Row],[Columna3]]&amp;" "&amp;Tabla1[[#This Row],[Columna5]]&amp;" "&amp;Tabla1[[#This Row],[Columna6]]</f>
        <v>when  '20101231195 ', then 36</v>
      </c>
      <c r="L37" t="str">
        <f>IF(Tabla1[[#This Row],[NumeroRuc]]=N37,"v","f")</f>
        <v>v</v>
      </c>
      <c r="M37">
        <v>644</v>
      </c>
      <c r="N37">
        <v>20101231195</v>
      </c>
      <c r="O37">
        <v>999</v>
      </c>
      <c r="P37" t="s">
        <v>1788</v>
      </c>
      <c r="Q37" t="s">
        <v>1789</v>
      </c>
      <c r="R37" t="s">
        <v>1790</v>
      </c>
      <c r="S37" t="str">
        <f>P37&amp;Tabla1[[#This Row],[Columna2]]&amp;Tabla1[[#This Row],[Condicion del Contribuyente]]&amp;Tabla1[[#This Row],[Columna2]]&amp;" "&amp;Q37&amp;Tabla1[[#This Row],[Columna2]]&amp;Tabla1[[#This Row],[Estado del Contribuyente]]&amp;Tabla1[[#This Row],[Columna2]]&amp;" "&amp;R37&amp;M37</f>
        <v>update GC_Cliente set Condicion_Contribuyente_SUNAT= 'HABIDO ' ,Estado_Contribuyente_SUNAT= 'ACTIVO ' where IDPersona=644</v>
      </c>
    </row>
    <row r="38" spans="1:19" x14ac:dyDescent="0.3">
      <c r="A38">
        <v>20488166736</v>
      </c>
      <c r="B38" t="s">
        <v>46</v>
      </c>
      <c r="C38" t="s">
        <v>12</v>
      </c>
      <c r="D38" t="s">
        <v>6</v>
      </c>
      <c r="E38" t="s">
        <v>1771</v>
      </c>
      <c r="F38" t="s">
        <v>1773</v>
      </c>
      <c r="G38" s="1" t="str">
        <f>Tabla1[[#This Row],[Columna2]]&amp;Tabla1[[#This Row],[NumeroRuc]]&amp;Tabla1[[#This Row],[Columna2]]&amp;Tabla1[[#This Row],[Columna1]]</f>
        <v xml:space="preserve"> '20488166736 ',</v>
      </c>
      <c r="H38" t="s">
        <v>1776</v>
      </c>
      <c r="I38" t="s">
        <v>1777</v>
      </c>
      <c r="J38">
        <v>37</v>
      </c>
      <c r="K38" s="1" t="str">
        <f>Tabla1[[#This Row],[Columna4]]&amp;" "&amp;Tabla1[[#This Row],[Columna3]]&amp;" "&amp;Tabla1[[#This Row],[Columna5]]&amp;" "&amp;Tabla1[[#This Row],[Columna6]]</f>
        <v>when  '20488166736 ', then 37</v>
      </c>
      <c r="L38" t="str">
        <f>IF(Tabla1[[#This Row],[NumeroRuc]]=N38,"v","f")</f>
        <v>v</v>
      </c>
      <c r="M38">
        <v>646</v>
      </c>
      <c r="N38">
        <v>20488166736</v>
      </c>
      <c r="O38">
        <v>0</v>
      </c>
      <c r="P38" t="s">
        <v>1788</v>
      </c>
      <c r="Q38" t="s">
        <v>1789</v>
      </c>
      <c r="R38" t="s">
        <v>1790</v>
      </c>
      <c r="S38" t="str">
        <f>P38&amp;Tabla1[[#This Row],[Columna2]]&amp;Tabla1[[#This Row],[Condicion del Contribuyente]]&amp;Tabla1[[#This Row],[Columna2]]&amp;" "&amp;Q38&amp;Tabla1[[#This Row],[Columna2]]&amp;Tabla1[[#This Row],[Estado del Contribuyente]]&amp;Tabla1[[#This Row],[Columna2]]&amp;" "&amp;R38&amp;M38</f>
        <v>update GC_Cliente set Condicion_Contribuyente_SUNAT= 'NO HABIDO ' ,Estado_Contribuyente_SUNAT= 'BAJA DE OFICIO ' where IDPersona=646</v>
      </c>
    </row>
    <row r="39" spans="1:19" x14ac:dyDescent="0.3">
      <c r="A39">
        <v>20480112688</v>
      </c>
      <c r="B39" t="s">
        <v>47</v>
      </c>
      <c r="C39" t="s">
        <v>5</v>
      </c>
      <c r="D39" t="s">
        <v>6</v>
      </c>
      <c r="E39" t="s">
        <v>1771</v>
      </c>
      <c r="F39" t="s">
        <v>1773</v>
      </c>
      <c r="G39" s="1" t="str">
        <f>Tabla1[[#This Row],[Columna2]]&amp;Tabla1[[#This Row],[NumeroRuc]]&amp;Tabla1[[#This Row],[Columna2]]&amp;Tabla1[[#This Row],[Columna1]]</f>
        <v xml:space="preserve"> '20480112688 ',</v>
      </c>
      <c r="H39" t="s">
        <v>1776</v>
      </c>
      <c r="I39" t="s">
        <v>1777</v>
      </c>
      <c r="J39">
        <v>38</v>
      </c>
      <c r="K39" s="1" t="str">
        <f>Tabla1[[#This Row],[Columna4]]&amp;" "&amp;Tabla1[[#This Row],[Columna3]]&amp;" "&amp;Tabla1[[#This Row],[Columna5]]&amp;" "&amp;Tabla1[[#This Row],[Columna6]]</f>
        <v>when  '20480112688 ', then 38</v>
      </c>
      <c r="L39" t="str">
        <f>IF(Tabla1[[#This Row],[NumeroRuc]]=N39,"v","f")</f>
        <v>v</v>
      </c>
      <c r="M39">
        <v>648</v>
      </c>
      <c r="N39">
        <v>20480112688</v>
      </c>
      <c r="O39">
        <v>0</v>
      </c>
      <c r="P39" t="s">
        <v>1788</v>
      </c>
      <c r="Q39" t="s">
        <v>1789</v>
      </c>
      <c r="R39" t="s">
        <v>1790</v>
      </c>
      <c r="S39" t="str">
        <f>P39&amp;Tabla1[[#This Row],[Columna2]]&amp;Tabla1[[#This Row],[Condicion del Contribuyente]]&amp;Tabla1[[#This Row],[Columna2]]&amp;" "&amp;Q39&amp;Tabla1[[#This Row],[Columna2]]&amp;Tabla1[[#This Row],[Estado del Contribuyente]]&amp;Tabla1[[#This Row],[Columna2]]&amp;" "&amp;R39&amp;M39</f>
        <v>update GC_Cliente set Condicion_Contribuyente_SUNAT= 'HABIDO ' ,Estado_Contribuyente_SUNAT= 'BAJA DE OFICIO ' where IDPersona=648</v>
      </c>
    </row>
    <row r="40" spans="1:19" x14ac:dyDescent="0.3">
      <c r="A40">
        <v>20498257225</v>
      </c>
      <c r="B40" t="s">
        <v>48</v>
      </c>
      <c r="C40" t="s">
        <v>5</v>
      </c>
      <c r="D40" t="s">
        <v>8</v>
      </c>
      <c r="E40" t="s">
        <v>1771</v>
      </c>
      <c r="F40" t="s">
        <v>1773</v>
      </c>
      <c r="G40" s="1" t="str">
        <f>Tabla1[[#This Row],[Columna2]]&amp;Tabla1[[#This Row],[NumeroRuc]]&amp;Tabla1[[#This Row],[Columna2]]&amp;Tabla1[[#This Row],[Columna1]]</f>
        <v xml:space="preserve"> '20498257225 ',</v>
      </c>
      <c r="H40" t="s">
        <v>1776</v>
      </c>
      <c r="I40" t="s">
        <v>1777</v>
      </c>
      <c r="J40">
        <v>39</v>
      </c>
      <c r="K40" s="1" t="str">
        <f>Tabla1[[#This Row],[Columna4]]&amp;" "&amp;Tabla1[[#This Row],[Columna3]]&amp;" "&amp;Tabla1[[#This Row],[Columna5]]&amp;" "&amp;Tabla1[[#This Row],[Columna6]]</f>
        <v>when  '20498257225 ', then 39</v>
      </c>
      <c r="L40" t="str">
        <f>IF(Tabla1[[#This Row],[NumeroRuc]]=N40,"v","f")</f>
        <v>v</v>
      </c>
      <c r="M40">
        <v>649</v>
      </c>
      <c r="N40">
        <v>20498257225</v>
      </c>
      <c r="O40">
        <v>725</v>
      </c>
      <c r="P40" t="s">
        <v>1788</v>
      </c>
      <c r="Q40" t="s">
        <v>1789</v>
      </c>
      <c r="R40" t="s">
        <v>1790</v>
      </c>
      <c r="S40" t="str">
        <f>P40&amp;Tabla1[[#This Row],[Columna2]]&amp;Tabla1[[#This Row],[Condicion del Contribuyente]]&amp;Tabla1[[#This Row],[Columna2]]&amp;" "&amp;Q40&amp;Tabla1[[#This Row],[Columna2]]&amp;Tabla1[[#This Row],[Estado del Contribuyente]]&amp;Tabla1[[#This Row],[Columna2]]&amp;" "&amp;R40&amp;M40</f>
        <v>update GC_Cliente set Condicion_Contribuyente_SUNAT= 'HABIDO ' ,Estado_Contribuyente_SUNAT= 'ACTIVO ' where IDPersona=649</v>
      </c>
    </row>
    <row r="41" spans="1:19" x14ac:dyDescent="0.3">
      <c r="A41">
        <v>20542279657</v>
      </c>
      <c r="B41" t="s">
        <v>49</v>
      </c>
      <c r="C41" t="s">
        <v>5</v>
      </c>
      <c r="D41" t="s">
        <v>8</v>
      </c>
      <c r="E41" t="s">
        <v>1771</v>
      </c>
      <c r="F41" t="s">
        <v>1773</v>
      </c>
      <c r="G41" s="1" t="str">
        <f>Tabla1[[#This Row],[Columna2]]&amp;Tabla1[[#This Row],[NumeroRuc]]&amp;Tabla1[[#This Row],[Columna2]]&amp;Tabla1[[#This Row],[Columna1]]</f>
        <v xml:space="preserve"> '20542279657 ',</v>
      </c>
      <c r="H41" t="s">
        <v>1776</v>
      </c>
      <c r="I41" t="s">
        <v>1777</v>
      </c>
      <c r="J41">
        <v>40</v>
      </c>
      <c r="K41" s="1" t="str">
        <f>Tabla1[[#This Row],[Columna4]]&amp;" "&amp;Tabla1[[#This Row],[Columna3]]&amp;" "&amp;Tabla1[[#This Row],[Columna5]]&amp;" "&amp;Tabla1[[#This Row],[Columna6]]</f>
        <v>when  '20542279657 ', then 40</v>
      </c>
      <c r="L41" t="str">
        <f>IF(Tabla1[[#This Row],[NumeroRuc]]=N41,"v","f")</f>
        <v>v</v>
      </c>
      <c r="M41">
        <v>650</v>
      </c>
      <c r="N41">
        <v>20542279657</v>
      </c>
      <c r="O41">
        <v>580</v>
      </c>
      <c r="P41" t="s">
        <v>1788</v>
      </c>
      <c r="Q41" t="s">
        <v>1789</v>
      </c>
      <c r="R41" t="s">
        <v>1790</v>
      </c>
      <c r="S41" t="str">
        <f>P41&amp;Tabla1[[#This Row],[Columna2]]&amp;Tabla1[[#This Row],[Condicion del Contribuyente]]&amp;Tabla1[[#This Row],[Columna2]]&amp;" "&amp;Q41&amp;Tabla1[[#This Row],[Columna2]]&amp;Tabla1[[#This Row],[Estado del Contribuyente]]&amp;Tabla1[[#This Row],[Columna2]]&amp;" "&amp;R41&amp;M41</f>
        <v>update GC_Cliente set Condicion_Contribuyente_SUNAT= 'HABIDO ' ,Estado_Contribuyente_SUNAT= 'ACTIVO ' where IDPersona=650</v>
      </c>
    </row>
    <row r="42" spans="1:19" x14ac:dyDescent="0.3">
      <c r="A42">
        <v>20541447921</v>
      </c>
      <c r="B42" t="s">
        <v>50</v>
      </c>
      <c r="C42" t="s">
        <v>5</v>
      </c>
      <c r="D42" t="s">
        <v>6</v>
      </c>
      <c r="E42" t="s">
        <v>1771</v>
      </c>
      <c r="F42" t="s">
        <v>1773</v>
      </c>
      <c r="G42" s="1" t="str">
        <f>Tabla1[[#This Row],[Columna2]]&amp;Tabla1[[#This Row],[NumeroRuc]]&amp;Tabla1[[#This Row],[Columna2]]&amp;Tabla1[[#This Row],[Columna1]]</f>
        <v xml:space="preserve"> '20541447921 ',</v>
      </c>
      <c r="H42" t="s">
        <v>1776</v>
      </c>
      <c r="I42" t="s">
        <v>1777</v>
      </c>
      <c r="J42">
        <v>41</v>
      </c>
      <c r="K42" s="1" t="str">
        <f>Tabla1[[#This Row],[Columna4]]&amp;" "&amp;Tabla1[[#This Row],[Columna3]]&amp;" "&amp;Tabla1[[#This Row],[Columna5]]&amp;" "&amp;Tabla1[[#This Row],[Columna6]]</f>
        <v>when  '20541447921 ', then 41</v>
      </c>
      <c r="L42" t="str">
        <f>IF(Tabla1[[#This Row],[NumeroRuc]]=N42,"v","f")</f>
        <v>v</v>
      </c>
      <c r="M42">
        <v>652</v>
      </c>
      <c r="N42">
        <v>20541447921</v>
      </c>
      <c r="O42">
        <v>0</v>
      </c>
      <c r="P42" t="s">
        <v>1788</v>
      </c>
      <c r="Q42" t="s">
        <v>1789</v>
      </c>
      <c r="R42" t="s">
        <v>1790</v>
      </c>
      <c r="S42" t="str">
        <f>P42&amp;Tabla1[[#This Row],[Columna2]]&amp;Tabla1[[#This Row],[Condicion del Contribuyente]]&amp;Tabla1[[#This Row],[Columna2]]&amp;" "&amp;Q42&amp;Tabla1[[#This Row],[Columna2]]&amp;Tabla1[[#This Row],[Estado del Contribuyente]]&amp;Tabla1[[#This Row],[Columna2]]&amp;" "&amp;R42&amp;M42</f>
        <v>update GC_Cliente set Condicion_Contribuyente_SUNAT= 'HABIDO ' ,Estado_Contribuyente_SUNAT= 'BAJA DE OFICIO ' where IDPersona=652</v>
      </c>
    </row>
    <row r="43" spans="1:19" x14ac:dyDescent="0.3">
      <c r="A43">
        <v>20321277382</v>
      </c>
      <c r="B43" t="s">
        <v>51</v>
      </c>
      <c r="C43" t="s">
        <v>5</v>
      </c>
      <c r="D43" t="s">
        <v>8</v>
      </c>
      <c r="E43" t="s">
        <v>1771</v>
      </c>
      <c r="F43" t="s">
        <v>1773</v>
      </c>
      <c r="G43" s="1" t="str">
        <f>Tabla1[[#This Row],[Columna2]]&amp;Tabla1[[#This Row],[NumeroRuc]]&amp;Tabla1[[#This Row],[Columna2]]&amp;Tabla1[[#This Row],[Columna1]]</f>
        <v xml:space="preserve"> '20321277382 ',</v>
      </c>
      <c r="H43" t="s">
        <v>1776</v>
      </c>
      <c r="I43" t="s">
        <v>1777</v>
      </c>
      <c r="J43">
        <v>42</v>
      </c>
      <c r="K43" s="1" t="str">
        <f>Tabla1[[#This Row],[Columna4]]&amp;" "&amp;Tabla1[[#This Row],[Columna3]]&amp;" "&amp;Tabla1[[#This Row],[Columna5]]&amp;" "&amp;Tabla1[[#This Row],[Columna6]]</f>
        <v>when  '20321277382 ', then 42</v>
      </c>
      <c r="L43" t="str">
        <f>IF(Tabla1[[#This Row],[NumeroRuc]]=N43,"v","f")</f>
        <v>v</v>
      </c>
      <c r="M43">
        <v>653</v>
      </c>
      <c r="N43">
        <v>20321277382</v>
      </c>
      <c r="O43">
        <v>994</v>
      </c>
      <c r="P43" t="s">
        <v>1788</v>
      </c>
      <c r="Q43" t="s">
        <v>1789</v>
      </c>
      <c r="R43" t="s">
        <v>1790</v>
      </c>
      <c r="S43" t="str">
        <f>P43&amp;Tabla1[[#This Row],[Columna2]]&amp;Tabla1[[#This Row],[Condicion del Contribuyente]]&amp;Tabla1[[#This Row],[Columna2]]&amp;" "&amp;Q43&amp;Tabla1[[#This Row],[Columna2]]&amp;Tabla1[[#This Row],[Estado del Contribuyente]]&amp;Tabla1[[#This Row],[Columna2]]&amp;" "&amp;R43&amp;M43</f>
        <v>update GC_Cliente set Condicion_Contribuyente_SUNAT= 'HABIDO ' ,Estado_Contribuyente_SUNAT= 'ACTIVO ' where IDPersona=653</v>
      </c>
    </row>
    <row r="44" spans="1:19" x14ac:dyDescent="0.3">
      <c r="A44">
        <v>20515090569</v>
      </c>
      <c r="B44" t="s">
        <v>52</v>
      </c>
      <c r="C44" t="s">
        <v>5</v>
      </c>
      <c r="D44" t="s">
        <v>8</v>
      </c>
      <c r="E44" t="s">
        <v>1771</v>
      </c>
      <c r="F44" t="s">
        <v>1773</v>
      </c>
      <c r="G44" s="1" t="str">
        <f>Tabla1[[#This Row],[Columna2]]&amp;Tabla1[[#This Row],[NumeroRuc]]&amp;Tabla1[[#This Row],[Columna2]]&amp;Tabla1[[#This Row],[Columna1]]</f>
        <v xml:space="preserve"> '20515090569 ',</v>
      </c>
      <c r="H44" t="s">
        <v>1776</v>
      </c>
      <c r="I44" t="s">
        <v>1777</v>
      </c>
      <c r="J44">
        <v>43</v>
      </c>
      <c r="K44" s="1" t="str">
        <f>Tabla1[[#This Row],[Columna4]]&amp;" "&amp;Tabla1[[#This Row],[Columna3]]&amp;" "&amp;Tabla1[[#This Row],[Columna5]]&amp;" "&amp;Tabla1[[#This Row],[Columna6]]</f>
        <v>when  '20515090569 ', then 43</v>
      </c>
      <c r="L44" t="str">
        <f>IF(Tabla1[[#This Row],[NumeroRuc]]=N44,"v","f")</f>
        <v>v</v>
      </c>
      <c r="M44">
        <v>654</v>
      </c>
      <c r="N44">
        <v>20515090569</v>
      </c>
      <c r="O44">
        <v>978</v>
      </c>
      <c r="P44" t="s">
        <v>1788</v>
      </c>
      <c r="Q44" t="s">
        <v>1789</v>
      </c>
      <c r="R44" t="s">
        <v>1790</v>
      </c>
      <c r="S44" t="str">
        <f>P44&amp;Tabla1[[#This Row],[Columna2]]&amp;Tabla1[[#This Row],[Condicion del Contribuyente]]&amp;Tabla1[[#This Row],[Columna2]]&amp;" "&amp;Q44&amp;Tabla1[[#This Row],[Columna2]]&amp;Tabla1[[#This Row],[Estado del Contribuyente]]&amp;Tabla1[[#This Row],[Columna2]]&amp;" "&amp;R44&amp;M44</f>
        <v>update GC_Cliente set Condicion_Contribuyente_SUNAT= 'HABIDO ' ,Estado_Contribuyente_SUNAT= 'ACTIVO ' where IDPersona=654</v>
      </c>
    </row>
    <row r="45" spans="1:19" x14ac:dyDescent="0.3">
      <c r="A45">
        <v>20510292082</v>
      </c>
      <c r="B45" t="s">
        <v>53</v>
      </c>
      <c r="C45" t="s">
        <v>5</v>
      </c>
      <c r="D45" t="s">
        <v>34</v>
      </c>
      <c r="E45" t="s">
        <v>1771</v>
      </c>
      <c r="F45" t="s">
        <v>1773</v>
      </c>
      <c r="G45" s="1" t="str">
        <f>Tabla1[[#This Row],[Columna2]]&amp;Tabla1[[#This Row],[NumeroRuc]]&amp;Tabla1[[#This Row],[Columna2]]&amp;Tabla1[[#This Row],[Columna1]]</f>
        <v xml:space="preserve"> '20510292082 ',</v>
      </c>
      <c r="H45" t="s">
        <v>1776</v>
      </c>
      <c r="I45" t="s">
        <v>1777</v>
      </c>
      <c r="J45">
        <v>44</v>
      </c>
      <c r="K45" s="1" t="str">
        <f>Tabla1[[#This Row],[Columna4]]&amp;" "&amp;Tabla1[[#This Row],[Columna3]]&amp;" "&amp;Tabla1[[#This Row],[Columna5]]&amp;" "&amp;Tabla1[[#This Row],[Columna6]]</f>
        <v>when  '20510292082 ', then 44</v>
      </c>
      <c r="L45" t="str">
        <f>IF(Tabla1[[#This Row],[NumeroRuc]]=N45,"v","f")</f>
        <v>v</v>
      </c>
      <c r="M45">
        <v>655</v>
      </c>
      <c r="N45">
        <v>20510292082</v>
      </c>
      <c r="O45">
        <v>0</v>
      </c>
      <c r="P45" t="s">
        <v>1788</v>
      </c>
      <c r="Q45" t="s">
        <v>1789</v>
      </c>
      <c r="R45" t="s">
        <v>1790</v>
      </c>
      <c r="S45" t="str">
        <f>P45&amp;Tabla1[[#This Row],[Columna2]]&amp;Tabla1[[#This Row],[Condicion del Contribuyente]]&amp;Tabla1[[#This Row],[Columna2]]&amp;" "&amp;Q45&amp;Tabla1[[#This Row],[Columna2]]&amp;Tabla1[[#This Row],[Estado del Contribuyente]]&amp;Tabla1[[#This Row],[Columna2]]&amp;" "&amp;R45&amp;M45</f>
        <v>update GC_Cliente set Condicion_Contribuyente_SUNAT= 'HABIDO ' ,Estado_Contribuyente_SUNAT= 'BAJA DEFINITIVA ' where IDPersona=655</v>
      </c>
    </row>
    <row r="46" spans="1:19" x14ac:dyDescent="0.3">
      <c r="A46">
        <v>20101414869</v>
      </c>
      <c r="B46" t="s">
        <v>54</v>
      </c>
      <c r="C46" t="s">
        <v>5</v>
      </c>
      <c r="D46" t="s">
        <v>8</v>
      </c>
      <c r="E46" t="s">
        <v>1771</v>
      </c>
      <c r="F46" t="s">
        <v>1773</v>
      </c>
      <c r="G46" s="1" t="str">
        <f>Tabla1[[#This Row],[Columna2]]&amp;Tabla1[[#This Row],[NumeroRuc]]&amp;Tabla1[[#This Row],[Columna2]]&amp;Tabla1[[#This Row],[Columna1]]</f>
        <v xml:space="preserve"> '20101414869 ',</v>
      </c>
      <c r="H46" t="s">
        <v>1776</v>
      </c>
      <c r="I46" t="s">
        <v>1777</v>
      </c>
      <c r="J46">
        <v>45</v>
      </c>
      <c r="K46" s="1" t="str">
        <f>Tabla1[[#This Row],[Columna4]]&amp;" "&amp;Tabla1[[#This Row],[Columna3]]&amp;" "&amp;Tabla1[[#This Row],[Columna5]]&amp;" "&amp;Tabla1[[#This Row],[Columna6]]</f>
        <v>when  '20101414869 ', then 45</v>
      </c>
      <c r="L46" t="str">
        <f>IF(Tabla1[[#This Row],[NumeroRuc]]=N46,"v","f")</f>
        <v>v</v>
      </c>
      <c r="M46">
        <v>656</v>
      </c>
      <c r="N46">
        <v>20101414869</v>
      </c>
      <c r="O46">
        <v>999</v>
      </c>
      <c r="P46" t="s">
        <v>1788</v>
      </c>
      <c r="Q46" t="s">
        <v>1789</v>
      </c>
      <c r="R46" t="s">
        <v>1790</v>
      </c>
      <c r="S46" t="str">
        <f>P46&amp;Tabla1[[#This Row],[Columna2]]&amp;Tabla1[[#This Row],[Condicion del Contribuyente]]&amp;Tabla1[[#This Row],[Columna2]]&amp;" "&amp;Q46&amp;Tabla1[[#This Row],[Columna2]]&amp;Tabla1[[#This Row],[Estado del Contribuyente]]&amp;Tabla1[[#This Row],[Columna2]]&amp;" "&amp;R46&amp;M46</f>
        <v>update GC_Cliente set Condicion_Contribuyente_SUNAT= 'HABIDO ' ,Estado_Contribuyente_SUNAT= 'ACTIVO ' where IDPersona=656</v>
      </c>
    </row>
    <row r="47" spans="1:19" x14ac:dyDescent="0.3">
      <c r="A47">
        <v>20521437724</v>
      </c>
      <c r="B47" t="s">
        <v>55</v>
      </c>
      <c r="C47" t="s">
        <v>5</v>
      </c>
      <c r="D47" t="s">
        <v>8</v>
      </c>
      <c r="E47" t="s">
        <v>1771</v>
      </c>
      <c r="F47" t="s">
        <v>1773</v>
      </c>
      <c r="G47" s="1" t="str">
        <f>Tabla1[[#This Row],[Columna2]]&amp;Tabla1[[#This Row],[NumeroRuc]]&amp;Tabla1[[#This Row],[Columna2]]&amp;Tabla1[[#This Row],[Columna1]]</f>
        <v xml:space="preserve"> '20521437724 ',</v>
      </c>
      <c r="H47" t="s">
        <v>1776</v>
      </c>
      <c r="I47" t="s">
        <v>1777</v>
      </c>
      <c r="J47">
        <v>46</v>
      </c>
      <c r="K47" s="1" t="str">
        <f>Tabla1[[#This Row],[Columna4]]&amp;" "&amp;Tabla1[[#This Row],[Columna3]]&amp;" "&amp;Tabla1[[#This Row],[Columna5]]&amp;" "&amp;Tabla1[[#This Row],[Columna6]]</f>
        <v>when  '20521437724 ', then 46</v>
      </c>
      <c r="L47" t="str">
        <f>IF(Tabla1[[#This Row],[NumeroRuc]]=N47,"v","f")</f>
        <v>v</v>
      </c>
      <c r="M47">
        <v>657</v>
      </c>
      <c r="N47">
        <v>20521437724</v>
      </c>
      <c r="O47">
        <v>688</v>
      </c>
      <c r="P47" t="s">
        <v>1788</v>
      </c>
      <c r="Q47" t="s">
        <v>1789</v>
      </c>
      <c r="R47" t="s">
        <v>1790</v>
      </c>
      <c r="S47" t="str">
        <f>P47&amp;Tabla1[[#This Row],[Columna2]]&amp;Tabla1[[#This Row],[Condicion del Contribuyente]]&amp;Tabla1[[#This Row],[Columna2]]&amp;" "&amp;Q47&amp;Tabla1[[#This Row],[Columna2]]&amp;Tabla1[[#This Row],[Estado del Contribuyente]]&amp;Tabla1[[#This Row],[Columna2]]&amp;" "&amp;R47&amp;M47</f>
        <v>update GC_Cliente set Condicion_Contribuyente_SUNAT= 'HABIDO ' ,Estado_Contribuyente_SUNAT= 'ACTIVO ' where IDPersona=657</v>
      </c>
    </row>
    <row r="48" spans="1:19" x14ac:dyDescent="0.3">
      <c r="A48">
        <v>20132111678</v>
      </c>
      <c r="B48" t="s">
        <v>56</v>
      </c>
      <c r="C48" t="s">
        <v>5</v>
      </c>
      <c r="D48" t="s">
        <v>8</v>
      </c>
      <c r="E48" t="s">
        <v>1771</v>
      </c>
      <c r="F48" t="s">
        <v>1773</v>
      </c>
      <c r="G48" s="1" t="str">
        <f>Tabla1[[#This Row],[Columna2]]&amp;Tabla1[[#This Row],[NumeroRuc]]&amp;Tabla1[[#This Row],[Columna2]]&amp;Tabla1[[#This Row],[Columna1]]</f>
        <v xml:space="preserve"> '20132111678 ',</v>
      </c>
      <c r="H48" t="s">
        <v>1776</v>
      </c>
      <c r="I48" t="s">
        <v>1777</v>
      </c>
      <c r="J48">
        <v>47</v>
      </c>
      <c r="K48" s="1" t="str">
        <f>Tabla1[[#This Row],[Columna4]]&amp;" "&amp;Tabla1[[#This Row],[Columna3]]&amp;" "&amp;Tabla1[[#This Row],[Columna5]]&amp;" "&amp;Tabla1[[#This Row],[Columna6]]</f>
        <v>when  '20132111678 ', then 47</v>
      </c>
      <c r="L48" t="str">
        <f>IF(Tabla1[[#This Row],[NumeroRuc]]=N48,"v","f")</f>
        <v>v</v>
      </c>
      <c r="M48">
        <v>658</v>
      </c>
      <c r="N48">
        <v>20132111678</v>
      </c>
      <c r="O48">
        <v>655</v>
      </c>
      <c r="P48" t="s">
        <v>1788</v>
      </c>
      <c r="Q48" t="s">
        <v>1789</v>
      </c>
      <c r="R48" t="s">
        <v>1790</v>
      </c>
      <c r="S48" t="str">
        <f>P48&amp;Tabla1[[#This Row],[Columna2]]&amp;Tabla1[[#This Row],[Condicion del Contribuyente]]&amp;Tabla1[[#This Row],[Columna2]]&amp;" "&amp;Q48&amp;Tabla1[[#This Row],[Columna2]]&amp;Tabla1[[#This Row],[Estado del Contribuyente]]&amp;Tabla1[[#This Row],[Columna2]]&amp;" "&amp;R48&amp;M48</f>
        <v>update GC_Cliente set Condicion_Contribuyente_SUNAT= 'HABIDO ' ,Estado_Contribuyente_SUNAT= 'ACTIVO ' where IDPersona=658</v>
      </c>
    </row>
    <row r="49" spans="1:19" x14ac:dyDescent="0.3">
      <c r="A49">
        <v>20542534606</v>
      </c>
      <c r="B49" t="s">
        <v>57</v>
      </c>
      <c r="C49" t="s">
        <v>5</v>
      </c>
      <c r="D49" t="s">
        <v>6</v>
      </c>
      <c r="E49" t="s">
        <v>1771</v>
      </c>
      <c r="F49" t="s">
        <v>1773</v>
      </c>
      <c r="G49" s="1" t="str">
        <f>Tabla1[[#This Row],[Columna2]]&amp;Tabla1[[#This Row],[NumeroRuc]]&amp;Tabla1[[#This Row],[Columna2]]&amp;Tabla1[[#This Row],[Columna1]]</f>
        <v xml:space="preserve"> '20542534606 ',</v>
      </c>
      <c r="H49" t="s">
        <v>1776</v>
      </c>
      <c r="I49" t="s">
        <v>1777</v>
      </c>
      <c r="J49">
        <v>48</v>
      </c>
      <c r="K49" s="1" t="str">
        <f>Tabla1[[#This Row],[Columna4]]&amp;" "&amp;Tabla1[[#This Row],[Columna3]]&amp;" "&amp;Tabla1[[#This Row],[Columna5]]&amp;" "&amp;Tabla1[[#This Row],[Columna6]]</f>
        <v>when  '20542534606 ', then 48</v>
      </c>
      <c r="L49" t="str">
        <f>IF(Tabla1[[#This Row],[NumeroRuc]]=N49,"v","f")</f>
        <v>v</v>
      </c>
      <c r="M49">
        <v>659</v>
      </c>
      <c r="N49">
        <v>20542534606</v>
      </c>
      <c r="O49">
        <v>0</v>
      </c>
      <c r="P49" t="s">
        <v>1788</v>
      </c>
      <c r="Q49" t="s">
        <v>1789</v>
      </c>
      <c r="R49" t="s">
        <v>1790</v>
      </c>
      <c r="S49" t="str">
        <f>P49&amp;Tabla1[[#This Row],[Columna2]]&amp;Tabla1[[#This Row],[Condicion del Contribuyente]]&amp;Tabla1[[#This Row],[Columna2]]&amp;" "&amp;Q49&amp;Tabla1[[#This Row],[Columna2]]&amp;Tabla1[[#This Row],[Estado del Contribuyente]]&amp;Tabla1[[#This Row],[Columna2]]&amp;" "&amp;R49&amp;M49</f>
        <v>update GC_Cliente set Condicion_Contribuyente_SUNAT= 'HABIDO ' ,Estado_Contribuyente_SUNAT= 'BAJA DE OFICIO ' where IDPersona=659</v>
      </c>
    </row>
    <row r="50" spans="1:19" x14ac:dyDescent="0.3">
      <c r="A50">
        <v>20550652332</v>
      </c>
      <c r="B50" t="s">
        <v>58</v>
      </c>
      <c r="C50" t="s">
        <v>5</v>
      </c>
      <c r="D50" t="s">
        <v>6</v>
      </c>
      <c r="E50" t="s">
        <v>1771</v>
      </c>
      <c r="F50" t="s">
        <v>1773</v>
      </c>
      <c r="G50" s="1" t="str">
        <f>Tabla1[[#This Row],[Columna2]]&amp;Tabla1[[#This Row],[NumeroRuc]]&amp;Tabla1[[#This Row],[Columna2]]&amp;Tabla1[[#This Row],[Columna1]]</f>
        <v xml:space="preserve"> '20550652332 ',</v>
      </c>
      <c r="H50" t="s">
        <v>1776</v>
      </c>
      <c r="I50" t="s">
        <v>1777</v>
      </c>
      <c r="J50">
        <v>49</v>
      </c>
      <c r="K50" s="1" t="str">
        <f>Tabla1[[#This Row],[Columna4]]&amp;" "&amp;Tabla1[[#This Row],[Columna3]]&amp;" "&amp;Tabla1[[#This Row],[Columna5]]&amp;" "&amp;Tabla1[[#This Row],[Columna6]]</f>
        <v>when  '20550652332 ', then 49</v>
      </c>
      <c r="L50" t="str">
        <f>IF(Tabla1[[#This Row],[NumeroRuc]]=N50,"v","f")</f>
        <v>v</v>
      </c>
      <c r="M50">
        <v>660</v>
      </c>
      <c r="N50">
        <v>20550652332</v>
      </c>
      <c r="O50" t="s">
        <v>1785</v>
      </c>
      <c r="P50" t="s">
        <v>1788</v>
      </c>
      <c r="Q50" t="s">
        <v>1789</v>
      </c>
      <c r="R50" t="s">
        <v>1790</v>
      </c>
      <c r="S50" t="str">
        <f>P50&amp;Tabla1[[#This Row],[Columna2]]&amp;Tabla1[[#This Row],[Condicion del Contribuyente]]&amp;Tabla1[[#This Row],[Columna2]]&amp;" "&amp;Q50&amp;Tabla1[[#This Row],[Columna2]]&amp;Tabla1[[#This Row],[Estado del Contribuyente]]&amp;Tabla1[[#This Row],[Columna2]]&amp;" "&amp;R50&amp;M50</f>
        <v>update GC_Cliente set Condicion_Contribuyente_SUNAT= 'HABIDO ' ,Estado_Contribuyente_SUNAT= 'BAJA DE OFICIO ' where IDPersona=660</v>
      </c>
    </row>
    <row r="51" spans="1:19" x14ac:dyDescent="0.3">
      <c r="A51">
        <v>20481955808</v>
      </c>
      <c r="B51" t="s">
        <v>59</v>
      </c>
      <c r="C51" t="s">
        <v>5</v>
      </c>
      <c r="D51" t="s">
        <v>6</v>
      </c>
      <c r="E51" t="s">
        <v>1771</v>
      </c>
      <c r="F51" t="s">
        <v>1773</v>
      </c>
      <c r="G51" s="1" t="str">
        <f>Tabla1[[#This Row],[Columna2]]&amp;Tabla1[[#This Row],[NumeroRuc]]&amp;Tabla1[[#This Row],[Columna2]]&amp;Tabla1[[#This Row],[Columna1]]</f>
        <v xml:space="preserve"> '20481955808 ',</v>
      </c>
      <c r="H51" t="s">
        <v>1776</v>
      </c>
      <c r="I51" t="s">
        <v>1777</v>
      </c>
      <c r="J51">
        <v>50</v>
      </c>
      <c r="K51" s="1" t="str">
        <f>Tabla1[[#This Row],[Columna4]]&amp;" "&amp;Tabla1[[#This Row],[Columna3]]&amp;" "&amp;Tabla1[[#This Row],[Columna5]]&amp;" "&amp;Tabla1[[#This Row],[Columna6]]</f>
        <v>when  '20481955808 ', then 50</v>
      </c>
      <c r="L51" t="str">
        <f>IF(Tabla1[[#This Row],[NumeroRuc]]=N51,"v","f")</f>
        <v>v</v>
      </c>
      <c r="M51">
        <v>662</v>
      </c>
      <c r="N51">
        <v>20481955808</v>
      </c>
      <c r="O51">
        <v>79</v>
      </c>
      <c r="P51" t="s">
        <v>1788</v>
      </c>
      <c r="Q51" t="s">
        <v>1789</v>
      </c>
      <c r="R51" t="s">
        <v>1790</v>
      </c>
      <c r="S51" t="str">
        <f>P51&amp;Tabla1[[#This Row],[Columna2]]&amp;Tabla1[[#This Row],[Condicion del Contribuyente]]&amp;Tabla1[[#This Row],[Columna2]]&amp;" "&amp;Q51&amp;Tabla1[[#This Row],[Columna2]]&amp;Tabla1[[#This Row],[Estado del Contribuyente]]&amp;Tabla1[[#This Row],[Columna2]]&amp;" "&amp;R51&amp;M51</f>
        <v>update GC_Cliente set Condicion_Contribuyente_SUNAT= 'HABIDO ' ,Estado_Contribuyente_SUNAT= 'BAJA DE OFICIO ' where IDPersona=662</v>
      </c>
    </row>
    <row r="52" spans="1:19" x14ac:dyDescent="0.3">
      <c r="A52">
        <v>20452411572</v>
      </c>
      <c r="B52" t="s">
        <v>60</v>
      </c>
      <c r="C52" t="s">
        <v>5</v>
      </c>
      <c r="D52" t="s">
        <v>6</v>
      </c>
      <c r="E52" t="s">
        <v>1771</v>
      </c>
      <c r="F52" t="s">
        <v>1773</v>
      </c>
      <c r="G52" s="1" t="str">
        <f>Tabla1[[#This Row],[Columna2]]&amp;Tabla1[[#This Row],[NumeroRuc]]&amp;Tabla1[[#This Row],[Columna2]]&amp;Tabla1[[#This Row],[Columna1]]</f>
        <v xml:space="preserve"> '20452411572 ',</v>
      </c>
      <c r="H52" t="s">
        <v>1776</v>
      </c>
      <c r="I52" t="s">
        <v>1777</v>
      </c>
      <c r="J52">
        <v>51</v>
      </c>
      <c r="K52" s="1" t="str">
        <f>Tabla1[[#This Row],[Columna4]]&amp;" "&amp;Tabla1[[#This Row],[Columna3]]&amp;" "&amp;Tabla1[[#This Row],[Columna5]]&amp;" "&amp;Tabla1[[#This Row],[Columna6]]</f>
        <v>when  '20452411572 ', then 51</v>
      </c>
      <c r="L52" t="str">
        <f>IF(Tabla1[[#This Row],[NumeroRuc]]=N52,"v","f")</f>
        <v>v</v>
      </c>
      <c r="M52">
        <v>663</v>
      </c>
      <c r="N52">
        <v>20452411572</v>
      </c>
      <c r="O52">
        <v>0</v>
      </c>
      <c r="P52" t="s">
        <v>1788</v>
      </c>
      <c r="Q52" t="s">
        <v>1789</v>
      </c>
      <c r="R52" t="s">
        <v>1790</v>
      </c>
      <c r="S52" t="str">
        <f>P52&amp;Tabla1[[#This Row],[Columna2]]&amp;Tabla1[[#This Row],[Condicion del Contribuyente]]&amp;Tabla1[[#This Row],[Columna2]]&amp;" "&amp;Q52&amp;Tabla1[[#This Row],[Columna2]]&amp;Tabla1[[#This Row],[Estado del Contribuyente]]&amp;Tabla1[[#This Row],[Columna2]]&amp;" "&amp;R52&amp;M52</f>
        <v>update GC_Cliente set Condicion_Contribuyente_SUNAT= 'HABIDO ' ,Estado_Contribuyente_SUNAT= 'BAJA DE OFICIO ' where IDPersona=663</v>
      </c>
    </row>
    <row r="53" spans="1:19" x14ac:dyDescent="0.3">
      <c r="A53">
        <v>20486714540</v>
      </c>
      <c r="B53" t="s">
        <v>61</v>
      </c>
      <c r="C53" t="s">
        <v>5</v>
      </c>
      <c r="D53" t="s">
        <v>6</v>
      </c>
      <c r="E53" t="s">
        <v>1771</v>
      </c>
      <c r="F53" t="s">
        <v>1773</v>
      </c>
      <c r="G53" s="1" t="str">
        <f>Tabla1[[#This Row],[Columna2]]&amp;Tabla1[[#This Row],[NumeroRuc]]&amp;Tabla1[[#This Row],[Columna2]]&amp;Tabla1[[#This Row],[Columna1]]</f>
        <v xml:space="preserve"> '20486714540 ',</v>
      </c>
      <c r="H53" t="s">
        <v>1776</v>
      </c>
      <c r="I53" t="s">
        <v>1777</v>
      </c>
      <c r="J53">
        <v>52</v>
      </c>
      <c r="K53" s="1" t="str">
        <f>Tabla1[[#This Row],[Columna4]]&amp;" "&amp;Tabla1[[#This Row],[Columna3]]&amp;" "&amp;Tabla1[[#This Row],[Columna5]]&amp;" "&amp;Tabla1[[#This Row],[Columna6]]</f>
        <v>when  '20486714540 ', then 52</v>
      </c>
      <c r="L53" t="str">
        <f>IF(Tabla1[[#This Row],[NumeroRuc]]=N53,"v","f")</f>
        <v>v</v>
      </c>
      <c r="M53">
        <v>665</v>
      </c>
      <c r="N53">
        <v>20486714540</v>
      </c>
      <c r="O53">
        <v>601</v>
      </c>
      <c r="P53" t="s">
        <v>1788</v>
      </c>
      <c r="Q53" t="s">
        <v>1789</v>
      </c>
      <c r="R53" t="s">
        <v>1790</v>
      </c>
      <c r="S53" t="str">
        <f>P53&amp;Tabla1[[#This Row],[Columna2]]&amp;Tabla1[[#This Row],[Condicion del Contribuyente]]&amp;Tabla1[[#This Row],[Columna2]]&amp;" "&amp;Q53&amp;Tabla1[[#This Row],[Columna2]]&amp;Tabla1[[#This Row],[Estado del Contribuyente]]&amp;Tabla1[[#This Row],[Columna2]]&amp;" "&amp;R53&amp;M53</f>
        <v>update GC_Cliente set Condicion_Contribuyente_SUNAT= 'HABIDO ' ,Estado_Contribuyente_SUNAT= 'BAJA DE OFICIO ' where IDPersona=665</v>
      </c>
    </row>
    <row r="54" spans="1:19" x14ac:dyDescent="0.3">
      <c r="A54">
        <v>20101177395</v>
      </c>
      <c r="B54" t="s">
        <v>62</v>
      </c>
      <c r="C54" t="s">
        <v>5</v>
      </c>
      <c r="D54" t="s">
        <v>16</v>
      </c>
      <c r="E54" t="s">
        <v>1771</v>
      </c>
      <c r="F54" t="s">
        <v>1773</v>
      </c>
      <c r="G54" s="1" t="str">
        <f>Tabla1[[#This Row],[Columna2]]&amp;Tabla1[[#This Row],[NumeroRuc]]&amp;Tabla1[[#This Row],[Columna2]]&amp;Tabla1[[#This Row],[Columna1]]</f>
        <v xml:space="preserve"> '20101177395 ',</v>
      </c>
      <c r="H54" t="s">
        <v>1776</v>
      </c>
      <c r="I54" t="s">
        <v>1777</v>
      </c>
      <c r="J54">
        <v>53</v>
      </c>
      <c r="K54" s="1" t="str">
        <f>Tabla1[[#This Row],[Columna4]]&amp;" "&amp;Tabla1[[#This Row],[Columna3]]&amp;" "&amp;Tabla1[[#This Row],[Columna5]]&amp;" "&amp;Tabla1[[#This Row],[Columna6]]</f>
        <v>when  '20101177395 ', then 53</v>
      </c>
      <c r="L54" t="str">
        <f>IF(Tabla1[[#This Row],[NumeroRuc]]=N54,"v","f")</f>
        <v>v</v>
      </c>
      <c r="M54">
        <v>666</v>
      </c>
      <c r="N54">
        <v>20101177395</v>
      </c>
      <c r="O54">
        <v>999</v>
      </c>
      <c r="P54" t="s">
        <v>1788</v>
      </c>
      <c r="Q54" t="s">
        <v>1789</v>
      </c>
      <c r="R54" t="s">
        <v>1790</v>
      </c>
      <c r="S54" t="str">
        <f>P54&amp;Tabla1[[#This Row],[Columna2]]&amp;Tabla1[[#This Row],[Condicion del Contribuyente]]&amp;Tabla1[[#This Row],[Columna2]]&amp;" "&amp;Q54&amp;Tabla1[[#This Row],[Columna2]]&amp;Tabla1[[#This Row],[Estado del Contribuyente]]&amp;Tabla1[[#This Row],[Columna2]]&amp;" "&amp;R54&amp;M54</f>
        <v>update GC_Cliente set Condicion_Contribuyente_SUNAT= 'HABIDO ' ,Estado_Contribuyente_SUNAT= 'SUSPENSION TEMPORAL ' where IDPersona=666</v>
      </c>
    </row>
    <row r="55" spans="1:19" x14ac:dyDescent="0.3">
      <c r="A55">
        <v>20395229428</v>
      </c>
      <c r="B55" t="s">
        <v>63</v>
      </c>
      <c r="C55" t="s">
        <v>5</v>
      </c>
      <c r="D55" t="s">
        <v>8</v>
      </c>
      <c r="E55" t="s">
        <v>1771</v>
      </c>
      <c r="F55" t="s">
        <v>1773</v>
      </c>
      <c r="G55" s="1" t="str">
        <f>Tabla1[[#This Row],[Columna2]]&amp;Tabla1[[#This Row],[NumeroRuc]]&amp;Tabla1[[#This Row],[Columna2]]&amp;Tabla1[[#This Row],[Columna1]]</f>
        <v xml:space="preserve"> '20395229428 ',</v>
      </c>
      <c r="H55" t="s">
        <v>1776</v>
      </c>
      <c r="I55" t="s">
        <v>1777</v>
      </c>
      <c r="J55">
        <v>54</v>
      </c>
      <c r="K55" s="1" t="str">
        <f>Tabla1[[#This Row],[Columna4]]&amp;" "&amp;Tabla1[[#This Row],[Columna3]]&amp;" "&amp;Tabla1[[#This Row],[Columna5]]&amp;" "&amp;Tabla1[[#This Row],[Columna6]]</f>
        <v>when  '20395229428 ', then 54</v>
      </c>
      <c r="L55" t="str">
        <f>IF(Tabla1[[#This Row],[NumeroRuc]]=N55,"v","f")</f>
        <v>v</v>
      </c>
      <c r="M55">
        <v>667</v>
      </c>
      <c r="N55">
        <v>20395229428</v>
      </c>
      <c r="O55">
        <v>995</v>
      </c>
      <c r="P55" t="s">
        <v>1788</v>
      </c>
      <c r="Q55" t="s">
        <v>1789</v>
      </c>
      <c r="R55" t="s">
        <v>1790</v>
      </c>
      <c r="S55" t="str">
        <f>P55&amp;Tabla1[[#This Row],[Columna2]]&amp;Tabla1[[#This Row],[Condicion del Contribuyente]]&amp;Tabla1[[#This Row],[Columna2]]&amp;" "&amp;Q55&amp;Tabla1[[#This Row],[Columna2]]&amp;Tabla1[[#This Row],[Estado del Contribuyente]]&amp;Tabla1[[#This Row],[Columna2]]&amp;" "&amp;R55&amp;M55</f>
        <v>update GC_Cliente set Condicion_Contribuyente_SUNAT= 'HABIDO ' ,Estado_Contribuyente_SUNAT= 'ACTIVO ' where IDPersona=667</v>
      </c>
    </row>
    <row r="56" spans="1:19" x14ac:dyDescent="0.3">
      <c r="A56">
        <v>20477183507</v>
      </c>
      <c r="B56" t="s">
        <v>64</v>
      </c>
      <c r="C56" t="s">
        <v>5</v>
      </c>
      <c r="D56" t="s">
        <v>8</v>
      </c>
      <c r="E56" t="s">
        <v>1771</v>
      </c>
      <c r="F56" t="s">
        <v>1773</v>
      </c>
      <c r="G56" s="1" t="str">
        <f>Tabla1[[#This Row],[Columna2]]&amp;Tabla1[[#This Row],[NumeroRuc]]&amp;Tabla1[[#This Row],[Columna2]]&amp;Tabla1[[#This Row],[Columna1]]</f>
        <v xml:space="preserve"> '20477183507 ',</v>
      </c>
      <c r="H56" t="s">
        <v>1776</v>
      </c>
      <c r="I56" t="s">
        <v>1777</v>
      </c>
      <c r="J56">
        <v>55</v>
      </c>
      <c r="K56" s="1" t="str">
        <f>Tabla1[[#This Row],[Columna4]]&amp;" "&amp;Tabla1[[#This Row],[Columna3]]&amp;" "&amp;Tabla1[[#This Row],[Columna5]]&amp;" "&amp;Tabla1[[#This Row],[Columna6]]</f>
        <v>when  '20477183507 ', then 55</v>
      </c>
      <c r="L56" t="str">
        <f>IF(Tabla1[[#This Row],[NumeroRuc]]=N56,"v","f")</f>
        <v>v</v>
      </c>
      <c r="M56">
        <v>668</v>
      </c>
      <c r="N56">
        <v>20477183507</v>
      </c>
      <c r="O56">
        <v>429</v>
      </c>
      <c r="P56" t="s">
        <v>1788</v>
      </c>
      <c r="Q56" t="s">
        <v>1789</v>
      </c>
      <c r="R56" t="s">
        <v>1790</v>
      </c>
      <c r="S56" t="str">
        <f>P56&amp;Tabla1[[#This Row],[Columna2]]&amp;Tabla1[[#This Row],[Condicion del Contribuyente]]&amp;Tabla1[[#This Row],[Columna2]]&amp;" "&amp;Q56&amp;Tabla1[[#This Row],[Columna2]]&amp;Tabla1[[#This Row],[Estado del Contribuyente]]&amp;Tabla1[[#This Row],[Columna2]]&amp;" "&amp;R56&amp;M56</f>
        <v>update GC_Cliente set Condicion_Contribuyente_SUNAT= 'HABIDO ' ,Estado_Contribuyente_SUNAT= 'ACTIVO ' where IDPersona=668</v>
      </c>
    </row>
    <row r="57" spans="1:19" x14ac:dyDescent="0.3">
      <c r="A57">
        <v>20490408143</v>
      </c>
      <c r="B57" t="s">
        <v>65</v>
      </c>
      <c r="C57" t="s">
        <v>12</v>
      </c>
      <c r="D57" t="s">
        <v>6</v>
      </c>
      <c r="E57" t="s">
        <v>1771</v>
      </c>
      <c r="F57" t="s">
        <v>1773</v>
      </c>
      <c r="G57" s="1" t="str">
        <f>Tabla1[[#This Row],[Columna2]]&amp;Tabla1[[#This Row],[NumeroRuc]]&amp;Tabla1[[#This Row],[Columna2]]&amp;Tabla1[[#This Row],[Columna1]]</f>
        <v xml:space="preserve"> '20490408143 ',</v>
      </c>
      <c r="H57" t="s">
        <v>1776</v>
      </c>
      <c r="I57" t="s">
        <v>1777</v>
      </c>
      <c r="J57">
        <v>56</v>
      </c>
      <c r="K57" s="1" t="str">
        <f>Tabla1[[#This Row],[Columna4]]&amp;" "&amp;Tabla1[[#This Row],[Columna3]]&amp;" "&amp;Tabla1[[#This Row],[Columna5]]&amp;" "&amp;Tabla1[[#This Row],[Columna6]]</f>
        <v>when  '20490408143 ', then 56</v>
      </c>
      <c r="L57" t="str">
        <f>IF(Tabla1[[#This Row],[NumeroRuc]]=N57,"v","f")</f>
        <v>v</v>
      </c>
      <c r="M57">
        <v>669</v>
      </c>
      <c r="N57">
        <v>20490408143</v>
      </c>
      <c r="O57">
        <v>0</v>
      </c>
      <c r="P57" t="s">
        <v>1788</v>
      </c>
      <c r="Q57" t="s">
        <v>1789</v>
      </c>
      <c r="R57" t="s">
        <v>1790</v>
      </c>
      <c r="S57" t="str">
        <f>P57&amp;Tabla1[[#This Row],[Columna2]]&amp;Tabla1[[#This Row],[Condicion del Contribuyente]]&amp;Tabla1[[#This Row],[Columna2]]&amp;" "&amp;Q57&amp;Tabla1[[#This Row],[Columna2]]&amp;Tabla1[[#This Row],[Estado del Contribuyente]]&amp;Tabla1[[#This Row],[Columna2]]&amp;" "&amp;R57&amp;M57</f>
        <v>update GC_Cliente set Condicion_Contribuyente_SUNAT= 'NO HABIDO ' ,Estado_Contribuyente_SUNAT= 'BAJA DE OFICIO ' where IDPersona=669</v>
      </c>
    </row>
    <row r="58" spans="1:19" x14ac:dyDescent="0.3">
      <c r="A58">
        <v>20445694348</v>
      </c>
      <c r="B58" t="s">
        <v>66</v>
      </c>
      <c r="C58" t="s">
        <v>5</v>
      </c>
      <c r="D58" t="s">
        <v>8</v>
      </c>
      <c r="E58" t="s">
        <v>1771</v>
      </c>
      <c r="F58" t="s">
        <v>1773</v>
      </c>
      <c r="G58" s="1" t="str">
        <f>Tabla1[[#This Row],[Columna2]]&amp;Tabla1[[#This Row],[NumeroRuc]]&amp;Tabla1[[#This Row],[Columna2]]&amp;Tabla1[[#This Row],[Columna1]]</f>
        <v xml:space="preserve"> '20445694348 ',</v>
      </c>
      <c r="H58" t="s">
        <v>1776</v>
      </c>
      <c r="I58" t="s">
        <v>1777</v>
      </c>
      <c r="J58">
        <v>57</v>
      </c>
      <c r="K58" s="1" t="str">
        <f>Tabla1[[#This Row],[Columna4]]&amp;" "&amp;Tabla1[[#This Row],[Columna3]]&amp;" "&amp;Tabla1[[#This Row],[Columna5]]&amp;" "&amp;Tabla1[[#This Row],[Columna6]]</f>
        <v>when  '20445694348 ', then 57</v>
      </c>
      <c r="L58" t="str">
        <f>IF(Tabla1[[#This Row],[NumeroRuc]]=N58,"v","f")</f>
        <v>v</v>
      </c>
      <c r="M58">
        <v>670</v>
      </c>
      <c r="N58">
        <v>20445694348</v>
      </c>
      <c r="O58">
        <v>501</v>
      </c>
      <c r="P58" t="s">
        <v>1788</v>
      </c>
      <c r="Q58" t="s">
        <v>1789</v>
      </c>
      <c r="R58" t="s">
        <v>1790</v>
      </c>
      <c r="S58" t="str">
        <f>P58&amp;Tabla1[[#This Row],[Columna2]]&amp;Tabla1[[#This Row],[Condicion del Contribuyente]]&amp;Tabla1[[#This Row],[Columna2]]&amp;" "&amp;Q58&amp;Tabla1[[#This Row],[Columna2]]&amp;Tabla1[[#This Row],[Estado del Contribuyente]]&amp;Tabla1[[#This Row],[Columna2]]&amp;" "&amp;R58&amp;M58</f>
        <v>update GC_Cliente set Condicion_Contribuyente_SUNAT= 'HABIDO ' ,Estado_Contribuyente_SUNAT= 'ACTIVO ' where IDPersona=670</v>
      </c>
    </row>
    <row r="59" spans="1:19" x14ac:dyDescent="0.3">
      <c r="A59">
        <v>20529559713</v>
      </c>
      <c r="B59" t="s">
        <v>67</v>
      </c>
      <c r="C59" t="s">
        <v>5</v>
      </c>
      <c r="D59" t="s">
        <v>8</v>
      </c>
      <c r="E59" t="s">
        <v>1771</v>
      </c>
      <c r="F59" t="s">
        <v>1773</v>
      </c>
      <c r="G59" s="1" t="str">
        <f>Tabla1[[#This Row],[Columna2]]&amp;Tabla1[[#This Row],[NumeroRuc]]&amp;Tabla1[[#This Row],[Columna2]]&amp;Tabla1[[#This Row],[Columna1]]</f>
        <v xml:space="preserve"> '20529559713 ',</v>
      </c>
      <c r="H59" t="s">
        <v>1776</v>
      </c>
      <c r="I59" t="s">
        <v>1777</v>
      </c>
      <c r="J59">
        <v>58</v>
      </c>
      <c r="K59" s="1" t="str">
        <f>Tabla1[[#This Row],[Columna4]]&amp;" "&amp;Tabla1[[#This Row],[Columna3]]&amp;" "&amp;Tabla1[[#This Row],[Columna5]]&amp;" "&amp;Tabla1[[#This Row],[Columna6]]</f>
        <v>when  '20529559713 ', then 58</v>
      </c>
      <c r="L59" t="str">
        <f>IF(Tabla1[[#This Row],[NumeroRuc]]=N59,"v","f")</f>
        <v>v</v>
      </c>
      <c r="M59">
        <v>672</v>
      </c>
      <c r="N59">
        <v>20529559713</v>
      </c>
      <c r="O59">
        <v>489</v>
      </c>
      <c r="P59" t="s">
        <v>1788</v>
      </c>
      <c r="Q59" t="s">
        <v>1789</v>
      </c>
      <c r="R59" t="s">
        <v>1790</v>
      </c>
      <c r="S59" t="str">
        <f>P59&amp;Tabla1[[#This Row],[Columna2]]&amp;Tabla1[[#This Row],[Condicion del Contribuyente]]&amp;Tabla1[[#This Row],[Columna2]]&amp;" "&amp;Q59&amp;Tabla1[[#This Row],[Columna2]]&amp;Tabla1[[#This Row],[Estado del Contribuyente]]&amp;Tabla1[[#This Row],[Columna2]]&amp;" "&amp;R59&amp;M59</f>
        <v>update GC_Cliente set Condicion_Contribuyente_SUNAT= 'HABIDO ' ,Estado_Contribuyente_SUNAT= 'ACTIVO ' where IDPersona=672</v>
      </c>
    </row>
    <row r="60" spans="1:19" x14ac:dyDescent="0.3">
      <c r="A60">
        <v>20527556466</v>
      </c>
      <c r="B60" t="s">
        <v>68</v>
      </c>
      <c r="C60" t="s">
        <v>5</v>
      </c>
      <c r="D60" t="s">
        <v>6</v>
      </c>
      <c r="E60" t="s">
        <v>1771</v>
      </c>
      <c r="F60" t="s">
        <v>1773</v>
      </c>
      <c r="G60" s="1" t="str">
        <f>Tabla1[[#This Row],[Columna2]]&amp;Tabla1[[#This Row],[NumeroRuc]]&amp;Tabla1[[#This Row],[Columna2]]&amp;Tabla1[[#This Row],[Columna1]]</f>
        <v xml:space="preserve"> '20527556466 ',</v>
      </c>
      <c r="H60" t="s">
        <v>1776</v>
      </c>
      <c r="I60" t="s">
        <v>1777</v>
      </c>
      <c r="J60">
        <v>59</v>
      </c>
      <c r="K60" s="1" t="str">
        <f>Tabla1[[#This Row],[Columna4]]&amp;" "&amp;Tabla1[[#This Row],[Columna3]]&amp;" "&amp;Tabla1[[#This Row],[Columna5]]&amp;" "&amp;Tabla1[[#This Row],[Columna6]]</f>
        <v>when  '20527556466 ', then 59</v>
      </c>
      <c r="L60" t="str">
        <f>IF(Tabla1[[#This Row],[NumeroRuc]]=N60,"v","f")</f>
        <v>v</v>
      </c>
      <c r="M60">
        <v>673</v>
      </c>
      <c r="N60">
        <v>20527556466</v>
      </c>
      <c r="O60">
        <v>0</v>
      </c>
      <c r="P60" t="s">
        <v>1788</v>
      </c>
      <c r="Q60" t="s">
        <v>1789</v>
      </c>
      <c r="R60" t="s">
        <v>1790</v>
      </c>
      <c r="S60" t="str">
        <f>P60&amp;Tabla1[[#This Row],[Columna2]]&amp;Tabla1[[#This Row],[Condicion del Contribuyente]]&amp;Tabla1[[#This Row],[Columna2]]&amp;" "&amp;Q60&amp;Tabla1[[#This Row],[Columna2]]&amp;Tabla1[[#This Row],[Estado del Contribuyente]]&amp;Tabla1[[#This Row],[Columna2]]&amp;" "&amp;R60&amp;M60</f>
        <v>update GC_Cliente set Condicion_Contribuyente_SUNAT= 'HABIDO ' ,Estado_Contribuyente_SUNAT= 'BAJA DE OFICIO ' where IDPersona=673</v>
      </c>
    </row>
    <row r="61" spans="1:19" x14ac:dyDescent="0.3">
      <c r="A61">
        <v>20487570657</v>
      </c>
      <c r="B61" t="s">
        <v>69</v>
      </c>
      <c r="C61" t="s">
        <v>5</v>
      </c>
      <c r="D61" t="s">
        <v>8</v>
      </c>
      <c r="E61" t="s">
        <v>1771</v>
      </c>
      <c r="F61" t="s">
        <v>1773</v>
      </c>
      <c r="G61" s="1" t="str">
        <f>Tabla1[[#This Row],[Columna2]]&amp;Tabla1[[#This Row],[NumeroRuc]]&amp;Tabla1[[#This Row],[Columna2]]&amp;Tabla1[[#This Row],[Columna1]]</f>
        <v xml:space="preserve"> '20487570657 ',</v>
      </c>
      <c r="H61" t="s">
        <v>1776</v>
      </c>
      <c r="I61" t="s">
        <v>1777</v>
      </c>
      <c r="J61">
        <v>60</v>
      </c>
      <c r="K61" s="1" t="str">
        <f>Tabla1[[#This Row],[Columna4]]&amp;" "&amp;Tabla1[[#This Row],[Columna3]]&amp;" "&amp;Tabla1[[#This Row],[Columna5]]&amp;" "&amp;Tabla1[[#This Row],[Columna6]]</f>
        <v>when  '20487570657 ', then 60</v>
      </c>
      <c r="L61" t="str">
        <f>IF(Tabla1[[#This Row],[NumeroRuc]]=N61,"v","f")</f>
        <v>v</v>
      </c>
      <c r="M61">
        <v>674</v>
      </c>
      <c r="N61">
        <v>20487570657</v>
      </c>
      <c r="O61">
        <v>979</v>
      </c>
      <c r="P61" t="s">
        <v>1788</v>
      </c>
      <c r="Q61" t="s">
        <v>1789</v>
      </c>
      <c r="R61" t="s">
        <v>1790</v>
      </c>
      <c r="S61" t="str">
        <f>P61&amp;Tabla1[[#This Row],[Columna2]]&amp;Tabla1[[#This Row],[Condicion del Contribuyente]]&amp;Tabla1[[#This Row],[Columna2]]&amp;" "&amp;Q61&amp;Tabla1[[#This Row],[Columna2]]&amp;Tabla1[[#This Row],[Estado del Contribuyente]]&amp;Tabla1[[#This Row],[Columna2]]&amp;" "&amp;R61&amp;M61</f>
        <v>update GC_Cliente set Condicion_Contribuyente_SUNAT= 'HABIDO ' ,Estado_Contribuyente_SUNAT= 'ACTIVO ' where IDPersona=674</v>
      </c>
    </row>
    <row r="62" spans="1:19" x14ac:dyDescent="0.3">
      <c r="A62">
        <v>20531691980</v>
      </c>
      <c r="B62" t="s">
        <v>70</v>
      </c>
      <c r="C62" t="s">
        <v>5</v>
      </c>
      <c r="D62" t="s">
        <v>6</v>
      </c>
      <c r="E62" t="s">
        <v>1771</v>
      </c>
      <c r="F62" t="s">
        <v>1773</v>
      </c>
      <c r="G62" s="1" t="str">
        <f>Tabla1[[#This Row],[Columna2]]&amp;Tabla1[[#This Row],[NumeroRuc]]&amp;Tabla1[[#This Row],[Columna2]]&amp;Tabla1[[#This Row],[Columna1]]</f>
        <v xml:space="preserve"> '20531691980 ',</v>
      </c>
      <c r="H62" t="s">
        <v>1776</v>
      </c>
      <c r="I62" t="s">
        <v>1777</v>
      </c>
      <c r="J62">
        <v>61</v>
      </c>
      <c r="K62" s="1" t="str">
        <f>Tabla1[[#This Row],[Columna4]]&amp;" "&amp;Tabla1[[#This Row],[Columna3]]&amp;" "&amp;Tabla1[[#This Row],[Columna5]]&amp;" "&amp;Tabla1[[#This Row],[Columna6]]</f>
        <v>when  '20531691980 ', then 61</v>
      </c>
      <c r="L62" t="str">
        <f>IF(Tabla1[[#This Row],[NumeroRuc]]=N62,"v","f")</f>
        <v>v</v>
      </c>
      <c r="M62">
        <v>677</v>
      </c>
      <c r="N62">
        <v>20531691980</v>
      </c>
      <c r="O62">
        <v>0</v>
      </c>
      <c r="P62" t="s">
        <v>1788</v>
      </c>
      <c r="Q62" t="s">
        <v>1789</v>
      </c>
      <c r="R62" t="s">
        <v>1790</v>
      </c>
      <c r="S62" t="str">
        <f>P62&amp;Tabla1[[#This Row],[Columna2]]&amp;Tabla1[[#This Row],[Condicion del Contribuyente]]&amp;Tabla1[[#This Row],[Columna2]]&amp;" "&amp;Q62&amp;Tabla1[[#This Row],[Columna2]]&amp;Tabla1[[#This Row],[Estado del Contribuyente]]&amp;Tabla1[[#This Row],[Columna2]]&amp;" "&amp;R62&amp;M62</f>
        <v>update GC_Cliente set Condicion_Contribuyente_SUNAT= 'HABIDO ' ,Estado_Contribuyente_SUNAT= 'BAJA DE OFICIO ' where IDPersona=677</v>
      </c>
    </row>
    <row r="63" spans="1:19" x14ac:dyDescent="0.3">
      <c r="A63">
        <v>20526692358</v>
      </c>
      <c r="B63" t="s">
        <v>71</v>
      </c>
      <c r="C63" t="s">
        <v>5</v>
      </c>
      <c r="D63" t="s">
        <v>8</v>
      </c>
      <c r="E63" t="s">
        <v>1771</v>
      </c>
      <c r="F63" t="s">
        <v>1773</v>
      </c>
      <c r="G63" s="1" t="str">
        <f>Tabla1[[#This Row],[Columna2]]&amp;Tabla1[[#This Row],[NumeroRuc]]&amp;Tabla1[[#This Row],[Columna2]]&amp;Tabla1[[#This Row],[Columna1]]</f>
        <v xml:space="preserve"> '20526692358 ',</v>
      </c>
      <c r="H63" t="s">
        <v>1776</v>
      </c>
      <c r="I63" t="s">
        <v>1777</v>
      </c>
      <c r="J63">
        <v>62</v>
      </c>
      <c r="K63" s="1" t="str">
        <f>Tabla1[[#This Row],[Columna4]]&amp;" "&amp;Tabla1[[#This Row],[Columna3]]&amp;" "&amp;Tabla1[[#This Row],[Columna5]]&amp;" "&amp;Tabla1[[#This Row],[Columna6]]</f>
        <v>when  '20526692358 ', then 62</v>
      </c>
      <c r="L63" t="str">
        <f>IF(Tabla1[[#This Row],[NumeroRuc]]=N63,"v","f")</f>
        <v>v</v>
      </c>
      <c r="M63">
        <v>678</v>
      </c>
      <c r="N63">
        <v>20526692358</v>
      </c>
      <c r="O63">
        <v>830</v>
      </c>
      <c r="P63" t="s">
        <v>1788</v>
      </c>
      <c r="Q63" t="s">
        <v>1789</v>
      </c>
      <c r="R63" t="s">
        <v>1790</v>
      </c>
      <c r="S63" t="str">
        <f>P63&amp;Tabla1[[#This Row],[Columna2]]&amp;Tabla1[[#This Row],[Condicion del Contribuyente]]&amp;Tabla1[[#This Row],[Columna2]]&amp;" "&amp;Q63&amp;Tabla1[[#This Row],[Columna2]]&amp;Tabla1[[#This Row],[Estado del Contribuyente]]&amp;Tabla1[[#This Row],[Columna2]]&amp;" "&amp;R63&amp;M63</f>
        <v>update GC_Cliente set Condicion_Contribuyente_SUNAT= 'HABIDO ' ,Estado_Contribuyente_SUNAT= 'ACTIVO ' where IDPersona=678</v>
      </c>
    </row>
    <row r="64" spans="1:19" x14ac:dyDescent="0.3">
      <c r="A64">
        <v>20448282865</v>
      </c>
      <c r="B64" t="s">
        <v>72</v>
      </c>
      <c r="C64" t="s">
        <v>5</v>
      </c>
      <c r="D64" t="s">
        <v>8</v>
      </c>
      <c r="E64" t="s">
        <v>1771</v>
      </c>
      <c r="F64" t="s">
        <v>1773</v>
      </c>
      <c r="G64" s="1" t="str">
        <f>Tabla1[[#This Row],[Columna2]]&amp;Tabla1[[#This Row],[NumeroRuc]]&amp;Tabla1[[#This Row],[Columna2]]&amp;Tabla1[[#This Row],[Columna1]]</f>
        <v xml:space="preserve"> '20448282865 ',</v>
      </c>
      <c r="H64" t="s">
        <v>1776</v>
      </c>
      <c r="I64" t="s">
        <v>1777</v>
      </c>
      <c r="J64">
        <v>63</v>
      </c>
      <c r="K64" s="1" t="str">
        <f>Tabla1[[#This Row],[Columna4]]&amp;" "&amp;Tabla1[[#This Row],[Columna3]]&amp;" "&amp;Tabla1[[#This Row],[Columna5]]&amp;" "&amp;Tabla1[[#This Row],[Columna6]]</f>
        <v>when  '20448282865 ', then 63</v>
      </c>
      <c r="L64" t="str">
        <f>IF(Tabla1[[#This Row],[NumeroRuc]]=N64,"v","f")</f>
        <v>v</v>
      </c>
      <c r="M64">
        <v>679</v>
      </c>
      <c r="N64">
        <v>20448282865</v>
      </c>
      <c r="O64">
        <v>673</v>
      </c>
      <c r="P64" t="s">
        <v>1788</v>
      </c>
      <c r="Q64" t="s">
        <v>1789</v>
      </c>
      <c r="R64" t="s">
        <v>1790</v>
      </c>
      <c r="S64" t="str">
        <f>P64&amp;Tabla1[[#This Row],[Columna2]]&amp;Tabla1[[#This Row],[Condicion del Contribuyente]]&amp;Tabla1[[#This Row],[Columna2]]&amp;" "&amp;Q64&amp;Tabla1[[#This Row],[Columna2]]&amp;Tabla1[[#This Row],[Estado del Contribuyente]]&amp;Tabla1[[#This Row],[Columna2]]&amp;" "&amp;R64&amp;M64</f>
        <v>update GC_Cliente set Condicion_Contribuyente_SUNAT= 'HABIDO ' ,Estado_Contribuyente_SUNAT= 'ACTIVO ' where IDPersona=679</v>
      </c>
    </row>
    <row r="65" spans="1:19" x14ac:dyDescent="0.3">
      <c r="A65">
        <v>20482431934</v>
      </c>
      <c r="B65" t="s">
        <v>73</v>
      </c>
      <c r="C65" t="s">
        <v>5</v>
      </c>
      <c r="D65" t="s">
        <v>8</v>
      </c>
      <c r="E65" t="s">
        <v>1771</v>
      </c>
      <c r="F65" t="s">
        <v>1773</v>
      </c>
      <c r="G65" s="1" t="str">
        <f>Tabla1[[#This Row],[Columna2]]&amp;Tabla1[[#This Row],[NumeroRuc]]&amp;Tabla1[[#This Row],[Columna2]]&amp;Tabla1[[#This Row],[Columna1]]</f>
        <v xml:space="preserve"> '20482431934 ',</v>
      </c>
      <c r="H65" t="s">
        <v>1776</v>
      </c>
      <c r="I65" t="s">
        <v>1777</v>
      </c>
      <c r="J65">
        <v>64</v>
      </c>
      <c r="K65" s="1" t="str">
        <f>Tabla1[[#This Row],[Columna4]]&amp;" "&amp;Tabla1[[#This Row],[Columna3]]&amp;" "&amp;Tabla1[[#This Row],[Columna5]]&amp;" "&amp;Tabla1[[#This Row],[Columna6]]</f>
        <v>when  '20482431934 ', then 64</v>
      </c>
      <c r="L65" t="str">
        <f>IF(Tabla1[[#This Row],[NumeroRuc]]=N65,"v","f")</f>
        <v>v</v>
      </c>
      <c r="M65">
        <v>682</v>
      </c>
      <c r="N65">
        <v>20482431934</v>
      </c>
      <c r="O65">
        <v>616</v>
      </c>
      <c r="P65" t="s">
        <v>1788</v>
      </c>
      <c r="Q65" t="s">
        <v>1789</v>
      </c>
      <c r="R65" t="s">
        <v>1790</v>
      </c>
      <c r="S65" t="str">
        <f>P65&amp;Tabla1[[#This Row],[Columna2]]&amp;Tabla1[[#This Row],[Condicion del Contribuyente]]&amp;Tabla1[[#This Row],[Columna2]]&amp;" "&amp;Q65&amp;Tabla1[[#This Row],[Columna2]]&amp;Tabla1[[#This Row],[Estado del Contribuyente]]&amp;Tabla1[[#This Row],[Columna2]]&amp;" "&amp;R65&amp;M65</f>
        <v>update GC_Cliente set Condicion_Contribuyente_SUNAT= 'HABIDO ' ,Estado_Contribuyente_SUNAT= 'ACTIVO ' where IDPersona=682</v>
      </c>
    </row>
    <row r="66" spans="1:19" x14ac:dyDescent="0.3">
      <c r="A66">
        <v>20535598836</v>
      </c>
      <c r="B66" t="s">
        <v>74</v>
      </c>
      <c r="C66" t="s">
        <v>5</v>
      </c>
      <c r="D66" t="s">
        <v>8</v>
      </c>
      <c r="E66" t="s">
        <v>1771</v>
      </c>
      <c r="F66" t="s">
        <v>1773</v>
      </c>
      <c r="G66" s="1" t="str">
        <f>Tabla1[[#This Row],[Columna2]]&amp;Tabla1[[#This Row],[NumeroRuc]]&amp;Tabla1[[#This Row],[Columna2]]&amp;Tabla1[[#This Row],[Columna1]]</f>
        <v xml:space="preserve"> '20535598836 ',</v>
      </c>
      <c r="H66" t="s">
        <v>1776</v>
      </c>
      <c r="I66" t="s">
        <v>1777</v>
      </c>
      <c r="J66">
        <v>65</v>
      </c>
      <c r="K66" s="1" t="str">
        <f>Tabla1[[#This Row],[Columna4]]&amp;" "&amp;Tabla1[[#This Row],[Columna3]]&amp;" "&amp;Tabla1[[#This Row],[Columna5]]&amp;" "&amp;Tabla1[[#This Row],[Columna6]]</f>
        <v>when  '20535598836 ', then 65</v>
      </c>
      <c r="L66" t="str">
        <f>IF(Tabla1[[#This Row],[NumeroRuc]]=N66,"v","f")</f>
        <v>v</v>
      </c>
      <c r="M66">
        <v>683</v>
      </c>
      <c r="N66">
        <v>20535598836</v>
      </c>
      <c r="O66">
        <v>602</v>
      </c>
      <c r="P66" t="s">
        <v>1788</v>
      </c>
      <c r="Q66" t="s">
        <v>1789</v>
      </c>
      <c r="R66" t="s">
        <v>1790</v>
      </c>
      <c r="S66" t="str">
        <f>P66&amp;Tabla1[[#This Row],[Columna2]]&amp;Tabla1[[#This Row],[Condicion del Contribuyente]]&amp;Tabla1[[#This Row],[Columna2]]&amp;" "&amp;Q66&amp;Tabla1[[#This Row],[Columna2]]&amp;Tabla1[[#This Row],[Estado del Contribuyente]]&amp;Tabla1[[#This Row],[Columna2]]&amp;" "&amp;R66&amp;M66</f>
        <v>update GC_Cliente set Condicion_Contribuyente_SUNAT= 'HABIDO ' ,Estado_Contribuyente_SUNAT= 'ACTIVO ' where IDPersona=683</v>
      </c>
    </row>
    <row r="67" spans="1:19" x14ac:dyDescent="0.3">
      <c r="A67">
        <v>20541610856</v>
      </c>
      <c r="B67" t="s">
        <v>75</v>
      </c>
      <c r="C67" t="s">
        <v>5</v>
      </c>
      <c r="D67" t="s">
        <v>8</v>
      </c>
      <c r="E67" t="s">
        <v>1771</v>
      </c>
      <c r="F67" t="s">
        <v>1773</v>
      </c>
      <c r="G67" s="1" t="str">
        <f>Tabla1[[#This Row],[Columna2]]&amp;Tabla1[[#This Row],[NumeroRuc]]&amp;Tabla1[[#This Row],[Columna2]]&amp;Tabla1[[#This Row],[Columna1]]</f>
        <v xml:space="preserve"> '20541610856 ',</v>
      </c>
      <c r="H67" t="s">
        <v>1776</v>
      </c>
      <c r="I67" t="s">
        <v>1777</v>
      </c>
      <c r="J67">
        <v>66</v>
      </c>
      <c r="K67" s="1" t="str">
        <f>Tabla1[[#This Row],[Columna4]]&amp;" "&amp;Tabla1[[#This Row],[Columna3]]&amp;" "&amp;Tabla1[[#This Row],[Columna5]]&amp;" "&amp;Tabla1[[#This Row],[Columna6]]</f>
        <v>when  '20541610856 ', then 66</v>
      </c>
      <c r="L67" t="str">
        <f>IF(Tabla1[[#This Row],[NumeroRuc]]=N67,"v","f")</f>
        <v>v</v>
      </c>
      <c r="M67">
        <v>684</v>
      </c>
      <c r="N67">
        <v>20541610856</v>
      </c>
      <c r="O67">
        <v>552</v>
      </c>
      <c r="P67" t="s">
        <v>1788</v>
      </c>
      <c r="Q67" t="s">
        <v>1789</v>
      </c>
      <c r="R67" t="s">
        <v>1790</v>
      </c>
      <c r="S67" t="str">
        <f>P67&amp;Tabla1[[#This Row],[Columna2]]&amp;Tabla1[[#This Row],[Condicion del Contribuyente]]&amp;Tabla1[[#This Row],[Columna2]]&amp;" "&amp;Q67&amp;Tabla1[[#This Row],[Columna2]]&amp;Tabla1[[#This Row],[Estado del Contribuyente]]&amp;Tabla1[[#This Row],[Columna2]]&amp;" "&amp;R67&amp;M67</f>
        <v>update GC_Cliente set Condicion_Contribuyente_SUNAT= 'HABIDO ' ,Estado_Contribuyente_SUNAT= 'ACTIVO ' where IDPersona=684</v>
      </c>
    </row>
    <row r="68" spans="1:19" x14ac:dyDescent="0.3">
      <c r="A68">
        <v>20450862917</v>
      </c>
      <c r="B68" t="s">
        <v>76</v>
      </c>
      <c r="C68" t="s">
        <v>5</v>
      </c>
      <c r="D68" t="s">
        <v>16</v>
      </c>
      <c r="E68" t="s">
        <v>1771</v>
      </c>
      <c r="F68" t="s">
        <v>1773</v>
      </c>
      <c r="G68" s="1" t="str">
        <f>Tabla1[[#This Row],[Columna2]]&amp;Tabla1[[#This Row],[NumeroRuc]]&amp;Tabla1[[#This Row],[Columna2]]&amp;Tabla1[[#This Row],[Columna1]]</f>
        <v xml:space="preserve"> '20450862917 ',</v>
      </c>
      <c r="H68" t="s">
        <v>1776</v>
      </c>
      <c r="I68" t="s">
        <v>1777</v>
      </c>
      <c r="J68">
        <v>67</v>
      </c>
      <c r="K68" s="1" t="str">
        <f>Tabla1[[#This Row],[Columna4]]&amp;" "&amp;Tabla1[[#This Row],[Columna3]]&amp;" "&amp;Tabla1[[#This Row],[Columna5]]&amp;" "&amp;Tabla1[[#This Row],[Columna6]]</f>
        <v>when  '20450862917 ', then 67</v>
      </c>
      <c r="L68" t="str">
        <f>IF(Tabla1[[#This Row],[NumeroRuc]]=N68,"v","f")</f>
        <v>v</v>
      </c>
      <c r="M68">
        <v>687</v>
      </c>
      <c r="N68">
        <v>20450862917</v>
      </c>
      <c r="O68">
        <v>637</v>
      </c>
      <c r="P68" t="s">
        <v>1788</v>
      </c>
      <c r="Q68" t="s">
        <v>1789</v>
      </c>
      <c r="R68" t="s">
        <v>1790</v>
      </c>
      <c r="S68" t="str">
        <f>P68&amp;Tabla1[[#This Row],[Columna2]]&amp;Tabla1[[#This Row],[Condicion del Contribuyente]]&amp;Tabla1[[#This Row],[Columna2]]&amp;" "&amp;Q68&amp;Tabla1[[#This Row],[Columna2]]&amp;Tabla1[[#This Row],[Estado del Contribuyente]]&amp;Tabla1[[#This Row],[Columna2]]&amp;" "&amp;R68&amp;M68</f>
        <v>update GC_Cliente set Condicion_Contribuyente_SUNAT= 'HABIDO ' ,Estado_Contribuyente_SUNAT= 'SUSPENSION TEMPORAL ' where IDPersona=687</v>
      </c>
    </row>
    <row r="69" spans="1:19" x14ac:dyDescent="0.3">
      <c r="A69">
        <v>20534347201</v>
      </c>
      <c r="B69" t="s">
        <v>77</v>
      </c>
      <c r="C69" t="s">
        <v>5</v>
      </c>
      <c r="D69" t="s">
        <v>8</v>
      </c>
      <c r="E69" t="s">
        <v>1771</v>
      </c>
      <c r="F69" t="s">
        <v>1773</v>
      </c>
      <c r="G69" s="1" t="str">
        <f>Tabla1[[#This Row],[Columna2]]&amp;Tabla1[[#This Row],[NumeroRuc]]&amp;Tabla1[[#This Row],[Columna2]]&amp;Tabla1[[#This Row],[Columna1]]</f>
        <v xml:space="preserve"> '20534347201 ',</v>
      </c>
      <c r="H69" t="s">
        <v>1776</v>
      </c>
      <c r="I69" t="s">
        <v>1777</v>
      </c>
      <c r="J69">
        <v>68</v>
      </c>
      <c r="K69" s="1" t="str">
        <f>Tabla1[[#This Row],[Columna4]]&amp;" "&amp;Tabla1[[#This Row],[Columna3]]&amp;" "&amp;Tabla1[[#This Row],[Columna5]]&amp;" "&amp;Tabla1[[#This Row],[Columna6]]</f>
        <v>when  '20534347201 ', then 68</v>
      </c>
      <c r="L69" t="str">
        <f>IF(Tabla1[[#This Row],[NumeroRuc]]=N69,"v","f")</f>
        <v>v</v>
      </c>
      <c r="M69">
        <v>688</v>
      </c>
      <c r="N69">
        <v>20534347201</v>
      </c>
      <c r="O69">
        <v>920</v>
      </c>
      <c r="P69" t="s">
        <v>1788</v>
      </c>
      <c r="Q69" t="s">
        <v>1789</v>
      </c>
      <c r="R69" t="s">
        <v>1790</v>
      </c>
      <c r="S69" t="str">
        <f>P69&amp;Tabla1[[#This Row],[Columna2]]&amp;Tabla1[[#This Row],[Condicion del Contribuyente]]&amp;Tabla1[[#This Row],[Columna2]]&amp;" "&amp;Q69&amp;Tabla1[[#This Row],[Columna2]]&amp;Tabla1[[#This Row],[Estado del Contribuyente]]&amp;Tabla1[[#This Row],[Columna2]]&amp;" "&amp;R69&amp;M69</f>
        <v>update GC_Cliente set Condicion_Contribuyente_SUNAT= 'HABIDO ' ,Estado_Contribuyente_SUNAT= 'ACTIVO ' where IDPersona=688</v>
      </c>
    </row>
    <row r="70" spans="1:19" x14ac:dyDescent="0.3">
      <c r="A70">
        <v>20450285855</v>
      </c>
      <c r="B70" t="s">
        <v>78</v>
      </c>
      <c r="C70" t="s">
        <v>5</v>
      </c>
      <c r="D70" t="s">
        <v>8</v>
      </c>
      <c r="E70" t="s">
        <v>1771</v>
      </c>
      <c r="F70" t="s">
        <v>1773</v>
      </c>
      <c r="G70" s="1" t="str">
        <f>Tabla1[[#This Row],[Columna2]]&amp;Tabla1[[#This Row],[NumeroRuc]]&amp;Tabla1[[#This Row],[Columna2]]&amp;Tabla1[[#This Row],[Columna1]]</f>
        <v xml:space="preserve"> '20450285855 ',</v>
      </c>
      <c r="H70" t="s">
        <v>1776</v>
      </c>
      <c r="I70" t="s">
        <v>1777</v>
      </c>
      <c r="J70">
        <v>69</v>
      </c>
      <c r="K70" s="1" t="str">
        <f>Tabla1[[#This Row],[Columna4]]&amp;" "&amp;Tabla1[[#This Row],[Columna3]]&amp;" "&amp;Tabla1[[#This Row],[Columna5]]&amp;" "&amp;Tabla1[[#This Row],[Columna6]]</f>
        <v>when  '20450285855 ', then 69</v>
      </c>
      <c r="L70" t="str">
        <f>IF(Tabla1[[#This Row],[NumeroRuc]]=N70,"v","f")</f>
        <v>v</v>
      </c>
      <c r="M70">
        <v>689</v>
      </c>
      <c r="N70">
        <v>20450285855</v>
      </c>
      <c r="O70">
        <v>561</v>
      </c>
      <c r="P70" t="s">
        <v>1788</v>
      </c>
      <c r="Q70" t="s">
        <v>1789</v>
      </c>
      <c r="R70" t="s">
        <v>1790</v>
      </c>
      <c r="S70" t="str">
        <f>P70&amp;Tabla1[[#This Row],[Columna2]]&amp;Tabla1[[#This Row],[Condicion del Contribuyente]]&amp;Tabla1[[#This Row],[Columna2]]&amp;" "&amp;Q70&amp;Tabla1[[#This Row],[Columna2]]&amp;Tabla1[[#This Row],[Estado del Contribuyente]]&amp;Tabla1[[#This Row],[Columna2]]&amp;" "&amp;R70&amp;M70</f>
        <v>update GC_Cliente set Condicion_Contribuyente_SUNAT= 'HABIDO ' ,Estado_Contribuyente_SUNAT= 'ACTIVO ' where IDPersona=689</v>
      </c>
    </row>
    <row r="71" spans="1:19" x14ac:dyDescent="0.3">
      <c r="A71">
        <v>20501041417</v>
      </c>
      <c r="B71" t="s">
        <v>79</v>
      </c>
      <c r="C71" t="s">
        <v>5</v>
      </c>
      <c r="D71" t="s">
        <v>6</v>
      </c>
      <c r="E71" t="s">
        <v>1771</v>
      </c>
      <c r="F71" t="s">
        <v>1773</v>
      </c>
      <c r="G71" s="1" t="str">
        <f>Tabla1[[#This Row],[Columna2]]&amp;Tabla1[[#This Row],[NumeroRuc]]&amp;Tabla1[[#This Row],[Columna2]]&amp;Tabla1[[#This Row],[Columna1]]</f>
        <v xml:space="preserve"> '20501041417 ',</v>
      </c>
      <c r="H71" t="s">
        <v>1776</v>
      </c>
      <c r="I71" t="s">
        <v>1777</v>
      </c>
      <c r="J71">
        <v>70</v>
      </c>
      <c r="K71" s="1" t="str">
        <f>Tabla1[[#This Row],[Columna4]]&amp;" "&amp;Tabla1[[#This Row],[Columna3]]&amp;" "&amp;Tabla1[[#This Row],[Columna5]]&amp;" "&amp;Tabla1[[#This Row],[Columna6]]</f>
        <v>when  '20501041417 ', then 70</v>
      </c>
      <c r="L71" t="str">
        <f>IF(Tabla1[[#This Row],[NumeroRuc]]=N71,"v","f")</f>
        <v>v</v>
      </c>
      <c r="M71">
        <v>690</v>
      </c>
      <c r="N71">
        <v>20501041417</v>
      </c>
      <c r="O71">
        <v>73</v>
      </c>
      <c r="P71" t="s">
        <v>1788</v>
      </c>
      <c r="Q71" t="s">
        <v>1789</v>
      </c>
      <c r="R71" t="s">
        <v>1790</v>
      </c>
      <c r="S71" t="str">
        <f>P71&amp;Tabla1[[#This Row],[Columna2]]&amp;Tabla1[[#This Row],[Condicion del Contribuyente]]&amp;Tabla1[[#This Row],[Columna2]]&amp;" "&amp;Q71&amp;Tabla1[[#This Row],[Columna2]]&amp;Tabla1[[#This Row],[Estado del Contribuyente]]&amp;Tabla1[[#This Row],[Columna2]]&amp;" "&amp;R71&amp;M71</f>
        <v>update GC_Cliente set Condicion_Contribuyente_SUNAT= 'HABIDO ' ,Estado_Contribuyente_SUNAT= 'BAJA DE OFICIO ' where IDPersona=690</v>
      </c>
    </row>
    <row r="72" spans="1:19" x14ac:dyDescent="0.3">
      <c r="A72">
        <v>20324809008</v>
      </c>
      <c r="B72" t="s">
        <v>80</v>
      </c>
      <c r="C72" t="s">
        <v>5</v>
      </c>
      <c r="D72" t="s">
        <v>6</v>
      </c>
      <c r="E72" t="s">
        <v>1771</v>
      </c>
      <c r="F72" t="s">
        <v>1773</v>
      </c>
      <c r="G72" s="1" t="str">
        <f>Tabla1[[#This Row],[Columna2]]&amp;Tabla1[[#This Row],[NumeroRuc]]&amp;Tabla1[[#This Row],[Columna2]]&amp;Tabla1[[#This Row],[Columna1]]</f>
        <v xml:space="preserve"> '20324809008 ',</v>
      </c>
      <c r="H72" t="s">
        <v>1776</v>
      </c>
      <c r="I72" t="s">
        <v>1777</v>
      </c>
      <c r="J72">
        <v>71</v>
      </c>
      <c r="K72" s="1" t="str">
        <f>Tabla1[[#This Row],[Columna4]]&amp;" "&amp;Tabla1[[#This Row],[Columna3]]&amp;" "&amp;Tabla1[[#This Row],[Columna5]]&amp;" "&amp;Tabla1[[#This Row],[Columna6]]</f>
        <v>when  '20324809008 ', then 71</v>
      </c>
      <c r="L72" t="str">
        <f>IF(Tabla1[[#This Row],[NumeroRuc]]=N72,"v","f")</f>
        <v>v</v>
      </c>
      <c r="M72">
        <v>693</v>
      </c>
      <c r="N72">
        <v>20324809008</v>
      </c>
      <c r="O72">
        <v>0</v>
      </c>
      <c r="P72" t="s">
        <v>1788</v>
      </c>
      <c r="Q72" t="s">
        <v>1789</v>
      </c>
      <c r="R72" t="s">
        <v>1790</v>
      </c>
      <c r="S72" t="str">
        <f>P72&amp;Tabla1[[#This Row],[Columna2]]&amp;Tabla1[[#This Row],[Condicion del Contribuyente]]&amp;Tabla1[[#This Row],[Columna2]]&amp;" "&amp;Q72&amp;Tabla1[[#This Row],[Columna2]]&amp;Tabla1[[#This Row],[Estado del Contribuyente]]&amp;Tabla1[[#This Row],[Columna2]]&amp;" "&amp;R72&amp;M72</f>
        <v>update GC_Cliente set Condicion_Contribuyente_SUNAT= 'HABIDO ' ,Estado_Contribuyente_SUNAT= 'BAJA DE OFICIO ' where IDPersona=693</v>
      </c>
    </row>
    <row r="73" spans="1:19" x14ac:dyDescent="0.3">
      <c r="A73">
        <v>20504616615</v>
      </c>
      <c r="B73" t="s">
        <v>81</v>
      </c>
      <c r="C73" t="s">
        <v>5</v>
      </c>
      <c r="D73" t="s">
        <v>8</v>
      </c>
      <c r="E73" t="s">
        <v>1771</v>
      </c>
      <c r="F73" t="s">
        <v>1773</v>
      </c>
      <c r="G73" s="1" t="str">
        <f>Tabla1[[#This Row],[Columna2]]&amp;Tabla1[[#This Row],[NumeroRuc]]&amp;Tabla1[[#This Row],[Columna2]]&amp;Tabla1[[#This Row],[Columna1]]</f>
        <v xml:space="preserve"> '20504616615 ',</v>
      </c>
      <c r="H73" t="s">
        <v>1776</v>
      </c>
      <c r="I73" t="s">
        <v>1777</v>
      </c>
      <c r="J73">
        <v>72</v>
      </c>
      <c r="K73" s="1" t="str">
        <f>Tabla1[[#This Row],[Columna4]]&amp;" "&amp;Tabla1[[#This Row],[Columna3]]&amp;" "&amp;Tabla1[[#This Row],[Columna5]]&amp;" "&amp;Tabla1[[#This Row],[Columna6]]</f>
        <v>when  '20504616615 ', then 72</v>
      </c>
      <c r="L73" t="str">
        <f>IF(Tabla1[[#This Row],[NumeroRuc]]=N73,"v","f")</f>
        <v>v</v>
      </c>
      <c r="M73">
        <v>695</v>
      </c>
      <c r="N73">
        <v>20504616615</v>
      </c>
      <c r="O73">
        <v>692</v>
      </c>
      <c r="P73" t="s">
        <v>1788</v>
      </c>
      <c r="Q73" t="s">
        <v>1789</v>
      </c>
      <c r="R73" t="s">
        <v>1790</v>
      </c>
      <c r="S73" t="str">
        <f>P73&amp;Tabla1[[#This Row],[Columna2]]&amp;Tabla1[[#This Row],[Condicion del Contribuyente]]&amp;Tabla1[[#This Row],[Columna2]]&amp;" "&amp;Q73&amp;Tabla1[[#This Row],[Columna2]]&amp;Tabla1[[#This Row],[Estado del Contribuyente]]&amp;Tabla1[[#This Row],[Columna2]]&amp;" "&amp;R73&amp;M73</f>
        <v>update GC_Cliente set Condicion_Contribuyente_SUNAT= 'HABIDO ' ,Estado_Contribuyente_SUNAT= 'ACTIVO ' where IDPersona=695</v>
      </c>
    </row>
    <row r="74" spans="1:19" x14ac:dyDescent="0.3">
      <c r="A74">
        <v>20224989751</v>
      </c>
      <c r="B74" t="s">
        <v>82</v>
      </c>
      <c r="C74" t="s">
        <v>5</v>
      </c>
      <c r="D74" t="s">
        <v>8</v>
      </c>
      <c r="E74" t="s">
        <v>1771</v>
      </c>
      <c r="F74" t="s">
        <v>1773</v>
      </c>
      <c r="G74" s="1" t="str">
        <f>Tabla1[[#This Row],[Columna2]]&amp;Tabla1[[#This Row],[NumeroRuc]]&amp;Tabla1[[#This Row],[Columna2]]&amp;Tabla1[[#This Row],[Columna1]]</f>
        <v xml:space="preserve"> '20224989751 ',</v>
      </c>
      <c r="H74" t="s">
        <v>1776</v>
      </c>
      <c r="I74" t="s">
        <v>1777</v>
      </c>
      <c r="J74">
        <v>73</v>
      </c>
      <c r="K74" s="1" t="str">
        <f>Tabla1[[#This Row],[Columna4]]&amp;" "&amp;Tabla1[[#This Row],[Columna3]]&amp;" "&amp;Tabla1[[#This Row],[Columna5]]&amp;" "&amp;Tabla1[[#This Row],[Columna6]]</f>
        <v>when  '20224989751 ', then 73</v>
      </c>
      <c r="L74" t="str">
        <f>IF(Tabla1[[#This Row],[NumeroRuc]]=N74,"v","f")</f>
        <v>v</v>
      </c>
      <c r="M74">
        <v>696</v>
      </c>
      <c r="N74">
        <v>20224989751</v>
      </c>
      <c r="O74">
        <v>612</v>
      </c>
      <c r="P74" t="s">
        <v>1788</v>
      </c>
      <c r="Q74" t="s">
        <v>1789</v>
      </c>
      <c r="R74" t="s">
        <v>1790</v>
      </c>
      <c r="S74" t="str">
        <f>P74&amp;Tabla1[[#This Row],[Columna2]]&amp;Tabla1[[#This Row],[Condicion del Contribuyente]]&amp;Tabla1[[#This Row],[Columna2]]&amp;" "&amp;Q74&amp;Tabla1[[#This Row],[Columna2]]&amp;Tabla1[[#This Row],[Estado del Contribuyente]]&amp;Tabla1[[#This Row],[Columna2]]&amp;" "&amp;R74&amp;M74</f>
        <v>update GC_Cliente set Condicion_Contribuyente_SUNAT= 'HABIDO ' ,Estado_Contribuyente_SUNAT= 'ACTIVO ' where IDPersona=696</v>
      </c>
    </row>
    <row r="75" spans="1:19" x14ac:dyDescent="0.3">
      <c r="A75">
        <v>20455619417</v>
      </c>
      <c r="B75" t="s">
        <v>83</v>
      </c>
      <c r="C75" t="s">
        <v>5</v>
      </c>
      <c r="D75" t="s">
        <v>8</v>
      </c>
      <c r="E75" t="s">
        <v>1771</v>
      </c>
      <c r="F75" t="s">
        <v>1773</v>
      </c>
      <c r="G75" s="1" t="str">
        <f>Tabla1[[#This Row],[Columna2]]&amp;Tabla1[[#This Row],[NumeroRuc]]&amp;Tabla1[[#This Row],[Columna2]]&amp;Tabla1[[#This Row],[Columna1]]</f>
        <v xml:space="preserve"> '20455619417 ',</v>
      </c>
      <c r="H75" t="s">
        <v>1776</v>
      </c>
      <c r="I75" t="s">
        <v>1777</v>
      </c>
      <c r="J75">
        <v>74</v>
      </c>
      <c r="K75" s="1" t="str">
        <f>Tabla1[[#This Row],[Columna4]]&amp;" "&amp;Tabla1[[#This Row],[Columna3]]&amp;" "&amp;Tabla1[[#This Row],[Columna5]]&amp;" "&amp;Tabla1[[#This Row],[Columna6]]</f>
        <v>when  '20455619417 ', then 74</v>
      </c>
      <c r="L75" t="str">
        <f>IF(Tabla1[[#This Row],[NumeroRuc]]=N75,"v","f")</f>
        <v>v</v>
      </c>
      <c r="M75">
        <v>697</v>
      </c>
      <c r="N75">
        <v>20455619417</v>
      </c>
      <c r="O75">
        <v>846</v>
      </c>
      <c r="P75" t="s">
        <v>1788</v>
      </c>
      <c r="Q75" t="s">
        <v>1789</v>
      </c>
      <c r="R75" t="s">
        <v>1790</v>
      </c>
      <c r="S75" t="str">
        <f>P75&amp;Tabla1[[#This Row],[Columna2]]&amp;Tabla1[[#This Row],[Condicion del Contribuyente]]&amp;Tabla1[[#This Row],[Columna2]]&amp;" "&amp;Q75&amp;Tabla1[[#This Row],[Columna2]]&amp;Tabla1[[#This Row],[Estado del Contribuyente]]&amp;Tabla1[[#This Row],[Columna2]]&amp;" "&amp;R75&amp;M75</f>
        <v>update GC_Cliente set Condicion_Contribuyente_SUNAT= 'HABIDO ' ,Estado_Contribuyente_SUNAT= 'ACTIVO ' where IDPersona=697</v>
      </c>
    </row>
    <row r="76" spans="1:19" x14ac:dyDescent="0.3">
      <c r="A76">
        <v>20531278519</v>
      </c>
      <c r="B76" t="s">
        <v>84</v>
      </c>
      <c r="C76" t="s">
        <v>5</v>
      </c>
      <c r="D76" t="s">
        <v>8</v>
      </c>
      <c r="E76" t="s">
        <v>1771</v>
      </c>
      <c r="F76" t="s">
        <v>1773</v>
      </c>
      <c r="G76" s="1" t="str">
        <f>Tabla1[[#This Row],[Columna2]]&amp;Tabla1[[#This Row],[NumeroRuc]]&amp;Tabla1[[#This Row],[Columna2]]&amp;Tabla1[[#This Row],[Columna1]]</f>
        <v xml:space="preserve"> '20531278519 ',</v>
      </c>
      <c r="H76" t="s">
        <v>1776</v>
      </c>
      <c r="I76" t="s">
        <v>1777</v>
      </c>
      <c r="J76">
        <v>75</v>
      </c>
      <c r="K76" s="1" t="str">
        <f>Tabla1[[#This Row],[Columna4]]&amp;" "&amp;Tabla1[[#This Row],[Columna3]]&amp;" "&amp;Tabla1[[#This Row],[Columna5]]&amp;" "&amp;Tabla1[[#This Row],[Columna6]]</f>
        <v>when  '20531278519 ', then 75</v>
      </c>
      <c r="L76" t="str">
        <f>IF(Tabla1[[#This Row],[NumeroRuc]]=N76,"v","f")</f>
        <v>v</v>
      </c>
      <c r="M76">
        <v>698</v>
      </c>
      <c r="N76">
        <v>20531278519</v>
      </c>
      <c r="O76">
        <v>436</v>
      </c>
      <c r="P76" t="s">
        <v>1788</v>
      </c>
      <c r="Q76" t="s">
        <v>1789</v>
      </c>
      <c r="R76" t="s">
        <v>1790</v>
      </c>
      <c r="S76" t="str">
        <f>P76&amp;Tabla1[[#This Row],[Columna2]]&amp;Tabla1[[#This Row],[Condicion del Contribuyente]]&amp;Tabla1[[#This Row],[Columna2]]&amp;" "&amp;Q76&amp;Tabla1[[#This Row],[Columna2]]&amp;Tabla1[[#This Row],[Estado del Contribuyente]]&amp;Tabla1[[#This Row],[Columna2]]&amp;" "&amp;R76&amp;M76</f>
        <v>update GC_Cliente set Condicion_Contribuyente_SUNAT= 'HABIDO ' ,Estado_Contribuyente_SUNAT= 'ACTIVO ' where IDPersona=698</v>
      </c>
    </row>
    <row r="77" spans="1:19" x14ac:dyDescent="0.3">
      <c r="A77">
        <v>20438137492</v>
      </c>
      <c r="B77" t="s">
        <v>85</v>
      </c>
      <c r="C77" t="s">
        <v>5</v>
      </c>
      <c r="D77" t="s">
        <v>8</v>
      </c>
      <c r="E77" t="s">
        <v>1771</v>
      </c>
      <c r="F77" t="s">
        <v>1773</v>
      </c>
      <c r="G77" s="1" t="str">
        <f>Tabla1[[#This Row],[Columna2]]&amp;Tabla1[[#This Row],[NumeroRuc]]&amp;Tabla1[[#This Row],[Columna2]]&amp;Tabla1[[#This Row],[Columna1]]</f>
        <v xml:space="preserve"> '20438137492 ',</v>
      </c>
      <c r="H77" t="s">
        <v>1776</v>
      </c>
      <c r="I77" t="s">
        <v>1777</v>
      </c>
      <c r="J77">
        <v>76</v>
      </c>
      <c r="K77" s="1" t="str">
        <f>Tabla1[[#This Row],[Columna4]]&amp;" "&amp;Tabla1[[#This Row],[Columna3]]&amp;" "&amp;Tabla1[[#This Row],[Columna5]]&amp;" "&amp;Tabla1[[#This Row],[Columna6]]</f>
        <v>when  '20438137492 ', then 76</v>
      </c>
      <c r="L77" t="str">
        <f>IF(Tabla1[[#This Row],[NumeroRuc]]=N77,"v","f")</f>
        <v>v</v>
      </c>
      <c r="M77">
        <v>699</v>
      </c>
      <c r="N77">
        <v>20438137492</v>
      </c>
      <c r="O77">
        <v>917</v>
      </c>
      <c r="P77" t="s">
        <v>1788</v>
      </c>
      <c r="Q77" t="s">
        <v>1789</v>
      </c>
      <c r="R77" t="s">
        <v>1790</v>
      </c>
      <c r="S77" t="str">
        <f>P77&amp;Tabla1[[#This Row],[Columna2]]&amp;Tabla1[[#This Row],[Condicion del Contribuyente]]&amp;Tabla1[[#This Row],[Columna2]]&amp;" "&amp;Q77&amp;Tabla1[[#This Row],[Columna2]]&amp;Tabla1[[#This Row],[Estado del Contribuyente]]&amp;Tabla1[[#This Row],[Columna2]]&amp;" "&amp;R77&amp;M77</f>
        <v>update GC_Cliente set Condicion_Contribuyente_SUNAT= 'HABIDO ' ,Estado_Contribuyente_SUNAT= 'ACTIVO ' where IDPersona=699</v>
      </c>
    </row>
    <row r="78" spans="1:19" x14ac:dyDescent="0.3">
      <c r="A78">
        <v>20454837895</v>
      </c>
      <c r="B78" t="s">
        <v>86</v>
      </c>
      <c r="C78" t="s">
        <v>5</v>
      </c>
      <c r="D78" t="s">
        <v>8</v>
      </c>
      <c r="E78" t="s">
        <v>1771</v>
      </c>
      <c r="F78" t="s">
        <v>1773</v>
      </c>
      <c r="G78" s="1" t="str">
        <f>Tabla1[[#This Row],[Columna2]]&amp;Tabla1[[#This Row],[NumeroRuc]]&amp;Tabla1[[#This Row],[Columna2]]&amp;Tabla1[[#This Row],[Columna1]]</f>
        <v xml:space="preserve"> '20454837895 ',</v>
      </c>
      <c r="H78" t="s">
        <v>1776</v>
      </c>
      <c r="I78" t="s">
        <v>1777</v>
      </c>
      <c r="J78">
        <v>77</v>
      </c>
      <c r="K78" s="1" t="str">
        <f>Tabla1[[#This Row],[Columna4]]&amp;" "&amp;Tabla1[[#This Row],[Columna3]]&amp;" "&amp;Tabla1[[#This Row],[Columna5]]&amp;" "&amp;Tabla1[[#This Row],[Columna6]]</f>
        <v>when  '20454837895 ', then 77</v>
      </c>
      <c r="L78" t="str">
        <f>IF(Tabla1[[#This Row],[NumeroRuc]]=N78,"v","f")</f>
        <v>v</v>
      </c>
      <c r="M78">
        <v>700</v>
      </c>
      <c r="N78">
        <v>20454837895</v>
      </c>
      <c r="O78">
        <v>675</v>
      </c>
      <c r="P78" t="s">
        <v>1788</v>
      </c>
      <c r="Q78" t="s">
        <v>1789</v>
      </c>
      <c r="R78" t="s">
        <v>1790</v>
      </c>
      <c r="S78" t="str">
        <f>P78&amp;Tabla1[[#This Row],[Columna2]]&amp;Tabla1[[#This Row],[Condicion del Contribuyente]]&amp;Tabla1[[#This Row],[Columna2]]&amp;" "&amp;Q78&amp;Tabla1[[#This Row],[Columna2]]&amp;Tabla1[[#This Row],[Estado del Contribuyente]]&amp;Tabla1[[#This Row],[Columna2]]&amp;" "&amp;R78&amp;M78</f>
        <v>update GC_Cliente set Condicion_Contribuyente_SUNAT= 'HABIDO ' ,Estado_Contribuyente_SUNAT= 'ACTIVO ' where IDPersona=700</v>
      </c>
    </row>
    <row r="79" spans="1:19" x14ac:dyDescent="0.3">
      <c r="A79">
        <v>20273061526</v>
      </c>
      <c r="B79" t="s">
        <v>87</v>
      </c>
      <c r="C79" t="s">
        <v>5</v>
      </c>
      <c r="D79" t="s">
        <v>16</v>
      </c>
      <c r="E79" t="s">
        <v>1771</v>
      </c>
      <c r="F79" t="s">
        <v>1773</v>
      </c>
      <c r="G79" s="1" t="str">
        <f>Tabla1[[#This Row],[Columna2]]&amp;Tabla1[[#This Row],[NumeroRuc]]&amp;Tabla1[[#This Row],[Columna2]]&amp;Tabla1[[#This Row],[Columna1]]</f>
        <v xml:space="preserve"> '20273061526 ',</v>
      </c>
      <c r="H79" t="s">
        <v>1776</v>
      </c>
      <c r="I79" t="s">
        <v>1777</v>
      </c>
      <c r="J79">
        <v>78</v>
      </c>
      <c r="K79" s="1" t="str">
        <f>Tabla1[[#This Row],[Columna4]]&amp;" "&amp;Tabla1[[#This Row],[Columna3]]&amp;" "&amp;Tabla1[[#This Row],[Columna5]]&amp;" "&amp;Tabla1[[#This Row],[Columna6]]</f>
        <v>when  '20273061526 ', then 78</v>
      </c>
      <c r="L79" t="str">
        <f>IF(Tabla1[[#This Row],[NumeroRuc]]=N79,"v","f")</f>
        <v>v</v>
      </c>
      <c r="M79">
        <v>702</v>
      </c>
      <c r="N79">
        <v>20273061526</v>
      </c>
      <c r="O79">
        <v>0</v>
      </c>
      <c r="P79" t="s">
        <v>1788</v>
      </c>
      <c r="Q79" t="s">
        <v>1789</v>
      </c>
      <c r="R79" t="s">
        <v>1790</v>
      </c>
      <c r="S79" t="str">
        <f>P79&amp;Tabla1[[#This Row],[Columna2]]&amp;Tabla1[[#This Row],[Condicion del Contribuyente]]&amp;Tabla1[[#This Row],[Columna2]]&amp;" "&amp;Q79&amp;Tabla1[[#This Row],[Columna2]]&amp;Tabla1[[#This Row],[Estado del Contribuyente]]&amp;Tabla1[[#This Row],[Columna2]]&amp;" "&amp;R79&amp;M79</f>
        <v>update GC_Cliente set Condicion_Contribuyente_SUNAT= 'HABIDO ' ,Estado_Contribuyente_SUNAT= 'SUSPENSION TEMPORAL ' where IDPersona=702</v>
      </c>
    </row>
    <row r="80" spans="1:19" x14ac:dyDescent="0.3">
      <c r="A80">
        <v>20133236741</v>
      </c>
      <c r="B80" t="s">
        <v>88</v>
      </c>
      <c r="C80" t="s">
        <v>5</v>
      </c>
      <c r="D80" t="s">
        <v>6</v>
      </c>
      <c r="E80" t="s">
        <v>1771</v>
      </c>
      <c r="F80" t="s">
        <v>1773</v>
      </c>
      <c r="G80" s="1" t="str">
        <f>Tabla1[[#This Row],[Columna2]]&amp;Tabla1[[#This Row],[NumeroRuc]]&amp;Tabla1[[#This Row],[Columna2]]&amp;Tabla1[[#This Row],[Columna1]]</f>
        <v xml:space="preserve"> '20133236741 ',</v>
      </c>
      <c r="H80" t="s">
        <v>1776</v>
      </c>
      <c r="I80" t="s">
        <v>1777</v>
      </c>
      <c r="J80">
        <v>79</v>
      </c>
      <c r="K80" s="1" t="str">
        <f>Tabla1[[#This Row],[Columna4]]&amp;" "&amp;Tabla1[[#This Row],[Columna3]]&amp;" "&amp;Tabla1[[#This Row],[Columna5]]&amp;" "&amp;Tabla1[[#This Row],[Columna6]]</f>
        <v>when  '20133236741 ', then 79</v>
      </c>
      <c r="L80" t="str">
        <f>IF(Tabla1[[#This Row],[NumeroRuc]]=N80,"v","f")</f>
        <v>v</v>
      </c>
      <c r="M80">
        <v>703</v>
      </c>
      <c r="N80">
        <v>20133236741</v>
      </c>
      <c r="O80">
        <v>0</v>
      </c>
      <c r="P80" t="s">
        <v>1788</v>
      </c>
      <c r="Q80" t="s">
        <v>1789</v>
      </c>
      <c r="R80" t="s">
        <v>1790</v>
      </c>
      <c r="S80" t="str">
        <f>P80&amp;Tabla1[[#This Row],[Columna2]]&amp;Tabla1[[#This Row],[Condicion del Contribuyente]]&amp;Tabla1[[#This Row],[Columna2]]&amp;" "&amp;Q80&amp;Tabla1[[#This Row],[Columna2]]&amp;Tabla1[[#This Row],[Estado del Contribuyente]]&amp;Tabla1[[#This Row],[Columna2]]&amp;" "&amp;R80&amp;M80</f>
        <v>update GC_Cliente set Condicion_Contribuyente_SUNAT= 'HABIDO ' ,Estado_Contribuyente_SUNAT= 'BAJA DE OFICIO ' where IDPersona=703</v>
      </c>
    </row>
    <row r="81" spans="1:19" x14ac:dyDescent="0.3">
      <c r="A81">
        <v>20407903570</v>
      </c>
      <c r="B81" t="s">
        <v>89</v>
      </c>
      <c r="C81" t="s">
        <v>5</v>
      </c>
      <c r="D81" t="s">
        <v>16</v>
      </c>
      <c r="E81" t="s">
        <v>1771</v>
      </c>
      <c r="F81" t="s">
        <v>1773</v>
      </c>
      <c r="G81" s="1" t="str">
        <f>Tabla1[[#This Row],[Columna2]]&amp;Tabla1[[#This Row],[NumeroRuc]]&amp;Tabla1[[#This Row],[Columna2]]&amp;Tabla1[[#This Row],[Columna1]]</f>
        <v xml:space="preserve"> '20407903570 ',</v>
      </c>
      <c r="H81" t="s">
        <v>1776</v>
      </c>
      <c r="I81" t="s">
        <v>1777</v>
      </c>
      <c r="J81">
        <v>80</v>
      </c>
      <c r="K81" s="1" t="str">
        <f>Tabla1[[#This Row],[Columna4]]&amp;" "&amp;Tabla1[[#This Row],[Columna3]]&amp;" "&amp;Tabla1[[#This Row],[Columna5]]&amp;" "&amp;Tabla1[[#This Row],[Columna6]]</f>
        <v>when  '20407903570 ', then 80</v>
      </c>
      <c r="L81" t="str">
        <f>IF(Tabla1[[#This Row],[NumeroRuc]]=N81,"v","f")</f>
        <v>v</v>
      </c>
      <c r="M81">
        <v>704</v>
      </c>
      <c r="N81">
        <v>20407903570</v>
      </c>
      <c r="O81">
        <v>81</v>
      </c>
      <c r="P81" t="s">
        <v>1788</v>
      </c>
      <c r="Q81" t="s">
        <v>1789</v>
      </c>
      <c r="R81" t="s">
        <v>1790</v>
      </c>
      <c r="S81" t="str">
        <f>P81&amp;Tabla1[[#This Row],[Columna2]]&amp;Tabla1[[#This Row],[Condicion del Contribuyente]]&amp;Tabla1[[#This Row],[Columna2]]&amp;" "&amp;Q81&amp;Tabla1[[#This Row],[Columna2]]&amp;Tabla1[[#This Row],[Estado del Contribuyente]]&amp;Tabla1[[#This Row],[Columna2]]&amp;" "&amp;R81&amp;M81</f>
        <v>update GC_Cliente set Condicion_Contribuyente_SUNAT= 'HABIDO ' ,Estado_Contribuyente_SUNAT= 'SUSPENSION TEMPORAL ' where IDPersona=704</v>
      </c>
    </row>
    <row r="82" spans="1:19" x14ac:dyDescent="0.3">
      <c r="A82">
        <v>20456057790</v>
      </c>
      <c r="B82" t="s">
        <v>90</v>
      </c>
      <c r="C82" t="s">
        <v>5</v>
      </c>
      <c r="D82" t="s">
        <v>16</v>
      </c>
      <c r="E82" t="s">
        <v>1771</v>
      </c>
      <c r="F82" t="s">
        <v>1773</v>
      </c>
      <c r="G82" s="1" t="str">
        <f>Tabla1[[#This Row],[Columna2]]&amp;Tabla1[[#This Row],[NumeroRuc]]&amp;Tabla1[[#This Row],[Columna2]]&amp;Tabla1[[#This Row],[Columna1]]</f>
        <v xml:space="preserve"> '20456057790 ',</v>
      </c>
      <c r="H82" t="s">
        <v>1776</v>
      </c>
      <c r="I82" t="s">
        <v>1777</v>
      </c>
      <c r="J82">
        <v>81</v>
      </c>
      <c r="K82" s="1" t="str">
        <f>Tabla1[[#This Row],[Columna4]]&amp;" "&amp;Tabla1[[#This Row],[Columna3]]&amp;" "&amp;Tabla1[[#This Row],[Columna5]]&amp;" "&amp;Tabla1[[#This Row],[Columna6]]</f>
        <v>when  '20456057790 ', then 81</v>
      </c>
      <c r="L82" t="str">
        <f>IF(Tabla1[[#This Row],[NumeroRuc]]=N82,"v","f")</f>
        <v>v</v>
      </c>
      <c r="M82">
        <v>705</v>
      </c>
      <c r="N82">
        <v>20456057790</v>
      </c>
      <c r="O82">
        <v>0</v>
      </c>
      <c r="P82" t="s">
        <v>1788</v>
      </c>
      <c r="Q82" t="s">
        <v>1789</v>
      </c>
      <c r="R82" t="s">
        <v>1790</v>
      </c>
      <c r="S82" t="str">
        <f>P82&amp;Tabla1[[#This Row],[Columna2]]&amp;Tabla1[[#This Row],[Condicion del Contribuyente]]&amp;Tabla1[[#This Row],[Columna2]]&amp;" "&amp;Q82&amp;Tabla1[[#This Row],[Columna2]]&amp;Tabla1[[#This Row],[Estado del Contribuyente]]&amp;Tabla1[[#This Row],[Columna2]]&amp;" "&amp;R82&amp;M82</f>
        <v>update GC_Cliente set Condicion_Contribuyente_SUNAT= 'HABIDO ' ,Estado_Contribuyente_SUNAT= 'SUSPENSION TEMPORAL ' where IDPersona=705</v>
      </c>
    </row>
    <row r="83" spans="1:19" x14ac:dyDescent="0.3">
      <c r="A83">
        <v>20440205136</v>
      </c>
      <c r="B83" t="s">
        <v>91</v>
      </c>
      <c r="C83" t="s">
        <v>5</v>
      </c>
      <c r="D83" t="s">
        <v>8</v>
      </c>
      <c r="E83" t="s">
        <v>1771</v>
      </c>
      <c r="F83" t="s">
        <v>1773</v>
      </c>
      <c r="G83" s="1" t="str">
        <f>Tabla1[[#This Row],[Columna2]]&amp;Tabla1[[#This Row],[NumeroRuc]]&amp;Tabla1[[#This Row],[Columna2]]&amp;Tabla1[[#This Row],[Columna1]]</f>
        <v xml:space="preserve"> '20440205136 ',</v>
      </c>
      <c r="H83" t="s">
        <v>1776</v>
      </c>
      <c r="I83" t="s">
        <v>1777</v>
      </c>
      <c r="J83">
        <v>82</v>
      </c>
      <c r="K83" s="1" t="str">
        <f>Tabla1[[#This Row],[Columna4]]&amp;" "&amp;Tabla1[[#This Row],[Columna3]]&amp;" "&amp;Tabla1[[#This Row],[Columna5]]&amp;" "&amp;Tabla1[[#This Row],[Columna6]]</f>
        <v>when  '20440205136 ', then 82</v>
      </c>
      <c r="L83" t="str">
        <f>IF(Tabla1[[#This Row],[NumeroRuc]]=N83,"v","f")</f>
        <v>v</v>
      </c>
      <c r="M83">
        <v>708</v>
      </c>
      <c r="N83">
        <v>20440205136</v>
      </c>
      <c r="O83">
        <v>986</v>
      </c>
      <c r="P83" t="s">
        <v>1788</v>
      </c>
      <c r="Q83" t="s">
        <v>1789</v>
      </c>
      <c r="R83" t="s">
        <v>1790</v>
      </c>
      <c r="S83" t="str">
        <f>P83&amp;Tabla1[[#This Row],[Columna2]]&amp;Tabla1[[#This Row],[Condicion del Contribuyente]]&amp;Tabla1[[#This Row],[Columna2]]&amp;" "&amp;Q83&amp;Tabla1[[#This Row],[Columna2]]&amp;Tabla1[[#This Row],[Estado del Contribuyente]]&amp;Tabla1[[#This Row],[Columna2]]&amp;" "&amp;R83&amp;M83</f>
        <v>update GC_Cliente set Condicion_Contribuyente_SUNAT= 'HABIDO ' ,Estado_Contribuyente_SUNAT= 'ACTIVO ' where IDPersona=708</v>
      </c>
    </row>
    <row r="84" spans="1:19" x14ac:dyDescent="0.3">
      <c r="A84">
        <v>20360987249</v>
      </c>
      <c r="B84" t="s">
        <v>92</v>
      </c>
      <c r="C84" t="s">
        <v>5</v>
      </c>
      <c r="D84" t="s">
        <v>6</v>
      </c>
      <c r="E84" t="s">
        <v>1771</v>
      </c>
      <c r="F84" t="s">
        <v>1773</v>
      </c>
      <c r="G84" s="1" t="str">
        <f>Tabla1[[#This Row],[Columna2]]&amp;Tabla1[[#This Row],[NumeroRuc]]&amp;Tabla1[[#This Row],[Columna2]]&amp;Tabla1[[#This Row],[Columna1]]</f>
        <v xml:space="preserve"> '20360987249 ',</v>
      </c>
      <c r="H84" t="s">
        <v>1776</v>
      </c>
      <c r="I84" t="s">
        <v>1777</v>
      </c>
      <c r="J84">
        <v>83</v>
      </c>
      <c r="K84" s="1" t="str">
        <f>Tabla1[[#This Row],[Columna4]]&amp;" "&amp;Tabla1[[#This Row],[Columna3]]&amp;" "&amp;Tabla1[[#This Row],[Columna5]]&amp;" "&amp;Tabla1[[#This Row],[Columna6]]</f>
        <v>when  '20360987249 ', then 83</v>
      </c>
      <c r="L84" t="str">
        <f>IF(Tabla1[[#This Row],[NumeroRuc]]=N84,"v","f")</f>
        <v>v</v>
      </c>
      <c r="M84">
        <v>709</v>
      </c>
      <c r="N84">
        <v>20360987249</v>
      </c>
      <c r="O84">
        <v>0</v>
      </c>
      <c r="P84" t="s">
        <v>1788</v>
      </c>
      <c r="Q84" t="s">
        <v>1789</v>
      </c>
      <c r="R84" t="s">
        <v>1790</v>
      </c>
      <c r="S84" t="str">
        <f>P84&amp;Tabla1[[#This Row],[Columna2]]&amp;Tabla1[[#This Row],[Condicion del Contribuyente]]&amp;Tabla1[[#This Row],[Columna2]]&amp;" "&amp;Q84&amp;Tabla1[[#This Row],[Columna2]]&amp;Tabla1[[#This Row],[Estado del Contribuyente]]&amp;Tabla1[[#This Row],[Columna2]]&amp;" "&amp;R84&amp;M84</f>
        <v>update GC_Cliente set Condicion_Contribuyente_SUNAT= 'HABIDO ' ,Estado_Contribuyente_SUNAT= 'BAJA DE OFICIO ' where IDPersona=709</v>
      </c>
    </row>
    <row r="85" spans="1:19" x14ac:dyDescent="0.3">
      <c r="A85">
        <v>20113233835</v>
      </c>
      <c r="B85" t="s">
        <v>93</v>
      </c>
      <c r="C85" t="s">
        <v>5</v>
      </c>
      <c r="D85" t="s">
        <v>8</v>
      </c>
      <c r="E85" t="s">
        <v>1771</v>
      </c>
      <c r="F85" t="s">
        <v>1773</v>
      </c>
      <c r="G85" s="1" t="str">
        <f>Tabla1[[#This Row],[Columna2]]&amp;Tabla1[[#This Row],[NumeroRuc]]&amp;Tabla1[[#This Row],[Columna2]]&amp;Tabla1[[#This Row],[Columna1]]</f>
        <v xml:space="preserve"> '20113233835 ',</v>
      </c>
      <c r="H85" t="s">
        <v>1776</v>
      </c>
      <c r="I85" t="s">
        <v>1777</v>
      </c>
      <c r="J85">
        <v>84</v>
      </c>
      <c r="K85" s="1" t="str">
        <f>Tabla1[[#This Row],[Columna4]]&amp;" "&amp;Tabla1[[#This Row],[Columna3]]&amp;" "&amp;Tabla1[[#This Row],[Columna5]]&amp;" "&amp;Tabla1[[#This Row],[Columna6]]</f>
        <v>when  '20113233835 ', then 84</v>
      </c>
      <c r="L85" t="str">
        <f>IF(Tabla1[[#This Row],[NumeroRuc]]=N85,"v","f")</f>
        <v>v</v>
      </c>
      <c r="M85">
        <v>710</v>
      </c>
      <c r="N85">
        <v>20113233835</v>
      </c>
      <c r="O85">
        <v>661</v>
      </c>
      <c r="P85" t="s">
        <v>1788</v>
      </c>
      <c r="Q85" t="s">
        <v>1789</v>
      </c>
      <c r="R85" t="s">
        <v>1790</v>
      </c>
      <c r="S85" t="str">
        <f>P85&amp;Tabla1[[#This Row],[Columna2]]&amp;Tabla1[[#This Row],[Condicion del Contribuyente]]&amp;Tabla1[[#This Row],[Columna2]]&amp;" "&amp;Q85&amp;Tabla1[[#This Row],[Columna2]]&amp;Tabla1[[#This Row],[Estado del Contribuyente]]&amp;Tabla1[[#This Row],[Columna2]]&amp;" "&amp;R85&amp;M85</f>
        <v>update GC_Cliente set Condicion_Contribuyente_SUNAT= 'HABIDO ' ,Estado_Contribuyente_SUNAT= 'ACTIVO ' where IDPersona=710</v>
      </c>
    </row>
    <row r="86" spans="1:19" x14ac:dyDescent="0.3">
      <c r="A86">
        <v>20448639101</v>
      </c>
      <c r="B86" t="s">
        <v>94</v>
      </c>
      <c r="C86" t="s">
        <v>5</v>
      </c>
      <c r="D86" t="s">
        <v>6</v>
      </c>
      <c r="E86" t="s">
        <v>1771</v>
      </c>
      <c r="F86" t="s">
        <v>1773</v>
      </c>
      <c r="G86" s="1" t="str">
        <f>Tabla1[[#This Row],[Columna2]]&amp;Tabla1[[#This Row],[NumeroRuc]]&amp;Tabla1[[#This Row],[Columna2]]&amp;Tabla1[[#This Row],[Columna1]]</f>
        <v xml:space="preserve"> '20448639101 ',</v>
      </c>
      <c r="H86" t="s">
        <v>1776</v>
      </c>
      <c r="I86" t="s">
        <v>1777</v>
      </c>
      <c r="J86">
        <v>85</v>
      </c>
      <c r="K86" s="1" t="str">
        <f>Tabla1[[#This Row],[Columna4]]&amp;" "&amp;Tabla1[[#This Row],[Columna3]]&amp;" "&amp;Tabla1[[#This Row],[Columna5]]&amp;" "&amp;Tabla1[[#This Row],[Columna6]]</f>
        <v>when  '20448639101 ', then 85</v>
      </c>
      <c r="L86" t="str">
        <f>IF(Tabla1[[#This Row],[NumeroRuc]]=N86,"v","f")</f>
        <v>v</v>
      </c>
      <c r="M86">
        <v>716</v>
      </c>
      <c r="N86">
        <v>20448639101</v>
      </c>
      <c r="O86">
        <v>0</v>
      </c>
      <c r="P86" t="s">
        <v>1788</v>
      </c>
      <c r="Q86" t="s">
        <v>1789</v>
      </c>
      <c r="R86" t="s">
        <v>1790</v>
      </c>
      <c r="S86" t="str">
        <f>P86&amp;Tabla1[[#This Row],[Columna2]]&amp;Tabla1[[#This Row],[Condicion del Contribuyente]]&amp;Tabla1[[#This Row],[Columna2]]&amp;" "&amp;Q86&amp;Tabla1[[#This Row],[Columna2]]&amp;Tabla1[[#This Row],[Estado del Contribuyente]]&amp;Tabla1[[#This Row],[Columna2]]&amp;" "&amp;R86&amp;M86</f>
        <v>update GC_Cliente set Condicion_Contribuyente_SUNAT= 'HABIDO ' ,Estado_Contribuyente_SUNAT= 'BAJA DE OFICIO ' where IDPersona=716</v>
      </c>
    </row>
    <row r="87" spans="1:19" x14ac:dyDescent="0.3">
      <c r="A87">
        <v>20479792268</v>
      </c>
      <c r="B87" t="s">
        <v>95</v>
      </c>
      <c r="C87" t="s">
        <v>5</v>
      </c>
      <c r="D87" t="s">
        <v>8</v>
      </c>
      <c r="E87" t="s">
        <v>1771</v>
      </c>
      <c r="F87" t="s">
        <v>1773</v>
      </c>
      <c r="G87" s="1" t="str">
        <f>Tabla1[[#This Row],[Columna2]]&amp;Tabla1[[#This Row],[NumeroRuc]]&amp;Tabla1[[#This Row],[Columna2]]&amp;Tabla1[[#This Row],[Columna1]]</f>
        <v xml:space="preserve"> '20479792268 ',</v>
      </c>
      <c r="H87" t="s">
        <v>1776</v>
      </c>
      <c r="I87" t="s">
        <v>1777</v>
      </c>
      <c r="J87">
        <v>86</v>
      </c>
      <c r="K87" s="1" t="str">
        <f>Tabla1[[#This Row],[Columna4]]&amp;" "&amp;Tabla1[[#This Row],[Columna3]]&amp;" "&amp;Tabla1[[#This Row],[Columna5]]&amp;" "&amp;Tabla1[[#This Row],[Columna6]]</f>
        <v>when  '20479792268 ', then 86</v>
      </c>
      <c r="L87" t="str">
        <f>IF(Tabla1[[#This Row],[NumeroRuc]]=N87,"v","f")</f>
        <v>v</v>
      </c>
      <c r="M87">
        <v>718</v>
      </c>
      <c r="N87">
        <v>20479792268</v>
      </c>
      <c r="O87">
        <v>677</v>
      </c>
      <c r="P87" t="s">
        <v>1788</v>
      </c>
      <c r="Q87" t="s">
        <v>1789</v>
      </c>
      <c r="R87" t="s">
        <v>1790</v>
      </c>
      <c r="S87" t="str">
        <f>P87&amp;Tabla1[[#This Row],[Columna2]]&amp;Tabla1[[#This Row],[Condicion del Contribuyente]]&amp;Tabla1[[#This Row],[Columna2]]&amp;" "&amp;Q87&amp;Tabla1[[#This Row],[Columna2]]&amp;Tabla1[[#This Row],[Estado del Contribuyente]]&amp;Tabla1[[#This Row],[Columna2]]&amp;" "&amp;R87&amp;M87</f>
        <v>update GC_Cliente set Condicion_Contribuyente_SUNAT= 'HABIDO ' ,Estado_Contribuyente_SUNAT= 'ACTIVO ' where IDPersona=718</v>
      </c>
    </row>
    <row r="88" spans="1:19" x14ac:dyDescent="0.3">
      <c r="A88">
        <v>20216185197</v>
      </c>
      <c r="B88" t="s">
        <v>96</v>
      </c>
      <c r="C88" t="s">
        <v>5</v>
      </c>
      <c r="D88" t="s">
        <v>8</v>
      </c>
      <c r="E88" t="s">
        <v>1771</v>
      </c>
      <c r="F88" t="s">
        <v>1773</v>
      </c>
      <c r="G88" s="1" t="str">
        <f>Tabla1[[#This Row],[Columna2]]&amp;Tabla1[[#This Row],[NumeroRuc]]&amp;Tabla1[[#This Row],[Columna2]]&amp;Tabla1[[#This Row],[Columna1]]</f>
        <v xml:space="preserve"> '20216185197 ',</v>
      </c>
      <c r="H88" t="s">
        <v>1776</v>
      </c>
      <c r="I88" t="s">
        <v>1777</v>
      </c>
      <c r="J88">
        <v>87</v>
      </c>
      <c r="K88" s="1" t="str">
        <f>Tabla1[[#This Row],[Columna4]]&amp;" "&amp;Tabla1[[#This Row],[Columna3]]&amp;" "&amp;Tabla1[[#This Row],[Columna5]]&amp;" "&amp;Tabla1[[#This Row],[Columna6]]</f>
        <v>when  '20216185197 ', then 87</v>
      </c>
      <c r="L88" t="str">
        <f>IF(Tabla1[[#This Row],[NumeroRuc]]=N88,"v","f")</f>
        <v>v</v>
      </c>
      <c r="M88">
        <v>719</v>
      </c>
      <c r="N88">
        <v>20216185197</v>
      </c>
      <c r="O88">
        <v>940</v>
      </c>
      <c r="P88" t="s">
        <v>1788</v>
      </c>
      <c r="Q88" t="s">
        <v>1789</v>
      </c>
      <c r="R88" t="s">
        <v>1790</v>
      </c>
      <c r="S88" t="str">
        <f>P88&amp;Tabla1[[#This Row],[Columna2]]&amp;Tabla1[[#This Row],[Condicion del Contribuyente]]&amp;Tabla1[[#This Row],[Columna2]]&amp;" "&amp;Q88&amp;Tabla1[[#This Row],[Columna2]]&amp;Tabla1[[#This Row],[Estado del Contribuyente]]&amp;Tabla1[[#This Row],[Columna2]]&amp;" "&amp;R88&amp;M88</f>
        <v>update GC_Cliente set Condicion_Contribuyente_SUNAT= 'HABIDO ' ,Estado_Contribuyente_SUNAT= 'ACTIVO ' where IDPersona=719</v>
      </c>
    </row>
    <row r="89" spans="1:19" x14ac:dyDescent="0.3">
      <c r="A89">
        <v>20454218648</v>
      </c>
      <c r="B89" t="s">
        <v>97</v>
      </c>
      <c r="C89" t="s">
        <v>5</v>
      </c>
      <c r="D89" t="s">
        <v>8</v>
      </c>
      <c r="E89" t="s">
        <v>1771</v>
      </c>
      <c r="F89" t="s">
        <v>1773</v>
      </c>
      <c r="G89" s="1" t="str">
        <f>Tabla1[[#This Row],[Columna2]]&amp;Tabla1[[#This Row],[NumeroRuc]]&amp;Tabla1[[#This Row],[Columna2]]&amp;Tabla1[[#This Row],[Columna1]]</f>
        <v xml:space="preserve"> '20454218648 ',</v>
      </c>
      <c r="H89" t="s">
        <v>1776</v>
      </c>
      <c r="I89" t="s">
        <v>1777</v>
      </c>
      <c r="J89">
        <v>88</v>
      </c>
      <c r="K89" s="1" t="str">
        <f>Tabla1[[#This Row],[Columna4]]&amp;" "&amp;Tabla1[[#This Row],[Columna3]]&amp;" "&amp;Tabla1[[#This Row],[Columna5]]&amp;" "&amp;Tabla1[[#This Row],[Columna6]]</f>
        <v>when  '20454218648 ', then 88</v>
      </c>
      <c r="L89" t="str">
        <f>IF(Tabla1[[#This Row],[NumeroRuc]]=N89,"v","f")</f>
        <v>v</v>
      </c>
      <c r="M89">
        <v>720</v>
      </c>
      <c r="N89">
        <v>20454218648</v>
      </c>
      <c r="O89">
        <v>876</v>
      </c>
      <c r="P89" t="s">
        <v>1788</v>
      </c>
      <c r="Q89" t="s">
        <v>1789</v>
      </c>
      <c r="R89" t="s">
        <v>1790</v>
      </c>
      <c r="S89" t="str">
        <f>P89&amp;Tabla1[[#This Row],[Columna2]]&amp;Tabla1[[#This Row],[Condicion del Contribuyente]]&amp;Tabla1[[#This Row],[Columna2]]&amp;" "&amp;Q89&amp;Tabla1[[#This Row],[Columna2]]&amp;Tabla1[[#This Row],[Estado del Contribuyente]]&amp;Tabla1[[#This Row],[Columna2]]&amp;" "&amp;R89&amp;M89</f>
        <v>update GC_Cliente set Condicion_Contribuyente_SUNAT= 'HABIDO ' ,Estado_Contribuyente_SUNAT= 'ACTIVO ' where IDPersona=720</v>
      </c>
    </row>
    <row r="90" spans="1:19" x14ac:dyDescent="0.3">
      <c r="A90">
        <v>20114701221</v>
      </c>
      <c r="B90" t="s">
        <v>98</v>
      </c>
      <c r="C90" t="s">
        <v>5</v>
      </c>
      <c r="D90" t="s">
        <v>8</v>
      </c>
      <c r="E90" t="s">
        <v>1771</v>
      </c>
      <c r="F90" t="s">
        <v>1773</v>
      </c>
      <c r="G90" s="1" t="str">
        <f>Tabla1[[#This Row],[Columna2]]&amp;Tabla1[[#This Row],[NumeroRuc]]&amp;Tabla1[[#This Row],[Columna2]]&amp;Tabla1[[#This Row],[Columna1]]</f>
        <v xml:space="preserve"> '20114701221 ',</v>
      </c>
      <c r="H90" t="s">
        <v>1776</v>
      </c>
      <c r="I90" t="s">
        <v>1777</v>
      </c>
      <c r="J90">
        <v>89</v>
      </c>
      <c r="K90" s="1" t="str">
        <f>Tabla1[[#This Row],[Columna4]]&amp;" "&amp;Tabla1[[#This Row],[Columna3]]&amp;" "&amp;Tabla1[[#This Row],[Columna5]]&amp;" "&amp;Tabla1[[#This Row],[Columna6]]</f>
        <v>when  '20114701221 ', then 89</v>
      </c>
      <c r="L90" t="str">
        <f>IF(Tabla1[[#This Row],[NumeroRuc]]=N90,"v","f")</f>
        <v>v</v>
      </c>
      <c r="M90">
        <v>721</v>
      </c>
      <c r="N90">
        <v>20114701221</v>
      </c>
      <c r="O90">
        <v>689</v>
      </c>
      <c r="P90" t="s">
        <v>1788</v>
      </c>
      <c r="Q90" t="s">
        <v>1789</v>
      </c>
      <c r="R90" t="s">
        <v>1790</v>
      </c>
      <c r="S90" t="str">
        <f>P90&amp;Tabla1[[#This Row],[Columna2]]&amp;Tabla1[[#This Row],[Condicion del Contribuyente]]&amp;Tabla1[[#This Row],[Columna2]]&amp;" "&amp;Q90&amp;Tabla1[[#This Row],[Columna2]]&amp;Tabla1[[#This Row],[Estado del Contribuyente]]&amp;Tabla1[[#This Row],[Columna2]]&amp;" "&amp;R90&amp;M90</f>
        <v>update GC_Cliente set Condicion_Contribuyente_SUNAT= 'HABIDO ' ,Estado_Contribuyente_SUNAT= 'ACTIVO ' where IDPersona=721</v>
      </c>
    </row>
    <row r="91" spans="1:19" x14ac:dyDescent="0.3">
      <c r="A91">
        <v>20519076552</v>
      </c>
      <c r="B91" t="s">
        <v>99</v>
      </c>
      <c r="C91" t="s">
        <v>5</v>
      </c>
      <c r="D91" t="s">
        <v>6</v>
      </c>
      <c r="E91" t="s">
        <v>1771</v>
      </c>
      <c r="F91" t="s">
        <v>1773</v>
      </c>
      <c r="G91" s="1" t="str">
        <f>Tabla1[[#This Row],[Columna2]]&amp;Tabla1[[#This Row],[NumeroRuc]]&amp;Tabla1[[#This Row],[Columna2]]&amp;Tabla1[[#This Row],[Columna1]]</f>
        <v xml:space="preserve"> '20519076552 ',</v>
      </c>
      <c r="H91" t="s">
        <v>1776</v>
      </c>
      <c r="I91" t="s">
        <v>1777</v>
      </c>
      <c r="J91">
        <v>90</v>
      </c>
      <c r="K91" s="1" t="str">
        <f>Tabla1[[#This Row],[Columna4]]&amp;" "&amp;Tabla1[[#This Row],[Columna3]]&amp;" "&amp;Tabla1[[#This Row],[Columna5]]&amp;" "&amp;Tabla1[[#This Row],[Columna6]]</f>
        <v>when  '20519076552 ', then 90</v>
      </c>
      <c r="L91" t="str">
        <f>IF(Tabla1[[#This Row],[NumeroRuc]]=N91,"v","f")</f>
        <v>v</v>
      </c>
      <c r="M91">
        <v>724</v>
      </c>
      <c r="N91">
        <v>20519076552</v>
      </c>
      <c r="O91">
        <v>0</v>
      </c>
      <c r="P91" t="s">
        <v>1788</v>
      </c>
      <c r="Q91" t="s">
        <v>1789</v>
      </c>
      <c r="R91" t="s">
        <v>1790</v>
      </c>
      <c r="S91" t="str">
        <f>P91&amp;Tabla1[[#This Row],[Columna2]]&amp;Tabla1[[#This Row],[Condicion del Contribuyente]]&amp;Tabla1[[#This Row],[Columna2]]&amp;" "&amp;Q91&amp;Tabla1[[#This Row],[Columna2]]&amp;Tabla1[[#This Row],[Estado del Contribuyente]]&amp;Tabla1[[#This Row],[Columna2]]&amp;" "&amp;R91&amp;M91</f>
        <v>update GC_Cliente set Condicion_Contribuyente_SUNAT= 'HABIDO ' ,Estado_Contribuyente_SUNAT= 'BAJA DE OFICIO ' where IDPersona=724</v>
      </c>
    </row>
    <row r="92" spans="1:19" x14ac:dyDescent="0.3">
      <c r="A92">
        <v>20118981066</v>
      </c>
      <c r="B92" t="s">
        <v>100</v>
      </c>
      <c r="C92" t="s">
        <v>5</v>
      </c>
      <c r="D92" t="s">
        <v>8</v>
      </c>
      <c r="E92" t="s">
        <v>1771</v>
      </c>
      <c r="F92" t="s">
        <v>1773</v>
      </c>
      <c r="G92" s="1" t="str">
        <f>Tabla1[[#This Row],[Columna2]]&amp;Tabla1[[#This Row],[NumeroRuc]]&amp;Tabla1[[#This Row],[Columna2]]&amp;Tabla1[[#This Row],[Columna1]]</f>
        <v xml:space="preserve"> '20118981066 ',</v>
      </c>
      <c r="H92" t="s">
        <v>1776</v>
      </c>
      <c r="I92" t="s">
        <v>1777</v>
      </c>
      <c r="J92">
        <v>91</v>
      </c>
      <c r="K92" s="1" t="str">
        <f>Tabla1[[#This Row],[Columna4]]&amp;" "&amp;Tabla1[[#This Row],[Columna3]]&amp;" "&amp;Tabla1[[#This Row],[Columna5]]&amp;" "&amp;Tabla1[[#This Row],[Columna6]]</f>
        <v>when  '20118981066 ', then 91</v>
      </c>
      <c r="L92" t="str">
        <f>IF(Tabla1[[#This Row],[NumeroRuc]]=N92,"v","f")</f>
        <v>v</v>
      </c>
      <c r="M92">
        <v>725</v>
      </c>
      <c r="N92">
        <v>20118981066</v>
      </c>
      <c r="O92">
        <v>92</v>
      </c>
      <c r="P92" t="s">
        <v>1788</v>
      </c>
      <c r="Q92" t="s">
        <v>1789</v>
      </c>
      <c r="R92" t="s">
        <v>1790</v>
      </c>
      <c r="S92" t="str">
        <f>P92&amp;Tabla1[[#This Row],[Columna2]]&amp;Tabla1[[#This Row],[Condicion del Contribuyente]]&amp;Tabla1[[#This Row],[Columna2]]&amp;" "&amp;Q92&amp;Tabla1[[#This Row],[Columna2]]&amp;Tabla1[[#This Row],[Estado del Contribuyente]]&amp;Tabla1[[#This Row],[Columna2]]&amp;" "&amp;R92&amp;M92</f>
        <v>update GC_Cliente set Condicion_Contribuyente_SUNAT= 'HABIDO ' ,Estado_Contribuyente_SUNAT= 'ACTIVO ' where IDPersona=725</v>
      </c>
    </row>
    <row r="93" spans="1:19" x14ac:dyDescent="0.3">
      <c r="A93">
        <v>20498535721</v>
      </c>
      <c r="B93" t="s">
        <v>101</v>
      </c>
      <c r="C93" t="s">
        <v>5</v>
      </c>
      <c r="D93" t="s">
        <v>8</v>
      </c>
      <c r="E93" t="s">
        <v>1771</v>
      </c>
      <c r="F93" t="s">
        <v>1773</v>
      </c>
      <c r="G93" s="1" t="str">
        <f>Tabla1[[#This Row],[Columna2]]&amp;Tabla1[[#This Row],[NumeroRuc]]&amp;Tabla1[[#This Row],[Columna2]]&amp;Tabla1[[#This Row],[Columna1]]</f>
        <v xml:space="preserve"> '20498535721 ',</v>
      </c>
      <c r="H93" t="s">
        <v>1776</v>
      </c>
      <c r="I93" t="s">
        <v>1777</v>
      </c>
      <c r="J93">
        <v>92</v>
      </c>
      <c r="K93" s="1" t="str">
        <f>Tabla1[[#This Row],[Columna4]]&amp;" "&amp;Tabla1[[#This Row],[Columna3]]&amp;" "&amp;Tabla1[[#This Row],[Columna5]]&amp;" "&amp;Tabla1[[#This Row],[Columna6]]</f>
        <v>when  '20498535721 ', then 92</v>
      </c>
      <c r="L93" t="str">
        <f>IF(Tabla1[[#This Row],[NumeroRuc]]=N93,"v","f")</f>
        <v>v</v>
      </c>
      <c r="M93">
        <v>727</v>
      </c>
      <c r="N93">
        <v>20498535721</v>
      </c>
      <c r="O93">
        <v>659</v>
      </c>
      <c r="P93" t="s">
        <v>1788</v>
      </c>
      <c r="Q93" t="s">
        <v>1789</v>
      </c>
      <c r="R93" t="s">
        <v>1790</v>
      </c>
      <c r="S93" t="str">
        <f>P93&amp;Tabla1[[#This Row],[Columna2]]&amp;Tabla1[[#This Row],[Condicion del Contribuyente]]&amp;Tabla1[[#This Row],[Columna2]]&amp;" "&amp;Q93&amp;Tabla1[[#This Row],[Columna2]]&amp;Tabla1[[#This Row],[Estado del Contribuyente]]&amp;Tabla1[[#This Row],[Columna2]]&amp;" "&amp;R93&amp;M93</f>
        <v>update GC_Cliente set Condicion_Contribuyente_SUNAT= 'HABIDO ' ,Estado_Contribuyente_SUNAT= 'ACTIVO ' where IDPersona=727</v>
      </c>
    </row>
    <row r="94" spans="1:19" x14ac:dyDescent="0.3">
      <c r="A94">
        <v>20525558259</v>
      </c>
      <c r="B94" t="s">
        <v>102</v>
      </c>
      <c r="C94" t="s">
        <v>5</v>
      </c>
      <c r="D94" t="s">
        <v>8</v>
      </c>
      <c r="E94" t="s">
        <v>1771</v>
      </c>
      <c r="F94" t="s">
        <v>1773</v>
      </c>
      <c r="G94" s="1" t="str">
        <f>Tabla1[[#This Row],[Columna2]]&amp;Tabla1[[#This Row],[NumeroRuc]]&amp;Tabla1[[#This Row],[Columna2]]&amp;Tabla1[[#This Row],[Columna1]]</f>
        <v xml:space="preserve"> '20525558259 ',</v>
      </c>
      <c r="H94" t="s">
        <v>1776</v>
      </c>
      <c r="I94" t="s">
        <v>1777</v>
      </c>
      <c r="J94">
        <v>93</v>
      </c>
      <c r="K94" s="1" t="str">
        <f>Tabla1[[#This Row],[Columna4]]&amp;" "&amp;Tabla1[[#This Row],[Columna3]]&amp;" "&amp;Tabla1[[#This Row],[Columna5]]&amp;" "&amp;Tabla1[[#This Row],[Columna6]]</f>
        <v>when  '20525558259 ', then 93</v>
      </c>
      <c r="L94" t="str">
        <f>IF(Tabla1[[#This Row],[NumeroRuc]]=N94,"v","f")</f>
        <v>v</v>
      </c>
      <c r="M94">
        <v>729</v>
      </c>
      <c r="N94">
        <v>20525558259</v>
      </c>
      <c r="O94">
        <v>981</v>
      </c>
      <c r="P94" t="s">
        <v>1788</v>
      </c>
      <c r="Q94" t="s">
        <v>1789</v>
      </c>
      <c r="R94" t="s">
        <v>1790</v>
      </c>
      <c r="S94" t="str">
        <f>P94&amp;Tabla1[[#This Row],[Columna2]]&amp;Tabla1[[#This Row],[Condicion del Contribuyente]]&amp;Tabla1[[#This Row],[Columna2]]&amp;" "&amp;Q94&amp;Tabla1[[#This Row],[Columna2]]&amp;Tabla1[[#This Row],[Estado del Contribuyente]]&amp;Tabla1[[#This Row],[Columna2]]&amp;" "&amp;R94&amp;M94</f>
        <v>update GC_Cliente set Condicion_Contribuyente_SUNAT= 'HABIDO ' ,Estado_Contribuyente_SUNAT= 'ACTIVO ' where IDPersona=729</v>
      </c>
    </row>
    <row r="95" spans="1:19" x14ac:dyDescent="0.3">
      <c r="A95">
        <v>20481892296</v>
      </c>
      <c r="B95" t="s">
        <v>103</v>
      </c>
      <c r="C95" t="s">
        <v>5</v>
      </c>
      <c r="D95" t="s">
        <v>8</v>
      </c>
      <c r="E95" t="s">
        <v>1771</v>
      </c>
      <c r="F95" t="s">
        <v>1773</v>
      </c>
      <c r="G95" s="1" t="str">
        <f>Tabla1[[#This Row],[Columna2]]&amp;Tabla1[[#This Row],[NumeroRuc]]&amp;Tabla1[[#This Row],[Columna2]]&amp;Tabla1[[#This Row],[Columna1]]</f>
        <v xml:space="preserve"> '20481892296 ',</v>
      </c>
      <c r="H95" t="s">
        <v>1776</v>
      </c>
      <c r="I95" t="s">
        <v>1777</v>
      </c>
      <c r="J95">
        <v>94</v>
      </c>
      <c r="K95" s="1" t="str">
        <f>Tabla1[[#This Row],[Columna4]]&amp;" "&amp;Tabla1[[#This Row],[Columna3]]&amp;" "&amp;Tabla1[[#This Row],[Columna5]]&amp;" "&amp;Tabla1[[#This Row],[Columna6]]</f>
        <v>when  '20481892296 ', then 94</v>
      </c>
      <c r="L95" t="str">
        <f>IF(Tabla1[[#This Row],[NumeroRuc]]=N95,"v","f")</f>
        <v>v</v>
      </c>
      <c r="M95">
        <v>731</v>
      </c>
      <c r="N95">
        <v>20481892296</v>
      </c>
      <c r="O95">
        <v>973</v>
      </c>
      <c r="P95" t="s">
        <v>1788</v>
      </c>
      <c r="Q95" t="s">
        <v>1789</v>
      </c>
      <c r="R95" t="s">
        <v>1790</v>
      </c>
      <c r="S95" t="str">
        <f>P95&amp;Tabla1[[#This Row],[Columna2]]&amp;Tabla1[[#This Row],[Condicion del Contribuyente]]&amp;Tabla1[[#This Row],[Columna2]]&amp;" "&amp;Q95&amp;Tabla1[[#This Row],[Columna2]]&amp;Tabla1[[#This Row],[Estado del Contribuyente]]&amp;Tabla1[[#This Row],[Columna2]]&amp;" "&amp;R95&amp;M95</f>
        <v>update GC_Cliente set Condicion_Contribuyente_SUNAT= 'HABIDO ' ,Estado_Contribuyente_SUNAT= 'ACTIVO ' where IDPersona=731</v>
      </c>
    </row>
    <row r="96" spans="1:19" x14ac:dyDescent="0.3">
      <c r="A96">
        <v>20494942896</v>
      </c>
      <c r="B96" t="s">
        <v>104</v>
      </c>
      <c r="C96" t="s">
        <v>5</v>
      </c>
      <c r="D96" t="s">
        <v>8</v>
      </c>
      <c r="E96" t="s">
        <v>1771</v>
      </c>
      <c r="F96" t="s">
        <v>1773</v>
      </c>
      <c r="G96" s="1" t="str">
        <f>Tabla1[[#This Row],[Columna2]]&amp;Tabla1[[#This Row],[NumeroRuc]]&amp;Tabla1[[#This Row],[Columna2]]&amp;Tabla1[[#This Row],[Columna1]]</f>
        <v xml:space="preserve"> '20494942896 ',</v>
      </c>
      <c r="H96" t="s">
        <v>1776</v>
      </c>
      <c r="I96" t="s">
        <v>1777</v>
      </c>
      <c r="J96">
        <v>95</v>
      </c>
      <c r="K96" s="1" t="str">
        <f>Tabla1[[#This Row],[Columna4]]&amp;" "&amp;Tabla1[[#This Row],[Columna3]]&amp;" "&amp;Tabla1[[#This Row],[Columna5]]&amp;" "&amp;Tabla1[[#This Row],[Columna6]]</f>
        <v>when  '20494942896 ', then 95</v>
      </c>
      <c r="L96" t="str">
        <f>IF(Tabla1[[#This Row],[NumeroRuc]]=N96,"v","f")</f>
        <v>v</v>
      </c>
      <c r="M96">
        <v>732</v>
      </c>
      <c r="N96">
        <v>20494942896</v>
      </c>
      <c r="O96">
        <v>672</v>
      </c>
      <c r="P96" t="s">
        <v>1788</v>
      </c>
      <c r="Q96" t="s">
        <v>1789</v>
      </c>
      <c r="R96" t="s">
        <v>1790</v>
      </c>
      <c r="S96" t="str">
        <f>P96&amp;Tabla1[[#This Row],[Columna2]]&amp;Tabla1[[#This Row],[Condicion del Contribuyente]]&amp;Tabla1[[#This Row],[Columna2]]&amp;" "&amp;Q96&amp;Tabla1[[#This Row],[Columna2]]&amp;Tabla1[[#This Row],[Estado del Contribuyente]]&amp;Tabla1[[#This Row],[Columna2]]&amp;" "&amp;R96&amp;M96</f>
        <v>update GC_Cliente set Condicion_Contribuyente_SUNAT= 'HABIDO ' ,Estado_Contribuyente_SUNAT= 'ACTIVO ' where IDPersona=732</v>
      </c>
    </row>
    <row r="97" spans="1:19" x14ac:dyDescent="0.3">
      <c r="A97">
        <v>20448397689</v>
      </c>
      <c r="B97" t="s">
        <v>105</v>
      </c>
      <c r="C97" t="s">
        <v>5</v>
      </c>
      <c r="D97" t="s">
        <v>8</v>
      </c>
      <c r="E97" t="s">
        <v>1771</v>
      </c>
      <c r="F97" t="s">
        <v>1773</v>
      </c>
      <c r="G97" s="1" t="str">
        <f>Tabla1[[#This Row],[Columna2]]&amp;Tabla1[[#This Row],[NumeroRuc]]&amp;Tabla1[[#This Row],[Columna2]]&amp;Tabla1[[#This Row],[Columna1]]</f>
        <v xml:space="preserve"> '20448397689 ',</v>
      </c>
      <c r="H97" t="s">
        <v>1776</v>
      </c>
      <c r="I97" t="s">
        <v>1777</v>
      </c>
      <c r="J97">
        <v>96</v>
      </c>
      <c r="K97" s="1" t="str">
        <f>Tabla1[[#This Row],[Columna4]]&amp;" "&amp;Tabla1[[#This Row],[Columna3]]&amp;" "&amp;Tabla1[[#This Row],[Columna5]]&amp;" "&amp;Tabla1[[#This Row],[Columna6]]</f>
        <v>when  '20448397689 ', then 96</v>
      </c>
      <c r="L97" t="str">
        <f>IF(Tabla1[[#This Row],[NumeroRuc]]=N97,"v","f")</f>
        <v>v</v>
      </c>
      <c r="M97">
        <v>733</v>
      </c>
      <c r="N97">
        <v>20448397689</v>
      </c>
      <c r="O97">
        <v>496</v>
      </c>
      <c r="P97" t="s">
        <v>1788</v>
      </c>
      <c r="Q97" t="s">
        <v>1789</v>
      </c>
      <c r="R97" t="s">
        <v>1790</v>
      </c>
      <c r="S97" t="str">
        <f>P97&amp;Tabla1[[#This Row],[Columna2]]&amp;Tabla1[[#This Row],[Condicion del Contribuyente]]&amp;Tabla1[[#This Row],[Columna2]]&amp;" "&amp;Q97&amp;Tabla1[[#This Row],[Columna2]]&amp;Tabla1[[#This Row],[Estado del Contribuyente]]&amp;Tabla1[[#This Row],[Columna2]]&amp;" "&amp;R97&amp;M97</f>
        <v>update GC_Cliente set Condicion_Contribuyente_SUNAT= 'HABIDO ' ,Estado_Contribuyente_SUNAT= 'ACTIVO ' where IDPersona=733</v>
      </c>
    </row>
    <row r="98" spans="1:19" x14ac:dyDescent="0.3">
      <c r="A98">
        <v>20498686185</v>
      </c>
      <c r="B98" t="s">
        <v>106</v>
      </c>
      <c r="C98" t="s">
        <v>5</v>
      </c>
      <c r="D98" t="s">
        <v>8</v>
      </c>
      <c r="E98" t="s">
        <v>1771</v>
      </c>
      <c r="F98" t="s">
        <v>1773</v>
      </c>
      <c r="G98" s="1" t="str">
        <f>Tabla1[[#This Row],[Columna2]]&amp;Tabla1[[#This Row],[NumeroRuc]]&amp;Tabla1[[#This Row],[Columna2]]&amp;Tabla1[[#This Row],[Columna1]]</f>
        <v xml:space="preserve"> '20498686185 ',</v>
      </c>
      <c r="H98" t="s">
        <v>1776</v>
      </c>
      <c r="I98" t="s">
        <v>1777</v>
      </c>
      <c r="J98">
        <v>97</v>
      </c>
      <c r="K98" s="1" t="str">
        <f>Tabla1[[#This Row],[Columna4]]&amp;" "&amp;Tabla1[[#This Row],[Columna3]]&amp;" "&amp;Tabla1[[#This Row],[Columna5]]&amp;" "&amp;Tabla1[[#This Row],[Columna6]]</f>
        <v>when  '20498686185 ', then 97</v>
      </c>
      <c r="L98" t="str">
        <f>IF(Tabla1[[#This Row],[NumeroRuc]]=N98,"v","f")</f>
        <v>v</v>
      </c>
      <c r="M98">
        <v>734</v>
      </c>
      <c r="N98">
        <v>20498686185</v>
      </c>
      <c r="O98">
        <v>680</v>
      </c>
      <c r="P98" t="s">
        <v>1788</v>
      </c>
      <c r="Q98" t="s">
        <v>1789</v>
      </c>
      <c r="R98" t="s">
        <v>1790</v>
      </c>
      <c r="S98" t="str">
        <f>P98&amp;Tabla1[[#This Row],[Columna2]]&amp;Tabla1[[#This Row],[Condicion del Contribuyente]]&amp;Tabla1[[#This Row],[Columna2]]&amp;" "&amp;Q98&amp;Tabla1[[#This Row],[Columna2]]&amp;Tabla1[[#This Row],[Estado del Contribuyente]]&amp;Tabla1[[#This Row],[Columna2]]&amp;" "&amp;R98&amp;M98</f>
        <v>update GC_Cliente set Condicion_Contribuyente_SUNAT= 'HABIDO ' ,Estado_Contribuyente_SUNAT= 'ACTIVO ' where IDPersona=734</v>
      </c>
    </row>
    <row r="99" spans="1:19" x14ac:dyDescent="0.3">
      <c r="A99">
        <v>20453904971</v>
      </c>
      <c r="B99" t="s">
        <v>107</v>
      </c>
      <c r="C99" t="s">
        <v>5</v>
      </c>
      <c r="D99" t="s">
        <v>8</v>
      </c>
      <c r="E99" t="s">
        <v>1771</v>
      </c>
      <c r="F99" t="s">
        <v>1773</v>
      </c>
      <c r="G99" s="1" t="str">
        <f>Tabla1[[#This Row],[Columna2]]&amp;Tabla1[[#This Row],[NumeroRuc]]&amp;Tabla1[[#This Row],[Columna2]]&amp;Tabla1[[#This Row],[Columna1]]</f>
        <v xml:space="preserve"> '20453904971 ',</v>
      </c>
      <c r="H99" t="s">
        <v>1776</v>
      </c>
      <c r="I99" t="s">
        <v>1777</v>
      </c>
      <c r="J99">
        <v>98</v>
      </c>
      <c r="K99" s="1" t="str">
        <f>Tabla1[[#This Row],[Columna4]]&amp;" "&amp;Tabla1[[#This Row],[Columna3]]&amp;" "&amp;Tabla1[[#This Row],[Columna5]]&amp;" "&amp;Tabla1[[#This Row],[Columna6]]</f>
        <v>when  '20453904971 ', then 98</v>
      </c>
      <c r="L99" t="str">
        <f>IF(Tabla1[[#This Row],[NumeroRuc]]=N99,"v","f")</f>
        <v>v</v>
      </c>
      <c r="M99">
        <v>736</v>
      </c>
      <c r="N99">
        <v>20453904971</v>
      </c>
      <c r="O99">
        <v>733</v>
      </c>
      <c r="P99" t="s">
        <v>1788</v>
      </c>
      <c r="Q99" t="s">
        <v>1789</v>
      </c>
      <c r="R99" t="s">
        <v>1790</v>
      </c>
      <c r="S99" t="str">
        <f>P99&amp;Tabla1[[#This Row],[Columna2]]&amp;Tabla1[[#This Row],[Condicion del Contribuyente]]&amp;Tabla1[[#This Row],[Columna2]]&amp;" "&amp;Q99&amp;Tabla1[[#This Row],[Columna2]]&amp;Tabla1[[#This Row],[Estado del Contribuyente]]&amp;Tabla1[[#This Row],[Columna2]]&amp;" "&amp;R99&amp;M99</f>
        <v>update GC_Cliente set Condicion_Contribuyente_SUNAT= 'HABIDO ' ,Estado_Contribuyente_SUNAT= 'ACTIVO ' where IDPersona=736</v>
      </c>
    </row>
    <row r="100" spans="1:19" x14ac:dyDescent="0.3">
      <c r="A100">
        <v>20454902972</v>
      </c>
      <c r="B100" t="s">
        <v>108</v>
      </c>
      <c r="C100" t="s">
        <v>5</v>
      </c>
      <c r="D100" t="s">
        <v>8</v>
      </c>
      <c r="E100" t="s">
        <v>1771</v>
      </c>
      <c r="F100" t="s">
        <v>1773</v>
      </c>
      <c r="G100" s="1" t="str">
        <f>Tabla1[[#This Row],[Columna2]]&amp;Tabla1[[#This Row],[NumeroRuc]]&amp;Tabla1[[#This Row],[Columna2]]&amp;Tabla1[[#This Row],[Columna1]]</f>
        <v xml:space="preserve"> '20454902972 ',</v>
      </c>
      <c r="H100" t="s">
        <v>1776</v>
      </c>
      <c r="I100" t="s">
        <v>1777</v>
      </c>
      <c r="J100">
        <v>99</v>
      </c>
      <c r="K100" s="1" t="str">
        <f>Tabla1[[#This Row],[Columna4]]&amp;" "&amp;Tabla1[[#This Row],[Columna3]]&amp;" "&amp;Tabla1[[#This Row],[Columna5]]&amp;" "&amp;Tabla1[[#This Row],[Columna6]]</f>
        <v>when  '20454902972 ', then 99</v>
      </c>
      <c r="L100" t="str">
        <f>IF(Tabla1[[#This Row],[NumeroRuc]]=N100,"v","f")</f>
        <v>v</v>
      </c>
      <c r="M100">
        <v>739</v>
      </c>
      <c r="N100">
        <v>20454902972</v>
      </c>
      <c r="O100">
        <v>682</v>
      </c>
      <c r="P100" t="s">
        <v>1788</v>
      </c>
      <c r="Q100" t="s">
        <v>1789</v>
      </c>
      <c r="R100" t="s">
        <v>1790</v>
      </c>
      <c r="S100" t="str">
        <f>P100&amp;Tabla1[[#This Row],[Columna2]]&amp;Tabla1[[#This Row],[Condicion del Contribuyente]]&amp;Tabla1[[#This Row],[Columna2]]&amp;" "&amp;Q100&amp;Tabla1[[#This Row],[Columna2]]&amp;Tabla1[[#This Row],[Estado del Contribuyente]]&amp;Tabla1[[#This Row],[Columna2]]&amp;" "&amp;R100&amp;M100</f>
        <v>update GC_Cliente set Condicion_Contribuyente_SUNAT= 'HABIDO ' ,Estado_Contribuyente_SUNAT= 'ACTIVO ' where IDPersona=739</v>
      </c>
    </row>
    <row r="101" spans="1:19" x14ac:dyDescent="0.3">
      <c r="A101">
        <v>20321360522</v>
      </c>
      <c r="B101" t="s">
        <v>109</v>
      </c>
      <c r="C101" t="s">
        <v>5</v>
      </c>
      <c r="D101" t="s">
        <v>6</v>
      </c>
      <c r="E101" t="s">
        <v>1771</v>
      </c>
      <c r="F101" t="s">
        <v>1773</v>
      </c>
      <c r="G101" s="1" t="str">
        <f>Tabla1[[#This Row],[Columna2]]&amp;Tabla1[[#This Row],[NumeroRuc]]&amp;Tabla1[[#This Row],[Columna2]]&amp;Tabla1[[#This Row],[Columna1]]</f>
        <v xml:space="preserve"> '20321360522 ',</v>
      </c>
      <c r="H101" t="s">
        <v>1776</v>
      </c>
      <c r="I101" t="s">
        <v>1777</v>
      </c>
      <c r="J101">
        <v>100</v>
      </c>
      <c r="K101" s="1" t="str">
        <f>Tabla1[[#This Row],[Columna4]]&amp;" "&amp;Tabla1[[#This Row],[Columna3]]&amp;" "&amp;Tabla1[[#This Row],[Columna5]]&amp;" "&amp;Tabla1[[#This Row],[Columna6]]</f>
        <v>when  '20321360522 ', then 100</v>
      </c>
      <c r="L101" t="str">
        <f>IF(Tabla1[[#This Row],[NumeroRuc]]=N101,"v","f")</f>
        <v>v</v>
      </c>
      <c r="M101">
        <v>740</v>
      </c>
      <c r="N101">
        <v>20321360522</v>
      </c>
      <c r="O101">
        <v>0</v>
      </c>
      <c r="P101" t="s">
        <v>1788</v>
      </c>
      <c r="Q101" t="s">
        <v>1789</v>
      </c>
      <c r="R101" t="s">
        <v>1790</v>
      </c>
      <c r="S101" t="str">
        <f>P101&amp;Tabla1[[#This Row],[Columna2]]&amp;Tabla1[[#This Row],[Condicion del Contribuyente]]&amp;Tabla1[[#This Row],[Columna2]]&amp;" "&amp;Q101&amp;Tabla1[[#This Row],[Columna2]]&amp;Tabla1[[#This Row],[Estado del Contribuyente]]&amp;Tabla1[[#This Row],[Columna2]]&amp;" "&amp;R101&amp;M101</f>
        <v>update GC_Cliente set Condicion_Contribuyente_SUNAT= 'HABIDO ' ,Estado_Contribuyente_SUNAT= 'BAJA DE OFICIO ' where IDPersona=740</v>
      </c>
    </row>
    <row r="102" spans="1:19" x14ac:dyDescent="0.3">
      <c r="A102">
        <v>10239577887</v>
      </c>
      <c r="B102" t="s">
        <v>110</v>
      </c>
      <c r="C102" t="s">
        <v>5</v>
      </c>
      <c r="D102" t="s">
        <v>8</v>
      </c>
      <c r="E102" t="s">
        <v>1771</v>
      </c>
      <c r="F102" t="s">
        <v>1773</v>
      </c>
      <c r="G102" s="1" t="str">
        <f>Tabla1[[#This Row],[Columna2]]&amp;Tabla1[[#This Row],[NumeroRuc]]&amp;Tabla1[[#This Row],[Columna2]]&amp;Tabla1[[#This Row],[Columna1]]</f>
        <v xml:space="preserve"> '10239577887 ',</v>
      </c>
      <c r="H102" t="s">
        <v>1776</v>
      </c>
      <c r="I102" t="s">
        <v>1777</v>
      </c>
      <c r="J102">
        <v>101</v>
      </c>
      <c r="K102" s="1" t="str">
        <f>Tabla1[[#This Row],[Columna4]]&amp;" "&amp;Tabla1[[#This Row],[Columna3]]&amp;" "&amp;Tabla1[[#This Row],[Columna5]]&amp;" "&amp;Tabla1[[#This Row],[Columna6]]</f>
        <v>when  '10239577887 ', then 101</v>
      </c>
      <c r="L102" t="str">
        <f>IF(Tabla1[[#This Row],[NumeroRuc]]=N102,"v","f")</f>
        <v>v</v>
      </c>
      <c r="M102">
        <v>1061</v>
      </c>
      <c r="N102">
        <v>10239577887</v>
      </c>
      <c r="O102">
        <v>954</v>
      </c>
      <c r="P102" t="s">
        <v>1788</v>
      </c>
      <c r="Q102" t="s">
        <v>1789</v>
      </c>
      <c r="R102" t="s">
        <v>1790</v>
      </c>
      <c r="S102" t="str">
        <f>P102&amp;Tabla1[[#This Row],[Columna2]]&amp;Tabla1[[#This Row],[Condicion del Contribuyente]]&amp;Tabla1[[#This Row],[Columna2]]&amp;" "&amp;Q102&amp;Tabla1[[#This Row],[Columna2]]&amp;Tabla1[[#This Row],[Estado del Contribuyente]]&amp;Tabla1[[#This Row],[Columna2]]&amp;" "&amp;R102&amp;M102</f>
        <v>update GC_Cliente set Condicion_Contribuyente_SUNAT= 'HABIDO ' ,Estado_Contribuyente_SUNAT= 'ACTIVO ' where IDPersona=1061</v>
      </c>
    </row>
    <row r="103" spans="1:19" x14ac:dyDescent="0.3">
      <c r="A103">
        <v>10239673177</v>
      </c>
      <c r="B103" t="s">
        <v>111</v>
      </c>
      <c r="C103" t="s">
        <v>5</v>
      </c>
      <c r="D103" t="s">
        <v>8</v>
      </c>
      <c r="E103" t="s">
        <v>1771</v>
      </c>
      <c r="F103" t="s">
        <v>1773</v>
      </c>
      <c r="G103" s="1" t="str">
        <f>Tabla1[[#This Row],[Columna2]]&amp;Tabla1[[#This Row],[NumeroRuc]]&amp;Tabla1[[#This Row],[Columna2]]&amp;Tabla1[[#This Row],[Columna1]]</f>
        <v xml:space="preserve"> '10239673177 ',</v>
      </c>
      <c r="H103" t="s">
        <v>1776</v>
      </c>
      <c r="I103" t="s">
        <v>1777</v>
      </c>
      <c r="J103">
        <v>102</v>
      </c>
      <c r="K103" s="1" t="str">
        <f>Tabla1[[#This Row],[Columna4]]&amp;" "&amp;Tabla1[[#This Row],[Columna3]]&amp;" "&amp;Tabla1[[#This Row],[Columna5]]&amp;" "&amp;Tabla1[[#This Row],[Columna6]]</f>
        <v>when  '10239673177 ', then 102</v>
      </c>
      <c r="L103" t="str">
        <f>IF(Tabla1[[#This Row],[NumeroRuc]]=N103,"v","f")</f>
        <v>v</v>
      </c>
      <c r="M103">
        <v>1062</v>
      </c>
      <c r="N103">
        <v>10239673177</v>
      </c>
      <c r="O103">
        <v>130</v>
      </c>
      <c r="P103" t="s">
        <v>1788</v>
      </c>
      <c r="Q103" t="s">
        <v>1789</v>
      </c>
      <c r="R103" t="s">
        <v>1790</v>
      </c>
      <c r="S103" t="str">
        <f>P103&amp;Tabla1[[#This Row],[Columna2]]&amp;Tabla1[[#This Row],[Condicion del Contribuyente]]&amp;Tabla1[[#This Row],[Columna2]]&amp;" "&amp;Q103&amp;Tabla1[[#This Row],[Columna2]]&amp;Tabla1[[#This Row],[Estado del Contribuyente]]&amp;Tabla1[[#This Row],[Columna2]]&amp;" "&amp;R103&amp;M103</f>
        <v>update GC_Cliente set Condicion_Contribuyente_SUNAT= 'HABIDO ' ,Estado_Contribuyente_SUNAT= 'ACTIVO ' where IDPersona=1062</v>
      </c>
    </row>
    <row r="104" spans="1:19" x14ac:dyDescent="0.3">
      <c r="A104">
        <v>10192309455</v>
      </c>
      <c r="B104" t="s">
        <v>112</v>
      </c>
      <c r="C104" t="s">
        <v>5</v>
      </c>
      <c r="D104" t="s">
        <v>8</v>
      </c>
      <c r="E104" t="s">
        <v>1771</v>
      </c>
      <c r="F104" t="s">
        <v>1773</v>
      </c>
      <c r="G104" s="1" t="str">
        <f>Tabla1[[#This Row],[Columna2]]&amp;Tabla1[[#This Row],[NumeroRuc]]&amp;Tabla1[[#This Row],[Columna2]]&amp;Tabla1[[#This Row],[Columna1]]</f>
        <v xml:space="preserve"> '10192309455 ',</v>
      </c>
      <c r="H104" t="s">
        <v>1776</v>
      </c>
      <c r="I104" t="s">
        <v>1777</v>
      </c>
      <c r="J104">
        <v>103</v>
      </c>
      <c r="K104" s="1" t="str">
        <f>Tabla1[[#This Row],[Columna4]]&amp;" "&amp;Tabla1[[#This Row],[Columna3]]&amp;" "&amp;Tabla1[[#This Row],[Columna5]]&amp;" "&amp;Tabla1[[#This Row],[Columna6]]</f>
        <v>when  '10192309455 ', then 103</v>
      </c>
      <c r="L104" t="str">
        <f>IF(Tabla1[[#This Row],[NumeroRuc]]=N104,"v","f")</f>
        <v>v</v>
      </c>
      <c r="M104">
        <v>1063</v>
      </c>
      <c r="N104">
        <v>10192309455</v>
      </c>
      <c r="O104">
        <v>881</v>
      </c>
      <c r="P104" t="s">
        <v>1788</v>
      </c>
      <c r="Q104" t="s">
        <v>1789</v>
      </c>
      <c r="R104" t="s">
        <v>1790</v>
      </c>
      <c r="S104" t="str">
        <f>P104&amp;Tabla1[[#This Row],[Columna2]]&amp;Tabla1[[#This Row],[Condicion del Contribuyente]]&amp;Tabla1[[#This Row],[Columna2]]&amp;" "&amp;Q104&amp;Tabla1[[#This Row],[Columna2]]&amp;Tabla1[[#This Row],[Estado del Contribuyente]]&amp;Tabla1[[#This Row],[Columna2]]&amp;" "&amp;R104&amp;M104</f>
        <v>update GC_Cliente set Condicion_Contribuyente_SUNAT= 'HABIDO ' ,Estado_Contribuyente_SUNAT= 'ACTIVO ' where IDPersona=1063</v>
      </c>
    </row>
    <row r="105" spans="1:19" x14ac:dyDescent="0.3">
      <c r="A105">
        <v>10156357443</v>
      </c>
      <c r="B105" t="s">
        <v>113</v>
      </c>
      <c r="C105" t="s">
        <v>5</v>
      </c>
      <c r="D105" t="s">
        <v>8</v>
      </c>
      <c r="E105" t="s">
        <v>1771</v>
      </c>
      <c r="F105" t="s">
        <v>1773</v>
      </c>
      <c r="G105" s="1" t="str">
        <f>Tabla1[[#This Row],[Columna2]]&amp;Tabla1[[#This Row],[NumeroRuc]]&amp;Tabla1[[#This Row],[Columna2]]&amp;Tabla1[[#This Row],[Columna1]]</f>
        <v xml:space="preserve"> '10156357443 ',</v>
      </c>
      <c r="H105" t="s">
        <v>1776</v>
      </c>
      <c r="I105" t="s">
        <v>1777</v>
      </c>
      <c r="J105">
        <v>104</v>
      </c>
      <c r="K105" s="1" t="str">
        <f>Tabla1[[#This Row],[Columna4]]&amp;" "&amp;Tabla1[[#This Row],[Columna3]]&amp;" "&amp;Tabla1[[#This Row],[Columna5]]&amp;" "&amp;Tabla1[[#This Row],[Columna6]]</f>
        <v>when  '10156357443 ', then 104</v>
      </c>
      <c r="L105" t="str">
        <f>IF(Tabla1[[#This Row],[NumeroRuc]]=N105,"v","f")</f>
        <v>v</v>
      </c>
      <c r="M105">
        <v>1065</v>
      </c>
      <c r="N105">
        <v>10156357443</v>
      </c>
      <c r="O105">
        <v>793</v>
      </c>
      <c r="P105" t="s">
        <v>1788</v>
      </c>
      <c r="Q105" t="s">
        <v>1789</v>
      </c>
      <c r="R105" t="s">
        <v>1790</v>
      </c>
      <c r="S105" t="str">
        <f>P105&amp;Tabla1[[#This Row],[Columna2]]&amp;Tabla1[[#This Row],[Condicion del Contribuyente]]&amp;Tabla1[[#This Row],[Columna2]]&amp;" "&amp;Q105&amp;Tabla1[[#This Row],[Columna2]]&amp;Tabla1[[#This Row],[Estado del Contribuyente]]&amp;Tabla1[[#This Row],[Columna2]]&amp;" "&amp;R105&amp;M105</f>
        <v>update GC_Cliente set Condicion_Contribuyente_SUNAT= 'HABIDO ' ,Estado_Contribuyente_SUNAT= 'ACTIVO ' where IDPersona=1065</v>
      </c>
    </row>
    <row r="106" spans="1:19" x14ac:dyDescent="0.3">
      <c r="A106">
        <v>10084284691</v>
      </c>
      <c r="B106" t="s">
        <v>114</v>
      </c>
      <c r="C106" t="s">
        <v>5</v>
      </c>
      <c r="D106" t="s">
        <v>34</v>
      </c>
      <c r="E106" t="s">
        <v>1771</v>
      </c>
      <c r="F106" t="s">
        <v>1773</v>
      </c>
      <c r="G106" s="1" t="str">
        <f>Tabla1[[#This Row],[Columna2]]&amp;Tabla1[[#This Row],[NumeroRuc]]&amp;Tabla1[[#This Row],[Columna2]]&amp;Tabla1[[#This Row],[Columna1]]</f>
        <v xml:space="preserve"> '10084284691 ',</v>
      </c>
      <c r="H106" t="s">
        <v>1776</v>
      </c>
      <c r="I106" t="s">
        <v>1777</v>
      </c>
      <c r="J106">
        <v>105</v>
      </c>
      <c r="K106" s="1" t="str">
        <f>Tabla1[[#This Row],[Columna4]]&amp;" "&amp;Tabla1[[#This Row],[Columna3]]&amp;" "&amp;Tabla1[[#This Row],[Columna5]]&amp;" "&amp;Tabla1[[#This Row],[Columna6]]</f>
        <v>when  '10084284691 ', then 105</v>
      </c>
      <c r="L106" t="str">
        <f>IF(Tabla1[[#This Row],[NumeroRuc]]=N106,"v","f")</f>
        <v>v</v>
      </c>
      <c r="M106">
        <v>1066</v>
      </c>
      <c r="N106">
        <v>10084284691</v>
      </c>
      <c r="O106">
        <v>0</v>
      </c>
      <c r="P106" t="s">
        <v>1788</v>
      </c>
      <c r="Q106" t="s">
        <v>1789</v>
      </c>
      <c r="R106" t="s">
        <v>1790</v>
      </c>
      <c r="S106" t="str">
        <f>P106&amp;Tabla1[[#This Row],[Columna2]]&amp;Tabla1[[#This Row],[Condicion del Contribuyente]]&amp;Tabla1[[#This Row],[Columna2]]&amp;" "&amp;Q106&amp;Tabla1[[#This Row],[Columna2]]&amp;Tabla1[[#This Row],[Estado del Contribuyente]]&amp;Tabla1[[#This Row],[Columna2]]&amp;" "&amp;R106&amp;M106</f>
        <v>update GC_Cliente set Condicion_Contribuyente_SUNAT= 'HABIDO ' ,Estado_Contribuyente_SUNAT= 'BAJA DEFINITIVA ' where IDPersona=1066</v>
      </c>
    </row>
    <row r="107" spans="1:19" x14ac:dyDescent="0.3">
      <c r="A107">
        <v>10089491954</v>
      </c>
      <c r="B107" t="s">
        <v>115</v>
      </c>
      <c r="C107" t="s">
        <v>5</v>
      </c>
      <c r="D107" t="s">
        <v>8</v>
      </c>
      <c r="E107" t="s">
        <v>1771</v>
      </c>
      <c r="F107" t="s">
        <v>1773</v>
      </c>
      <c r="G107" s="1" t="str">
        <f>Tabla1[[#This Row],[Columna2]]&amp;Tabla1[[#This Row],[NumeroRuc]]&amp;Tabla1[[#This Row],[Columna2]]&amp;Tabla1[[#This Row],[Columna1]]</f>
        <v xml:space="preserve"> '10089491954 ',</v>
      </c>
      <c r="H107" t="s">
        <v>1776</v>
      </c>
      <c r="I107" t="s">
        <v>1777</v>
      </c>
      <c r="J107">
        <v>106</v>
      </c>
      <c r="K107" s="1" t="str">
        <f>Tabla1[[#This Row],[Columna4]]&amp;" "&amp;Tabla1[[#This Row],[Columna3]]&amp;" "&amp;Tabla1[[#This Row],[Columna5]]&amp;" "&amp;Tabla1[[#This Row],[Columna6]]</f>
        <v>when  '10089491954 ', then 106</v>
      </c>
      <c r="L107" t="str">
        <f>IF(Tabla1[[#This Row],[NumeroRuc]]=N107,"v","f")</f>
        <v>v</v>
      </c>
      <c r="M107">
        <v>1067</v>
      </c>
      <c r="N107">
        <v>10089491954</v>
      </c>
      <c r="O107">
        <v>296</v>
      </c>
      <c r="P107" t="s">
        <v>1788</v>
      </c>
      <c r="Q107" t="s">
        <v>1789</v>
      </c>
      <c r="R107" t="s">
        <v>1790</v>
      </c>
      <c r="S107" t="str">
        <f>P107&amp;Tabla1[[#This Row],[Columna2]]&amp;Tabla1[[#This Row],[Condicion del Contribuyente]]&amp;Tabla1[[#This Row],[Columna2]]&amp;" "&amp;Q107&amp;Tabla1[[#This Row],[Columna2]]&amp;Tabla1[[#This Row],[Estado del Contribuyente]]&amp;Tabla1[[#This Row],[Columna2]]&amp;" "&amp;R107&amp;M107</f>
        <v>update GC_Cliente set Condicion_Contribuyente_SUNAT= 'HABIDO ' ,Estado_Contribuyente_SUNAT= 'ACTIVO ' where IDPersona=1067</v>
      </c>
    </row>
    <row r="108" spans="1:19" x14ac:dyDescent="0.3">
      <c r="A108">
        <v>10436454819</v>
      </c>
      <c r="B108" t="s">
        <v>116</v>
      </c>
      <c r="C108" t="s">
        <v>5</v>
      </c>
      <c r="D108" t="s">
        <v>8</v>
      </c>
      <c r="E108" t="s">
        <v>1771</v>
      </c>
      <c r="F108" t="s">
        <v>1773</v>
      </c>
      <c r="G108" s="1" t="str">
        <f>Tabla1[[#This Row],[Columna2]]&amp;Tabla1[[#This Row],[NumeroRuc]]&amp;Tabla1[[#This Row],[Columna2]]&amp;Tabla1[[#This Row],[Columna1]]</f>
        <v xml:space="preserve"> '10436454819 ',</v>
      </c>
      <c r="H108" t="s">
        <v>1776</v>
      </c>
      <c r="I108" t="s">
        <v>1777</v>
      </c>
      <c r="J108">
        <v>107</v>
      </c>
      <c r="K108" s="1" t="str">
        <f>Tabla1[[#This Row],[Columna4]]&amp;" "&amp;Tabla1[[#This Row],[Columna3]]&amp;" "&amp;Tabla1[[#This Row],[Columna5]]&amp;" "&amp;Tabla1[[#This Row],[Columna6]]</f>
        <v>when  '10436454819 ', then 107</v>
      </c>
      <c r="L108" t="str">
        <f>IF(Tabla1[[#This Row],[NumeroRuc]]=N108,"v","f")</f>
        <v>v</v>
      </c>
      <c r="M108">
        <v>1069</v>
      </c>
      <c r="N108">
        <v>10436454819</v>
      </c>
      <c r="O108">
        <v>668</v>
      </c>
      <c r="P108" t="s">
        <v>1788</v>
      </c>
      <c r="Q108" t="s">
        <v>1789</v>
      </c>
      <c r="R108" t="s">
        <v>1790</v>
      </c>
      <c r="S108" t="str">
        <f>P108&amp;Tabla1[[#This Row],[Columna2]]&amp;Tabla1[[#This Row],[Condicion del Contribuyente]]&amp;Tabla1[[#This Row],[Columna2]]&amp;" "&amp;Q108&amp;Tabla1[[#This Row],[Columna2]]&amp;Tabla1[[#This Row],[Estado del Contribuyente]]&amp;Tabla1[[#This Row],[Columna2]]&amp;" "&amp;R108&amp;M108</f>
        <v>update GC_Cliente set Condicion_Contribuyente_SUNAT= 'HABIDO ' ,Estado_Contribuyente_SUNAT= 'ACTIVO ' where IDPersona=1069</v>
      </c>
    </row>
    <row r="109" spans="1:19" x14ac:dyDescent="0.3">
      <c r="A109">
        <v>10328395521</v>
      </c>
      <c r="B109" t="s">
        <v>117</v>
      </c>
      <c r="C109" t="s">
        <v>5</v>
      </c>
      <c r="D109" t="s">
        <v>34</v>
      </c>
      <c r="E109" t="s">
        <v>1771</v>
      </c>
      <c r="F109" t="s">
        <v>1773</v>
      </c>
      <c r="G109" s="1" t="str">
        <f>Tabla1[[#This Row],[Columna2]]&amp;Tabla1[[#This Row],[NumeroRuc]]&amp;Tabla1[[#This Row],[Columna2]]&amp;Tabla1[[#This Row],[Columna1]]</f>
        <v xml:space="preserve"> '10328395521 ',</v>
      </c>
      <c r="H109" t="s">
        <v>1776</v>
      </c>
      <c r="I109" t="s">
        <v>1777</v>
      </c>
      <c r="J109">
        <v>108</v>
      </c>
      <c r="K109" s="1" t="str">
        <f>Tabla1[[#This Row],[Columna4]]&amp;" "&amp;Tabla1[[#This Row],[Columna3]]&amp;" "&amp;Tabla1[[#This Row],[Columna5]]&amp;" "&amp;Tabla1[[#This Row],[Columna6]]</f>
        <v>when  '10328395521 ', then 108</v>
      </c>
      <c r="L109" t="str">
        <f>IF(Tabla1[[#This Row],[NumeroRuc]]=N109,"v","f")</f>
        <v>v</v>
      </c>
      <c r="M109">
        <v>1073</v>
      </c>
      <c r="N109">
        <v>10328395521</v>
      </c>
      <c r="O109">
        <v>0</v>
      </c>
      <c r="P109" t="s">
        <v>1788</v>
      </c>
      <c r="Q109" t="s">
        <v>1789</v>
      </c>
      <c r="R109" t="s">
        <v>1790</v>
      </c>
      <c r="S109" t="str">
        <f>P109&amp;Tabla1[[#This Row],[Columna2]]&amp;Tabla1[[#This Row],[Condicion del Contribuyente]]&amp;Tabla1[[#This Row],[Columna2]]&amp;" "&amp;Q109&amp;Tabla1[[#This Row],[Columna2]]&amp;Tabla1[[#This Row],[Estado del Contribuyente]]&amp;Tabla1[[#This Row],[Columna2]]&amp;" "&amp;R109&amp;M109</f>
        <v>update GC_Cliente set Condicion_Contribuyente_SUNAT= 'HABIDO ' ,Estado_Contribuyente_SUNAT= 'BAJA DEFINITIVA ' where IDPersona=1073</v>
      </c>
    </row>
    <row r="110" spans="1:19" x14ac:dyDescent="0.3">
      <c r="A110">
        <v>10023678875</v>
      </c>
      <c r="B110" t="s">
        <v>118</v>
      </c>
      <c r="C110" t="s">
        <v>5</v>
      </c>
      <c r="D110" t="s">
        <v>8</v>
      </c>
      <c r="E110" t="s">
        <v>1771</v>
      </c>
      <c r="F110" t="s">
        <v>1773</v>
      </c>
      <c r="G110" s="1" t="str">
        <f>Tabla1[[#This Row],[Columna2]]&amp;Tabla1[[#This Row],[NumeroRuc]]&amp;Tabla1[[#This Row],[Columna2]]&amp;Tabla1[[#This Row],[Columna1]]</f>
        <v xml:space="preserve"> '10023678875 ',</v>
      </c>
      <c r="H110" t="s">
        <v>1776</v>
      </c>
      <c r="I110" t="s">
        <v>1777</v>
      </c>
      <c r="J110">
        <v>109</v>
      </c>
      <c r="K110" s="1" t="str">
        <f>Tabla1[[#This Row],[Columna4]]&amp;" "&amp;Tabla1[[#This Row],[Columna3]]&amp;" "&amp;Tabla1[[#This Row],[Columna5]]&amp;" "&amp;Tabla1[[#This Row],[Columna6]]</f>
        <v>when  '10023678875 ', then 109</v>
      </c>
      <c r="L110" t="str">
        <f>IF(Tabla1[[#This Row],[NumeroRuc]]=N110,"v","f")</f>
        <v>v</v>
      </c>
      <c r="M110">
        <v>1074</v>
      </c>
      <c r="N110">
        <v>10023678875</v>
      </c>
      <c r="O110">
        <v>99</v>
      </c>
      <c r="P110" t="s">
        <v>1788</v>
      </c>
      <c r="Q110" t="s">
        <v>1789</v>
      </c>
      <c r="R110" t="s">
        <v>1790</v>
      </c>
      <c r="S110" t="str">
        <f>P110&amp;Tabla1[[#This Row],[Columna2]]&amp;Tabla1[[#This Row],[Condicion del Contribuyente]]&amp;Tabla1[[#This Row],[Columna2]]&amp;" "&amp;Q110&amp;Tabla1[[#This Row],[Columna2]]&amp;Tabla1[[#This Row],[Estado del Contribuyente]]&amp;Tabla1[[#This Row],[Columna2]]&amp;" "&amp;R110&amp;M110</f>
        <v>update GC_Cliente set Condicion_Contribuyente_SUNAT= 'HABIDO ' ,Estado_Contribuyente_SUNAT= 'ACTIVO ' where IDPersona=1074</v>
      </c>
    </row>
    <row r="111" spans="1:19" x14ac:dyDescent="0.3">
      <c r="A111">
        <v>10239311712</v>
      </c>
      <c r="B111" t="s">
        <v>119</v>
      </c>
      <c r="C111" t="s">
        <v>5</v>
      </c>
      <c r="D111" t="s">
        <v>34</v>
      </c>
      <c r="E111" t="s">
        <v>1771</v>
      </c>
      <c r="F111" t="s">
        <v>1773</v>
      </c>
      <c r="G111" s="1" t="str">
        <f>Tabla1[[#This Row],[Columna2]]&amp;Tabla1[[#This Row],[NumeroRuc]]&amp;Tabla1[[#This Row],[Columna2]]&amp;Tabla1[[#This Row],[Columna1]]</f>
        <v xml:space="preserve"> '10239311712 ',</v>
      </c>
      <c r="H111" t="s">
        <v>1776</v>
      </c>
      <c r="I111" t="s">
        <v>1777</v>
      </c>
      <c r="J111">
        <v>110</v>
      </c>
      <c r="K111" s="1" t="str">
        <f>Tabla1[[#This Row],[Columna4]]&amp;" "&amp;Tabla1[[#This Row],[Columna3]]&amp;" "&amp;Tabla1[[#This Row],[Columna5]]&amp;" "&amp;Tabla1[[#This Row],[Columna6]]</f>
        <v>when  '10239311712 ', then 110</v>
      </c>
      <c r="L111" t="str">
        <f>IF(Tabla1[[#This Row],[NumeroRuc]]=N111,"v","f")</f>
        <v>v</v>
      </c>
      <c r="M111">
        <v>955</v>
      </c>
      <c r="N111">
        <v>10239311712</v>
      </c>
      <c r="O111">
        <v>284</v>
      </c>
      <c r="P111" t="s">
        <v>1788</v>
      </c>
      <c r="Q111" t="s">
        <v>1789</v>
      </c>
      <c r="R111" t="s">
        <v>1790</v>
      </c>
      <c r="S111" t="str">
        <f>P111&amp;Tabla1[[#This Row],[Columna2]]&amp;Tabla1[[#This Row],[Condicion del Contribuyente]]&amp;Tabla1[[#This Row],[Columna2]]&amp;" "&amp;Q111&amp;Tabla1[[#This Row],[Columna2]]&amp;Tabla1[[#This Row],[Estado del Contribuyente]]&amp;Tabla1[[#This Row],[Columna2]]&amp;" "&amp;R111&amp;M111</f>
        <v>update GC_Cliente set Condicion_Contribuyente_SUNAT= 'HABIDO ' ,Estado_Contribuyente_SUNAT= 'BAJA DEFINITIVA ' where IDPersona=955</v>
      </c>
    </row>
    <row r="112" spans="1:19" x14ac:dyDescent="0.3">
      <c r="A112">
        <v>10199940291</v>
      </c>
      <c r="B112" t="s">
        <v>120</v>
      </c>
      <c r="C112" t="s">
        <v>5</v>
      </c>
      <c r="D112" t="s">
        <v>8</v>
      </c>
      <c r="E112" t="s">
        <v>1771</v>
      </c>
      <c r="F112" t="s">
        <v>1773</v>
      </c>
      <c r="G112" s="1" t="str">
        <f>Tabla1[[#This Row],[Columna2]]&amp;Tabla1[[#This Row],[NumeroRuc]]&amp;Tabla1[[#This Row],[Columna2]]&amp;Tabla1[[#This Row],[Columna1]]</f>
        <v xml:space="preserve"> '10199940291 ',</v>
      </c>
      <c r="H112" t="s">
        <v>1776</v>
      </c>
      <c r="I112" t="s">
        <v>1777</v>
      </c>
      <c r="J112">
        <v>111</v>
      </c>
      <c r="K112" s="1" t="str">
        <f>Tabla1[[#This Row],[Columna4]]&amp;" "&amp;Tabla1[[#This Row],[Columna3]]&amp;" "&amp;Tabla1[[#This Row],[Columna5]]&amp;" "&amp;Tabla1[[#This Row],[Columna6]]</f>
        <v>when  '10199940291 ', then 111</v>
      </c>
      <c r="L112" t="str">
        <f>IF(Tabla1[[#This Row],[NumeroRuc]]=N112,"v","f")</f>
        <v>v</v>
      </c>
      <c r="M112">
        <v>956</v>
      </c>
      <c r="N112">
        <v>10199940291</v>
      </c>
      <c r="O112">
        <v>905</v>
      </c>
      <c r="P112" t="s">
        <v>1788</v>
      </c>
      <c r="Q112" t="s">
        <v>1789</v>
      </c>
      <c r="R112" t="s">
        <v>1790</v>
      </c>
      <c r="S112" t="str">
        <f>P112&amp;Tabla1[[#This Row],[Columna2]]&amp;Tabla1[[#This Row],[Condicion del Contribuyente]]&amp;Tabla1[[#This Row],[Columna2]]&amp;" "&amp;Q112&amp;Tabla1[[#This Row],[Columna2]]&amp;Tabla1[[#This Row],[Estado del Contribuyente]]&amp;Tabla1[[#This Row],[Columna2]]&amp;" "&amp;R112&amp;M112</f>
        <v>update GC_Cliente set Condicion_Contribuyente_SUNAT= 'HABIDO ' ,Estado_Contribuyente_SUNAT= 'ACTIVO ' where IDPersona=956</v>
      </c>
    </row>
    <row r="113" spans="1:19" x14ac:dyDescent="0.3">
      <c r="A113">
        <v>10167072416</v>
      </c>
      <c r="B113" t="s">
        <v>121</v>
      </c>
      <c r="C113" t="s">
        <v>5</v>
      </c>
      <c r="D113" t="s">
        <v>8</v>
      </c>
      <c r="E113" t="s">
        <v>1771</v>
      </c>
      <c r="F113" t="s">
        <v>1773</v>
      </c>
      <c r="G113" s="1" t="str">
        <f>Tabla1[[#This Row],[Columna2]]&amp;Tabla1[[#This Row],[NumeroRuc]]&amp;Tabla1[[#This Row],[Columna2]]&amp;Tabla1[[#This Row],[Columna1]]</f>
        <v xml:space="preserve"> '10167072416 ',</v>
      </c>
      <c r="H113" t="s">
        <v>1776</v>
      </c>
      <c r="I113" t="s">
        <v>1777</v>
      </c>
      <c r="J113">
        <v>112</v>
      </c>
      <c r="K113" s="1" t="str">
        <f>Tabla1[[#This Row],[Columna4]]&amp;" "&amp;Tabla1[[#This Row],[Columna3]]&amp;" "&amp;Tabla1[[#This Row],[Columna5]]&amp;" "&amp;Tabla1[[#This Row],[Columna6]]</f>
        <v>when  '10167072416 ', then 112</v>
      </c>
      <c r="L113" t="str">
        <f>IF(Tabla1[[#This Row],[NumeroRuc]]=N113,"v","f")</f>
        <v>v</v>
      </c>
      <c r="M113">
        <v>958</v>
      </c>
      <c r="N113">
        <v>10167072416</v>
      </c>
      <c r="O113">
        <v>742</v>
      </c>
      <c r="P113" t="s">
        <v>1788</v>
      </c>
      <c r="Q113" t="s">
        <v>1789</v>
      </c>
      <c r="R113" t="s">
        <v>1790</v>
      </c>
      <c r="S113" t="str">
        <f>P113&amp;Tabla1[[#This Row],[Columna2]]&amp;Tabla1[[#This Row],[Condicion del Contribuyente]]&amp;Tabla1[[#This Row],[Columna2]]&amp;" "&amp;Q113&amp;Tabla1[[#This Row],[Columna2]]&amp;Tabla1[[#This Row],[Estado del Contribuyente]]&amp;Tabla1[[#This Row],[Columna2]]&amp;" "&amp;R113&amp;M113</f>
        <v>update GC_Cliente set Condicion_Contribuyente_SUNAT= 'HABIDO ' ,Estado_Contribuyente_SUNAT= 'ACTIVO ' where IDPersona=958</v>
      </c>
    </row>
    <row r="114" spans="1:19" x14ac:dyDescent="0.3">
      <c r="A114">
        <v>10401302242</v>
      </c>
      <c r="B114" t="s">
        <v>122</v>
      </c>
      <c r="C114" t="s">
        <v>5</v>
      </c>
      <c r="D114" t="s">
        <v>8</v>
      </c>
      <c r="E114" t="s">
        <v>1771</v>
      </c>
      <c r="F114" t="s">
        <v>1773</v>
      </c>
      <c r="G114" s="1" t="str">
        <f>Tabla1[[#This Row],[Columna2]]&amp;Tabla1[[#This Row],[NumeroRuc]]&amp;Tabla1[[#This Row],[Columna2]]&amp;Tabla1[[#This Row],[Columna1]]</f>
        <v xml:space="preserve"> '10401302242 ',</v>
      </c>
      <c r="H114" t="s">
        <v>1776</v>
      </c>
      <c r="I114" t="s">
        <v>1777</v>
      </c>
      <c r="J114">
        <v>113</v>
      </c>
      <c r="K114" s="1" t="str">
        <f>Tabla1[[#This Row],[Columna4]]&amp;" "&amp;Tabla1[[#This Row],[Columna3]]&amp;" "&amp;Tabla1[[#This Row],[Columna5]]&amp;" "&amp;Tabla1[[#This Row],[Columna6]]</f>
        <v>when  '10401302242 ', then 113</v>
      </c>
      <c r="L114" t="str">
        <f>IF(Tabla1[[#This Row],[NumeroRuc]]=N114,"v","f")</f>
        <v>v</v>
      </c>
      <c r="M114">
        <v>960</v>
      </c>
      <c r="N114">
        <v>10401302242</v>
      </c>
      <c r="O114">
        <v>975</v>
      </c>
      <c r="P114" t="s">
        <v>1788</v>
      </c>
      <c r="Q114" t="s">
        <v>1789</v>
      </c>
      <c r="R114" t="s">
        <v>1790</v>
      </c>
      <c r="S114" t="str">
        <f>P114&amp;Tabla1[[#This Row],[Columna2]]&amp;Tabla1[[#This Row],[Condicion del Contribuyente]]&amp;Tabla1[[#This Row],[Columna2]]&amp;" "&amp;Q114&amp;Tabla1[[#This Row],[Columna2]]&amp;Tabla1[[#This Row],[Estado del Contribuyente]]&amp;Tabla1[[#This Row],[Columna2]]&amp;" "&amp;R114&amp;M114</f>
        <v>update GC_Cliente set Condicion_Contribuyente_SUNAT= 'HABIDO ' ,Estado_Contribuyente_SUNAT= 'ACTIVO ' where IDPersona=960</v>
      </c>
    </row>
    <row r="115" spans="1:19" x14ac:dyDescent="0.3">
      <c r="A115">
        <v>10411563559</v>
      </c>
      <c r="B115" t="s">
        <v>123</v>
      </c>
      <c r="C115" t="s">
        <v>5</v>
      </c>
      <c r="D115" t="s">
        <v>8</v>
      </c>
      <c r="E115" t="s">
        <v>1771</v>
      </c>
      <c r="F115" t="s">
        <v>1773</v>
      </c>
      <c r="G115" s="1" t="str">
        <f>Tabla1[[#This Row],[Columna2]]&amp;Tabla1[[#This Row],[NumeroRuc]]&amp;Tabla1[[#This Row],[Columna2]]&amp;Tabla1[[#This Row],[Columna1]]</f>
        <v xml:space="preserve"> '10411563559 ',</v>
      </c>
      <c r="H115" t="s">
        <v>1776</v>
      </c>
      <c r="I115" t="s">
        <v>1777</v>
      </c>
      <c r="J115">
        <v>114</v>
      </c>
      <c r="K115" s="1" t="str">
        <f>Tabla1[[#This Row],[Columna4]]&amp;" "&amp;Tabla1[[#This Row],[Columna3]]&amp;" "&amp;Tabla1[[#This Row],[Columna5]]&amp;" "&amp;Tabla1[[#This Row],[Columna6]]</f>
        <v>when  '10411563559 ', then 114</v>
      </c>
      <c r="L115" t="str">
        <f>IF(Tabla1[[#This Row],[NumeroRuc]]=N115,"v","f")</f>
        <v>v</v>
      </c>
      <c r="M115">
        <v>962</v>
      </c>
      <c r="N115">
        <v>10411563559</v>
      </c>
      <c r="O115">
        <v>756</v>
      </c>
      <c r="P115" t="s">
        <v>1788</v>
      </c>
      <c r="Q115" t="s">
        <v>1789</v>
      </c>
      <c r="R115" t="s">
        <v>1790</v>
      </c>
      <c r="S115" t="str">
        <f>P115&amp;Tabla1[[#This Row],[Columna2]]&amp;Tabla1[[#This Row],[Condicion del Contribuyente]]&amp;Tabla1[[#This Row],[Columna2]]&amp;" "&amp;Q115&amp;Tabla1[[#This Row],[Columna2]]&amp;Tabla1[[#This Row],[Estado del Contribuyente]]&amp;Tabla1[[#This Row],[Columna2]]&amp;" "&amp;R115&amp;M115</f>
        <v>update GC_Cliente set Condicion_Contribuyente_SUNAT= 'HABIDO ' ,Estado_Contribuyente_SUNAT= 'ACTIVO ' where IDPersona=962</v>
      </c>
    </row>
    <row r="116" spans="1:19" x14ac:dyDescent="0.3">
      <c r="A116">
        <v>10089127985</v>
      </c>
      <c r="B116" t="s">
        <v>124</v>
      </c>
      <c r="C116" t="s">
        <v>5</v>
      </c>
      <c r="D116" t="s">
        <v>8</v>
      </c>
      <c r="E116" t="s">
        <v>1771</v>
      </c>
      <c r="F116" t="s">
        <v>1773</v>
      </c>
      <c r="G116" s="1" t="str">
        <f>Tabla1[[#This Row],[Columna2]]&amp;Tabla1[[#This Row],[NumeroRuc]]&amp;Tabla1[[#This Row],[Columna2]]&amp;Tabla1[[#This Row],[Columna1]]</f>
        <v xml:space="preserve"> '10089127985 ',</v>
      </c>
      <c r="H116" t="s">
        <v>1776</v>
      </c>
      <c r="I116" t="s">
        <v>1777</v>
      </c>
      <c r="J116">
        <v>115</v>
      </c>
      <c r="K116" s="1" t="str">
        <f>Tabla1[[#This Row],[Columna4]]&amp;" "&amp;Tabla1[[#This Row],[Columna3]]&amp;" "&amp;Tabla1[[#This Row],[Columna5]]&amp;" "&amp;Tabla1[[#This Row],[Columna6]]</f>
        <v>when  '10089127985 ', then 115</v>
      </c>
      <c r="L116" t="str">
        <f>IF(Tabla1[[#This Row],[NumeroRuc]]=N116,"v","f")</f>
        <v>v</v>
      </c>
      <c r="M116">
        <v>963</v>
      </c>
      <c r="N116">
        <v>10089127985</v>
      </c>
      <c r="O116">
        <v>296</v>
      </c>
      <c r="P116" t="s">
        <v>1788</v>
      </c>
      <c r="Q116" t="s">
        <v>1789</v>
      </c>
      <c r="R116" t="s">
        <v>1790</v>
      </c>
      <c r="S116" t="str">
        <f>P116&amp;Tabla1[[#This Row],[Columna2]]&amp;Tabla1[[#This Row],[Condicion del Contribuyente]]&amp;Tabla1[[#This Row],[Columna2]]&amp;" "&amp;Q116&amp;Tabla1[[#This Row],[Columna2]]&amp;Tabla1[[#This Row],[Estado del Contribuyente]]&amp;Tabla1[[#This Row],[Columna2]]&amp;" "&amp;R116&amp;M116</f>
        <v>update GC_Cliente set Condicion_Contribuyente_SUNAT= 'HABIDO ' ,Estado_Contribuyente_SUNAT= 'ACTIVO ' where IDPersona=963</v>
      </c>
    </row>
    <row r="117" spans="1:19" hidden="1" x14ac:dyDescent="0.3">
      <c r="A117">
        <v>10106761596</v>
      </c>
      <c r="B117" t="s">
        <v>125</v>
      </c>
      <c r="C117" t="s">
        <v>5</v>
      </c>
      <c r="D117" t="s">
        <v>34</v>
      </c>
      <c r="E117" t="s">
        <v>1771</v>
      </c>
      <c r="F117" t="s">
        <v>1773</v>
      </c>
      <c r="G117" s="1" t="str">
        <f>Tabla1[[#This Row],[Columna2]]&amp;Tabla1[[#This Row],[NumeroRuc]]&amp;Tabla1[[#This Row],[Columna2]]&amp;Tabla1[[#This Row],[Columna1]]</f>
        <v xml:space="preserve"> '10106761596 ',</v>
      </c>
      <c r="H117" t="s">
        <v>1776</v>
      </c>
      <c r="I117" t="s">
        <v>1777</v>
      </c>
      <c r="J117">
        <v>116</v>
      </c>
      <c r="K117" s="1" t="str">
        <f>Tabla1[[#This Row],[Columna4]]&amp;" "&amp;Tabla1[[#This Row],[Columna3]]&amp;" "&amp;Tabla1[[#This Row],[Columna5]]&amp;" "&amp;Tabla1[[#This Row],[Columna6]]</f>
        <v>when  '10106761596 ', then 116</v>
      </c>
      <c r="L117" t="s">
        <v>1787</v>
      </c>
      <c r="M117" t="s">
        <v>1787</v>
      </c>
      <c r="N117" t="s">
        <v>1787</v>
      </c>
      <c r="O117" t="s">
        <v>1787</v>
      </c>
      <c r="P117" t="s">
        <v>1788</v>
      </c>
      <c r="Q117" t="s">
        <v>1789</v>
      </c>
      <c r="R117" t="s">
        <v>1790</v>
      </c>
      <c r="S117" t="str">
        <f>P117&amp;Tabla1[[#This Row],[Columna2]]&amp;Tabla1[[#This Row],[Condicion del Contribuyente]]&amp;Tabla1[[#This Row],[Columna2]]&amp;" "&amp;Q117&amp;Tabla1[[#This Row],[Columna2]]&amp;Tabla1[[#This Row],[Estado del Contribuyente]]&amp;Tabla1[[#This Row],[Columna2]]&amp;" "&amp;R117&amp;M117</f>
        <v>update GC_Cliente set Condicion_Contribuyente_SUNAT= 'HABIDO ' ,Estado_Contribuyente_SUNAT= 'BAJA DEFINITIVA ' where IDPersona=NO HAY</v>
      </c>
    </row>
    <row r="118" spans="1:19" x14ac:dyDescent="0.3">
      <c r="A118">
        <v>10297002835</v>
      </c>
      <c r="B118" t="s">
        <v>126</v>
      </c>
      <c r="C118" t="s">
        <v>5</v>
      </c>
      <c r="D118" t="s">
        <v>8</v>
      </c>
      <c r="E118" t="s">
        <v>1771</v>
      </c>
      <c r="F118" t="s">
        <v>1773</v>
      </c>
      <c r="G118" s="1" t="str">
        <f>Tabla1[[#This Row],[Columna2]]&amp;Tabla1[[#This Row],[NumeroRuc]]&amp;Tabla1[[#This Row],[Columna2]]&amp;Tabla1[[#This Row],[Columna1]]</f>
        <v xml:space="preserve"> '10297002835 ',</v>
      </c>
      <c r="H118" t="s">
        <v>1776</v>
      </c>
      <c r="I118" t="s">
        <v>1777</v>
      </c>
      <c r="J118">
        <v>117</v>
      </c>
      <c r="K118" s="1" t="str">
        <f>Tabla1[[#This Row],[Columna4]]&amp;" "&amp;Tabla1[[#This Row],[Columna3]]&amp;" "&amp;Tabla1[[#This Row],[Columna5]]&amp;" "&amp;Tabla1[[#This Row],[Columna6]]</f>
        <v>when  '10297002835 ', then 117</v>
      </c>
      <c r="L118" t="str">
        <f>IF(Tabla1[[#This Row],[NumeroRuc]]=N118,"v","f")</f>
        <v>v</v>
      </c>
      <c r="M118">
        <v>967</v>
      </c>
      <c r="N118">
        <v>10297002835</v>
      </c>
      <c r="O118">
        <v>262</v>
      </c>
      <c r="P118" t="s">
        <v>1788</v>
      </c>
      <c r="Q118" t="s">
        <v>1789</v>
      </c>
      <c r="R118" t="s">
        <v>1790</v>
      </c>
      <c r="S118" t="str">
        <f>P118&amp;Tabla1[[#This Row],[Columna2]]&amp;Tabla1[[#This Row],[Condicion del Contribuyente]]&amp;Tabla1[[#This Row],[Columna2]]&amp;" "&amp;Q118&amp;Tabla1[[#This Row],[Columna2]]&amp;Tabla1[[#This Row],[Estado del Contribuyente]]&amp;Tabla1[[#This Row],[Columna2]]&amp;" "&amp;R118&amp;M118</f>
        <v>update GC_Cliente set Condicion_Contribuyente_SUNAT= 'HABIDO ' ,Estado_Contribuyente_SUNAT= 'ACTIVO ' where IDPersona=967</v>
      </c>
    </row>
    <row r="119" spans="1:19" x14ac:dyDescent="0.3">
      <c r="A119">
        <v>10238294474</v>
      </c>
      <c r="B119" t="s">
        <v>127</v>
      </c>
      <c r="C119" t="s">
        <v>5</v>
      </c>
      <c r="D119" t="s">
        <v>34</v>
      </c>
      <c r="E119" t="s">
        <v>1771</v>
      </c>
      <c r="F119" t="s">
        <v>1773</v>
      </c>
      <c r="G119" s="1" t="str">
        <f>Tabla1[[#This Row],[Columna2]]&amp;Tabla1[[#This Row],[NumeroRuc]]&amp;Tabla1[[#This Row],[Columna2]]&amp;Tabla1[[#This Row],[Columna1]]</f>
        <v xml:space="preserve"> '10238294474 ',</v>
      </c>
      <c r="H119" t="s">
        <v>1776</v>
      </c>
      <c r="I119" t="s">
        <v>1777</v>
      </c>
      <c r="J119">
        <v>118</v>
      </c>
      <c r="K119" s="1" t="str">
        <f>Tabla1[[#This Row],[Columna4]]&amp;" "&amp;Tabla1[[#This Row],[Columna3]]&amp;" "&amp;Tabla1[[#This Row],[Columna5]]&amp;" "&amp;Tabla1[[#This Row],[Columna6]]</f>
        <v>when  '10238294474 ', then 118</v>
      </c>
      <c r="L119" t="str">
        <f>IF(Tabla1[[#This Row],[NumeroRuc]]=N119,"v","f")</f>
        <v>v</v>
      </c>
      <c r="M119">
        <v>969</v>
      </c>
      <c r="N119">
        <v>10238294474</v>
      </c>
      <c r="O119">
        <v>0</v>
      </c>
      <c r="P119" t="s">
        <v>1788</v>
      </c>
      <c r="Q119" t="s">
        <v>1789</v>
      </c>
      <c r="R119" t="s">
        <v>1790</v>
      </c>
      <c r="S119" t="str">
        <f>P119&amp;Tabla1[[#This Row],[Columna2]]&amp;Tabla1[[#This Row],[Condicion del Contribuyente]]&amp;Tabla1[[#This Row],[Columna2]]&amp;" "&amp;Q119&amp;Tabla1[[#This Row],[Columna2]]&amp;Tabla1[[#This Row],[Estado del Contribuyente]]&amp;Tabla1[[#This Row],[Columna2]]&amp;" "&amp;R119&amp;M119</f>
        <v>update GC_Cliente set Condicion_Contribuyente_SUNAT= 'HABIDO ' ,Estado_Contribuyente_SUNAT= 'BAJA DEFINITIVA ' where IDPersona=969</v>
      </c>
    </row>
    <row r="120" spans="1:19" x14ac:dyDescent="0.3">
      <c r="A120">
        <v>10225150252</v>
      </c>
      <c r="B120" t="s">
        <v>128</v>
      </c>
      <c r="C120" t="s">
        <v>5</v>
      </c>
      <c r="D120" t="s">
        <v>8</v>
      </c>
      <c r="E120" t="s">
        <v>1771</v>
      </c>
      <c r="F120" t="s">
        <v>1773</v>
      </c>
      <c r="G120" s="1" t="str">
        <f>Tabla1[[#This Row],[Columna2]]&amp;Tabla1[[#This Row],[NumeroRuc]]&amp;Tabla1[[#This Row],[Columna2]]&amp;Tabla1[[#This Row],[Columna1]]</f>
        <v xml:space="preserve"> '10225150252 ',</v>
      </c>
      <c r="H120" t="s">
        <v>1776</v>
      </c>
      <c r="I120" t="s">
        <v>1777</v>
      </c>
      <c r="J120">
        <v>119</v>
      </c>
      <c r="K120" s="1" t="str">
        <f>Tabla1[[#This Row],[Columna4]]&amp;" "&amp;Tabla1[[#This Row],[Columna3]]&amp;" "&amp;Tabla1[[#This Row],[Columna5]]&amp;" "&amp;Tabla1[[#This Row],[Columna6]]</f>
        <v>when  '10225150252 ', then 119</v>
      </c>
      <c r="L120" t="str">
        <f>IF(Tabla1[[#This Row],[NumeroRuc]]=N120,"v","f")</f>
        <v>v</v>
      </c>
      <c r="M120">
        <v>971</v>
      </c>
      <c r="N120">
        <v>10225150252</v>
      </c>
      <c r="O120">
        <v>397</v>
      </c>
      <c r="P120" t="s">
        <v>1788</v>
      </c>
      <c r="Q120" t="s">
        <v>1789</v>
      </c>
      <c r="R120" t="s">
        <v>1790</v>
      </c>
      <c r="S120" t="str">
        <f>P120&amp;Tabla1[[#This Row],[Columna2]]&amp;Tabla1[[#This Row],[Condicion del Contribuyente]]&amp;Tabla1[[#This Row],[Columna2]]&amp;" "&amp;Q120&amp;Tabla1[[#This Row],[Columna2]]&amp;Tabla1[[#This Row],[Estado del Contribuyente]]&amp;Tabla1[[#This Row],[Columna2]]&amp;" "&amp;R120&amp;M120</f>
        <v>update GC_Cliente set Condicion_Contribuyente_SUNAT= 'HABIDO ' ,Estado_Contribuyente_SUNAT= 'ACTIVO ' where IDPersona=971</v>
      </c>
    </row>
    <row r="121" spans="1:19" x14ac:dyDescent="0.3">
      <c r="A121">
        <v>10224764796</v>
      </c>
      <c r="B121" t="s">
        <v>129</v>
      </c>
      <c r="C121" t="s">
        <v>5</v>
      </c>
      <c r="D121" t="s">
        <v>16</v>
      </c>
      <c r="E121" t="s">
        <v>1771</v>
      </c>
      <c r="F121" t="s">
        <v>1773</v>
      </c>
      <c r="G121" s="1" t="str">
        <f>Tabla1[[#This Row],[Columna2]]&amp;Tabla1[[#This Row],[NumeroRuc]]&amp;Tabla1[[#This Row],[Columna2]]&amp;Tabla1[[#This Row],[Columna1]]</f>
        <v xml:space="preserve"> '10224764796 ',</v>
      </c>
      <c r="H121" t="s">
        <v>1776</v>
      </c>
      <c r="I121" t="s">
        <v>1777</v>
      </c>
      <c r="J121">
        <v>120</v>
      </c>
      <c r="K121" s="1" t="str">
        <f>Tabla1[[#This Row],[Columna4]]&amp;" "&amp;Tabla1[[#This Row],[Columna3]]&amp;" "&amp;Tabla1[[#This Row],[Columna5]]&amp;" "&amp;Tabla1[[#This Row],[Columna6]]</f>
        <v>when  '10224764796 ', then 120</v>
      </c>
      <c r="L121" t="str">
        <f>IF(Tabla1[[#This Row],[NumeroRuc]]=N121,"v","f")</f>
        <v>v</v>
      </c>
      <c r="M121">
        <v>972</v>
      </c>
      <c r="N121">
        <v>10224764796</v>
      </c>
      <c r="O121">
        <v>0</v>
      </c>
      <c r="P121" t="s">
        <v>1788</v>
      </c>
      <c r="Q121" t="s">
        <v>1789</v>
      </c>
      <c r="R121" t="s">
        <v>1790</v>
      </c>
      <c r="S121" t="str">
        <f>P121&amp;Tabla1[[#This Row],[Columna2]]&amp;Tabla1[[#This Row],[Condicion del Contribuyente]]&amp;Tabla1[[#This Row],[Columna2]]&amp;" "&amp;Q121&amp;Tabla1[[#This Row],[Columna2]]&amp;Tabla1[[#This Row],[Estado del Contribuyente]]&amp;Tabla1[[#This Row],[Columna2]]&amp;" "&amp;R121&amp;M121</f>
        <v>update GC_Cliente set Condicion_Contribuyente_SUNAT= 'HABIDO ' ,Estado_Contribuyente_SUNAT= 'SUSPENSION TEMPORAL ' where IDPersona=972</v>
      </c>
    </row>
    <row r="122" spans="1:19" x14ac:dyDescent="0.3">
      <c r="A122">
        <v>10013340027</v>
      </c>
      <c r="B122" t="s">
        <v>130</v>
      </c>
      <c r="C122" t="s">
        <v>5</v>
      </c>
      <c r="D122" t="s">
        <v>8</v>
      </c>
      <c r="E122" t="s">
        <v>1771</v>
      </c>
      <c r="F122" t="s">
        <v>1773</v>
      </c>
      <c r="G122" s="1" t="str">
        <f>Tabla1[[#This Row],[Columna2]]&amp;Tabla1[[#This Row],[NumeroRuc]]&amp;Tabla1[[#This Row],[Columna2]]&amp;Tabla1[[#This Row],[Columna1]]</f>
        <v xml:space="preserve"> '10013340027 ',</v>
      </c>
      <c r="H122" t="s">
        <v>1776</v>
      </c>
      <c r="I122" t="s">
        <v>1777</v>
      </c>
      <c r="J122">
        <v>121</v>
      </c>
      <c r="K122" s="1" t="str">
        <f>Tabla1[[#This Row],[Columna4]]&amp;" "&amp;Tabla1[[#This Row],[Columna3]]&amp;" "&amp;Tabla1[[#This Row],[Columna5]]&amp;" "&amp;Tabla1[[#This Row],[Columna6]]</f>
        <v>when  '10013340027 ', then 121</v>
      </c>
      <c r="L122" t="str">
        <f>IF(Tabla1[[#This Row],[NumeroRuc]]=N122,"v","f")</f>
        <v>v</v>
      </c>
      <c r="M122">
        <v>977</v>
      </c>
      <c r="N122">
        <v>10013340027</v>
      </c>
      <c r="O122">
        <v>800</v>
      </c>
      <c r="P122" t="s">
        <v>1788</v>
      </c>
      <c r="Q122" t="s">
        <v>1789</v>
      </c>
      <c r="R122" t="s">
        <v>1790</v>
      </c>
      <c r="S122" t="str">
        <f>P122&amp;Tabla1[[#This Row],[Columna2]]&amp;Tabla1[[#This Row],[Condicion del Contribuyente]]&amp;Tabla1[[#This Row],[Columna2]]&amp;" "&amp;Q122&amp;Tabla1[[#This Row],[Columna2]]&amp;Tabla1[[#This Row],[Estado del Contribuyente]]&amp;Tabla1[[#This Row],[Columna2]]&amp;" "&amp;R122&amp;M122</f>
        <v>update GC_Cliente set Condicion_Contribuyente_SUNAT= 'HABIDO ' ,Estado_Contribuyente_SUNAT= 'ACTIVO ' where IDPersona=977</v>
      </c>
    </row>
    <row r="123" spans="1:19" x14ac:dyDescent="0.3">
      <c r="A123">
        <v>10023666842</v>
      </c>
      <c r="B123" t="s">
        <v>131</v>
      </c>
      <c r="C123" t="s">
        <v>5</v>
      </c>
      <c r="D123" t="s">
        <v>8</v>
      </c>
      <c r="E123" t="s">
        <v>1771</v>
      </c>
      <c r="F123" t="s">
        <v>1773</v>
      </c>
      <c r="G123" s="1" t="str">
        <f>Tabla1[[#This Row],[Columna2]]&amp;Tabla1[[#This Row],[NumeroRuc]]&amp;Tabla1[[#This Row],[Columna2]]&amp;Tabla1[[#This Row],[Columna1]]</f>
        <v xml:space="preserve"> '10023666842 ',</v>
      </c>
      <c r="H123" t="s">
        <v>1776</v>
      </c>
      <c r="I123" t="s">
        <v>1777</v>
      </c>
      <c r="J123">
        <v>122</v>
      </c>
      <c r="K123" s="1" t="str">
        <f>Tabla1[[#This Row],[Columna4]]&amp;" "&amp;Tabla1[[#This Row],[Columna3]]&amp;" "&amp;Tabla1[[#This Row],[Columna5]]&amp;" "&amp;Tabla1[[#This Row],[Columna6]]</f>
        <v>when  '10023666842 ', then 122</v>
      </c>
      <c r="L123" t="str">
        <f>IF(Tabla1[[#This Row],[NumeroRuc]]=N123,"v","f")</f>
        <v>v</v>
      </c>
      <c r="M123">
        <v>978</v>
      </c>
      <c r="N123">
        <v>10023666842</v>
      </c>
      <c r="O123">
        <v>979</v>
      </c>
      <c r="P123" t="s">
        <v>1788</v>
      </c>
      <c r="Q123" t="s">
        <v>1789</v>
      </c>
      <c r="R123" t="s">
        <v>1790</v>
      </c>
      <c r="S123" t="str">
        <f>P123&amp;Tabla1[[#This Row],[Columna2]]&amp;Tabla1[[#This Row],[Condicion del Contribuyente]]&amp;Tabla1[[#This Row],[Columna2]]&amp;" "&amp;Q123&amp;Tabla1[[#This Row],[Columna2]]&amp;Tabla1[[#This Row],[Estado del Contribuyente]]&amp;Tabla1[[#This Row],[Columna2]]&amp;" "&amp;R123&amp;M123</f>
        <v>update GC_Cliente set Condicion_Contribuyente_SUNAT= 'HABIDO ' ,Estado_Contribuyente_SUNAT= 'ACTIVO ' where IDPersona=978</v>
      </c>
    </row>
    <row r="124" spans="1:19" x14ac:dyDescent="0.3">
      <c r="A124">
        <v>10409863456</v>
      </c>
      <c r="B124" t="s">
        <v>132</v>
      </c>
      <c r="C124" t="s">
        <v>5</v>
      </c>
      <c r="D124" t="s">
        <v>8</v>
      </c>
      <c r="E124" t="s">
        <v>1771</v>
      </c>
      <c r="F124" t="s">
        <v>1773</v>
      </c>
      <c r="G124" s="1" t="str">
        <f>Tabla1[[#This Row],[Columna2]]&amp;Tabla1[[#This Row],[NumeroRuc]]&amp;Tabla1[[#This Row],[Columna2]]&amp;Tabla1[[#This Row],[Columna1]]</f>
        <v xml:space="preserve"> '10409863456 ',</v>
      </c>
      <c r="H124" t="s">
        <v>1776</v>
      </c>
      <c r="I124" t="s">
        <v>1777</v>
      </c>
      <c r="J124">
        <v>123</v>
      </c>
      <c r="K124" s="1" t="str">
        <f>Tabla1[[#This Row],[Columna4]]&amp;" "&amp;Tabla1[[#This Row],[Columna3]]&amp;" "&amp;Tabla1[[#This Row],[Columna5]]&amp;" "&amp;Tabla1[[#This Row],[Columna6]]</f>
        <v>when  '10409863456 ', then 123</v>
      </c>
      <c r="L124" t="str">
        <f>IF(Tabla1[[#This Row],[NumeroRuc]]=N124,"v","f")</f>
        <v>v</v>
      </c>
      <c r="M124">
        <v>979</v>
      </c>
      <c r="N124">
        <v>10409863456</v>
      </c>
      <c r="O124">
        <v>897</v>
      </c>
      <c r="P124" t="s">
        <v>1788</v>
      </c>
      <c r="Q124" t="s">
        <v>1789</v>
      </c>
      <c r="R124" t="s">
        <v>1790</v>
      </c>
      <c r="S124" t="str">
        <f>P124&amp;Tabla1[[#This Row],[Columna2]]&amp;Tabla1[[#This Row],[Condicion del Contribuyente]]&amp;Tabla1[[#This Row],[Columna2]]&amp;" "&amp;Q124&amp;Tabla1[[#This Row],[Columna2]]&amp;Tabla1[[#This Row],[Estado del Contribuyente]]&amp;Tabla1[[#This Row],[Columna2]]&amp;" "&amp;R124&amp;M124</f>
        <v>update GC_Cliente set Condicion_Contribuyente_SUNAT= 'HABIDO ' ,Estado_Contribuyente_SUNAT= 'ACTIVO ' where IDPersona=979</v>
      </c>
    </row>
    <row r="125" spans="1:19" x14ac:dyDescent="0.3">
      <c r="A125">
        <v>10083075339</v>
      </c>
      <c r="B125" t="s">
        <v>133</v>
      </c>
      <c r="C125" t="s">
        <v>5</v>
      </c>
      <c r="D125" t="s">
        <v>6</v>
      </c>
      <c r="E125" t="s">
        <v>1771</v>
      </c>
      <c r="F125" t="s">
        <v>1773</v>
      </c>
      <c r="G125" s="1" t="str">
        <f>Tabla1[[#This Row],[Columna2]]&amp;Tabla1[[#This Row],[NumeroRuc]]&amp;Tabla1[[#This Row],[Columna2]]&amp;Tabla1[[#This Row],[Columna1]]</f>
        <v xml:space="preserve"> '10083075339 ',</v>
      </c>
      <c r="H125" t="s">
        <v>1776</v>
      </c>
      <c r="I125" t="s">
        <v>1777</v>
      </c>
      <c r="J125">
        <v>124</v>
      </c>
      <c r="K125" s="1" t="str">
        <f>Tabla1[[#This Row],[Columna4]]&amp;" "&amp;Tabla1[[#This Row],[Columna3]]&amp;" "&amp;Tabla1[[#This Row],[Columna5]]&amp;" "&amp;Tabla1[[#This Row],[Columna6]]</f>
        <v>when  '10083075339 ', then 124</v>
      </c>
      <c r="L125" t="str">
        <f>IF(Tabla1[[#This Row],[NumeroRuc]]=N125,"v","f")</f>
        <v>v</v>
      </c>
      <c r="M125">
        <v>980</v>
      </c>
      <c r="N125">
        <v>10083075339</v>
      </c>
      <c r="O125">
        <v>0</v>
      </c>
      <c r="P125" t="s">
        <v>1788</v>
      </c>
      <c r="Q125" t="s">
        <v>1789</v>
      </c>
      <c r="R125" t="s">
        <v>1790</v>
      </c>
      <c r="S125" t="str">
        <f>P125&amp;Tabla1[[#This Row],[Columna2]]&amp;Tabla1[[#This Row],[Condicion del Contribuyente]]&amp;Tabla1[[#This Row],[Columna2]]&amp;" "&amp;Q125&amp;Tabla1[[#This Row],[Columna2]]&amp;Tabla1[[#This Row],[Estado del Contribuyente]]&amp;Tabla1[[#This Row],[Columna2]]&amp;" "&amp;R125&amp;M125</f>
        <v>update GC_Cliente set Condicion_Contribuyente_SUNAT= 'HABIDO ' ,Estado_Contribuyente_SUNAT= 'BAJA DE OFICIO ' where IDPersona=980</v>
      </c>
    </row>
    <row r="126" spans="1:19" x14ac:dyDescent="0.3">
      <c r="A126">
        <v>10198389418</v>
      </c>
      <c r="B126" t="s">
        <v>134</v>
      </c>
      <c r="C126" t="s">
        <v>5</v>
      </c>
      <c r="D126" t="s">
        <v>8</v>
      </c>
      <c r="E126" t="s">
        <v>1771</v>
      </c>
      <c r="F126" t="s">
        <v>1773</v>
      </c>
      <c r="G126" s="1" t="str">
        <f>Tabla1[[#This Row],[Columna2]]&amp;Tabla1[[#This Row],[NumeroRuc]]&amp;Tabla1[[#This Row],[Columna2]]&amp;Tabla1[[#This Row],[Columna1]]</f>
        <v xml:space="preserve"> '10198389418 ',</v>
      </c>
      <c r="H126" t="s">
        <v>1776</v>
      </c>
      <c r="I126" t="s">
        <v>1777</v>
      </c>
      <c r="J126">
        <v>125</v>
      </c>
      <c r="K126" s="1" t="str">
        <f>Tabla1[[#This Row],[Columna4]]&amp;" "&amp;Tabla1[[#This Row],[Columna3]]&amp;" "&amp;Tabla1[[#This Row],[Columna5]]&amp;" "&amp;Tabla1[[#This Row],[Columna6]]</f>
        <v>when  '10198389418 ', then 125</v>
      </c>
      <c r="L126" t="str">
        <f>IF(Tabla1[[#This Row],[NumeroRuc]]=N126,"v","f")</f>
        <v>v</v>
      </c>
      <c r="M126">
        <v>981</v>
      </c>
      <c r="N126">
        <v>10198389418</v>
      </c>
      <c r="O126">
        <v>896</v>
      </c>
      <c r="P126" t="s">
        <v>1788</v>
      </c>
      <c r="Q126" t="s">
        <v>1789</v>
      </c>
      <c r="R126" t="s">
        <v>1790</v>
      </c>
      <c r="S126" t="str">
        <f>P126&amp;Tabla1[[#This Row],[Columna2]]&amp;Tabla1[[#This Row],[Condicion del Contribuyente]]&amp;Tabla1[[#This Row],[Columna2]]&amp;" "&amp;Q126&amp;Tabla1[[#This Row],[Columna2]]&amp;Tabla1[[#This Row],[Estado del Contribuyente]]&amp;Tabla1[[#This Row],[Columna2]]&amp;" "&amp;R126&amp;M126</f>
        <v>update GC_Cliente set Condicion_Contribuyente_SUNAT= 'HABIDO ' ,Estado_Contribuyente_SUNAT= 'ACTIVO ' where IDPersona=981</v>
      </c>
    </row>
    <row r="127" spans="1:19" x14ac:dyDescent="0.3">
      <c r="A127">
        <v>10044292021</v>
      </c>
      <c r="B127" t="s">
        <v>135</v>
      </c>
      <c r="C127" t="s">
        <v>5</v>
      </c>
      <c r="D127" t="s">
        <v>8</v>
      </c>
      <c r="E127" t="s">
        <v>1771</v>
      </c>
      <c r="F127" t="s">
        <v>1773</v>
      </c>
      <c r="G127" s="1" t="str">
        <f>Tabla1[[#This Row],[Columna2]]&amp;Tabla1[[#This Row],[NumeroRuc]]&amp;Tabla1[[#This Row],[Columna2]]&amp;Tabla1[[#This Row],[Columna1]]</f>
        <v xml:space="preserve"> '10044292021 ',</v>
      </c>
      <c r="H127" t="s">
        <v>1776</v>
      </c>
      <c r="I127" t="s">
        <v>1777</v>
      </c>
      <c r="J127">
        <v>126</v>
      </c>
      <c r="K127" s="1" t="str">
        <f>Tabla1[[#This Row],[Columna4]]&amp;" "&amp;Tabla1[[#This Row],[Columna3]]&amp;" "&amp;Tabla1[[#This Row],[Columna5]]&amp;" "&amp;Tabla1[[#This Row],[Columna6]]</f>
        <v>when  '10044292021 ', then 126</v>
      </c>
      <c r="L127" t="str">
        <f>IF(Tabla1[[#This Row],[NumeroRuc]]=N127,"v","f")</f>
        <v>v</v>
      </c>
      <c r="M127">
        <v>984</v>
      </c>
      <c r="N127">
        <v>10044292021</v>
      </c>
      <c r="O127">
        <v>832</v>
      </c>
      <c r="P127" t="s">
        <v>1788</v>
      </c>
      <c r="Q127" t="s">
        <v>1789</v>
      </c>
      <c r="R127" t="s">
        <v>1790</v>
      </c>
      <c r="S127" t="str">
        <f>P127&amp;Tabla1[[#This Row],[Columna2]]&amp;Tabla1[[#This Row],[Condicion del Contribuyente]]&amp;Tabla1[[#This Row],[Columna2]]&amp;" "&amp;Q127&amp;Tabla1[[#This Row],[Columna2]]&amp;Tabla1[[#This Row],[Estado del Contribuyente]]&amp;Tabla1[[#This Row],[Columna2]]&amp;" "&amp;R127&amp;M127</f>
        <v>update GC_Cliente set Condicion_Contribuyente_SUNAT= 'HABIDO ' ,Estado_Contribuyente_SUNAT= 'ACTIVO ' where IDPersona=984</v>
      </c>
    </row>
    <row r="128" spans="1:19" x14ac:dyDescent="0.3">
      <c r="A128">
        <v>10044258558</v>
      </c>
      <c r="B128" t="s">
        <v>136</v>
      </c>
      <c r="C128" t="s">
        <v>5</v>
      </c>
      <c r="D128" t="s">
        <v>8</v>
      </c>
      <c r="E128" t="s">
        <v>1771</v>
      </c>
      <c r="F128" t="s">
        <v>1773</v>
      </c>
      <c r="G128" s="1" t="str">
        <f>Tabla1[[#This Row],[Columna2]]&amp;Tabla1[[#This Row],[NumeroRuc]]&amp;Tabla1[[#This Row],[Columna2]]&amp;Tabla1[[#This Row],[Columna1]]</f>
        <v xml:space="preserve"> '10044258558 ',</v>
      </c>
      <c r="H128" t="s">
        <v>1776</v>
      </c>
      <c r="I128" t="s">
        <v>1777</v>
      </c>
      <c r="J128">
        <v>127</v>
      </c>
      <c r="K128" s="1" t="str">
        <f>Tabla1[[#This Row],[Columna4]]&amp;" "&amp;Tabla1[[#This Row],[Columna3]]&amp;" "&amp;Tabla1[[#This Row],[Columna5]]&amp;" "&amp;Tabla1[[#This Row],[Columna6]]</f>
        <v>when  '10044258558 ', then 127</v>
      </c>
      <c r="L128" t="str">
        <f>IF(Tabla1[[#This Row],[NumeroRuc]]=N128,"v","f")</f>
        <v>v</v>
      </c>
      <c r="M128">
        <v>985</v>
      </c>
      <c r="N128">
        <v>10044258558</v>
      </c>
      <c r="O128">
        <v>769</v>
      </c>
      <c r="P128" t="s">
        <v>1788</v>
      </c>
      <c r="Q128" t="s">
        <v>1789</v>
      </c>
      <c r="R128" t="s">
        <v>1790</v>
      </c>
      <c r="S128" t="str">
        <f>P128&amp;Tabla1[[#This Row],[Columna2]]&amp;Tabla1[[#This Row],[Condicion del Contribuyente]]&amp;Tabla1[[#This Row],[Columna2]]&amp;" "&amp;Q128&amp;Tabla1[[#This Row],[Columna2]]&amp;Tabla1[[#This Row],[Estado del Contribuyente]]&amp;Tabla1[[#This Row],[Columna2]]&amp;" "&amp;R128&amp;M128</f>
        <v>update GC_Cliente set Condicion_Contribuyente_SUNAT= 'HABIDO ' ,Estado_Contribuyente_SUNAT= 'ACTIVO ' where IDPersona=985</v>
      </c>
    </row>
    <row r="129" spans="1:19" x14ac:dyDescent="0.3">
      <c r="A129">
        <v>10102078590</v>
      </c>
      <c r="B129" t="s">
        <v>137</v>
      </c>
      <c r="C129" t="s">
        <v>5</v>
      </c>
      <c r="D129" t="s">
        <v>8</v>
      </c>
      <c r="E129" t="s">
        <v>1771</v>
      </c>
      <c r="F129" t="s">
        <v>1773</v>
      </c>
      <c r="G129" s="1" t="str">
        <f>Tabla1[[#This Row],[Columna2]]&amp;Tabla1[[#This Row],[NumeroRuc]]&amp;Tabla1[[#This Row],[Columna2]]&amp;Tabla1[[#This Row],[Columna1]]</f>
        <v xml:space="preserve"> '10102078590 ',</v>
      </c>
      <c r="H129" t="s">
        <v>1776</v>
      </c>
      <c r="I129" t="s">
        <v>1777</v>
      </c>
      <c r="J129">
        <v>128</v>
      </c>
      <c r="K129" s="1" t="str">
        <f>Tabla1[[#This Row],[Columna4]]&amp;" "&amp;Tabla1[[#This Row],[Columna3]]&amp;" "&amp;Tabla1[[#This Row],[Columna5]]&amp;" "&amp;Tabla1[[#This Row],[Columna6]]</f>
        <v>when  '10102078590 ', then 128</v>
      </c>
      <c r="L129" t="str">
        <f>IF(Tabla1[[#This Row],[NumeroRuc]]=N129,"v","f")</f>
        <v>v</v>
      </c>
      <c r="M129">
        <v>989</v>
      </c>
      <c r="N129">
        <v>10102078590</v>
      </c>
      <c r="O129">
        <v>840</v>
      </c>
      <c r="P129" t="s">
        <v>1788</v>
      </c>
      <c r="Q129" t="s">
        <v>1789</v>
      </c>
      <c r="R129" t="s">
        <v>1790</v>
      </c>
      <c r="S129" t="str">
        <f>P129&amp;Tabla1[[#This Row],[Columna2]]&amp;Tabla1[[#This Row],[Condicion del Contribuyente]]&amp;Tabla1[[#This Row],[Columna2]]&amp;" "&amp;Q129&amp;Tabla1[[#This Row],[Columna2]]&amp;Tabla1[[#This Row],[Estado del Contribuyente]]&amp;Tabla1[[#This Row],[Columna2]]&amp;" "&amp;R129&amp;M129</f>
        <v>update GC_Cliente set Condicion_Contribuyente_SUNAT= 'HABIDO ' ,Estado_Contribuyente_SUNAT= 'ACTIVO ' where IDPersona=989</v>
      </c>
    </row>
    <row r="130" spans="1:19" x14ac:dyDescent="0.3">
      <c r="A130">
        <v>10098537771</v>
      </c>
      <c r="B130" t="s">
        <v>138</v>
      </c>
      <c r="C130" t="s">
        <v>5</v>
      </c>
      <c r="D130" t="s">
        <v>8</v>
      </c>
      <c r="E130" t="s">
        <v>1771</v>
      </c>
      <c r="F130" t="s">
        <v>1773</v>
      </c>
      <c r="G130" s="1" t="str">
        <f>Tabla1[[#This Row],[Columna2]]&amp;Tabla1[[#This Row],[NumeroRuc]]&amp;Tabla1[[#This Row],[Columna2]]&amp;Tabla1[[#This Row],[Columna1]]</f>
        <v xml:space="preserve"> '10098537771 ',</v>
      </c>
      <c r="H130" t="s">
        <v>1776</v>
      </c>
      <c r="I130" t="s">
        <v>1777</v>
      </c>
      <c r="J130">
        <v>129</v>
      </c>
      <c r="K130" s="1" t="str">
        <f>Tabla1[[#This Row],[Columna4]]&amp;" "&amp;Tabla1[[#This Row],[Columna3]]&amp;" "&amp;Tabla1[[#This Row],[Columna5]]&amp;" "&amp;Tabla1[[#This Row],[Columna6]]</f>
        <v>when  '10098537771 ', then 129</v>
      </c>
      <c r="L130" t="str">
        <f>IF(Tabla1[[#This Row],[NumeroRuc]]=N130,"v","f")</f>
        <v>v</v>
      </c>
      <c r="M130">
        <v>990</v>
      </c>
      <c r="N130">
        <v>10098537771</v>
      </c>
      <c r="O130">
        <v>945</v>
      </c>
      <c r="P130" t="s">
        <v>1788</v>
      </c>
      <c r="Q130" t="s">
        <v>1789</v>
      </c>
      <c r="R130" t="s">
        <v>1790</v>
      </c>
      <c r="S130" t="str">
        <f>P130&amp;Tabla1[[#This Row],[Columna2]]&amp;Tabla1[[#This Row],[Condicion del Contribuyente]]&amp;Tabla1[[#This Row],[Columna2]]&amp;" "&amp;Q130&amp;Tabla1[[#This Row],[Columna2]]&amp;Tabla1[[#This Row],[Estado del Contribuyente]]&amp;Tabla1[[#This Row],[Columna2]]&amp;" "&amp;R130&amp;M130</f>
        <v>update GC_Cliente set Condicion_Contribuyente_SUNAT= 'HABIDO ' ,Estado_Contribuyente_SUNAT= 'ACTIVO ' where IDPersona=990</v>
      </c>
    </row>
    <row r="131" spans="1:19" x14ac:dyDescent="0.3">
      <c r="A131">
        <v>10430580782</v>
      </c>
      <c r="B131" t="s">
        <v>139</v>
      </c>
      <c r="C131" t="s">
        <v>5</v>
      </c>
      <c r="D131" t="s">
        <v>8</v>
      </c>
      <c r="E131" t="s">
        <v>1771</v>
      </c>
      <c r="F131" t="s">
        <v>1773</v>
      </c>
      <c r="G131" s="1" t="str">
        <f>Tabla1[[#This Row],[Columna2]]&amp;Tabla1[[#This Row],[NumeroRuc]]&amp;Tabla1[[#This Row],[Columna2]]&amp;Tabla1[[#This Row],[Columna1]]</f>
        <v xml:space="preserve"> '10430580782 ',</v>
      </c>
      <c r="H131" t="s">
        <v>1776</v>
      </c>
      <c r="I131" t="s">
        <v>1777</v>
      </c>
      <c r="J131">
        <v>130</v>
      </c>
      <c r="K131" s="1" t="str">
        <f>Tabla1[[#This Row],[Columna4]]&amp;" "&amp;Tabla1[[#This Row],[Columna3]]&amp;" "&amp;Tabla1[[#This Row],[Columna5]]&amp;" "&amp;Tabla1[[#This Row],[Columna6]]</f>
        <v>when  '10430580782 ', then 130</v>
      </c>
      <c r="L131" t="str">
        <f>IF(Tabla1[[#This Row],[NumeroRuc]]=N131,"v","f")</f>
        <v>v</v>
      </c>
      <c r="M131">
        <v>994</v>
      </c>
      <c r="N131">
        <v>10430580782</v>
      </c>
      <c r="O131">
        <v>950</v>
      </c>
      <c r="P131" t="s">
        <v>1788</v>
      </c>
      <c r="Q131" t="s">
        <v>1789</v>
      </c>
      <c r="R131" t="s">
        <v>1790</v>
      </c>
      <c r="S131" t="str">
        <f>P131&amp;Tabla1[[#This Row],[Columna2]]&amp;Tabla1[[#This Row],[Condicion del Contribuyente]]&amp;Tabla1[[#This Row],[Columna2]]&amp;" "&amp;Q131&amp;Tabla1[[#This Row],[Columna2]]&amp;Tabla1[[#This Row],[Estado del Contribuyente]]&amp;Tabla1[[#This Row],[Columna2]]&amp;" "&amp;R131&amp;M131</f>
        <v>update GC_Cliente set Condicion_Contribuyente_SUNAT= 'HABIDO ' ,Estado_Contribuyente_SUNAT= 'ACTIVO ' where IDPersona=994</v>
      </c>
    </row>
    <row r="132" spans="1:19" x14ac:dyDescent="0.3">
      <c r="A132">
        <v>10005116452</v>
      </c>
      <c r="B132" t="s">
        <v>140</v>
      </c>
      <c r="C132" t="s">
        <v>5</v>
      </c>
      <c r="D132" t="s">
        <v>8</v>
      </c>
      <c r="E132" t="s">
        <v>1771</v>
      </c>
      <c r="F132" t="s">
        <v>1773</v>
      </c>
      <c r="G132" s="1" t="str">
        <f>Tabla1[[#This Row],[Columna2]]&amp;Tabla1[[#This Row],[NumeroRuc]]&amp;Tabla1[[#This Row],[Columna2]]&amp;Tabla1[[#This Row],[Columna1]]</f>
        <v xml:space="preserve"> '10005116452 ',</v>
      </c>
      <c r="H132" t="s">
        <v>1776</v>
      </c>
      <c r="I132" t="s">
        <v>1777</v>
      </c>
      <c r="J132">
        <v>131</v>
      </c>
      <c r="K132" s="1" t="str">
        <f>Tabla1[[#This Row],[Columna4]]&amp;" "&amp;Tabla1[[#This Row],[Columna3]]&amp;" "&amp;Tabla1[[#This Row],[Columna5]]&amp;" "&amp;Tabla1[[#This Row],[Columna6]]</f>
        <v>when  '10005116452 ', then 131</v>
      </c>
      <c r="L132" t="str">
        <f>IF(Tabla1[[#This Row],[NumeroRuc]]=N132,"v","f")</f>
        <v>v</v>
      </c>
      <c r="M132">
        <v>995</v>
      </c>
      <c r="N132">
        <v>10005116452</v>
      </c>
      <c r="O132">
        <v>933</v>
      </c>
      <c r="P132" t="s">
        <v>1788</v>
      </c>
      <c r="Q132" t="s">
        <v>1789</v>
      </c>
      <c r="R132" t="s">
        <v>1790</v>
      </c>
      <c r="S132" t="str">
        <f>P132&amp;Tabla1[[#This Row],[Columna2]]&amp;Tabla1[[#This Row],[Condicion del Contribuyente]]&amp;Tabla1[[#This Row],[Columna2]]&amp;" "&amp;Q132&amp;Tabla1[[#This Row],[Columna2]]&amp;Tabla1[[#This Row],[Estado del Contribuyente]]&amp;Tabla1[[#This Row],[Columna2]]&amp;" "&amp;R132&amp;M132</f>
        <v>update GC_Cliente set Condicion_Contribuyente_SUNAT= 'HABIDO ' ,Estado_Contribuyente_SUNAT= 'ACTIVO ' where IDPersona=995</v>
      </c>
    </row>
    <row r="133" spans="1:19" x14ac:dyDescent="0.3">
      <c r="A133">
        <v>10024121181</v>
      </c>
      <c r="B133" t="s">
        <v>141</v>
      </c>
      <c r="C133" t="s">
        <v>5</v>
      </c>
      <c r="D133" t="s">
        <v>8</v>
      </c>
      <c r="E133" t="s">
        <v>1771</v>
      </c>
      <c r="F133" t="s">
        <v>1773</v>
      </c>
      <c r="G133" s="1" t="str">
        <f>Tabla1[[#This Row],[Columna2]]&amp;Tabla1[[#This Row],[NumeroRuc]]&amp;Tabla1[[#This Row],[Columna2]]&amp;Tabla1[[#This Row],[Columna1]]</f>
        <v xml:space="preserve"> '10024121181 ',</v>
      </c>
      <c r="H133" t="s">
        <v>1776</v>
      </c>
      <c r="I133" t="s">
        <v>1777</v>
      </c>
      <c r="J133">
        <v>132</v>
      </c>
      <c r="K133" s="1" t="str">
        <f>Tabla1[[#This Row],[Columna4]]&amp;" "&amp;Tabla1[[#This Row],[Columna3]]&amp;" "&amp;Tabla1[[#This Row],[Columna5]]&amp;" "&amp;Tabla1[[#This Row],[Columna6]]</f>
        <v>when  '10024121181 ', then 132</v>
      </c>
      <c r="L133" t="str">
        <f>IF(Tabla1[[#This Row],[NumeroRuc]]=N133,"v","f")</f>
        <v>v</v>
      </c>
      <c r="M133">
        <v>997</v>
      </c>
      <c r="N133">
        <v>10024121181</v>
      </c>
      <c r="O133">
        <v>917</v>
      </c>
      <c r="P133" t="s">
        <v>1788</v>
      </c>
      <c r="Q133" t="s">
        <v>1789</v>
      </c>
      <c r="R133" t="s">
        <v>1790</v>
      </c>
      <c r="S133" t="str">
        <f>P133&amp;Tabla1[[#This Row],[Columna2]]&amp;Tabla1[[#This Row],[Condicion del Contribuyente]]&amp;Tabla1[[#This Row],[Columna2]]&amp;" "&amp;Q133&amp;Tabla1[[#This Row],[Columna2]]&amp;Tabla1[[#This Row],[Estado del Contribuyente]]&amp;Tabla1[[#This Row],[Columna2]]&amp;" "&amp;R133&amp;M133</f>
        <v>update GC_Cliente set Condicion_Contribuyente_SUNAT= 'HABIDO ' ,Estado_Contribuyente_SUNAT= 'ACTIVO ' where IDPersona=997</v>
      </c>
    </row>
    <row r="134" spans="1:19" x14ac:dyDescent="0.3">
      <c r="A134">
        <v>10218422077</v>
      </c>
      <c r="B134" t="s">
        <v>142</v>
      </c>
      <c r="C134" t="s">
        <v>5</v>
      </c>
      <c r="D134" t="s">
        <v>8</v>
      </c>
      <c r="E134" t="s">
        <v>1771</v>
      </c>
      <c r="F134" t="s">
        <v>1773</v>
      </c>
      <c r="G134" s="1" t="str">
        <f>Tabla1[[#This Row],[Columna2]]&amp;Tabla1[[#This Row],[NumeroRuc]]&amp;Tabla1[[#This Row],[Columna2]]&amp;Tabla1[[#This Row],[Columna1]]</f>
        <v xml:space="preserve"> '10218422077 ',</v>
      </c>
      <c r="H134" t="s">
        <v>1776</v>
      </c>
      <c r="I134" t="s">
        <v>1777</v>
      </c>
      <c r="J134">
        <v>133</v>
      </c>
      <c r="K134" s="1" t="str">
        <f>Tabla1[[#This Row],[Columna4]]&amp;" "&amp;Tabla1[[#This Row],[Columna3]]&amp;" "&amp;Tabla1[[#This Row],[Columna5]]&amp;" "&amp;Tabla1[[#This Row],[Columna6]]</f>
        <v>when  '10218422077 ', then 133</v>
      </c>
      <c r="L134" t="str">
        <f>IF(Tabla1[[#This Row],[NumeroRuc]]=N134,"v","f")</f>
        <v>v</v>
      </c>
      <c r="M134">
        <v>1002</v>
      </c>
      <c r="N134">
        <v>10218422077</v>
      </c>
      <c r="O134">
        <v>701</v>
      </c>
      <c r="P134" t="s">
        <v>1788</v>
      </c>
      <c r="Q134" t="s">
        <v>1789</v>
      </c>
      <c r="R134" t="s">
        <v>1790</v>
      </c>
      <c r="S134" t="str">
        <f>P134&amp;Tabla1[[#This Row],[Columna2]]&amp;Tabla1[[#This Row],[Condicion del Contribuyente]]&amp;Tabla1[[#This Row],[Columna2]]&amp;" "&amp;Q134&amp;Tabla1[[#This Row],[Columna2]]&amp;Tabla1[[#This Row],[Estado del Contribuyente]]&amp;Tabla1[[#This Row],[Columna2]]&amp;" "&amp;R134&amp;M134</f>
        <v>update GC_Cliente set Condicion_Contribuyente_SUNAT= 'HABIDO ' ,Estado_Contribuyente_SUNAT= 'ACTIVO ' where IDPersona=1002</v>
      </c>
    </row>
    <row r="135" spans="1:19" x14ac:dyDescent="0.3">
      <c r="A135">
        <v>10205926700</v>
      </c>
      <c r="B135" t="s">
        <v>143</v>
      </c>
      <c r="C135" t="s">
        <v>5</v>
      </c>
      <c r="D135" t="s">
        <v>8</v>
      </c>
      <c r="E135" t="s">
        <v>1771</v>
      </c>
      <c r="F135" t="s">
        <v>1773</v>
      </c>
      <c r="G135" s="1" t="str">
        <f>Tabla1[[#This Row],[Columna2]]&amp;Tabla1[[#This Row],[NumeroRuc]]&amp;Tabla1[[#This Row],[Columna2]]&amp;Tabla1[[#This Row],[Columna1]]</f>
        <v xml:space="preserve"> '10205926700 ',</v>
      </c>
      <c r="H135" t="s">
        <v>1776</v>
      </c>
      <c r="I135" t="s">
        <v>1777</v>
      </c>
      <c r="J135">
        <v>134</v>
      </c>
      <c r="K135" s="1" t="str">
        <f>Tabla1[[#This Row],[Columna4]]&amp;" "&amp;Tabla1[[#This Row],[Columna3]]&amp;" "&amp;Tabla1[[#This Row],[Columna5]]&amp;" "&amp;Tabla1[[#This Row],[Columna6]]</f>
        <v>when  '10205926700 ', then 134</v>
      </c>
      <c r="L135" t="str">
        <f>IF(Tabla1[[#This Row],[NumeroRuc]]=N135,"v","f")</f>
        <v>v</v>
      </c>
      <c r="M135">
        <v>1004</v>
      </c>
      <c r="N135">
        <v>10205926700</v>
      </c>
      <c r="O135">
        <v>893</v>
      </c>
      <c r="P135" t="s">
        <v>1788</v>
      </c>
      <c r="Q135" t="s">
        <v>1789</v>
      </c>
      <c r="R135" t="s">
        <v>1790</v>
      </c>
      <c r="S135" t="str">
        <f>P135&amp;Tabla1[[#This Row],[Columna2]]&amp;Tabla1[[#This Row],[Condicion del Contribuyente]]&amp;Tabla1[[#This Row],[Columna2]]&amp;" "&amp;Q135&amp;Tabla1[[#This Row],[Columna2]]&amp;Tabla1[[#This Row],[Estado del Contribuyente]]&amp;Tabla1[[#This Row],[Columna2]]&amp;" "&amp;R135&amp;M135</f>
        <v>update GC_Cliente set Condicion_Contribuyente_SUNAT= 'HABIDO ' ,Estado_Contribuyente_SUNAT= 'ACTIVO ' where IDPersona=1004</v>
      </c>
    </row>
    <row r="136" spans="1:19" x14ac:dyDescent="0.3">
      <c r="A136">
        <v>10431438319</v>
      </c>
      <c r="B136" t="s">
        <v>144</v>
      </c>
      <c r="C136" t="s">
        <v>5</v>
      </c>
      <c r="D136" t="s">
        <v>8</v>
      </c>
      <c r="E136" t="s">
        <v>1771</v>
      </c>
      <c r="F136" t="s">
        <v>1773</v>
      </c>
      <c r="G136" s="1" t="str">
        <f>Tabla1[[#This Row],[Columna2]]&amp;Tabla1[[#This Row],[NumeroRuc]]&amp;Tabla1[[#This Row],[Columna2]]&amp;Tabla1[[#This Row],[Columna1]]</f>
        <v xml:space="preserve"> '10431438319 ',</v>
      </c>
      <c r="H136" t="s">
        <v>1776</v>
      </c>
      <c r="I136" t="s">
        <v>1777</v>
      </c>
      <c r="J136">
        <v>135</v>
      </c>
      <c r="K136" s="1" t="str">
        <f>Tabla1[[#This Row],[Columna4]]&amp;" "&amp;Tabla1[[#This Row],[Columna3]]&amp;" "&amp;Tabla1[[#This Row],[Columna5]]&amp;" "&amp;Tabla1[[#This Row],[Columna6]]</f>
        <v>when  '10431438319 ', then 135</v>
      </c>
      <c r="L136" t="str">
        <f>IF(Tabla1[[#This Row],[NumeroRuc]]=N136,"v","f")</f>
        <v>v</v>
      </c>
      <c r="M136">
        <v>1007</v>
      </c>
      <c r="N136">
        <v>10431438319</v>
      </c>
      <c r="O136">
        <v>676</v>
      </c>
      <c r="P136" t="s">
        <v>1788</v>
      </c>
      <c r="Q136" t="s">
        <v>1789</v>
      </c>
      <c r="R136" t="s">
        <v>1790</v>
      </c>
      <c r="S136" t="str">
        <f>P136&amp;Tabla1[[#This Row],[Columna2]]&amp;Tabla1[[#This Row],[Condicion del Contribuyente]]&amp;Tabla1[[#This Row],[Columna2]]&amp;" "&amp;Q136&amp;Tabla1[[#This Row],[Columna2]]&amp;Tabla1[[#This Row],[Estado del Contribuyente]]&amp;Tabla1[[#This Row],[Columna2]]&amp;" "&amp;R136&amp;M136</f>
        <v>update GC_Cliente set Condicion_Contribuyente_SUNAT= 'HABIDO ' ,Estado_Contribuyente_SUNAT= 'ACTIVO ' where IDPersona=1007</v>
      </c>
    </row>
    <row r="137" spans="1:19" x14ac:dyDescent="0.3">
      <c r="A137">
        <v>10437660692</v>
      </c>
      <c r="B137" t="s">
        <v>145</v>
      </c>
      <c r="C137" t="s">
        <v>5</v>
      </c>
      <c r="D137" t="s">
        <v>8</v>
      </c>
      <c r="E137" t="s">
        <v>1771</v>
      </c>
      <c r="F137" t="s">
        <v>1773</v>
      </c>
      <c r="G137" s="1" t="str">
        <f>Tabla1[[#This Row],[Columna2]]&amp;Tabla1[[#This Row],[NumeroRuc]]&amp;Tabla1[[#This Row],[Columna2]]&amp;Tabla1[[#This Row],[Columna1]]</f>
        <v xml:space="preserve"> '10437660692 ',</v>
      </c>
      <c r="H137" t="s">
        <v>1776</v>
      </c>
      <c r="I137" t="s">
        <v>1777</v>
      </c>
      <c r="J137">
        <v>136</v>
      </c>
      <c r="K137" s="1" t="str">
        <f>Tabla1[[#This Row],[Columna4]]&amp;" "&amp;Tabla1[[#This Row],[Columna3]]&amp;" "&amp;Tabla1[[#This Row],[Columna5]]&amp;" "&amp;Tabla1[[#This Row],[Columna6]]</f>
        <v>when  '10437660692 ', then 136</v>
      </c>
      <c r="L137" t="str">
        <f>IF(Tabla1[[#This Row],[NumeroRuc]]=N137,"v","f")</f>
        <v>v</v>
      </c>
      <c r="M137">
        <v>1010</v>
      </c>
      <c r="N137">
        <v>10437660692</v>
      </c>
      <c r="O137">
        <v>889</v>
      </c>
      <c r="P137" t="s">
        <v>1788</v>
      </c>
      <c r="Q137" t="s">
        <v>1789</v>
      </c>
      <c r="R137" t="s">
        <v>1790</v>
      </c>
      <c r="S137" t="str">
        <f>P137&amp;Tabla1[[#This Row],[Columna2]]&amp;Tabla1[[#This Row],[Condicion del Contribuyente]]&amp;Tabla1[[#This Row],[Columna2]]&amp;" "&amp;Q137&amp;Tabla1[[#This Row],[Columna2]]&amp;Tabla1[[#This Row],[Estado del Contribuyente]]&amp;Tabla1[[#This Row],[Columna2]]&amp;" "&amp;R137&amp;M137</f>
        <v>update GC_Cliente set Condicion_Contribuyente_SUNAT= 'HABIDO ' ,Estado_Contribuyente_SUNAT= 'ACTIVO ' where IDPersona=1010</v>
      </c>
    </row>
    <row r="138" spans="1:19" x14ac:dyDescent="0.3">
      <c r="A138">
        <v>10199887098</v>
      </c>
      <c r="B138" t="s">
        <v>146</v>
      </c>
      <c r="C138" t="s">
        <v>5</v>
      </c>
      <c r="D138" t="s">
        <v>8</v>
      </c>
      <c r="E138" t="s">
        <v>1771</v>
      </c>
      <c r="F138" t="s">
        <v>1773</v>
      </c>
      <c r="G138" s="1" t="str">
        <f>Tabla1[[#This Row],[Columna2]]&amp;Tabla1[[#This Row],[NumeroRuc]]&amp;Tabla1[[#This Row],[Columna2]]&amp;Tabla1[[#This Row],[Columna1]]</f>
        <v xml:space="preserve"> '10199887098 ',</v>
      </c>
      <c r="H138" t="s">
        <v>1776</v>
      </c>
      <c r="I138" t="s">
        <v>1777</v>
      </c>
      <c r="J138">
        <v>137</v>
      </c>
      <c r="K138" s="1" t="str">
        <f>Tabla1[[#This Row],[Columna4]]&amp;" "&amp;Tabla1[[#This Row],[Columna3]]&amp;" "&amp;Tabla1[[#This Row],[Columna5]]&amp;" "&amp;Tabla1[[#This Row],[Columna6]]</f>
        <v>when  '10199887098 ', then 137</v>
      </c>
      <c r="L138" t="str">
        <f>IF(Tabla1[[#This Row],[NumeroRuc]]=N138,"v","f")</f>
        <v>v</v>
      </c>
      <c r="M138">
        <v>1016</v>
      </c>
      <c r="N138">
        <v>10199887098</v>
      </c>
      <c r="O138">
        <v>854</v>
      </c>
      <c r="P138" t="s">
        <v>1788</v>
      </c>
      <c r="Q138" t="s">
        <v>1789</v>
      </c>
      <c r="R138" t="s">
        <v>1790</v>
      </c>
      <c r="S138" t="str">
        <f>P138&amp;Tabla1[[#This Row],[Columna2]]&amp;Tabla1[[#This Row],[Condicion del Contribuyente]]&amp;Tabla1[[#This Row],[Columna2]]&amp;" "&amp;Q138&amp;Tabla1[[#This Row],[Columna2]]&amp;Tabla1[[#This Row],[Estado del Contribuyente]]&amp;Tabla1[[#This Row],[Columna2]]&amp;" "&amp;R138&amp;M138</f>
        <v>update GC_Cliente set Condicion_Contribuyente_SUNAT= 'HABIDO ' ,Estado_Contribuyente_SUNAT= 'ACTIVO ' where IDPersona=1016</v>
      </c>
    </row>
    <row r="139" spans="1:19" x14ac:dyDescent="0.3">
      <c r="A139">
        <v>10458799470</v>
      </c>
      <c r="B139" t="s">
        <v>147</v>
      </c>
      <c r="C139" t="s">
        <v>5</v>
      </c>
      <c r="D139" t="s">
        <v>8</v>
      </c>
      <c r="E139" t="s">
        <v>1771</v>
      </c>
      <c r="F139" t="s">
        <v>1773</v>
      </c>
      <c r="G139" s="1" t="str">
        <f>Tabla1[[#This Row],[Columna2]]&amp;Tabla1[[#This Row],[NumeroRuc]]&amp;Tabla1[[#This Row],[Columna2]]&amp;Tabla1[[#This Row],[Columna1]]</f>
        <v xml:space="preserve"> '10458799470 ',</v>
      </c>
      <c r="H139" t="s">
        <v>1776</v>
      </c>
      <c r="I139" t="s">
        <v>1777</v>
      </c>
      <c r="J139">
        <v>138</v>
      </c>
      <c r="K139" s="1" t="str">
        <f>Tabla1[[#This Row],[Columna4]]&amp;" "&amp;Tabla1[[#This Row],[Columna3]]&amp;" "&amp;Tabla1[[#This Row],[Columna5]]&amp;" "&amp;Tabla1[[#This Row],[Columna6]]</f>
        <v>when  '10458799470 ', then 138</v>
      </c>
      <c r="L139" t="str">
        <f>IF(Tabla1[[#This Row],[NumeroRuc]]=N139,"v","f")</f>
        <v>v</v>
      </c>
      <c r="M139">
        <v>1017</v>
      </c>
      <c r="N139">
        <v>10458799470</v>
      </c>
      <c r="O139">
        <v>58</v>
      </c>
      <c r="P139" t="s">
        <v>1788</v>
      </c>
      <c r="Q139" t="s">
        <v>1789</v>
      </c>
      <c r="R139" t="s">
        <v>1790</v>
      </c>
      <c r="S139" t="str">
        <f>P139&amp;Tabla1[[#This Row],[Columna2]]&amp;Tabla1[[#This Row],[Condicion del Contribuyente]]&amp;Tabla1[[#This Row],[Columna2]]&amp;" "&amp;Q139&amp;Tabla1[[#This Row],[Columna2]]&amp;Tabla1[[#This Row],[Estado del Contribuyente]]&amp;Tabla1[[#This Row],[Columna2]]&amp;" "&amp;R139&amp;M139</f>
        <v>update GC_Cliente set Condicion_Contribuyente_SUNAT= 'HABIDO ' ,Estado_Contribuyente_SUNAT= 'ACTIVO ' where IDPersona=1017</v>
      </c>
    </row>
    <row r="140" spans="1:19" x14ac:dyDescent="0.3">
      <c r="A140">
        <v>10408123769</v>
      </c>
      <c r="B140" t="s">
        <v>148</v>
      </c>
      <c r="C140" t="s">
        <v>5</v>
      </c>
      <c r="D140" t="s">
        <v>8</v>
      </c>
      <c r="E140" t="s">
        <v>1771</v>
      </c>
      <c r="F140" t="s">
        <v>1773</v>
      </c>
      <c r="G140" s="1" t="str">
        <f>Tabla1[[#This Row],[Columna2]]&amp;Tabla1[[#This Row],[NumeroRuc]]&amp;Tabla1[[#This Row],[Columna2]]&amp;Tabla1[[#This Row],[Columna1]]</f>
        <v xml:space="preserve"> '10408123769 ',</v>
      </c>
      <c r="H140" t="s">
        <v>1776</v>
      </c>
      <c r="I140" t="s">
        <v>1777</v>
      </c>
      <c r="J140">
        <v>139</v>
      </c>
      <c r="K140" s="1" t="str">
        <f>Tabla1[[#This Row],[Columna4]]&amp;" "&amp;Tabla1[[#This Row],[Columna3]]&amp;" "&amp;Tabla1[[#This Row],[Columna5]]&amp;" "&amp;Tabla1[[#This Row],[Columna6]]</f>
        <v>when  '10408123769 ', then 139</v>
      </c>
      <c r="L140" t="str">
        <f>IF(Tabla1[[#This Row],[NumeroRuc]]=N140,"v","f")</f>
        <v>v</v>
      </c>
      <c r="M140">
        <v>1018</v>
      </c>
      <c r="N140">
        <v>10408123769</v>
      </c>
      <c r="O140">
        <v>123</v>
      </c>
      <c r="P140" t="s">
        <v>1788</v>
      </c>
      <c r="Q140" t="s">
        <v>1789</v>
      </c>
      <c r="R140" t="s">
        <v>1790</v>
      </c>
      <c r="S140" t="str">
        <f>P140&amp;Tabla1[[#This Row],[Columna2]]&amp;Tabla1[[#This Row],[Condicion del Contribuyente]]&amp;Tabla1[[#This Row],[Columna2]]&amp;" "&amp;Q140&amp;Tabla1[[#This Row],[Columna2]]&amp;Tabla1[[#This Row],[Estado del Contribuyente]]&amp;Tabla1[[#This Row],[Columna2]]&amp;" "&amp;R140&amp;M140</f>
        <v>update GC_Cliente set Condicion_Contribuyente_SUNAT= 'HABIDO ' ,Estado_Contribuyente_SUNAT= 'ACTIVO ' where IDPersona=1018</v>
      </c>
    </row>
    <row r="141" spans="1:19" x14ac:dyDescent="0.3">
      <c r="A141">
        <v>10104695821</v>
      </c>
      <c r="B141" t="s">
        <v>149</v>
      </c>
      <c r="C141" t="s">
        <v>5</v>
      </c>
      <c r="D141" t="s">
        <v>8</v>
      </c>
      <c r="E141" t="s">
        <v>1771</v>
      </c>
      <c r="F141" t="s">
        <v>1773</v>
      </c>
      <c r="G141" s="1" t="str">
        <f>Tabla1[[#This Row],[Columna2]]&amp;Tabla1[[#This Row],[NumeroRuc]]&amp;Tabla1[[#This Row],[Columna2]]&amp;Tabla1[[#This Row],[Columna1]]</f>
        <v xml:space="preserve"> '10104695821 ',</v>
      </c>
      <c r="H141" t="s">
        <v>1776</v>
      </c>
      <c r="I141" t="s">
        <v>1777</v>
      </c>
      <c r="J141">
        <v>140</v>
      </c>
      <c r="K141" s="1" t="str">
        <f>Tabla1[[#This Row],[Columna4]]&amp;" "&amp;Tabla1[[#This Row],[Columna3]]&amp;" "&amp;Tabla1[[#This Row],[Columna5]]&amp;" "&amp;Tabla1[[#This Row],[Columna6]]</f>
        <v>when  '10104695821 ', then 140</v>
      </c>
      <c r="L141" t="str">
        <f>IF(Tabla1[[#This Row],[NumeroRuc]]=N141,"v","f")</f>
        <v>v</v>
      </c>
      <c r="M141">
        <v>1020</v>
      </c>
      <c r="N141">
        <v>10104695821</v>
      </c>
      <c r="O141">
        <v>659</v>
      </c>
      <c r="P141" t="s">
        <v>1788</v>
      </c>
      <c r="Q141" t="s">
        <v>1789</v>
      </c>
      <c r="R141" t="s">
        <v>1790</v>
      </c>
      <c r="S141" t="str">
        <f>P141&amp;Tabla1[[#This Row],[Columna2]]&amp;Tabla1[[#This Row],[Condicion del Contribuyente]]&amp;Tabla1[[#This Row],[Columna2]]&amp;" "&amp;Q141&amp;Tabla1[[#This Row],[Columna2]]&amp;Tabla1[[#This Row],[Estado del Contribuyente]]&amp;Tabla1[[#This Row],[Columna2]]&amp;" "&amp;R141&amp;M141</f>
        <v>update GC_Cliente set Condicion_Contribuyente_SUNAT= 'HABIDO ' ,Estado_Contribuyente_SUNAT= 'ACTIVO ' where IDPersona=1020</v>
      </c>
    </row>
    <row r="142" spans="1:19" x14ac:dyDescent="0.3">
      <c r="A142">
        <v>10181962475</v>
      </c>
      <c r="B142" t="s">
        <v>150</v>
      </c>
      <c r="C142" t="s">
        <v>5</v>
      </c>
      <c r="D142" t="s">
        <v>8</v>
      </c>
      <c r="E142" t="s">
        <v>1771</v>
      </c>
      <c r="F142" t="s">
        <v>1773</v>
      </c>
      <c r="G142" s="1" t="str">
        <f>Tabla1[[#This Row],[Columna2]]&amp;Tabla1[[#This Row],[NumeroRuc]]&amp;Tabla1[[#This Row],[Columna2]]&amp;Tabla1[[#This Row],[Columna1]]</f>
        <v xml:space="preserve"> '10181962475 ',</v>
      </c>
      <c r="H142" t="s">
        <v>1776</v>
      </c>
      <c r="I142" t="s">
        <v>1777</v>
      </c>
      <c r="J142">
        <v>141</v>
      </c>
      <c r="K142" s="1" t="str">
        <f>Tabla1[[#This Row],[Columna4]]&amp;" "&amp;Tabla1[[#This Row],[Columna3]]&amp;" "&amp;Tabla1[[#This Row],[Columna5]]&amp;" "&amp;Tabla1[[#This Row],[Columna6]]</f>
        <v>when  '10181962475 ', then 141</v>
      </c>
      <c r="L142" t="str">
        <f>IF(Tabla1[[#This Row],[NumeroRuc]]=N142,"v","f")</f>
        <v>v</v>
      </c>
      <c r="M142">
        <v>1021</v>
      </c>
      <c r="N142">
        <v>10181962475</v>
      </c>
      <c r="O142">
        <v>843</v>
      </c>
      <c r="P142" t="s">
        <v>1788</v>
      </c>
      <c r="Q142" t="s">
        <v>1789</v>
      </c>
      <c r="R142" t="s">
        <v>1790</v>
      </c>
      <c r="S142" t="str">
        <f>P142&amp;Tabla1[[#This Row],[Columna2]]&amp;Tabla1[[#This Row],[Condicion del Contribuyente]]&amp;Tabla1[[#This Row],[Columna2]]&amp;" "&amp;Q142&amp;Tabla1[[#This Row],[Columna2]]&amp;Tabla1[[#This Row],[Estado del Contribuyente]]&amp;Tabla1[[#This Row],[Columna2]]&amp;" "&amp;R142&amp;M142</f>
        <v>update GC_Cliente set Condicion_Contribuyente_SUNAT= 'HABIDO ' ,Estado_Contribuyente_SUNAT= 'ACTIVO ' where IDPersona=1021</v>
      </c>
    </row>
    <row r="143" spans="1:19" x14ac:dyDescent="0.3">
      <c r="A143">
        <v>10009815517</v>
      </c>
      <c r="B143" t="s">
        <v>151</v>
      </c>
      <c r="C143" t="s">
        <v>5</v>
      </c>
      <c r="D143" t="s">
        <v>8</v>
      </c>
      <c r="E143" t="s">
        <v>1771</v>
      </c>
      <c r="F143" t="s">
        <v>1773</v>
      </c>
      <c r="G143" s="1" t="str">
        <f>Tabla1[[#This Row],[Columna2]]&amp;Tabla1[[#This Row],[NumeroRuc]]&amp;Tabla1[[#This Row],[Columna2]]&amp;Tabla1[[#This Row],[Columna1]]</f>
        <v xml:space="preserve"> '10009815517 ',</v>
      </c>
      <c r="H143" t="s">
        <v>1776</v>
      </c>
      <c r="I143" t="s">
        <v>1777</v>
      </c>
      <c r="J143">
        <v>142</v>
      </c>
      <c r="K143" s="1" t="str">
        <f>Tabla1[[#This Row],[Columna4]]&amp;" "&amp;Tabla1[[#This Row],[Columna3]]&amp;" "&amp;Tabla1[[#This Row],[Columna5]]&amp;" "&amp;Tabla1[[#This Row],[Columna6]]</f>
        <v>when  '10009815517 ', then 142</v>
      </c>
      <c r="L143" t="str">
        <f>IF(Tabla1[[#This Row],[NumeroRuc]]=N143,"v","f")</f>
        <v>v</v>
      </c>
      <c r="M143">
        <v>1024</v>
      </c>
      <c r="N143">
        <v>10009815517</v>
      </c>
      <c r="O143">
        <v>929</v>
      </c>
      <c r="P143" t="s">
        <v>1788</v>
      </c>
      <c r="Q143" t="s">
        <v>1789</v>
      </c>
      <c r="R143" t="s">
        <v>1790</v>
      </c>
      <c r="S143" t="str">
        <f>P143&amp;Tabla1[[#This Row],[Columna2]]&amp;Tabla1[[#This Row],[Condicion del Contribuyente]]&amp;Tabla1[[#This Row],[Columna2]]&amp;" "&amp;Q143&amp;Tabla1[[#This Row],[Columna2]]&amp;Tabla1[[#This Row],[Estado del Contribuyente]]&amp;Tabla1[[#This Row],[Columna2]]&amp;" "&amp;R143&amp;M143</f>
        <v>update GC_Cliente set Condicion_Contribuyente_SUNAT= 'HABIDO ' ,Estado_Contribuyente_SUNAT= 'ACTIVO ' where IDPersona=1024</v>
      </c>
    </row>
    <row r="144" spans="1:19" x14ac:dyDescent="0.3">
      <c r="A144">
        <v>10420901572</v>
      </c>
      <c r="B144" t="s">
        <v>152</v>
      </c>
      <c r="C144" t="s">
        <v>5</v>
      </c>
      <c r="D144" t="s">
        <v>6</v>
      </c>
      <c r="E144" t="s">
        <v>1771</v>
      </c>
      <c r="F144" t="s">
        <v>1773</v>
      </c>
      <c r="G144" s="1" t="str">
        <f>Tabla1[[#This Row],[Columna2]]&amp;Tabla1[[#This Row],[NumeroRuc]]&amp;Tabla1[[#This Row],[Columna2]]&amp;Tabla1[[#This Row],[Columna1]]</f>
        <v xml:space="preserve"> '10420901572 ',</v>
      </c>
      <c r="H144" t="s">
        <v>1776</v>
      </c>
      <c r="I144" t="s">
        <v>1777</v>
      </c>
      <c r="J144">
        <v>143</v>
      </c>
      <c r="K144" s="1" t="str">
        <f>Tabla1[[#This Row],[Columna4]]&amp;" "&amp;Tabla1[[#This Row],[Columna3]]&amp;" "&amp;Tabla1[[#This Row],[Columna5]]&amp;" "&amp;Tabla1[[#This Row],[Columna6]]</f>
        <v>when  '10420901572 ', then 143</v>
      </c>
      <c r="L144" t="str">
        <f>IF(Tabla1[[#This Row],[NumeroRuc]]=N144,"v","f")</f>
        <v>v</v>
      </c>
      <c r="M144">
        <v>1027</v>
      </c>
      <c r="N144">
        <v>10420901572</v>
      </c>
      <c r="O144">
        <v>0</v>
      </c>
      <c r="P144" t="s">
        <v>1788</v>
      </c>
      <c r="Q144" t="s">
        <v>1789</v>
      </c>
      <c r="R144" t="s">
        <v>1790</v>
      </c>
      <c r="S144" t="str">
        <f>P144&amp;Tabla1[[#This Row],[Columna2]]&amp;Tabla1[[#This Row],[Condicion del Contribuyente]]&amp;Tabla1[[#This Row],[Columna2]]&amp;" "&amp;Q144&amp;Tabla1[[#This Row],[Columna2]]&amp;Tabla1[[#This Row],[Estado del Contribuyente]]&amp;Tabla1[[#This Row],[Columna2]]&amp;" "&amp;R144&amp;M144</f>
        <v>update GC_Cliente set Condicion_Contribuyente_SUNAT= 'HABIDO ' ,Estado_Contribuyente_SUNAT= 'BAJA DE OFICIO ' where IDPersona=1027</v>
      </c>
    </row>
    <row r="145" spans="1:19" x14ac:dyDescent="0.3">
      <c r="A145">
        <v>10224548775</v>
      </c>
      <c r="B145" t="s">
        <v>153</v>
      </c>
      <c r="C145" t="s">
        <v>5</v>
      </c>
      <c r="D145" t="s">
        <v>8</v>
      </c>
      <c r="E145" t="s">
        <v>1771</v>
      </c>
      <c r="F145" t="s">
        <v>1773</v>
      </c>
      <c r="G145" s="1" t="str">
        <f>Tabla1[[#This Row],[Columna2]]&amp;Tabla1[[#This Row],[NumeroRuc]]&amp;Tabla1[[#This Row],[Columna2]]&amp;Tabla1[[#This Row],[Columna1]]</f>
        <v xml:space="preserve"> '10224548775 ',</v>
      </c>
      <c r="H145" t="s">
        <v>1776</v>
      </c>
      <c r="I145" t="s">
        <v>1777</v>
      </c>
      <c r="J145">
        <v>144</v>
      </c>
      <c r="K145" s="1" t="str">
        <f>Tabla1[[#This Row],[Columna4]]&amp;" "&amp;Tabla1[[#This Row],[Columna3]]&amp;" "&amp;Tabla1[[#This Row],[Columna5]]&amp;" "&amp;Tabla1[[#This Row],[Columna6]]</f>
        <v>when  '10224548775 ', then 144</v>
      </c>
      <c r="L145" t="str">
        <f>IF(Tabla1[[#This Row],[NumeroRuc]]=N145,"v","f")</f>
        <v>v</v>
      </c>
      <c r="M145">
        <v>1028</v>
      </c>
      <c r="N145">
        <v>10224548775</v>
      </c>
      <c r="O145">
        <v>870</v>
      </c>
      <c r="P145" t="s">
        <v>1788</v>
      </c>
      <c r="Q145" t="s">
        <v>1789</v>
      </c>
      <c r="R145" t="s">
        <v>1790</v>
      </c>
      <c r="S145" t="str">
        <f>P145&amp;Tabla1[[#This Row],[Columna2]]&amp;Tabla1[[#This Row],[Condicion del Contribuyente]]&amp;Tabla1[[#This Row],[Columna2]]&amp;" "&amp;Q145&amp;Tabla1[[#This Row],[Columna2]]&amp;Tabla1[[#This Row],[Estado del Contribuyente]]&amp;Tabla1[[#This Row],[Columna2]]&amp;" "&amp;R145&amp;M145</f>
        <v>update GC_Cliente set Condicion_Contribuyente_SUNAT= 'HABIDO ' ,Estado_Contribuyente_SUNAT= 'ACTIVO ' where IDPersona=1028</v>
      </c>
    </row>
    <row r="146" spans="1:19" x14ac:dyDescent="0.3">
      <c r="A146">
        <v>10224573401</v>
      </c>
      <c r="B146" t="s">
        <v>154</v>
      </c>
      <c r="C146" t="s">
        <v>5</v>
      </c>
      <c r="D146" t="s">
        <v>8</v>
      </c>
      <c r="E146" t="s">
        <v>1771</v>
      </c>
      <c r="F146" t="s">
        <v>1773</v>
      </c>
      <c r="G146" s="1" t="str">
        <f>Tabla1[[#This Row],[Columna2]]&amp;Tabla1[[#This Row],[NumeroRuc]]&amp;Tabla1[[#This Row],[Columna2]]&amp;Tabla1[[#This Row],[Columna1]]</f>
        <v xml:space="preserve"> '10224573401 ',</v>
      </c>
      <c r="H146" t="s">
        <v>1776</v>
      </c>
      <c r="I146" t="s">
        <v>1777</v>
      </c>
      <c r="J146">
        <v>145</v>
      </c>
      <c r="K146" s="1" t="str">
        <f>Tabla1[[#This Row],[Columna4]]&amp;" "&amp;Tabla1[[#This Row],[Columna3]]&amp;" "&amp;Tabla1[[#This Row],[Columna5]]&amp;" "&amp;Tabla1[[#This Row],[Columna6]]</f>
        <v>when  '10224573401 ', then 145</v>
      </c>
      <c r="L146" t="str">
        <f>IF(Tabla1[[#This Row],[NumeroRuc]]=N146,"v","f")</f>
        <v>v</v>
      </c>
      <c r="M146">
        <v>1029</v>
      </c>
      <c r="N146">
        <v>10224573401</v>
      </c>
      <c r="O146">
        <v>643</v>
      </c>
      <c r="P146" t="s">
        <v>1788</v>
      </c>
      <c r="Q146" t="s">
        <v>1789</v>
      </c>
      <c r="R146" t="s">
        <v>1790</v>
      </c>
      <c r="S146" t="str">
        <f>P146&amp;Tabla1[[#This Row],[Columna2]]&amp;Tabla1[[#This Row],[Condicion del Contribuyente]]&amp;Tabla1[[#This Row],[Columna2]]&amp;" "&amp;Q146&amp;Tabla1[[#This Row],[Columna2]]&amp;Tabla1[[#This Row],[Estado del Contribuyente]]&amp;Tabla1[[#This Row],[Columna2]]&amp;" "&amp;R146&amp;M146</f>
        <v>update GC_Cliente set Condicion_Contribuyente_SUNAT= 'HABIDO ' ,Estado_Contribuyente_SUNAT= 'ACTIVO ' where IDPersona=1029</v>
      </c>
    </row>
    <row r="147" spans="1:19" x14ac:dyDescent="0.3">
      <c r="A147">
        <v>10062032214</v>
      </c>
      <c r="B147" t="s">
        <v>155</v>
      </c>
      <c r="C147" t="s">
        <v>5</v>
      </c>
      <c r="D147" t="s">
        <v>8</v>
      </c>
      <c r="E147" t="s">
        <v>1771</v>
      </c>
      <c r="F147" t="s">
        <v>1773</v>
      </c>
      <c r="G147" s="1" t="str">
        <f>Tabla1[[#This Row],[Columna2]]&amp;Tabla1[[#This Row],[NumeroRuc]]&amp;Tabla1[[#This Row],[Columna2]]&amp;Tabla1[[#This Row],[Columna1]]</f>
        <v xml:space="preserve"> '10062032214 ',</v>
      </c>
      <c r="H147" t="s">
        <v>1776</v>
      </c>
      <c r="I147" t="s">
        <v>1777</v>
      </c>
      <c r="J147">
        <v>146</v>
      </c>
      <c r="K147" s="1" t="str">
        <f>Tabla1[[#This Row],[Columna4]]&amp;" "&amp;Tabla1[[#This Row],[Columna3]]&amp;" "&amp;Tabla1[[#This Row],[Columna5]]&amp;" "&amp;Tabla1[[#This Row],[Columna6]]</f>
        <v>when  '10062032214 ', then 146</v>
      </c>
      <c r="L147" t="str">
        <f>IF(Tabla1[[#This Row],[NumeroRuc]]=N147,"v","f")</f>
        <v>v</v>
      </c>
      <c r="M147">
        <v>1032</v>
      </c>
      <c r="N147">
        <v>10062032214</v>
      </c>
      <c r="O147">
        <v>918</v>
      </c>
      <c r="P147" t="s">
        <v>1788</v>
      </c>
      <c r="Q147" t="s">
        <v>1789</v>
      </c>
      <c r="R147" t="s">
        <v>1790</v>
      </c>
      <c r="S147" t="str">
        <f>P147&amp;Tabla1[[#This Row],[Columna2]]&amp;Tabla1[[#This Row],[Condicion del Contribuyente]]&amp;Tabla1[[#This Row],[Columna2]]&amp;" "&amp;Q147&amp;Tabla1[[#This Row],[Columna2]]&amp;Tabla1[[#This Row],[Estado del Contribuyente]]&amp;Tabla1[[#This Row],[Columna2]]&amp;" "&amp;R147&amp;M147</f>
        <v>update GC_Cliente set Condicion_Contribuyente_SUNAT= 'HABIDO ' ,Estado_Contribuyente_SUNAT= 'ACTIVO ' where IDPersona=1032</v>
      </c>
    </row>
    <row r="148" spans="1:19" x14ac:dyDescent="0.3">
      <c r="A148">
        <v>10214488642</v>
      </c>
      <c r="B148" t="s">
        <v>156</v>
      </c>
      <c r="C148" t="s">
        <v>5</v>
      </c>
      <c r="D148" t="s">
        <v>8</v>
      </c>
      <c r="E148" t="s">
        <v>1771</v>
      </c>
      <c r="F148" t="s">
        <v>1773</v>
      </c>
      <c r="G148" s="1" t="str">
        <f>Tabla1[[#This Row],[Columna2]]&amp;Tabla1[[#This Row],[NumeroRuc]]&amp;Tabla1[[#This Row],[Columna2]]&amp;Tabla1[[#This Row],[Columna1]]</f>
        <v xml:space="preserve"> '10214488642 ',</v>
      </c>
      <c r="H148" t="s">
        <v>1776</v>
      </c>
      <c r="I148" t="s">
        <v>1777</v>
      </c>
      <c r="J148">
        <v>147</v>
      </c>
      <c r="K148" s="1" t="str">
        <f>Tabla1[[#This Row],[Columna4]]&amp;" "&amp;Tabla1[[#This Row],[Columna3]]&amp;" "&amp;Tabla1[[#This Row],[Columna5]]&amp;" "&amp;Tabla1[[#This Row],[Columna6]]</f>
        <v>when  '10214488642 ', then 147</v>
      </c>
      <c r="L148" t="str">
        <f>IF(Tabla1[[#This Row],[NumeroRuc]]=N148,"v","f")</f>
        <v>v</v>
      </c>
      <c r="M148">
        <v>1033</v>
      </c>
      <c r="N148">
        <v>10214488642</v>
      </c>
      <c r="O148">
        <v>885</v>
      </c>
      <c r="P148" t="s">
        <v>1788</v>
      </c>
      <c r="Q148" t="s">
        <v>1789</v>
      </c>
      <c r="R148" t="s">
        <v>1790</v>
      </c>
      <c r="S148" t="str">
        <f>P148&amp;Tabla1[[#This Row],[Columna2]]&amp;Tabla1[[#This Row],[Condicion del Contribuyente]]&amp;Tabla1[[#This Row],[Columna2]]&amp;" "&amp;Q148&amp;Tabla1[[#This Row],[Columna2]]&amp;Tabla1[[#This Row],[Estado del Contribuyente]]&amp;Tabla1[[#This Row],[Columna2]]&amp;" "&amp;R148&amp;M148</f>
        <v>update GC_Cliente set Condicion_Contribuyente_SUNAT= 'HABIDO ' ,Estado_Contribuyente_SUNAT= 'ACTIVO ' where IDPersona=1033</v>
      </c>
    </row>
    <row r="149" spans="1:19" x14ac:dyDescent="0.3">
      <c r="A149">
        <v>10010217712</v>
      </c>
      <c r="B149" t="s">
        <v>157</v>
      </c>
      <c r="C149" t="s">
        <v>5</v>
      </c>
      <c r="D149" t="s">
        <v>8</v>
      </c>
      <c r="E149" t="s">
        <v>1771</v>
      </c>
      <c r="F149" t="s">
        <v>1773</v>
      </c>
      <c r="G149" s="1" t="str">
        <f>Tabla1[[#This Row],[Columna2]]&amp;Tabla1[[#This Row],[NumeroRuc]]&amp;Tabla1[[#This Row],[Columna2]]&amp;Tabla1[[#This Row],[Columna1]]</f>
        <v xml:space="preserve"> '10010217712 ',</v>
      </c>
      <c r="H149" t="s">
        <v>1776</v>
      </c>
      <c r="I149" t="s">
        <v>1777</v>
      </c>
      <c r="J149">
        <v>148</v>
      </c>
      <c r="K149" s="1" t="str">
        <f>Tabla1[[#This Row],[Columna4]]&amp;" "&amp;Tabla1[[#This Row],[Columna3]]&amp;" "&amp;Tabla1[[#This Row],[Columna5]]&amp;" "&amp;Tabla1[[#This Row],[Columna6]]</f>
        <v>when  '10010217712 ', then 148</v>
      </c>
      <c r="L149" t="str">
        <f>IF(Tabla1[[#This Row],[NumeroRuc]]=N149,"v","f")</f>
        <v>v</v>
      </c>
      <c r="M149">
        <v>1034</v>
      </c>
      <c r="N149">
        <v>10010217712</v>
      </c>
      <c r="O149">
        <v>781</v>
      </c>
      <c r="P149" t="s">
        <v>1788</v>
      </c>
      <c r="Q149" t="s">
        <v>1789</v>
      </c>
      <c r="R149" t="s">
        <v>1790</v>
      </c>
      <c r="S149" t="str">
        <f>P149&amp;Tabla1[[#This Row],[Columna2]]&amp;Tabla1[[#This Row],[Condicion del Contribuyente]]&amp;Tabla1[[#This Row],[Columna2]]&amp;" "&amp;Q149&amp;Tabla1[[#This Row],[Columna2]]&amp;Tabla1[[#This Row],[Estado del Contribuyente]]&amp;Tabla1[[#This Row],[Columna2]]&amp;" "&amp;R149&amp;M149</f>
        <v>update GC_Cliente set Condicion_Contribuyente_SUNAT= 'HABIDO ' ,Estado_Contribuyente_SUNAT= 'ACTIVO ' where IDPersona=1034</v>
      </c>
    </row>
    <row r="150" spans="1:19" x14ac:dyDescent="0.3">
      <c r="A150">
        <v>10225100476</v>
      </c>
      <c r="B150" t="s">
        <v>158</v>
      </c>
      <c r="C150" t="s">
        <v>5</v>
      </c>
      <c r="D150" t="s">
        <v>8</v>
      </c>
      <c r="E150" t="s">
        <v>1771</v>
      </c>
      <c r="F150" t="s">
        <v>1773</v>
      </c>
      <c r="G150" s="1" t="str">
        <f>Tabla1[[#This Row],[Columna2]]&amp;Tabla1[[#This Row],[NumeroRuc]]&amp;Tabla1[[#This Row],[Columna2]]&amp;Tabla1[[#This Row],[Columna1]]</f>
        <v xml:space="preserve"> '10225100476 ',</v>
      </c>
      <c r="H150" t="s">
        <v>1776</v>
      </c>
      <c r="I150" t="s">
        <v>1777</v>
      </c>
      <c r="J150">
        <v>149</v>
      </c>
      <c r="K150" s="1" t="str">
        <f>Tabla1[[#This Row],[Columna4]]&amp;" "&amp;Tabla1[[#This Row],[Columna3]]&amp;" "&amp;Tabla1[[#This Row],[Columna5]]&amp;" "&amp;Tabla1[[#This Row],[Columna6]]</f>
        <v>when  '10225100476 ', then 149</v>
      </c>
      <c r="L150" t="str">
        <f>IF(Tabla1[[#This Row],[NumeroRuc]]=N150,"v","f")</f>
        <v>v</v>
      </c>
      <c r="M150">
        <v>1036</v>
      </c>
      <c r="N150">
        <v>10225100476</v>
      </c>
      <c r="O150">
        <v>511</v>
      </c>
      <c r="P150" t="s">
        <v>1788</v>
      </c>
      <c r="Q150" t="s">
        <v>1789</v>
      </c>
      <c r="R150" t="s">
        <v>1790</v>
      </c>
      <c r="S150" t="str">
        <f>P150&amp;Tabla1[[#This Row],[Columna2]]&amp;Tabla1[[#This Row],[Condicion del Contribuyente]]&amp;Tabla1[[#This Row],[Columna2]]&amp;" "&amp;Q150&amp;Tabla1[[#This Row],[Columna2]]&amp;Tabla1[[#This Row],[Estado del Contribuyente]]&amp;Tabla1[[#This Row],[Columna2]]&amp;" "&amp;R150&amp;M150</f>
        <v>update GC_Cliente set Condicion_Contribuyente_SUNAT= 'HABIDO ' ,Estado_Contribuyente_SUNAT= 'ACTIVO ' where IDPersona=1036</v>
      </c>
    </row>
    <row r="151" spans="1:19" x14ac:dyDescent="0.3">
      <c r="A151">
        <v>10229857458</v>
      </c>
      <c r="B151" t="s">
        <v>159</v>
      </c>
      <c r="C151" t="s">
        <v>5</v>
      </c>
      <c r="D151" t="s">
        <v>8</v>
      </c>
      <c r="E151" t="s">
        <v>1771</v>
      </c>
      <c r="F151" t="s">
        <v>1773</v>
      </c>
      <c r="G151" s="1" t="str">
        <f>Tabla1[[#This Row],[Columna2]]&amp;Tabla1[[#This Row],[NumeroRuc]]&amp;Tabla1[[#This Row],[Columna2]]&amp;Tabla1[[#This Row],[Columna1]]</f>
        <v xml:space="preserve"> '10229857458 ',</v>
      </c>
      <c r="H151" t="s">
        <v>1776</v>
      </c>
      <c r="I151" t="s">
        <v>1777</v>
      </c>
      <c r="J151">
        <v>150</v>
      </c>
      <c r="K151" s="1" t="str">
        <f>Tabla1[[#This Row],[Columna4]]&amp;" "&amp;Tabla1[[#This Row],[Columna3]]&amp;" "&amp;Tabla1[[#This Row],[Columna5]]&amp;" "&amp;Tabla1[[#This Row],[Columna6]]</f>
        <v>when  '10229857458 ', then 150</v>
      </c>
      <c r="L151" t="str">
        <f>IF(Tabla1[[#This Row],[NumeroRuc]]=N151,"v","f")</f>
        <v>v</v>
      </c>
      <c r="M151">
        <v>1037</v>
      </c>
      <c r="N151">
        <v>10229857458</v>
      </c>
      <c r="O151">
        <v>836</v>
      </c>
      <c r="P151" t="s">
        <v>1788</v>
      </c>
      <c r="Q151" t="s">
        <v>1789</v>
      </c>
      <c r="R151" t="s">
        <v>1790</v>
      </c>
      <c r="S151" t="str">
        <f>P151&amp;Tabla1[[#This Row],[Columna2]]&amp;Tabla1[[#This Row],[Condicion del Contribuyente]]&amp;Tabla1[[#This Row],[Columna2]]&amp;" "&amp;Q151&amp;Tabla1[[#This Row],[Columna2]]&amp;Tabla1[[#This Row],[Estado del Contribuyente]]&amp;Tabla1[[#This Row],[Columna2]]&amp;" "&amp;R151&amp;M151</f>
        <v>update GC_Cliente set Condicion_Contribuyente_SUNAT= 'HABIDO ' ,Estado_Contribuyente_SUNAT= 'ACTIVO ' where IDPersona=1037</v>
      </c>
    </row>
    <row r="152" spans="1:19" x14ac:dyDescent="0.3">
      <c r="A152">
        <v>10154258375</v>
      </c>
      <c r="B152" t="s">
        <v>160</v>
      </c>
      <c r="C152" t="s">
        <v>5</v>
      </c>
      <c r="D152" t="s">
        <v>16</v>
      </c>
      <c r="E152" t="s">
        <v>1771</v>
      </c>
      <c r="F152" t="s">
        <v>1773</v>
      </c>
      <c r="G152" s="1" t="str">
        <f>Tabla1[[#This Row],[Columna2]]&amp;Tabla1[[#This Row],[NumeroRuc]]&amp;Tabla1[[#This Row],[Columna2]]&amp;Tabla1[[#This Row],[Columna1]]</f>
        <v xml:space="preserve"> '10154258375 ',</v>
      </c>
      <c r="H152" t="s">
        <v>1776</v>
      </c>
      <c r="I152" t="s">
        <v>1777</v>
      </c>
      <c r="J152">
        <v>151</v>
      </c>
      <c r="K152" s="1" t="str">
        <f>Tabla1[[#This Row],[Columna4]]&amp;" "&amp;Tabla1[[#This Row],[Columna3]]&amp;" "&amp;Tabla1[[#This Row],[Columna5]]&amp;" "&amp;Tabla1[[#This Row],[Columna6]]</f>
        <v>when  '10154258375 ', then 151</v>
      </c>
      <c r="L152" t="str">
        <f>IF(Tabla1[[#This Row],[NumeroRuc]]=N152,"v","f")</f>
        <v>v</v>
      </c>
      <c r="M152">
        <v>1038</v>
      </c>
      <c r="N152">
        <v>10154258375</v>
      </c>
      <c r="O152">
        <v>0</v>
      </c>
      <c r="P152" t="s">
        <v>1788</v>
      </c>
      <c r="Q152" t="s">
        <v>1789</v>
      </c>
      <c r="R152" t="s">
        <v>1790</v>
      </c>
      <c r="S152" t="str">
        <f>P152&amp;Tabla1[[#This Row],[Columna2]]&amp;Tabla1[[#This Row],[Condicion del Contribuyente]]&amp;Tabla1[[#This Row],[Columna2]]&amp;" "&amp;Q152&amp;Tabla1[[#This Row],[Columna2]]&amp;Tabla1[[#This Row],[Estado del Contribuyente]]&amp;Tabla1[[#This Row],[Columna2]]&amp;" "&amp;R152&amp;M152</f>
        <v>update GC_Cliente set Condicion_Contribuyente_SUNAT= 'HABIDO ' ,Estado_Contribuyente_SUNAT= 'SUSPENSION TEMPORAL ' where IDPersona=1038</v>
      </c>
    </row>
    <row r="153" spans="1:19" x14ac:dyDescent="0.3">
      <c r="A153">
        <v>10024322713</v>
      </c>
      <c r="B153" t="s">
        <v>161</v>
      </c>
      <c r="C153" t="s">
        <v>5</v>
      </c>
      <c r="D153" t="s">
        <v>8</v>
      </c>
      <c r="E153" t="s">
        <v>1771</v>
      </c>
      <c r="F153" t="s">
        <v>1773</v>
      </c>
      <c r="G153" s="1" t="str">
        <f>Tabla1[[#This Row],[Columna2]]&amp;Tabla1[[#This Row],[NumeroRuc]]&amp;Tabla1[[#This Row],[Columna2]]&amp;Tabla1[[#This Row],[Columna1]]</f>
        <v xml:space="preserve"> '10024322713 ',</v>
      </c>
      <c r="H153" t="s">
        <v>1776</v>
      </c>
      <c r="I153" t="s">
        <v>1777</v>
      </c>
      <c r="J153">
        <v>152</v>
      </c>
      <c r="K153" s="1" t="str">
        <f>Tabla1[[#This Row],[Columna4]]&amp;" "&amp;Tabla1[[#This Row],[Columna3]]&amp;" "&amp;Tabla1[[#This Row],[Columna5]]&amp;" "&amp;Tabla1[[#This Row],[Columna6]]</f>
        <v>when  '10024322713 ', then 152</v>
      </c>
      <c r="L153" t="str">
        <f>IF(Tabla1[[#This Row],[NumeroRuc]]=N153,"v","f")</f>
        <v>v</v>
      </c>
      <c r="M153">
        <v>1039</v>
      </c>
      <c r="N153">
        <v>10024322713</v>
      </c>
      <c r="O153">
        <v>15</v>
      </c>
      <c r="P153" t="s">
        <v>1788</v>
      </c>
      <c r="Q153" t="s">
        <v>1789</v>
      </c>
      <c r="R153" t="s">
        <v>1790</v>
      </c>
      <c r="S153" t="str">
        <f>P153&amp;Tabla1[[#This Row],[Columna2]]&amp;Tabla1[[#This Row],[Condicion del Contribuyente]]&amp;Tabla1[[#This Row],[Columna2]]&amp;" "&amp;Q153&amp;Tabla1[[#This Row],[Columna2]]&amp;Tabla1[[#This Row],[Estado del Contribuyente]]&amp;Tabla1[[#This Row],[Columna2]]&amp;" "&amp;R153&amp;M153</f>
        <v>update GC_Cliente set Condicion_Contribuyente_SUNAT= 'HABIDO ' ,Estado_Contribuyente_SUNAT= 'ACTIVO ' where IDPersona=1039</v>
      </c>
    </row>
    <row r="154" spans="1:19" x14ac:dyDescent="0.3">
      <c r="A154">
        <v>10404873429</v>
      </c>
      <c r="B154" t="s">
        <v>162</v>
      </c>
      <c r="C154" t="s">
        <v>5</v>
      </c>
      <c r="D154" t="s">
        <v>8</v>
      </c>
      <c r="E154" t="s">
        <v>1771</v>
      </c>
      <c r="F154" t="s">
        <v>1773</v>
      </c>
      <c r="G154" s="1" t="str">
        <f>Tabla1[[#This Row],[Columna2]]&amp;Tabla1[[#This Row],[NumeroRuc]]&amp;Tabla1[[#This Row],[Columna2]]&amp;Tabla1[[#This Row],[Columna1]]</f>
        <v xml:space="preserve"> '10404873429 ',</v>
      </c>
      <c r="H154" t="s">
        <v>1776</v>
      </c>
      <c r="I154" t="s">
        <v>1777</v>
      </c>
      <c r="J154">
        <v>153</v>
      </c>
      <c r="K154" s="1" t="str">
        <f>Tabla1[[#This Row],[Columna4]]&amp;" "&amp;Tabla1[[#This Row],[Columna3]]&amp;" "&amp;Tabla1[[#This Row],[Columna5]]&amp;" "&amp;Tabla1[[#This Row],[Columna6]]</f>
        <v>when  '10404873429 ', then 153</v>
      </c>
      <c r="L154" t="str">
        <f>IF(Tabla1[[#This Row],[NumeroRuc]]=N154,"v","f")</f>
        <v>v</v>
      </c>
      <c r="M154">
        <v>1041</v>
      </c>
      <c r="N154">
        <v>10404873429</v>
      </c>
      <c r="O154">
        <v>752</v>
      </c>
      <c r="P154" t="s">
        <v>1788</v>
      </c>
      <c r="Q154" t="s">
        <v>1789</v>
      </c>
      <c r="R154" t="s">
        <v>1790</v>
      </c>
      <c r="S154" t="str">
        <f>P154&amp;Tabla1[[#This Row],[Columna2]]&amp;Tabla1[[#This Row],[Condicion del Contribuyente]]&amp;Tabla1[[#This Row],[Columna2]]&amp;" "&amp;Q154&amp;Tabla1[[#This Row],[Columna2]]&amp;Tabla1[[#This Row],[Estado del Contribuyente]]&amp;Tabla1[[#This Row],[Columna2]]&amp;" "&amp;R154&amp;M154</f>
        <v>update GC_Cliente set Condicion_Contribuyente_SUNAT= 'HABIDO ' ,Estado_Contribuyente_SUNAT= 'ACTIVO ' where IDPersona=1041</v>
      </c>
    </row>
    <row r="155" spans="1:19" x14ac:dyDescent="0.3">
      <c r="A155">
        <v>10467031771</v>
      </c>
      <c r="B155" t="s">
        <v>163</v>
      </c>
      <c r="C155" t="s">
        <v>5</v>
      </c>
      <c r="D155" t="s">
        <v>8</v>
      </c>
      <c r="E155" t="s">
        <v>1771</v>
      </c>
      <c r="F155" t="s">
        <v>1773</v>
      </c>
      <c r="G155" s="1" t="str">
        <f>Tabla1[[#This Row],[Columna2]]&amp;Tabla1[[#This Row],[NumeroRuc]]&amp;Tabla1[[#This Row],[Columna2]]&amp;Tabla1[[#This Row],[Columna1]]</f>
        <v xml:space="preserve"> '10467031771 ',</v>
      </c>
      <c r="H155" t="s">
        <v>1776</v>
      </c>
      <c r="I155" t="s">
        <v>1777</v>
      </c>
      <c r="J155">
        <v>154</v>
      </c>
      <c r="K155" s="1" t="str">
        <f>Tabla1[[#This Row],[Columna4]]&amp;" "&amp;Tabla1[[#This Row],[Columna3]]&amp;" "&amp;Tabla1[[#This Row],[Columna5]]&amp;" "&amp;Tabla1[[#This Row],[Columna6]]</f>
        <v>when  '10467031771 ', then 154</v>
      </c>
      <c r="L155" t="str">
        <f>IF(Tabla1[[#This Row],[NumeroRuc]]=N155,"v","f")</f>
        <v>v</v>
      </c>
      <c r="M155">
        <v>1051</v>
      </c>
      <c r="N155">
        <v>10467031771</v>
      </c>
      <c r="O155">
        <v>0</v>
      </c>
      <c r="P155" t="s">
        <v>1788</v>
      </c>
      <c r="Q155" t="s">
        <v>1789</v>
      </c>
      <c r="R155" t="s">
        <v>1790</v>
      </c>
      <c r="S155" t="str">
        <f>P155&amp;Tabla1[[#This Row],[Columna2]]&amp;Tabla1[[#This Row],[Condicion del Contribuyente]]&amp;Tabla1[[#This Row],[Columna2]]&amp;" "&amp;Q155&amp;Tabla1[[#This Row],[Columna2]]&amp;Tabla1[[#This Row],[Estado del Contribuyente]]&amp;Tabla1[[#This Row],[Columna2]]&amp;" "&amp;R155&amp;M155</f>
        <v>update GC_Cliente set Condicion_Contribuyente_SUNAT= 'HABIDO ' ,Estado_Contribuyente_SUNAT= 'ACTIVO ' where IDPersona=1051</v>
      </c>
    </row>
    <row r="156" spans="1:19" x14ac:dyDescent="0.3">
      <c r="A156">
        <v>10095909634</v>
      </c>
      <c r="B156" t="s">
        <v>164</v>
      </c>
      <c r="C156" t="s">
        <v>5</v>
      </c>
      <c r="D156" t="s">
        <v>6</v>
      </c>
      <c r="E156" t="s">
        <v>1771</v>
      </c>
      <c r="F156" t="s">
        <v>1773</v>
      </c>
      <c r="G156" s="1" t="str">
        <f>Tabla1[[#This Row],[Columna2]]&amp;Tabla1[[#This Row],[NumeroRuc]]&amp;Tabla1[[#This Row],[Columna2]]&amp;Tabla1[[#This Row],[Columna1]]</f>
        <v xml:space="preserve"> '10095909634 ',</v>
      </c>
      <c r="H156" t="s">
        <v>1776</v>
      </c>
      <c r="I156" t="s">
        <v>1777</v>
      </c>
      <c r="J156">
        <v>155</v>
      </c>
      <c r="K156" s="1" t="str">
        <f>Tabla1[[#This Row],[Columna4]]&amp;" "&amp;Tabla1[[#This Row],[Columna3]]&amp;" "&amp;Tabla1[[#This Row],[Columna5]]&amp;" "&amp;Tabla1[[#This Row],[Columna6]]</f>
        <v>when  '10095909634 ', then 155</v>
      </c>
      <c r="L156" t="str">
        <f>IF(Tabla1[[#This Row],[NumeroRuc]]=N156,"v","f")</f>
        <v>v</v>
      </c>
      <c r="M156">
        <v>1053</v>
      </c>
      <c r="N156">
        <v>10095909634</v>
      </c>
      <c r="O156">
        <v>8</v>
      </c>
      <c r="P156" t="s">
        <v>1788</v>
      </c>
      <c r="Q156" t="s">
        <v>1789</v>
      </c>
      <c r="R156" t="s">
        <v>1790</v>
      </c>
      <c r="S156" t="str">
        <f>P156&amp;Tabla1[[#This Row],[Columna2]]&amp;Tabla1[[#This Row],[Condicion del Contribuyente]]&amp;Tabla1[[#This Row],[Columna2]]&amp;" "&amp;Q156&amp;Tabla1[[#This Row],[Columna2]]&amp;Tabla1[[#This Row],[Estado del Contribuyente]]&amp;Tabla1[[#This Row],[Columna2]]&amp;" "&amp;R156&amp;M156</f>
        <v>update GC_Cliente set Condicion_Contribuyente_SUNAT= 'HABIDO ' ,Estado_Contribuyente_SUNAT= 'BAJA DE OFICIO ' where IDPersona=1053</v>
      </c>
    </row>
    <row r="157" spans="1:19" x14ac:dyDescent="0.3">
      <c r="A157">
        <v>10238923587</v>
      </c>
      <c r="B157" t="s">
        <v>165</v>
      </c>
      <c r="C157" t="s">
        <v>5</v>
      </c>
      <c r="D157" t="s">
        <v>34</v>
      </c>
      <c r="E157" t="s">
        <v>1771</v>
      </c>
      <c r="F157" t="s">
        <v>1773</v>
      </c>
      <c r="G157" s="1" t="str">
        <f>Tabla1[[#This Row],[Columna2]]&amp;Tabla1[[#This Row],[NumeroRuc]]&amp;Tabla1[[#This Row],[Columna2]]&amp;Tabla1[[#This Row],[Columna1]]</f>
        <v xml:space="preserve"> '10238923587 ',</v>
      </c>
      <c r="H157" t="s">
        <v>1776</v>
      </c>
      <c r="I157" t="s">
        <v>1777</v>
      </c>
      <c r="J157">
        <v>156</v>
      </c>
      <c r="K157" s="1" t="str">
        <f>Tabla1[[#This Row],[Columna4]]&amp;" "&amp;Tabla1[[#This Row],[Columna3]]&amp;" "&amp;Tabla1[[#This Row],[Columna5]]&amp;" "&amp;Tabla1[[#This Row],[Columna6]]</f>
        <v>when  '10238923587 ', then 156</v>
      </c>
      <c r="L157" t="str">
        <f>IF(Tabla1[[#This Row],[NumeroRuc]]=N157,"v","f")</f>
        <v>v</v>
      </c>
      <c r="M157">
        <v>1056</v>
      </c>
      <c r="N157">
        <v>10238923587</v>
      </c>
      <c r="O157">
        <v>829</v>
      </c>
      <c r="P157" t="s">
        <v>1788</v>
      </c>
      <c r="Q157" t="s">
        <v>1789</v>
      </c>
      <c r="R157" t="s">
        <v>1790</v>
      </c>
      <c r="S157" t="str">
        <f>P157&amp;Tabla1[[#This Row],[Columna2]]&amp;Tabla1[[#This Row],[Condicion del Contribuyente]]&amp;Tabla1[[#This Row],[Columna2]]&amp;" "&amp;Q157&amp;Tabla1[[#This Row],[Columna2]]&amp;Tabla1[[#This Row],[Estado del Contribuyente]]&amp;Tabla1[[#This Row],[Columna2]]&amp;" "&amp;R157&amp;M157</f>
        <v>update GC_Cliente set Condicion_Contribuyente_SUNAT= 'HABIDO ' ,Estado_Contribuyente_SUNAT= 'BAJA DEFINITIVA ' where IDPersona=1056</v>
      </c>
    </row>
    <row r="158" spans="1:19" x14ac:dyDescent="0.3">
      <c r="A158">
        <v>10258103357</v>
      </c>
      <c r="B158" t="s">
        <v>166</v>
      </c>
      <c r="C158" t="s">
        <v>5</v>
      </c>
      <c r="D158" t="s">
        <v>8</v>
      </c>
      <c r="E158" t="s">
        <v>1771</v>
      </c>
      <c r="F158" t="s">
        <v>1773</v>
      </c>
      <c r="G158" s="1" t="str">
        <f>Tabla1[[#This Row],[Columna2]]&amp;Tabla1[[#This Row],[NumeroRuc]]&amp;Tabla1[[#This Row],[Columna2]]&amp;Tabla1[[#This Row],[Columna1]]</f>
        <v xml:space="preserve"> '10258103357 ',</v>
      </c>
      <c r="H158" t="s">
        <v>1776</v>
      </c>
      <c r="I158" t="s">
        <v>1777</v>
      </c>
      <c r="J158">
        <v>157</v>
      </c>
      <c r="K158" s="1" t="str">
        <f>Tabla1[[#This Row],[Columna4]]&amp;" "&amp;Tabla1[[#This Row],[Columna3]]&amp;" "&amp;Tabla1[[#This Row],[Columna5]]&amp;" "&amp;Tabla1[[#This Row],[Columna6]]</f>
        <v>when  '10258103357 ', then 157</v>
      </c>
      <c r="L158" t="str">
        <f>IF(Tabla1[[#This Row],[NumeroRuc]]=N158,"v","f")</f>
        <v>v</v>
      </c>
      <c r="M158">
        <v>1059</v>
      </c>
      <c r="N158">
        <v>10258103357</v>
      </c>
      <c r="O158">
        <v>724</v>
      </c>
      <c r="P158" t="s">
        <v>1788</v>
      </c>
      <c r="Q158" t="s">
        <v>1789</v>
      </c>
      <c r="R158" t="s">
        <v>1790</v>
      </c>
      <c r="S158" t="str">
        <f>P158&amp;Tabla1[[#This Row],[Columna2]]&amp;Tabla1[[#This Row],[Condicion del Contribuyente]]&amp;Tabla1[[#This Row],[Columna2]]&amp;" "&amp;Q158&amp;Tabla1[[#This Row],[Columna2]]&amp;Tabla1[[#This Row],[Estado del Contribuyente]]&amp;Tabla1[[#This Row],[Columna2]]&amp;" "&amp;R158&amp;M158</f>
        <v>update GC_Cliente set Condicion_Contribuyente_SUNAT= 'HABIDO ' ,Estado_Contribuyente_SUNAT= 'ACTIVO ' where IDPersona=1059</v>
      </c>
    </row>
    <row r="159" spans="1:19" hidden="1" x14ac:dyDescent="0.3">
      <c r="A159">
        <v>10239577887</v>
      </c>
      <c r="B159" t="s">
        <v>110</v>
      </c>
      <c r="C159" t="s">
        <v>5</v>
      </c>
      <c r="D159" t="s">
        <v>8</v>
      </c>
      <c r="E159" t="s">
        <v>1771</v>
      </c>
      <c r="F159" t="s">
        <v>1773</v>
      </c>
      <c r="G159" s="1" t="str">
        <f>Tabla1[[#This Row],[Columna2]]&amp;Tabla1[[#This Row],[NumeroRuc]]&amp;Tabla1[[#This Row],[Columna2]]&amp;Tabla1[[#This Row],[Columna1]]</f>
        <v xml:space="preserve"> '10239577887 ',</v>
      </c>
      <c r="H159" t="s">
        <v>1776</v>
      </c>
      <c r="I159" t="s">
        <v>1777</v>
      </c>
      <c r="J159">
        <v>158</v>
      </c>
      <c r="K159" s="1" t="str">
        <f>Tabla1[[#This Row],[Columna4]]&amp;" "&amp;Tabla1[[#This Row],[Columna3]]&amp;" "&amp;Tabla1[[#This Row],[Columna5]]&amp;" "&amp;Tabla1[[#This Row],[Columna6]]</f>
        <v>when  '10239577887 ', then 158</v>
      </c>
      <c r="L159" t="s">
        <v>1787</v>
      </c>
      <c r="M159" t="s">
        <v>1787</v>
      </c>
      <c r="N159" t="s">
        <v>1787</v>
      </c>
      <c r="O159" t="s">
        <v>1787</v>
      </c>
      <c r="P159" t="s">
        <v>1788</v>
      </c>
      <c r="Q159" t="s">
        <v>1789</v>
      </c>
      <c r="R159" t="s">
        <v>1790</v>
      </c>
      <c r="S159" t="str">
        <f>P159&amp;Tabla1[[#This Row],[Columna2]]&amp;Tabla1[[#This Row],[Condicion del Contribuyente]]&amp;Tabla1[[#This Row],[Columna2]]&amp;" "&amp;Q159&amp;Tabla1[[#This Row],[Columna2]]&amp;Tabla1[[#This Row],[Estado del Contribuyente]]&amp;Tabla1[[#This Row],[Columna2]]&amp;" "&amp;R159&amp;M159</f>
        <v>update GC_Cliente set Condicion_Contribuyente_SUNAT= 'HABIDO ' ,Estado_Contribuyente_SUNAT= 'ACTIVO ' where IDPersona=NO HAY</v>
      </c>
    </row>
    <row r="160" spans="1:19" hidden="1" x14ac:dyDescent="0.3">
      <c r="A160">
        <v>10239673177</v>
      </c>
      <c r="B160" t="s">
        <v>111</v>
      </c>
      <c r="C160" t="s">
        <v>5</v>
      </c>
      <c r="D160" t="s">
        <v>8</v>
      </c>
      <c r="E160" t="s">
        <v>1771</v>
      </c>
      <c r="F160" t="s">
        <v>1773</v>
      </c>
      <c r="G160" s="1" t="str">
        <f>Tabla1[[#This Row],[Columna2]]&amp;Tabla1[[#This Row],[NumeroRuc]]&amp;Tabla1[[#This Row],[Columna2]]&amp;Tabla1[[#This Row],[Columna1]]</f>
        <v xml:space="preserve"> '10239673177 ',</v>
      </c>
      <c r="H160" t="s">
        <v>1776</v>
      </c>
      <c r="I160" t="s">
        <v>1777</v>
      </c>
      <c r="J160">
        <v>159</v>
      </c>
      <c r="K160" s="1" t="str">
        <f>Tabla1[[#This Row],[Columna4]]&amp;" "&amp;Tabla1[[#This Row],[Columna3]]&amp;" "&amp;Tabla1[[#This Row],[Columna5]]&amp;" "&amp;Tabla1[[#This Row],[Columna6]]</f>
        <v>when  '10239673177 ', then 159</v>
      </c>
      <c r="L160" t="s">
        <v>1787</v>
      </c>
      <c r="M160" t="s">
        <v>1787</v>
      </c>
      <c r="N160" t="s">
        <v>1787</v>
      </c>
      <c r="O160" t="s">
        <v>1787</v>
      </c>
      <c r="P160" t="s">
        <v>1788</v>
      </c>
      <c r="Q160" t="s">
        <v>1789</v>
      </c>
      <c r="R160" t="s">
        <v>1790</v>
      </c>
      <c r="S160" t="str">
        <f>P160&amp;Tabla1[[#This Row],[Columna2]]&amp;Tabla1[[#This Row],[Condicion del Contribuyente]]&amp;Tabla1[[#This Row],[Columna2]]&amp;" "&amp;Q160&amp;Tabla1[[#This Row],[Columna2]]&amp;Tabla1[[#This Row],[Estado del Contribuyente]]&amp;Tabla1[[#This Row],[Columna2]]&amp;" "&amp;R160&amp;M160</f>
        <v>update GC_Cliente set Condicion_Contribuyente_SUNAT= 'HABIDO ' ,Estado_Contribuyente_SUNAT= 'ACTIVO ' where IDPersona=NO HAY</v>
      </c>
    </row>
    <row r="161" spans="1:19" hidden="1" x14ac:dyDescent="0.3">
      <c r="A161">
        <v>10192309455</v>
      </c>
      <c r="B161" t="s">
        <v>112</v>
      </c>
      <c r="C161" t="s">
        <v>5</v>
      </c>
      <c r="D161" t="s">
        <v>8</v>
      </c>
      <c r="E161" t="s">
        <v>1771</v>
      </c>
      <c r="F161" t="s">
        <v>1773</v>
      </c>
      <c r="G161" s="1" t="str">
        <f>Tabla1[[#This Row],[Columna2]]&amp;Tabla1[[#This Row],[NumeroRuc]]&amp;Tabla1[[#This Row],[Columna2]]&amp;Tabla1[[#This Row],[Columna1]]</f>
        <v xml:space="preserve"> '10192309455 ',</v>
      </c>
      <c r="H161" t="s">
        <v>1776</v>
      </c>
      <c r="I161" t="s">
        <v>1777</v>
      </c>
      <c r="J161">
        <v>160</v>
      </c>
      <c r="K161" s="1" t="str">
        <f>Tabla1[[#This Row],[Columna4]]&amp;" "&amp;Tabla1[[#This Row],[Columna3]]&amp;" "&amp;Tabla1[[#This Row],[Columna5]]&amp;" "&amp;Tabla1[[#This Row],[Columna6]]</f>
        <v>when  '10192309455 ', then 160</v>
      </c>
      <c r="L161" t="s">
        <v>1787</v>
      </c>
      <c r="M161" t="s">
        <v>1787</v>
      </c>
      <c r="N161" t="s">
        <v>1787</v>
      </c>
      <c r="O161" t="s">
        <v>1787</v>
      </c>
      <c r="P161" t="s">
        <v>1788</v>
      </c>
      <c r="Q161" t="s">
        <v>1789</v>
      </c>
      <c r="R161" t="s">
        <v>1790</v>
      </c>
      <c r="S161" t="str">
        <f>P161&amp;Tabla1[[#This Row],[Columna2]]&amp;Tabla1[[#This Row],[Condicion del Contribuyente]]&amp;Tabla1[[#This Row],[Columna2]]&amp;" "&amp;Q161&amp;Tabla1[[#This Row],[Columna2]]&amp;Tabla1[[#This Row],[Estado del Contribuyente]]&amp;Tabla1[[#This Row],[Columna2]]&amp;" "&amp;R161&amp;M161</f>
        <v>update GC_Cliente set Condicion_Contribuyente_SUNAT= 'HABIDO ' ,Estado_Contribuyente_SUNAT= 'ACTIVO ' where IDPersona=NO HAY</v>
      </c>
    </row>
    <row r="162" spans="1:19" hidden="1" x14ac:dyDescent="0.3">
      <c r="A162">
        <v>10156357443</v>
      </c>
      <c r="B162" t="s">
        <v>113</v>
      </c>
      <c r="C162" t="s">
        <v>5</v>
      </c>
      <c r="D162" t="s">
        <v>8</v>
      </c>
      <c r="E162" t="s">
        <v>1771</v>
      </c>
      <c r="F162" t="s">
        <v>1773</v>
      </c>
      <c r="G162" s="1" t="str">
        <f>Tabla1[[#This Row],[Columna2]]&amp;Tabla1[[#This Row],[NumeroRuc]]&amp;Tabla1[[#This Row],[Columna2]]&amp;Tabla1[[#This Row],[Columna1]]</f>
        <v xml:space="preserve"> '10156357443 ',</v>
      </c>
      <c r="H162" t="s">
        <v>1776</v>
      </c>
      <c r="I162" t="s">
        <v>1777</v>
      </c>
      <c r="J162">
        <v>161</v>
      </c>
      <c r="K162" s="1" t="str">
        <f>Tabla1[[#This Row],[Columna4]]&amp;" "&amp;Tabla1[[#This Row],[Columna3]]&amp;" "&amp;Tabla1[[#This Row],[Columna5]]&amp;" "&amp;Tabla1[[#This Row],[Columna6]]</f>
        <v>when  '10156357443 ', then 161</v>
      </c>
      <c r="L162" t="s">
        <v>1787</v>
      </c>
      <c r="M162" t="s">
        <v>1787</v>
      </c>
      <c r="N162" t="s">
        <v>1787</v>
      </c>
      <c r="O162" t="s">
        <v>1787</v>
      </c>
      <c r="P162" t="s">
        <v>1788</v>
      </c>
      <c r="Q162" t="s">
        <v>1789</v>
      </c>
      <c r="R162" t="s">
        <v>1790</v>
      </c>
      <c r="S162" t="str">
        <f>P162&amp;Tabla1[[#This Row],[Columna2]]&amp;Tabla1[[#This Row],[Condicion del Contribuyente]]&amp;Tabla1[[#This Row],[Columna2]]&amp;" "&amp;Q162&amp;Tabla1[[#This Row],[Columna2]]&amp;Tabla1[[#This Row],[Estado del Contribuyente]]&amp;Tabla1[[#This Row],[Columna2]]&amp;" "&amp;R162&amp;M162</f>
        <v>update GC_Cliente set Condicion_Contribuyente_SUNAT= 'HABIDO ' ,Estado_Contribuyente_SUNAT= 'ACTIVO ' where IDPersona=NO HAY</v>
      </c>
    </row>
    <row r="163" spans="1:19" hidden="1" x14ac:dyDescent="0.3">
      <c r="A163">
        <v>10084284691</v>
      </c>
      <c r="B163" t="s">
        <v>114</v>
      </c>
      <c r="C163" t="s">
        <v>5</v>
      </c>
      <c r="D163" t="s">
        <v>34</v>
      </c>
      <c r="E163" t="s">
        <v>1771</v>
      </c>
      <c r="F163" t="s">
        <v>1773</v>
      </c>
      <c r="G163" s="1" t="str">
        <f>Tabla1[[#This Row],[Columna2]]&amp;Tabla1[[#This Row],[NumeroRuc]]&amp;Tabla1[[#This Row],[Columna2]]&amp;Tabla1[[#This Row],[Columna1]]</f>
        <v xml:space="preserve"> '10084284691 ',</v>
      </c>
      <c r="H163" t="s">
        <v>1776</v>
      </c>
      <c r="I163" t="s">
        <v>1777</v>
      </c>
      <c r="J163">
        <v>162</v>
      </c>
      <c r="K163" s="1" t="str">
        <f>Tabla1[[#This Row],[Columna4]]&amp;" "&amp;Tabla1[[#This Row],[Columna3]]&amp;" "&amp;Tabla1[[#This Row],[Columna5]]&amp;" "&amp;Tabla1[[#This Row],[Columna6]]</f>
        <v>when  '10084284691 ', then 162</v>
      </c>
      <c r="L163" t="s">
        <v>1787</v>
      </c>
      <c r="M163" t="s">
        <v>1787</v>
      </c>
      <c r="N163" t="s">
        <v>1787</v>
      </c>
      <c r="O163" t="s">
        <v>1787</v>
      </c>
      <c r="P163" t="s">
        <v>1788</v>
      </c>
      <c r="Q163" t="s">
        <v>1789</v>
      </c>
      <c r="R163" t="s">
        <v>1790</v>
      </c>
      <c r="S163" t="str">
        <f>P163&amp;Tabla1[[#This Row],[Columna2]]&amp;Tabla1[[#This Row],[Condicion del Contribuyente]]&amp;Tabla1[[#This Row],[Columna2]]&amp;" "&amp;Q163&amp;Tabla1[[#This Row],[Columna2]]&amp;Tabla1[[#This Row],[Estado del Contribuyente]]&amp;Tabla1[[#This Row],[Columna2]]&amp;" "&amp;R163&amp;M163</f>
        <v>update GC_Cliente set Condicion_Contribuyente_SUNAT= 'HABIDO ' ,Estado_Contribuyente_SUNAT= 'BAJA DEFINITIVA ' where IDPersona=NO HAY</v>
      </c>
    </row>
    <row r="164" spans="1:19" hidden="1" x14ac:dyDescent="0.3">
      <c r="A164">
        <v>10089491954</v>
      </c>
      <c r="B164" t="s">
        <v>115</v>
      </c>
      <c r="C164" t="s">
        <v>5</v>
      </c>
      <c r="D164" t="s">
        <v>8</v>
      </c>
      <c r="E164" t="s">
        <v>1771</v>
      </c>
      <c r="F164" t="s">
        <v>1773</v>
      </c>
      <c r="G164" s="1" t="str">
        <f>Tabla1[[#This Row],[Columna2]]&amp;Tabla1[[#This Row],[NumeroRuc]]&amp;Tabla1[[#This Row],[Columna2]]&amp;Tabla1[[#This Row],[Columna1]]</f>
        <v xml:space="preserve"> '10089491954 ',</v>
      </c>
      <c r="H164" t="s">
        <v>1776</v>
      </c>
      <c r="I164" t="s">
        <v>1777</v>
      </c>
      <c r="J164">
        <v>163</v>
      </c>
      <c r="K164" s="1" t="str">
        <f>Tabla1[[#This Row],[Columna4]]&amp;" "&amp;Tabla1[[#This Row],[Columna3]]&amp;" "&amp;Tabla1[[#This Row],[Columna5]]&amp;" "&amp;Tabla1[[#This Row],[Columna6]]</f>
        <v>when  '10089491954 ', then 163</v>
      </c>
      <c r="L164" t="s">
        <v>1787</v>
      </c>
      <c r="M164" t="s">
        <v>1787</v>
      </c>
      <c r="N164" t="s">
        <v>1787</v>
      </c>
      <c r="O164" t="s">
        <v>1787</v>
      </c>
      <c r="P164" t="s">
        <v>1788</v>
      </c>
      <c r="Q164" t="s">
        <v>1789</v>
      </c>
      <c r="R164" t="s">
        <v>1790</v>
      </c>
      <c r="S164" t="str">
        <f>P164&amp;Tabla1[[#This Row],[Columna2]]&amp;Tabla1[[#This Row],[Condicion del Contribuyente]]&amp;Tabla1[[#This Row],[Columna2]]&amp;" "&amp;Q164&amp;Tabla1[[#This Row],[Columna2]]&amp;Tabla1[[#This Row],[Estado del Contribuyente]]&amp;Tabla1[[#This Row],[Columna2]]&amp;" "&amp;R164&amp;M164</f>
        <v>update GC_Cliente set Condicion_Contribuyente_SUNAT= 'HABIDO ' ,Estado_Contribuyente_SUNAT= 'ACTIVO ' where IDPersona=NO HAY</v>
      </c>
    </row>
    <row r="165" spans="1:19" hidden="1" x14ac:dyDescent="0.3">
      <c r="A165">
        <v>10436454819</v>
      </c>
      <c r="B165" t="s">
        <v>116</v>
      </c>
      <c r="C165" t="s">
        <v>5</v>
      </c>
      <c r="D165" t="s">
        <v>8</v>
      </c>
      <c r="E165" t="s">
        <v>1771</v>
      </c>
      <c r="F165" t="s">
        <v>1773</v>
      </c>
      <c r="G165" s="1" t="str">
        <f>Tabla1[[#This Row],[Columna2]]&amp;Tabla1[[#This Row],[NumeroRuc]]&amp;Tabla1[[#This Row],[Columna2]]&amp;Tabla1[[#This Row],[Columna1]]</f>
        <v xml:space="preserve"> '10436454819 ',</v>
      </c>
      <c r="H165" t="s">
        <v>1776</v>
      </c>
      <c r="I165" t="s">
        <v>1777</v>
      </c>
      <c r="J165">
        <v>164</v>
      </c>
      <c r="K165" s="1" t="str">
        <f>Tabla1[[#This Row],[Columna4]]&amp;" "&amp;Tabla1[[#This Row],[Columna3]]&amp;" "&amp;Tabla1[[#This Row],[Columna5]]&amp;" "&amp;Tabla1[[#This Row],[Columna6]]</f>
        <v>when  '10436454819 ', then 164</v>
      </c>
      <c r="L165" t="s">
        <v>1787</v>
      </c>
      <c r="M165" t="s">
        <v>1787</v>
      </c>
      <c r="N165" t="s">
        <v>1787</v>
      </c>
      <c r="O165" t="s">
        <v>1787</v>
      </c>
      <c r="P165" t="s">
        <v>1788</v>
      </c>
      <c r="Q165" t="s">
        <v>1789</v>
      </c>
      <c r="R165" t="s">
        <v>1790</v>
      </c>
      <c r="S165" t="str">
        <f>P165&amp;Tabla1[[#This Row],[Columna2]]&amp;Tabla1[[#This Row],[Condicion del Contribuyente]]&amp;Tabla1[[#This Row],[Columna2]]&amp;" "&amp;Q165&amp;Tabla1[[#This Row],[Columna2]]&amp;Tabla1[[#This Row],[Estado del Contribuyente]]&amp;Tabla1[[#This Row],[Columna2]]&amp;" "&amp;R165&amp;M165</f>
        <v>update GC_Cliente set Condicion_Contribuyente_SUNAT= 'HABIDO ' ,Estado_Contribuyente_SUNAT= 'ACTIVO ' where IDPersona=NO HAY</v>
      </c>
    </row>
    <row r="166" spans="1:19" hidden="1" x14ac:dyDescent="0.3">
      <c r="A166">
        <v>10328395521</v>
      </c>
      <c r="B166" t="s">
        <v>117</v>
      </c>
      <c r="C166" t="s">
        <v>5</v>
      </c>
      <c r="D166" t="s">
        <v>34</v>
      </c>
      <c r="E166" t="s">
        <v>1771</v>
      </c>
      <c r="F166" t="s">
        <v>1773</v>
      </c>
      <c r="G166" s="1" t="str">
        <f>Tabla1[[#This Row],[Columna2]]&amp;Tabla1[[#This Row],[NumeroRuc]]&amp;Tabla1[[#This Row],[Columna2]]&amp;Tabla1[[#This Row],[Columna1]]</f>
        <v xml:space="preserve"> '10328395521 ',</v>
      </c>
      <c r="H166" t="s">
        <v>1776</v>
      </c>
      <c r="I166" t="s">
        <v>1777</v>
      </c>
      <c r="J166">
        <v>165</v>
      </c>
      <c r="K166" s="1" t="str">
        <f>Tabla1[[#This Row],[Columna4]]&amp;" "&amp;Tabla1[[#This Row],[Columna3]]&amp;" "&amp;Tabla1[[#This Row],[Columna5]]&amp;" "&amp;Tabla1[[#This Row],[Columna6]]</f>
        <v>when  '10328395521 ', then 165</v>
      </c>
      <c r="L166" t="s">
        <v>1787</v>
      </c>
      <c r="M166" t="s">
        <v>1787</v>
      </c>
      <c r="N166" t="s">
        <v>1787</v>
      </c>
      <c r="O166" t="s">
        <v>1787</v>
      </c>
      <c r="P166" t="s">
        <v>1788</v>
      </c>
      <c r="Q166" t="s">
        <v>1789</v>
      </c>
      <c r="R166" t="s">
        <v>1790</v>
      </c>
      <c r="S166" t="str">
        <f>P166&amp;Tabla1[[#This Row],[Columna2]]&amp;Tabla1[[#This Row],[Condicion del Contribuyente]]&amp;Tabla1[[#This Row],[Columna2]]&amp;" "&amp;Q166&amp;Tabla1[[#This Row],[Columna2]]&amp;Tabla1[[#This Row],[Estado del Contribuyente]]&amp;Tabla1[[#This Row],[Columna2]]&amp;" "&amp;R166&amp;M166</f>
        <v>update GC_Cliente set Condicion_Contribuyente_SUNAT= 'HABIDO ' ,Estado_Contribuyente_SUNAT= 'BAJA DEFINITIVA ' where IDPersona=NO HAY</v>
      </c>
    </row>
    <row r="167" spans="1:19" hidden="1" x14ac:dyDescent="0.3">
      <c r="A167">
        <v>10023678875</v>
      </c>
      <c r="B167" t="s">
        <v>118</v>
      </c>
      <c r="C167" t="s">
        <v>5</v>
      </c>
      <c r="D167" t="s">
        <v>8</v>
      </c>
      <c r="E167" t="s">
        <v>1771</v>
      </c>
      <c r="F167" t="s">
        <v>1773</v>
      </c>
      <c r="G167" s="1" t="str">
        <f>Tabla1[[#This Row],[Columna2]]&amp;Tabla1[[#This Row],[NumeroRuc]]&amp;Tabla1[[#This Row],[Columna2]]&amp;Tabla1[[#This Row],[Columna1]]</f>
        <v xml:space="preserve"> '10023678875 ',</v>
      </c>
      <c r="H167" t="s">
        <v>1776</v>
      </c>
      <c r="I167" t="s">
        <v>1777</v>
      </c>
      <c r="J167">
        <v>166</v>
      </c>
      <c r="K167" s="1" t="str">
        <f>Tabla1[[#This Row],[Columna4]]&amp;" "&amp;Tabla1[[#This Row],[Columna3]]&amp;" "&amp;Tabla1[[#This Row],[Columna5]]&amp;" "&amp;Tabla1[[#This Row],[Columna6]]</f>
        <v>when  '10023678875 ', then 166</v>
      </c>
      <c r="L167" t="s">
        <v>1787</v>
      </c>
      <c r="M167" t="s">
        <v>1787</v>
      </c>
      <c r="N167" t="s">
        <v>1787</v>
      </c>
      <c r="O167" t="s">
        <v>1787</v>
      </c>
      <c r="P167" t="s">
        <v>1788</v>
      </c>
      <c r="Q167" t="s">
        <v>1789</v>
      </c>
      <c r="R167" t="s">
        <v>1790</v>
      </c>
      <c r="S167" t="str">
        <f>P167&amp;Tabla1[[#This Row],[Columna2]]&amp;Tabla1[[#This Row],[Condicion del Contribuyente]]&amp;Tabla1[[#This Row],[Columna2]]&amp;" "&amp;Q167&amp;Tabla1[[#This Row],[Columna2]]&amp;Tabla1[[#This Row],[Estado del Contribuyente]]&amp;Tabla1[[#This Row],[Columna2]]&amp;" "&amp;R167&amp;M167</f>
        <v>update GC_Cliente set Condicion_Contribuyente_SUNAT= 'HABIDO ' ,Estado_Contribuyente_SUNAT= 'ACTIVO ' where IDPersona=NO HAY</v>
      </c>
    </row>
    <row r="168" spans="1:19" x14ac:dyDescent="0.3">
      <c r="A168">
        <v>10061499372</v>
      </c>
      <c r="B168" t="s">
        <v>167</v>
      </c>
      <c r="C168" t="s">
        <v>5</v>
      </c>
      <c r="D168" t="s">
        <v>6</v>
      </c>
      <c r="E168" t="s">
        <v>1771</v>
      </c>
      <c r="F168" t="s">
        <v>1773</v>
      </c>
      <c r="G168" s="1" t="str">
        <f>Tabla1[[#This Row],[Columna2]]&amp;Tabla1[[#This Row],[NumeroRuc]]&amp;Tabla1[[#This Row],[Columna2]]&amp;Tabla1[[#This Row],[Columna1]]</f>
        <v xml:space="preserve"> '10061499372 ',</v>
      </c>
      <c r="H168" t="s">
        <v>1776</v>
      </c>
      <c r="I168" t="s">
        <v>1777</v>
      </c>
      <c r="J168">
        <v>167</v>
      </c>
      <c r="K168" s="1" t="str">
        <f>Tabla1[[#This Row],[Columna4]]&amp;" "&amp;Tabla1[[#This Row],[Columna3]]&amp;" "&amp;Tabla1[[#This Row],[Columna5]]&amp;" "&amp;Tabla1[[#This Row],[Columna6]]</f>
        <v>when  '10061499372 ', then 167</v>
      </c>
      <c r="L168" t="str">
        <f>IF(Tabla1[[#This Row],[NumeroRuc]]=N168,"v","f")</f>
        <v>v</v>
      </c>
      <c r="M168">
        <v>1075</v>
      </c>
      <c r="N168">
        <v>10061499372</v>
      </c>
      <c r="O168">
        <v>0</v>
      </c>
      <c r="P168" t="s">
        <v>1788</v>
      </c>
      <c r="Q168" t="s">
        <v>1789</v>
      </c>
      <c r="R168" t="s">
        <v>1790</v>
      </c>
      <c r="S168" t="str">
        <f>P168&amp;Tabla1[[#This Row],[Columna2]]&amp;Tabla1[[#This Row],[Condicion del Contribuyente]]&amp;Tabla1[[#This Row],[Columna2]]&amp;" "&amp;Q168&amp;Tabla1[[#This Row],[Columna2]]&amp;Tabla1[[#This Row],[Estado del Contribuyente]]&amp;Tabla1[[#This Row],[Columna2]]&amp;" "&amp;R168&amp;M168</f>
        <v>update GC_Cliente set Condicion_Contribuyente_SUNAT= 'HABIDO ' ,Estado_Contribuyente_SUNAT= 'BAJA DE OFICIO ' where IDPersona=1075</v>
      </c>
    </row>
    <row r="169" spans="1:19" x14ac:dyDescent="0.3">
      <c r="A169">
        <v>10294489253</v>
      </c>
      <c r="B169" t="s">
        <v>168</v>
      </c>
      <c r="C169" t="s">
        <v>5</v>
      </c>
      <c r="D169" t="s">
        <v>6</v>
      </c>
      <c r="E169" t="s">
        <v>1771</v>
      </c>
      <c r="F169" t="s">
        <v>1773</v>
      </c>
      <c r="G169" s="1" t="str">
        <f>Tabla1[[#This Row],[Columna2]]&amp;Tabla1[[#This Row],[NumeroRuc]]&amp;Tabla1[[#This Row],[Columna2]]&amp;Tabla1[[#This Row],[Columna1]]</f>
        <v xml:space="preserve"> '10294489253 ',</v>
      </c>
      <c r="H169" t="s">
        <v>1776</v>
      </c>
      <c r="I169" t="s">
        <v>1777</v>
      </c>
      <c r="J169">
        <v>168</v>
      </c>
      <c r="K169" s="1" t="str">
        <f>Tabla1[[#This Row],[Columna4]]&amp;" "&amp;Tabla1[[#This Row],[Columna3]]&amp;" "&amp;Tabla1[[#This Row],[Columna5]]&amp;" "&amp;Tabla1[[#This Row],[Columna6]]</f>
        <v>when  '10294489253 ', then 168</v>
      </c>
      <c r="L169" t="str">
        <f>IF(Tabla1[[#This Row],[NumeroRuc]]=N169,"v","f")</f>
        <v>v</v>
      </c>
      <c r="M169">
        <v>1076</v>
      </c>
      <c r="N169">
        <v>10294489253</v>
      </c>
      <c r="O169">
        <v>0</v>
      </c>
      <c r="P169" t="s">
        <v>1788</v>
      </c>
      <c r="Q169" t="s">
        <v>1789</v>
      </c>
      <c r="R169" t="s">
        <v>1790</v>
      </c>
      <c r="S169" t="str">
        <f>P169&amp;Tabla1[[#This Row],[Columna2]]&amp;Tabla1[[#This Row],[Condicion del Contribuyente]]&amp;Tabla1[[#This Row],[Columna2]]&amp;" "&amp;Q169&amp;Tabla1[[#This Row],[Columna2]]&amp;Tabla1[[#This Row],[Estado del Contribuyente]]&amp;Tabla1[[#This Row],[Columna2]]&amp;" "&amp;R169&amp;M169</f>
        <v>update GC_Cliente set Condicion_Contribuyente_SUNAT= 'HABIDO ' ,Estado_Contribuyente_SUNAT= 'BAJA DE OFICIO ' where IDPersona=1076</v>
      </c>
    </row>
    <row r="170" spans="1:19" x14ac:dyDescent="0.3">
      <c r="A170">
        <v>10072845230</v>
      </c>
      <c r="B170" t="s">
        <v>169</v>
      </c>
      <c r="C170" t="s">
        <v>5</v>
      </c>
      <c r="D170" t="s">
        <v>8</v>
      </c>
      <c r="E170" t="s">
        <v>1771</v>
      </c>
      <c r="F170" t="s">
        <v>1773</v>
      </c>
      <c r="G170" s="1" t="str">
        <f>Tabla1[[#This Row],[Columna2]]&amp;Tabla1[[#This Row],[NumeroRuc]]&amp;Tabla1[[#This Row],[Columna2]]&amp;Tabla1[[#This Row],[Columna1]]</f>
        <v xml:space="preserve"> '10072845230 ',</v>
      </c>
      <c r="H170" t="s">
        <v>1776</v>
      </c>
      <c r="I170" t="s">
        <v>1777</v>
      </c>
      <c r="J170">
        <v>169</v>
      </c>
      <c r="K170" s="1" t="str">
        <f>Tabla1[[#This Row],[Columna4]]&amp;" "&amp;Tabla1[[#This Row],[Columna3]]&amp;" "&amp;Tabla1[[#This Row],[Columna5]]&amp;" "&amp;Tabla1[[#This Row],[Columna6]]</f>
        <v>when  '10072845230 ', then 169</v>
      </c>
      <c r="L170" t="str">
        <f>IF(Tabla1[[#This Row],[NumeroRuc]]=N170,"v","f")</f>
        <v>v</v>
      </c>
      <c r="M170">
        <v>1077</v>
      </c>
      <c r="N170">
        <v>10072845230</v>
      </c>
      <c r="O170">
        <v>0</v>
      </c>
      <c r="P170" t="s">
        <v>1788</v>
      </c>
      <c r="Q170" t="s">
        <v>1789</v>
      </c>
      <c r="R170" t="s">
        <v>1790</v>
      </c>
      <c r="S170" t="str">
        <f>P170&amp;Tabla1[[#This Row],[Columna2]]&amp;Tabla1[[#This Row],[Condicion del Contribuyente]]&amp;Tabla1[[#This Row],[Columna2]]&amp;" "&amp;Q170&amp;Tabla1[[#This Row],[Columna2]]&amp;Tabla1[[#This Row],[Estado del Contribuyente]]&amp;Tabla1[[#This Row],[Columna2]]&amp;" "&amp;R170&amp;M170</f>
        <v>update GC_Cliente set Condicion_Contribuyente_SUNAT= 'HABIDO ' ,Estado_Contribuyente_SUNAT= 'ACTIVO ' where IDPersona=1077</v>
      </c>
    </row>
    <row r="171" spans="1:19" x14ac:dyDescent="0.3">
      <c r="A171">
        <v>10214199870</v>
      </c>
      <c r="B171" t="s">
        <v>170</v>
      </c>
      <c r="C171" t="s">
        <v>5</v>
      </c>
      <c r="D171" t="s">
        <v>8</v>
      </c>
      <c r="E171" t="s">
        <v>1771</v>
      </c>
      <c r="F171" t="s">
        <v>1773</v>
      </c>
      <c r="G171" s="1" t="str">
        <f>Tabla1[[#This Row],[Columna2]]&amp;Tabla1[[#This Row],[NumeroRuc]]&amp;Tabla1[[#This Row],[Columna2]]&amp;Tabla1[[#This Row],[Columna1]]</f>
        <v xml:space="preserve"> '10214199870 ',</v>
      </c>
      <c r="H171" t="s">
        <v>1776</v>
      </c>
      <c r="I171" t="s">
        <v>1777</v>
      </c>
      <c r="J171">
        <v>170</v>
      </c>
      <c r="K171" s="1" t="str">
        <f>Tabla1[[#This Row],[Columna4]]&amp;" "&amp;Tabla1[[#This Row],[Columna3]]&amp;" "&amp;Tabla1[[#This Row],[Columna5]]&amp;" "&amp;Tabla1[[#This Row],[Columna6]]</f>
        <v>when  '10214199870 ', then 170</v>
      </c>
      <c r="L171" t="str">
        <f>IF(Tabla1[[#This Row],[NumeroRuc]]=N171,"v","f")</f>
        <v>v</v>
      </c>
      <c r="M171">
        <v>1078</v>
      </c>
      <c r="N171">
        <v>10214199870</v>
      </c>
      <c r="O171">
        <v>966</v>
      </c>
      <c r="P171" t="s">
        <v>1788</v>
      </c>
      <c r="Q171" t="s">
        <v>1789</v>
      </c>
      <c r="R171" t="s">
        <v>1790</v>
      </c>
      <c r="S171" t="str">
        <f>P171&amp;Tabla1[[#This Row],[Columna2]]&amp;Tabla1[[#This Row],[Condicion del Contribuyente]]&amp;Tabla1[[#This Row],[Columna2]]&amp;" "&amp;Q171&amp;Tabla1[[#This Row],[Columna2]]&amp;Tabla1[[#This Row],[Estado del Contribuyente]]&amp;Tabla1[[#This Row],[Columna2]]&amp;" "&amp;R171&amp;M171</f>
        <v>update GC_Cliente set Condicion_Contribuyente_SUNAT= 'HABIDO ' ,Estado_Contribuyente_SUNAT= 'ACTIVO ' where IDPersona=1078</v>
      </c>
    </row>
    <row r="172" spans="1:19" x14ac:dyDescent="0.3">
      <c r="A172">
        <v>10106840674</v>
      </c>
      <c r="B172" t="s">
        <v>171</v>
      </c>
      <c r="C172" t="s">
        <v>5</v>
      </c>
      <c r="D172" t="s">
        <v>8</v>
      </c>
      <c r="E172" t="s">
        <v>1771</v>
      </c>
      <c r="F172" t="s">
        <v>1773</v>
      </c>
      <c r="G172" s="1" t="str">
        <f>Tabla1[[#This Row],[Columna2]]&amp;Tabla1[[#This Row],[NumeroRuc]]&amp;Tabla1[[#This Row],[Columna2]]&amp;Tabla1[[#This Row],[Columna1]]</f>
        <v xml:space="preserve"> '10106840674 ',</v>
      </c>
      <c r="H172" t="s">
        <v>1776</v>
      </c>
      <c r="I172" t="s">
        <v>1777</v>
      </c>
      <c r="J172">
        <v>171</v>
      </c>
      <c r="K172" s="1" t="str">
        <f>Tabla1[[#This Row],[Columna4]]&amp;" "&amp;Tabla1[[#This Row],[Columna3]]&amp;" "&amp;Tabla1[[#This Row],[Columna5]]&amp;" "&amp;Tabla1[[#This Row],[Columna6]]</f>
        <v>when  '10106840674 ', then 171</v>
      </c>
      <c r="L172" t="str">
        <f>IF(Tabla1[[#This Row],[NumeroRuc]]=N172,"v","f")</f>
        <v>v</v>
      </c>
      <c r="M172">
        <v>1079</v>
      </c>
      <c r="N172">
        <v>10106840674</v>
      </c>
      <c r="O172">
        <v>867</v>
      </c>
      <c r="P172" t="s">
        <v>1788</v>
      </c>
      <c r="Q172" t="s">
        <v>1789</v>
      </c>
      <c r="R172" t="s">
        <v>1790</v>
      </c>
      <c r="S172" t="str">
        <f>P172&amp;Tabla1[[#This Row],[Columna2]]&amp;Tabla1[[#This Row],[Condicion del Contribuyente]]&amp;Tabla1[[#This Row],[Columna2]]&amp;" "&amp;Q172&amp;Tabla1[[#This Row],[Columna2]]&amp;Tabla1[[#This Row],[Estado del Contribuyente]]&amp;Tabla1[[#This Row],[Columna2]]&amp;" "&amp;R172&amp;M172</f>
        <v>update GC_Cliente set Condicion_Contribuyente_SUNAT= 'HABIDO ' ,Estado_Contribuyente_SUNAT= 'ACTIVO ' where IDPersona=1079</v>
      </c>
    </row>
    <row r="173" spans="1:19" x14ac:dyDescent="0.3">
      <c r="A173">
        <v>10099032958</v>
      </c>
      <c r="B173" t="s">
        <v>172</v>
      </c>
      <c r="C173" t="s">
        <v>5</v>
      </c>
      <c r="D173" t="s">
        <v>8</v>
      </c>
      <c r="E173" t="s">
        <v>1771</v>
      </c>
      <c r="F173" t="s">
        <v>1773</v>
      </c>
      <c r="G173" s="1" t="str">
        <f>Tabla1[[#This Row],[Columna2]]&amp;Tabla1[[#This Row],[NumeroRuc]]&amp;Tabla1[[#This Row],[Columna2]]&amp;Tabla1[[#This Row],[Columna1]]</f>
        <v xml:space="preserve"> '10099032958 ',</v>
      </c>
      <c r="H173" t="s">
        <v>1776</v>
      </c>
      <c r="I173" t="s">
        <v>1777</v>
      </c>
      <c r="J173">
        <v>172</v>
      </c>
      <c r="K173" s="1" t="str">
        <f>Tabla1[[#This Row],[Columna4]]&amp;" "&amp;Tabla1[[#This Row],[Columna3]]&amp;" "&amp;Tabla1[[#This Row],[Columna5]]&amp;" "&amp;Tabla1[[#This Row],[Columna6]]</f>
        <v>when  '10099032958 ', then 172</v>
      </c>
      <c r="L173" t="str">
        <f>IF(Tabla1[[#This Row],[NumeroRuc]]=N173,"v","f")</f>
        <v>v</v>
      </c>
      <c r="M173">
        <v>1080</v>
      </c>
      <c r="N173">
        <v>10099032958</v>
      </c>
      <c r="O173">
        <v>0</v>
      </c>
      <c r="P173" t="s">
        <v>1788</v>
      </c>
      <c r="Q173" t="s">
        <v>1789</v>
      </c>
      <c r="R173" t="s">
        <v>1790</v>
      </c>
      <c r="S173" t="str">
        <f>P173&amp;Tabla1[[#This Row],[Columna2]]&amp;Tabla1[[#This Row],[Condicion del Contribuyente]]&amp;Tabla1[[#This Row],[Columna2]]&amp;" "&amp;Q173&amp;Tabla1[[#This Row],[Columna2]]&amp;Tabla1[[#This Row],[Estado del Contribuyente]]&amp;Tabla1[[#This Row],[Columna2]]&amp;" "&amp;R173&amp;M173</f>
        <v>update GC_Cliente set Condicion_Contribuyente_SUNAT= 'HABIDO ' ,Estado_Contribuyente_SUNAT= 'ACTIVO ' where IDPersona=1080</v>
      </c>
    </row>
    <row r="174" spans="1:19" x14ac:dyDescent="0.3">
      <c r="A174">
        <v>10258030881</v>
      </c>
      <c r="B174" t="s">
        <v>173</v>
      </c>
      <c r="C174" t="s">
        <v>5</v>
      </c>
      <c r="D174" t="s">
        <v>16</v>
      </c>
      <c r="E174" t="s">
        <v>1771</v>
      </c>
      <c r="F174" t="s">
        <v>1773</v>
      </c>
      <c r="G174" s="1" t="str">
        <f>Tabla1[[#This Row],[Columna2]]&amp;Tabla1[[#This Row],[NumeroRuc]]&amp;Tabla1[[#This Row],[Columna2]]&amp;Tabla1[[#This Row],[Columna1]]</f>
        <v xml:space="preserve"> '10258030881 ',</v>
      </c>
      <c r="H174" t="s">
        <v>1776</v>
      </c>
      <c r="I174" t="s">
        <v>1777</v>
      </c>
      <c r="J174">
        <v>173</v>
      </c>
      <c r="K174" s="1" t="str">
        <f>Tabla1[[#This Row],[Columna4]]&amp;" "&amp;Tabla1[[#This Row],[Columna3]]&amp;" "&amp;Tabla1[[#This Row],[Columna5]]&amp;" "&amp;Tabla1[[#This Row],[Columna6]]</f>
        <v>when  '10258030881 ', then 173</v>
      </c>
      <c r="L174" t="str">
        <f>IF(Tabla1[[#This Row],[NumeroRuc]]=N174,"v","f")</f>
        <v>v</v>
      </c>
      <c r="M174">
        <v>1081</v>
      </c>
      <c r="N174">
        <v>10258030881</v>
      </c>
      <c r="O174">
        <v>32</v>
      </c>
      <c r="P174" t="s">
        <v>1788</v>
      </c>
      <c r="Q174" t="s">
        <v>1789</v>
      </c>
      <c r="R174" t="s">
        <v>1790</v>
      </c>
      <c r="S174" t="str">
        <f>P174&amp;Tabla1[[#This Row],[Columna2]]&amp;Tabla1[[#This Row],[Condicion del Contribuyente]]&amp;Tabla1[[#This Row],[Columna2]]&amp;" "&amp;Q174&amp;Tabla1[[#This Row],[Columna2]]&amp;Tabla1[[#This Row],[Estado del Contribuyente]]&amp;Tabla1[[#This Row],[Columna2]]&amp;" "&amp;R174&amp;M174</f>
        <v>update GC_Cliente set Condicion_Contribuyente_SUNAT= 'HABIDO ' ,Estado_Contribuyente_SUNAT= 'SUSPENSION TEMPORAL ' where IDPersona=1081</v>
      </c>
    </row>
    <row r="175" spans="1:19" x14ac:dyDescent="0.3">
      <c r="A175">
        <v>10102947440</v>
      </c>
      <c r="B175" t="s">
        <v>174</v>
      </c>
      <c r="C175" t="s">
        <v>5</v>
      </c>
      <c r="D175" t="s">
        <v>34</v>
      </c>
      <c r="E175" t="s">
        <v>1771</v>
      </c>
      <c r="F175" t="s">
        <v>1773</v>
      </c>
      <c r="G175" s="1" t="str">
        <f>Tabla1[[#This Row],[Columna2]]&amp;Tabla1[[#This Row],[NumeroRuc]]&amp;Tabla1[[#This Row],[Columna2]]&amp;Tabla1[[#This Row],[Columna1]]</f>
        <v xml:space="preserve"> '10102947440 ',</v>
      </c>
      <c r="H175" t="s">
        <v>1776</v>
      </c>
      <c r="I175" t="s">
        <v>1777</v>
      </c>
      <c r="J175">
        <v>174</v>
      </c>
      <c r="K175" s="1" t="str">
        <f>Tabla1[[#This Row],[Columna4]]&amp;" "&amp;Tabla1[[#This Row],[Columna3]]&amp;" "&amp;Tabla1[[#This Row],[Columna5]]&amp;" "&amp;Tabla1[[#This Row],[Columna6]]</f>
        <v>when  '10102947440 ', then 174</v>
      </c>
      <c r="L175" t="str">
        <f>IF(Tabla1[[#This Row],[NumeroRuc]]=N175,"v","f")</f>
        <v>v</v>
      </c>
      <c r="M175">
        <v>1082</v>
      </c>
      <c r="N175">
        <v>10102947440</v>
      </c>
      <c r="O175">
        <v>0</v>
      </c>
      <c r="P175" t="s">
        <v>1788</v>
      </c>
      <c r="Q175" t="s">
        <v>1789</v>
      </c>
      <c r="R175" t="s">
        <v>1790</v>
      </c>
      <c r="S175" t="str">
        <f>P175&amp;Tabla1[[#This Row],[Columna2]]&amp;Tabla1[[#This Row],[Condicion del Contribuyente]]&amp;Tabla1[[#This Row],[Columna2]]&amp;" "&amp;Q175&amp;Tabla1[[#This Row],[Columna2]]&amp;Tabla1[[#This Row],[Estado del Contribuyente]]&amp;Tabla1[[#This Row],[Columna2]]&amp;" "&amp;R175&amp;M175</f>
        <v>update GC_Cliente set Condicion_Contribuyente_SUNAT= 'HABIDO ' ,Estado_Contribuyente_SUNAT= 'BAJA DEFINITIVA ' where IDPersona=1082</v>
      </c>
    </row>
    <row r="176" spans="1:19" x14ac:dyDescent="0.3">
      <c r="A176">
        <v>10068844113</v>
      </c>
      <c r="B176" t="s">
        <v>175</v>
      </c>
      <c r="C176" t="s">
        <v>5</v>
      </c>
      <c r="D176" t="s">
        <v>8</v>
      </c>
      <c r="E176" t="s">
        <v>1771</v>
      </c>
      <c r="F176" t="s">
        <v>1773</v>
      </c>
      <c r="G176" s="1" t="str">
        <f>Tabla1[[#This Row],[Columna2]]&amp;Tabla1[[#This Row],[NumeroRuc]]&amp;Tabla1[[#This Row],[Columna2]]&amp;Tabla1[[#This Row],[Columna1]]</f>
        <v xml:space="preserve"> '10068844113 ',</v>
      </c>
      <c r="H176" t="s">
        <v>1776</v>
      </c>
      <c r="I176" t="s">
        <v>1777</v>
      </c>
      <c r="J176">
        <v>175</v>
      </c>
      <c r="K176" s="1" t="str">
        <f>Tabla1[[#This Row],[Columna4]]&amp;" "&amp;Tabla1[[#This Row],[Columna3]]&amp;" "&amp;Tabla1[[#This Row],[Columna5]]&amp;" "&amp;Tabla1[[#This Row],[Columna6]]</f>
        <v>when  '10068844113 ', then 175</v>
      </c>
      <c r="L176" t="str">
        <f>IF(Tabla1[[#This Row],[NumeroRuc]]=N176,"v","f")</f>
        <v>v</v>
      </c>
      <c r="M176">
        <v>1088</v>
      </c>
      <c r="N176">
        <v>10068844113</v>
      </c>
      <c r="O176">
        <v>851</v>
      </c>
      <c r="P176" t="s">
        <v>1788</v>
      </c>
      <c r="Q176" t="s">
        <v>1789</v>
      </c>
      <c r="R176" t="s">
        <v>1790</v>
      </c>
      <c r="S176" t="str">
        <f>P176&amp;Tabla1[[#This Row],[Columna2]]&amp;Tabla1[[#This Row],[Condicion del Contribuyente]]&amp;Tabla1[[#This Row],[Columna2]]&amp;" "&amp;Q176&amp;Tabla1[[#This Row],[Columna2]]&amp;Tabla1[[#This Row],[Estado del Contribuyente]]&amp;Tabla1[[#This Row],[Columna2]]&amp;" "&amp;R176&amp;M176</f>
        <v>update GC_Cliente set Condicion_Contribuyente_SUNAT= 'HABIDO ' ,Estado_Contribuyente_SUNAT= 'ACTIVO ' where IDPersona=1088</v>
      </c>
    </row>
    <row r="177" spans="1:19" x14ac:dyDescent="0.3">
      <c r="A177">
        <v>10251972325</v>
      </c>
      <c r="B177" t="s">
        <v>176</v>
      </c>
      <c r="C177" t="s">
        <v>5</v>
      </c>
      <c r="D177" t="s">
        <v>8</v>
      </c>
      <c r="E177" t="s">
        <v>1771</v>
      </c>
      <c r="F177" t="s">
        <v>1773</v>
      </c>
      <c r="G177" s="1" t="str">
        <f>Tabla1[[#This Row],[Columna2]]&amp;Tabla1[[#This Row],[NumeroRuc]]&amp;Tabla1[[#This Row],[Columna2]]&amp;Tabla1[[#This Row],[Columna1]]</f>
        <v xml:space="preserve"> '10251972325 ',</v>
      </c>
      <c r="H177" t="s">
        <v>1776</v>
      </c>
      <c r="I177" t="s">
        <v>1777</v>
      </c>
      <c r="J177">
        <v>176</v>
      </c>
      <c r="K177" s="1" t="str">
        <f>Tabla1[[#This Row],[Columna4]]&amp;" "&amp;Tabla1[[#This Row],[Columna3]]&amp;" "&amp;Tabla1[[#This Row],[Columna5]]&amp;" "&amp;Tabla1[[#This Row],[Columna6]]</f>
        <v>when  '10251972325 ', then 176</v>
      </c>
      <c r="L177" t="str">
        <f>IF(Tabla1[[#This Row],[NumeroRuc]]=N177,"v","f")</f>
        <v>v</v>
      </c>
      <c r="M177">
        <v>1089</v>
      </c>
      <c r="N177">
        <v>10251972325</v>
      </c>
      <c r="O177">
        <v>893</v>
      </c>
      <c r="P177" t="s">
        <v>1788</v>
      </c>
      <c r="Q177" t="s">
        <v>1789</v>
      </c>
      <c r="R177" t="s">
        <v>1790</v>
      </c>
      <c r="S177" t="str">
        <f>P177&amp;Tabla1[[#This Row],[Columna2]]&amp;Tabla1[[#This Row],[Condicion del Contribuyente]]&amp;Tabla1[[#This Row],[Columna2]]&amp;" "&amp;Q177&amp;Tabla1[[#This Row],[Columna2]]&amp;Tabla1[[#This Row],[Estado del Contribuyente]]&amp;Tabla1[[#This Row],[Columna2]]&amp;" "&amp;R177&amp;M177</f>
        <v>update GC_Cliente set Condicion_Contribuyente_SUNAT= 'HABIDO ' ,Estado_Contribuyente_SUNAT= 'ACTIVO ' where IDPersona=1089</v>
      </c>
    </row>
    <row r="178" spans="1:19" x14ac:dyDescent="0.3">
      <c r="A178">
        <v>10106224108</v>
      </c>
      <c r="B178" t="s">
        <v>177</v>
      </c>
      <c r="C178" t="s">
        <v>5</v>
      </c>
      <c r="D178" t="s">
        <v>8</v>
      </c>
      <c r="E178" t="s">
        <v>1771</v>
      </c>
      <c r="F178" t="s">
        <v>1773</v>
      </c>
      <c r="G178" s="1" t="str">
        <f>Tabla1[[#This Row],[Columna2]]&amp;Tabla1[[#This Row],[NumeroRuc]]&amp;Tabla1[[#This Row],[Columna2]]&amp;Tabla1[[#This Row],[Columna1]]</f>
        <v xml:space="preserve"> '10106224108 ',</v>
      </c>
      <c r="H178" t="s">
        <v>1776</v>
      </c>
      <c r="I178" t="s">
        <v>1777</v>
      </c>
      <c r="J178">
        <v>177</v>
      </c>
      <c r="K178" s="1" t="str">
        <f>Tabla1[[#This Row],[Columna4]]&amp;" "&amp;Tabla1[[#This Row],[Columna3]]&amp;" "&amp;Tabla1[[#This Row],[Columna5]]&amp;" "&amp;Tabla1[[#This Row],[Columna6]]</f>
        <v>when  '10106224108 ', then 177</v>
      </c>
      <c r="L178" t="str">
        <f>IF(Tabla1[[#This Row],[NumeroRuc]]=N178,"v","f")</f>
        <v>v</v>
      </c>
      <c r="M178">
        <v>1090</v>
      </c>
      <c r="N178">
        <v>10106224108</v>
      </c>
      <c r="O178">
        <v>0</v>
      </c>
      <c r="P178" t="s">
        <v>1788</v>
      </c>
      <c r="Q178" t="s">
        <v>1789</v>
      </c>
      <c r="R178" t="s">
        <v>1790</v>
      </c>
      <c r="S178" t="str">
        <f>P178&amp;Tabla1[[#This Row],[Columna2]]&amp;Tabla1[[#This Row],[Condicion del Contribuyente]]&amp;Tabla1[[#This Row],[Columna2]]&amp;" "&amp;Q178&amp;Tabla1[[#This Row],[Columna2]]&amp;Tabla1[[#This Row],[Estado del Contribuyente]]&amp;Tabla1[[#This Row],[Columna2]]&amp;" "&amp;R178&amp;M178</f>
        <v>update GC_Cliente set Condicion_Contribuyente_SUNAT= 'HABIDO ' ,Estado_Contribuyente_SUNAT= 'ACTIVO ' where IDPersona=1090</v>
      </c>
    </row>
    <row r="179" spans="1:19" x14ac:dyDescent="0.3">
      <c r="A179">
        <v>10410712267</v>
      </c>
      <c r="B179" t="s">
        <v>178</v>
      </c>
      <c r="C179" t="s">
        <v>5</v>
      </c>
      <c r="D179" t="s">
        <v>8</v>
      </c>
      <c r="E179" t="s">
        <v>1771</v>
      </c>
      <c r="F179" t="s">
        <v>1773</v>
      </c>
      <c r="G179" s="1" t="str">
        <f>Tabla1[[#This Row],[Columna2]]&amp;Tabla1[[#This Row],[NumeroRuc]]&amp;Tabla1[[#This Row],[Columna2]]&amp;Tabla1[[#This Row],[Columna1]]</f>
        <v xml:space="preserve"> '10410712267 ',</v>
      </c>
      <c r="H179" t="s">
        <v>1776</v>
      </c>
      <c r="I179" t="s">
        <v>1777</v>
      </c>
      <c r="J179">
        <v>178</v>
      </c>
      <c r="K179" s="1" t="str">
        <f>Tabla1[[#This Row],[Columna4]]&amp;" "&amp;Tabla1[[#This Row],[Columna3]]&amp;" "&amp;Tabla1[[#This Row],[Columna5]]&amp;" "&amp;Tabla1[[#This Row],[Columna6]]</f>
        <v>when  '10410712267 ', then 178</v>
      </c>
      <c r="L179" t="str">
        <f>IF(Tabla1[[#This Row],[NumeroRuc]]=N179,"v","f")</f>
        <v>v</v>
      </c>
      <c r="M179">
        <v>1094</v>
      </c>
      <c r="N179">
        <v>10410712267</v>
      </c>
      <c r="O179">
        <v>0</v>
      </c>
      <c r="P179" t="s">
        <v>1788</v>
      </c>
      <c r="Q179" t="s">
        <v>1789</v>
      </c>
      <c r="R179" t="s">
        <v>1790</v>
      </c>
      <c r="S179" t="str">
        <f>P179&amp;Tabla1[[#This Row],[Columna2]]&amp;Tabla1[[#This Row],[Condicion del Contribuyente]]&amp;Tabla1[[#This Row],[Columna2]]&amp;" "&amp;Q179&amp;Tabla1[[#This Row],[Columna2]]&amp;Tabla1[[#This Row],[Estado del Contribuyente]]&amp;Tabla1[[#This Row],[Columna2]]&amp;" "&amp;R179&amp;M179</f>
        <v>update GC_Cliente set Condicion_Contribuyente_SUNAT= 'HABIDO ' ,Estado_Contribuyente_SUNAT= 'ACTIVO ' where IDPersona=1094</v>
      </c>
    </row>
    <row r="180" spans="1:19" x14ac:dyDescent="0.3">
      <c r="A180">
        <v>10067583189</v>
      </c>
      <c r="B180" t="s">
        <v>179</v>
      </c>
      <c r="C180" t="s">
        <v>5</v>
      </c>
      <c r="D180" t="s">
        <v>8</v>
      </c>
      <c r="E180" t="s">
        <v>1771</v>
      </c>
      <c r="F180" t="s">
        <v>1773</v>
      </c>
      <c r="G180" s="1" t="str">
        <f>Tabla1[[#This Row],[Columna2]]&amp;Tabla1[[#This Row],[NumeroRuc]]&amp;Tabla1[[#This Row],[Columna2]]&amp;Tabla1[[#This Row],[Columna1]]</f>
        <v xml:space="preserve"> '10067583189 ',</v>
      </c>
      <c r="H180" t="s">
        <v>1776</v>
      </c>
      <c r="I180" t="s">
        <v>1777</v>
      </c>
      <c r="J180">
        <v>179</v>
      </c>
      <c r="K180" s="1" t="str">
        <f>Tabla1[[#This Row],[Columna4]]&amp;" "&amp;Tabla1[[#This Row],[Columna3]]&amp;" "&amp;Tabla1[[#This Row],[Columna5]]&amp;" "&amp;Tabla1[[#This Row],[Columna6]]</f>
        <v>when  '10067583189 ', then 179</v>
      </c>
      <c r="L180" t="str">
        <f>IF(Tabla1[[#This Row],[NumeroRuc]]=N180,"v","f")</f>
        <v>v</v>
      </c>
      <c r="M180">
        <v>1095</v>
      </c>
      <c r="N180">
        <v>10067583189</v>
      </c>
      <c r="O180">
        <v>885</v>
      </c>
      <c r="P180" t="s">
        <v>1788</v>
      </c>
      <c r="Q180" t="s">
        <v>1789</v>
      </c>
      <c r="R180" t="s">
        <v>1790</v>
      </c>
      <c r="S180" t="str">
        <f>P180&amp;Tabla1[[#This Row],[Columna2]]&amp;Tabla1[[#This Row],[Condicion del Contribuyente]]&amp;Tabla1[[#This Row],[Columna2]]&amp;" "&amp;Q180&amp;Tabla1[[#This Row],[Columna2]]&amp;Tabla1[[#This Row],[Estado del Contribuyente]]&amp;Tabla1[[#This Row],[Columna2]]&amp;" "&amp;R180&amp;M180</f>
        <v>update GC_Cliente set Condicion_Contribuyente_SUNAT= 'HABIDO ' ,Estado_Contribuyente_SUNAT= 'ACTIVO ' where IDPersona=1095</v>
      </c>
    </row>
    <row r="181" spans="1:19" x14ac:dyDescent="0.3">
      <c r="A181">
        <v>10032210541</v>
      </c>
      <c r="B181" t="s">
        <v>180</v>
      </c>
      <c r="C181" t="s">
        <v>5</v>
      </c>
      <c r="D181" t="s">
        <v>16</v>
      </c>
      <c r="E181" t="s">
        <v>1771</v>
      </c>
      <c r="F181" t="s">
        <v>1773</v>
      </c>
      <c r="G181" s="1" t="str">
        <f>Tabla1[[#This Row],[Columna2]]&amp;Tabla1[[#This Row],[NumeroRuc]]&amp;Tabla1[[#This Row],[Columna2]]&amp;Tabla1[[#This Row],[Columna1]]</f>
        <v xml:space="preserve"> '10032210541 ',</v>
      </c>
      <c r="H181" t="s">
        <v>1776</v>
      </c>
      <c r="I181" t="s">
        <v>1777</v>
      </c>
      <c r="J181">
        <v>180</v>
      </c>
      <c r="K181" s="1" t="str">
        <f>Tabla1[[#This Row],[Columna4]]&amp;" "&amp;Tabla1[[#This Row],[Columna3]]&amp;" "&amp;Tabla1[[#This Row],[Columna5]]&amp;" "&amp;Tabla1[[#This Row],[Columna6]]</f>
        <v>when  '10032210541 ', then 180</v>
      </c>
      <c r="L181" t="str">
        <f>IF(Tabla1[[#This Row],[NumeroRuc]]=N181,"v","f")</f>
        <v>v</v>
      </c>
      <c r="M181">
        <v>1096</v>
      </c>
      <c r="N181">
        <v>10032210541</v>
      </c>
      <c r="O181">
        <v>877</v>
      </c>
      <c r="P181" t="s">
        <v>1788</v>
      </c>
      <c r="Q181" t="s">
        <v>1789</v>
      </c>
      <c r="R181" t="s">
        <v>1790</v>
      </c>
      <c r="S181" t="str">
        <f>P181&amp;Tabla1[[#This Row],[Columna2]]&amp;Tabla1[[#This Row],[Condicion del Contribuyente]]&amp;Tabla1[[#This Row],[Columna2]]&amp;" "&amp;Q181&amp;Tabla1[[#This Row],[Columna2]]&amp;Tabla1[[#This Row],[Estado del Contribuyente]]&amp;Tabla1[[#This Row],[Columna2]]&amp;" "&amp;R181&amp;M181</f>
        <v>update GC_Cliente set Condicion_Contribuyente_SUNAT= 'HABIDO ' ,Estado_Contribuyente_SUNAT= 'SUSPENSION TEMPORAL ' where IDPersona=1096</v>
      </c>
    </row>
    <row r="182" spans="1:19" x14ac:dyDescent="0.3">
      <c r="A182">
        <v>10403479484</v>
      </c>
      <c r="B182" t="s">
        <v>181</v>
      </c>
      <c r="C182" t="s">
        <v>5</v>
      </c>
      <c r="D182" t="s">
        <v>34</v>
      </c>
      <c r="E182" t="s">
        <v>1771</v>
      </c>
      <c r="F182" t="s">
        <v>1773</v>
      </c>
      <c r="G182" s="1" t="str">
        <f>Tabla1[[#This Row],[Columna2]]&amp;Tabla1[[#This Row],[NumeroRuc]]&amp;Tabla1[[#This Row],[Columna2]]&amp;Tabla1[[#This Row],[Columna1]]</f>
        <v xml:space="preserve"> '10403479484 ',</v>
      </c>
      <c r="H182" t="s">
        <v>1776</v>
      </c>
      <c r="I182" t="s">
        <v>1777</v>
      </c>
      <c r="J182">
        <v>181</v>
      </c>
      <c r="K182" s="1" t="str">
        <f>Tabla1[[#This Row],[Columna4]]&amp;" "&amp;Tabla1[[#This Row],[Columna3]]&amp;" "&amp;Tabla1[[#This Row],[Columna5]]&amp;" "&amp;Tabla1[[#This Row],[Columna6]]</f>
        <v>when  '10403479484 ', then 181</v>
      </c>
      <c r="L182" t="str">
        <f>IF(Tabla1[[#This Row],[NumeroRuc]]=N182,"v","f")</f>
        <v>v</v>
      </c>
      <c r="M182">
        <v>1098</v>
      </c>
      <c r="N182">
        <v>10403479484</v>
      </c>
      <c r="O182">
        <v>0</v>
      </c>
      <c r="P182" t="s">
        <v>1788</v>
      </c>
      <c r="Q182" t="s">
        <v>1789</v>
      </c>
      <c r="R182" t="s">
        <v>1790</v>
      </c>
      <c r="S182" t="str">
        <f>P182&amp;Tabla1[[#This Row],[Columna2]]&amp;Tabla1[[#This Row],[Condicion del Contribuyente]]&amp;Tabla1[[#This Row],[Columna2]]&amp;" "&amp;Q182&amp;Tabla1[[#This Row],[Columna2]]&amp;Tabla1[[#This Row],[Estado del Contribuyente]]&amp;Tabla1[[#This Row],[Columna2]]&amp;" "&amp;R182&amp;M182</f>
        <v>update GC_Cliente set Condicion_Contribuyente_SUNAT= 'HABIDO ' ,Estado_Contribuyente_SUNAT= 'BAJA DEFINITIVA ' where IDPersona=1098</v>
      </c>
    </row>
    <row r="183" spans="1:19" x14ac:dyDescent="0.3">
      <c r="A183">
        <v>10097098846</v>
      </c>
      <c r="B183" t="s">
        <v>182</v>
      </c>
      <c r="C183" t="s">
        <v>5</v>
      </c>
      <c r="D183" t="s">
        <v>34</v>
      </c>
      <c r="E183" t="s">
        <v>1771</v>
      </c>
      <c r="F183" t="s">
        <v>1773</v>
      </c>
      <c r="G183" s="1" t="str">
        <f>Tabla1[[#This Row],[Columna2]]&amp;Tabla1[[#This Row],[NumeroRuc]]&amp;Tabla1[[#This Row],[Columna2]]&amp;Tabla1[[#This Row],[Columna1]]</f>
        <v xml:space="preserve"> '10097098846 ',</v>
      </c>
      <c r="H183" t="s">
        <v>1776</v>
      </c>
      <c r="I183" t="s">
        <v>1777</v>
      </c>
      <c r="J183">
        <v>182</v>
      </c>
      <c r="K183" s="1" t="str">
        <f>Tabla1[[#This Row],[Columna4]]&amp;" "&amp;Tabla1[[#This Row],[Columna3]]&amp;" "&amp;Tabla1[[#This Row],[Columna5]]&amp;" "&amp;Tabla1[[#This Row],[Columna6]]</f>
        <v>when  '10097098846 ', then 182</v>
      </c>
      <c r="L183" t="str">
        <f>IF(Tabla1[[#This Row],[NumeroRuc]]=N183,"v","f")</f>
        <v>v</v>
      </c>
      <c r="M183">
        <v>1099</v>
      </c>
      <c r="N183">
        <v>10097098846</v>
      </c>
      <c r="O183">
        <v>0</v>
      </c>
      <c r="P183" t="s">
        <v>1788</v>
      </c>
      <c r="Q183" t="s">
        <v>1789</v>
      </c>
      <c r="R183" t="s">
        <v>1790</v>
      </c>
      <c r="S183" t="str">
        <f>P183&amp;Tabla1[[#This Row],[Columna2]]&amp;Tabla1[[#This Row],[Condicion del Contribuyente]]&amp;Tabla1[[#This Row],[Columna2]]&amp;" "&amp;Q183&amp;Tabla1[[#This Row],[Columna2]]&amp;Tabla1[[#This Row],[Estado del Contribuyente]]&amp;Tabla1[[#This Row],[Columna2]]&amp;" "&amp;R183&amp;M183</f>
        <v>update GC_Cliente set Condicion_Contribuyente_SUNAT= 'HABIDO ' ,Estado_Contribuyente_SUNAT= 'BAJA DEFINITIVA ' where IDPersona=1099</v>
      </c>
    </row>
    <row r="184" spans="1:19" x14ac:dyDescent="0.3">
      <c r="A184">
        <v>10097037197</v>
      </c>
      <c r="B184" t="s">
        <v>183</v>
      </c>
      <c r="C184" t="s">
        <v>5</v>
      </c>
      <c r="D184" t="s">
        <v>34</v>
      </c>
      <c r="E184" t="s">
        <v>1771</v>
      </c>
      <c r="F184" t="s">
        <v>1773</v>
      </c>
      <c r="G184" s="1" t="str">
        <f>Tabla1[[#This Row],[Columna2]]&amp;Tabla1[[#This Row],[NumeroRuc]]&amp;Tabla1[[#This Row],[Columna2]]&amp;Tabla1[[#This Row],[Columna1]]</f>
        <v xml:space="preserve"> '10097037197 ',</v>
      </c>
      <c r="H184" t="s">
        <v>1776</v>
      </c>
      <c r="I184" t="s">
        <v>1777</v>
      </c>
      <c r="J184">
        <v>183</v>
      </c>
      <c r="K184" s="1" t="str">
        <f>Tabla1[[#This Row],[Columna4]]&amp;" "&amp;Tabla1[[#This Row],[Columna3]]&amp;" "&amp;Tabla1[[#This Row],[Columna5]]&amp;" "&amp;Tabla1[[#This Row],[Columna6]]</f>
        <v>when  '10097037197 ', then 183</v>
      </c>
      <c r="L184" t="str">
        <f>IF(Tabla1[[#This Row],[NumeroRuc]]=N184,"v","f")</f>
        <v>v</v>
      </c>
      <c r="M184">
        <v>1100</v>
      </c>
      <c r="N184">
        <v>10097037197</v>
      </c>
      <c r="O184">
        <v>762</v>
      </c>
      <c r="P184" t="s">
        <v>1788</v>
      </c>
      <c r="Q184" t="s">
        <v>1789</v>
      </c>
      <c r="R184" t="s">
        <v>1790</v>
      </c>
      <c r="S184" t="str">
        <f>P184&amp;Tabla1[[#This Row],[Columna2]]&amp;Tabla1[[#This Row],[Condicion del Contribuyente]]&amp;Tabla1[[#This Row],[Columna2]]&amp;" "&amp;Q184&amp;Tabla1[[#This Row],[Columna2]]&amp;Tabla1[[#This Row],[Estado del Contribuyente]]&amp;Tabla1[[#This Row],[Columna2]]&amp;" "&amp;R184&amp;M184</f>
        <v>update GC_Cliente set Condicion_Contribuyente_SUNAT= 'HABIDO ' ,Estado_Contribuyente_SUNAT= 'BAJA DEFINITIVA ' where IDPersona=1100</v>
      </c>
    </row>
    <row r="185" spans="1:19" x14ac:dyDescent="0.3">
      <c r="A185">
        <v>10429363671</v>
      </c>
      <c r="B185" t="s">
        <v>184</v>
      </c>
      <c r="C185" t="s">
        <v>5</v>
      </c>
      <c r="D185" t="s">
        <v>8</v>
      </c>
      <c r="E185" t="s">
        <v>1771</v>
      </c>
      <c r="F185" t="s">
        <v>1773</v>
      </c>
      <c r="G185" s="1" t="str">
        <f>Tabla1[[#This Row],[Columna2]]&amp;Tabla1[[#This Row],[NumeroRuc]]&amp;Tabla1[[#This Row],[Columna2]]&amp;Tabla1[[#This Row],[Columna1]]</f>
        <v xml:space="preserve"> '10429363671 ',</v>
      </c>
      <c r="H185" t="s">
        <v>1776</v>
      </c>
      <c r="I185" t="s">
        <v>1777</v>
      </c>
      <c r="J185">
        <v>184</v>
      </c>
      <c r="K185" s="1" t="str">
        <f>Tabla1[[#This Row],[Columna4]]&amp;" "&amp;Tabla1[[#This Row],[Columna3]]&amp;" "&amp;Tabla1[[#This Row],[Columna5]]&amp;" "&amp;Tabla1[[#This Row],[Columna6]]</f>
        <v>when  '10429363671 ', then 184</v>
      </c>
      <c r="L185" t="str">
        <f>IF(Tabla1[[#This Row],[NumeroRuc]]=N185,"v","f")</f>
        <v>v</v>
      </c>
      <c r="M185">
        <v>1105</v>
      </c>
      <c r="N185">
        <v>10429363671</v>
      </c>
      <c r="O185">
        <v>0</v>
      </c>
      <c r="P185" t="s">
        <v>1788</v>
      </c>
      <c r="Q185" t="s">
        <v>1789</v>
      </c>
      <c r="R185" t="s">
        <v>1790</v>
      </c>
      <c r="S185" t="str">
        <f>P185&amp;Tabla1[[#This Row],[Columna2]]&amp;Tabla1[[#This Row],[Condicion del Contribuyente]]&amp;Tabla1[[#This Row],[Columna2]]&amp;" "&amp;Q185&amp;Tabla1[[#This Row],[Columna2]]&amp;Tabla1[[#This Row],[Estado del Contribuyente]]&amp;Tabla1[[#This Row],[Columna2]]&amp;" "&amp;R185&amp;M185</f>
        <v>update GC_Cliente set Condicion_Contribuyente_SUNAT= 'HABIDO ' ,Estado_Contribuyente_SUNAT= 'ACTIVO ' where IDPersona=1105</v>
      </c>
    </row>
    <row r="186" spans="1:19" x14ac:dyDescent="0.3">
      <c r="A186">
        <v>10211464513</v>
      </c>
      <c r="B186" t="s">
        <v>185</v>
      </c>
      <c r="C186" t="s">
        <v>5</v>
      </c>
      <c r="D186" t="s">
        <v>8</v>
      </c>
      <c r="E186" t="s">
        <v>1771</v>
      </c>
      <c r="F186" t="s">
        <v>1773</v>
      </c>
      <c r="G186" s="1" t="str">
        <f>Tabla1[[#This Row],[Columna2]]&amp;Tabla1[[#This Row],[NumeroRuc]]&amp;Tabla1[[#This Row],[Columna2]]&amp;Tabla1[[#This Row],[Columna1]]</f>
        <v xml:space="preserve"> '10211464513 ',</v>
      </c>
      <c r="H186" t="s">
        <v>1776</v>
      </c>
      <c r="I186" t="s">
        <v>1777</v>
      </c>
      <c r="J186">
        <v>185</v>
      </c>
      <c r="K186" s="1" t="str">
        <f>Tabla1[[#This Row],[Columna4]]&amp;" "&amp;Tabla1[[#This Row],[Columna3]]&amp;" "&amp;Tabla1[[#This Row],[Columna5]]&amp;" "&amp;Tabla1[[#This Row],[Columna6]]</f>
        <v>when  '10211464513 ', then 185</v>
      </c>
      <c r="L186" t="str">
        <f>IF(Tabla1[[#This Row],[NumeroRuc]]=N186,"v","f")</f>
        <v>v</v>
      </c>
      <c r="M186">
        <v>1108</v>
      </c>
      <c r="N186">
        <v>10211464513</v>
      </c>
      <c r="O186">
        <v>851</v>
      </c>
      <c r="P186" t="s">
        <v>1788</v>
      </c>
      <c r="Q186" t="s">
        <v>1789</v>
      </c>
      <c r="R186" t="s">
        <v>1790</v>
      </c>
      <c r="S186" t="str">
        <f>P186&amp;Tabla1[[#This Row],[Columna2]]&amp;Tabla1[[#This Row],[Condicion del Contribuyente]]&amp;Tabla1[[#This Row],[Columna2]]&amp;" "&amp;Q186&amp;Tabla1[[#This Row],[Columna2]]&amp;Tabla1[[#This Row],[Estado del Contribuyente]]&amp;Tabla1[[#This Row],[Columna2]]&amp;" "&amp;R186&amp;M186</f>
        <v>update GC_Cliente set Condicion_Contribuyente_SUNAT= 'HABIDO ' ,Estado_Contribuyente_SUNAT= 'ACTIVO ' where IDPersona=1108</v>
      </c>
    </row>
    <row r="187" spans="1:19" x14ac:dyDescent="0.3">
      <c r="A187">
        <v>10024165707</v>
      </c>
      <c r="B187" t="s">
        <v>186</v>
      </c>
      <c r="C187" t="s">
        <v>12</v>
      </c>
      <c r="D187" t="s">
        <v>16</v>
      </c>
      <c r="E187" t="s">
        <v>1771</v>
      </c>
      <c r="F187" t="s">
        <v>1773</v>
      </c>
      <c r="G187" s="1" t="str">
        <f>Tabla1[[#This Row],[Columna2]]&amp;Tabla1[[#This Row],[NumeroRuc]]&amp;Tabla1[[#This Row],[Columna2]]&amp;Tabla1[[#This Row],[Columna1]]</f>
        <v xml:space="preserve"> '10024165707 ',</v>
      </c>
      <c r="H187" t="s">
        <v>1776</v>
      </c>
      <c r="I187" t="s">
        <v>1777</v>
      </c>
      <c r="J187">
        <v>186</v>
      </c>
      <c r="K187" s="1" t="str">
        <f>Tabla1[[#This Row],[Columna4]]&amp;" "&amp;Tabla1[[#This Row],[Columna3]]&amp;" "&amp;Tabla1[[#This Row],[Columna5]]&amp;" "&amp;Tabla1[[#This Row],[Columna6]]</f>
        <v>when  '10024165707 ', then 186</v>
      </c>
      <c r="L187" t="str">
        <f>IF(Tabla1[[#This Row],[NumeroRuc]]=N187,"v","f")</f>
        <v>v</v>
      </c>
      <c r="M187">
        <v>1114</v>
      </c>
      <c r="N187">
        <v>10024165707</v>
      </c>
      <c r="O187">
        <v>0</v>
      </c>
      <c r="P187" t="s">
        <v>1788</v>
      </c>
      <c r="Q187" t="s">
        <v>1789</v>
      </c>
      <c r="R187" t="s">
        <v>1790</v>
      </c>
      <c r="S187" t="str">
        <f>P187&amp;Tabla1[[#This Row],[Columna2]]&amp;Tabla1[[#This Row],[Condicion del Contribuyente]]&amp;Tabla1[[#This Row],[Columna2]]&amp;" "&amp;Q187&amp;Tabla1[[#This Row],[Columna2]]&amp;Tabla1[[#This Row],[Estado del Contribuyente]]&amp;Tabla1[[#This Row],[Columna2]]&amp;" "&amp;R187&amp;M187</f>
        <v>update GC_Cliente set Condicion_Contribuyente_SUNAT= 'NO HABIDO ' ,Estado_Contribuyente_SUNAT= 'SUSPENSION TEMPORAL ' where IDPersona=1114</v>
      </c>
    </row>
    <row r="188" spans="1:19" x14ac:dyDescent="0.3">
      <c r="A188">
        <v>10101579692</v>
      </c>
      <c r="B188" t="s">
        <v>187</v>
      </c>
      <c r="C188" t="s">
        <v>5</v>
      </c>
      <c r="D188" t="s">
        <v>8</v>
      </c>
      <c r="E188" t="s">
        <v>1771</v>
      </c>
      <c r="F188" t="s">
        <v>1773</v>
      </c>
      <c r="G188" s="1" t="str">
        <f>Tabla1[[#This Row],[Columna2]]&amp;Tabla1[[#This Row],[NumeroRuc]]&amp;Tabla1[[#This Row],[Columna2]]&amp;Tabla1[[#This Row],[Columna1]]</f>
        <v xml:space="preserve"> '10101579692 ',</v>
      </c>
      <c r="H188" t="s">
        <v>1776</v>
      </c>
      <c r="I188" t="s">
        <v>1777</v>
      </c>
      <c r="J188">
        <v>187</v>
      </c>
      <c r="K188" s="1" t="str">
        <f>Tabla1[[#This Row],[Columna4]]&amp;" "&amp;Tabla1[[#This Row],[Columna3]]&amp;" "&amp;Tabla1[[#This Row],[Columna5]]&amp;" "&amp;Tabla1[[#This Row],[Columna6]]</f>
        <v>when  '10101579692 ', then 187</v>
      </c>
      <c r="L188" t="str">
        <f>IF(Tabla1[[#This Row],[NumeroRuc]]=N188,"v","f")</f>
        <v>v</v>
      </c>
      <c r="M188">
        <v>1115</v>
      </c>
      <c r="N188">
        <v>10101579692</v>
      </c>
      <c r="O188">
        <v>759</v>
      </c>
      <c r="P188" t="s">
        <v>1788</v>
      </c>
      <c r="Q188" t="s">
        <v>1789</v>
      </c>
      <c r="R188" t="s">
        <v>1790</v>
      </c>
      <c r="S188" t="str">
        <f>P188&amp;Tabla1[[#This Row],[Columna2]]&amp;Tabla1[[#This Row],[Condicion del Contribuyente]]&amp;Tabla1[[#This Row],[Columna2]]&amp;" "&amp;Q188&amp;Tabla1[[#This Row],[Columna2]]&amp;Tabla1[[#This Row],[Estado del Contribuyente]]&amp;Tabla1[[#This Row],[Columna2]]&amp;" "&amp;R188&amp;M188</f>
        <v>update GC_Cliente set Condicion_Contribuyente_SUNAT= 'HABIDO ' ,Estado_Contribuyente_SUNAT= 'ACTIVO ' where IDPersona=1115</v>
      </c>
    </row>
    <row r="189" spans="1:19" x14ac:dyDescent="0.3">
      <c r="A189">
        <v>10419889755</v>
      </c>
      <c r="B189" t="s">
        <v>188</v>
      </c>
      <c r="C189" t="s">
        <v>5</v>
      </c>
      <c r="D189" t="s">
        <v>34</v>
      </c>
      <c r="E189" t="s">
        <v>1771</v>
      </c>
      <c r="F189" t="s">
        <v>1773</v>
      </c>
      <c r="G189" s="1" t="str">
        <f>Tabla1[[#This Row],[Columna2]]&amp;Tabla1[[#This Row],[NumeroRuc]]&amp;Tabla1[[#This Row],[Columna2]]&amp;Tabla1[[#This Row],[Columna1]]</f>
        <v xml:space="preserve"> '10419889755 ',</v>
      </c>
      <c r="H189" t="s">
        <v>1776</v>
      </c>
      <c r="I189" t="s">
        <v>1777</v>
      </c>
      <c r="J189">
        <v>188</v>
      </c>
      <c r="K189" s="1" t="str">
        <f>Tabla1[[#This Row],[Columna4]]&amp;" "&amp;Tabla1[[#This Row],[Columna3]]&amp;" "&amp;Tabla1[[#This Row],[Columna5]]&amp;" "&amp;Tabla1[[#This Row],[Columna6]]</f>
        <v>when  '10419889755 ', then 188</v>
      </c>
      <c r="L189" t="str">
        <f>IF(Tabla1[[#This Row],[NumeroRuc]]=N189,"v","f")</f>
        <v>v</v>
      </c>
      <c r="M189">
        <v>1116</v>
      </c>
      <c r="N189">
        <v>10419889755</v>
      </c>
      <c r="O189">
        <v>0</v>
      </c>
      <c r="P189" t="s">
        <v>1788</v>
      </c>
      <c r="Q189" t="s">
        <v>1789</v>
      </c>
      <c r="R189" t="s">
        <v>1790</v>
      </c>
      <c r="S189" t="str">
        <f>P189&amp;Tabla1[[#This Row],[Columna2]]&amp;Tabla1[[#This Row],[Condicion del Contribuyente]]&amp;Tabla1[[#This Row],[Columna2]]&amp;" "&amp;Q189&amp;Tabla1[[#This Row],[Columna2]]&amp;Tabla1[[#This Row],[Estado del Contribuyente]]&amp;Tabla1[[#This Row],[Columna2]]&amp;" "&amp;R189&amp;M189</f>
        <v>update GC_Cliente set Condicion_Contribuyente_SUNAT= 'HABIDO ' ,Estado_Contribuyente_SUNAT= 'BAJA DEFINITIVA ' where IDPersona=1116</v>
      </c>
    </row>
    <row r="190" spans="1:19" x14ac:dyDescent="0.3">
      <c r="A190">
        <v>10293807162</v>
      </c>
      <c r="B190" t="s">
        <v>189</v>
      </c>
      <c r="C190" t="s">
        <v>5</v>
      </c>
      <c r="D190" t="s">
        <v>8</v>
      </c>
      <c r="E190" t="s">
        <v>1771</v>
      </c>
      <c r="F190" t="s">
        <v>1773</v>
      </c>
      <c r="G190" s="1" t="str">
        <f>Tabla1[[#This Row],[Columna2]]&amp;Tabla1[[#This Row],[NumeroRuc]]&amp;Tabla1[[#This Row],[Columna2]]&amp;Tabla1[[#This Row],[Columna1]]</f>
        <v xml:space="preserve"> '10293807162 ',</v>
      </c>
      <c r="H190" t="s">
        <v>1776</v>
      </c>
      <c r="I190" t="s">
        <v>1777</v>
      </c>
      <c r="J190">
        <v>189</v>
      </c>
      <c r="K190" s="1" t="str">
        <f>Tabla1[[#This Row],[Columna4]]&amp;" "&amp;Tabla1[[#This Row],[Columna3]]&amp;" "&amp;Tabla1[[#This Row],[Columna5]]&amp;" "&amp;Tabla1[[#This Row],[Columna6]]</f>
        <v>when  '10293807162 ', then 189</v>
      </c>
      <c r="L190" t="str">
        <f>IF(Tabla1[[#This Row],[NumeroRuc]]=N190,"v","f")</f>
        <v>v</v>
      </c>
      <c r="M190">
        <v>1120</v>
      </c>
      <c r="N190">
        <v>10293807162</v>
      </c>
      <c r="O190">
        <v>962</v>
      </c>
      <c r="P190" t="s">
        <v>1788</v>
      </c>
      <c r="Q190" t="s">
        <v>1789</v>
      </c>
      <c r="R190" t="s">
        <v>1790</v>
      </c>
      <c r="S190" t="str">
        <f>P190&amp;Tabla1[[#This Row],[Columna2]]&amp;Tabla1[[#This Row],[Condicion del Contribuyente]]&amp;Tabla1[[#This Row],[Columna2]]&amp;" "&amp;Q190&amp;Tabla1[[#This Row],[Columna2]]&amp;Tabla1[[#This Row],[Estado del Contribuyente]]&amp;Tabla1[[#This Row],[Columna2]]&amp;" "&amp;R190&amp;M190</f>
        <v>update GC_Cliente set Condicion_Contribuyente_SUNAT= 'HABIDO ' ,Estado_Contribuyente_SUNAT= 'ACTIVO ' where IDPersona=1120</v>
      </c>
    </row>
    <row r="191" spans="1:19" x14ac:dyDescent="0.3">
      <c r="A191">
        <v>10408031716</v>
      </c>
      <c r="B191" t="s">
        <v>190</v>
      </c>
      <c r="C191" t="s">
        <v>5</v>
      </c>
      <c r="D191" t="s">
        <v>8</v>
      </c>
      <c r="E191" t="s">
        <v>1771</v>
      </c>
      <c r="F191" t="s">
        <v>1773</v>
      </c>
      <c r="G191" s="1" t="str">
        <f>Tabla1[[#This Row],[Columna2]]&amp;Tabla1[[#This Row],[NumeroRuc]]&amp;Tabla1[[#This Row],[Columna2]]&amp;Tabla1[[#This Row],[Columna1]]</f>
        <v xml:space="preserve"> '10408031716 ',</v>
      </c>
      <c r="H191" t="s">
        <v>1776</v>
      </c>
      <c r="I191" t="s">
        <v>1777</v>
      </c>
      <c r="J191">
        <v>190</v>
      </c>
      <c r="K191" s="1" t="str">
        <f>Tabla1[[#This Row],[Columna4]]&amp;" "&amp;Tabla1[[#This Row],[Columna3]]&amp;" "&amp;Tabla1[[#This Row],[Columna5]]&amp;" "&amp;Tabla1[[#This Row],[Columna6]]</f>
        <v>when  '10408031716 ', then 190</v>
      </c>
      <c r="L191" t="str">
        <f>IF(Tabla1[[#This Row],[NumeroRuc]]=N191,"v","f")</f>
        <v>v</v>
      </c>
      <c r="M191">
        <v>1121</v>
      </c>
      <c r="N191">
        <v>10408031716</v>
      </c>
      <c r="O191">
        <v>925</v>
      </c>
      <c r="P191" t="s">
        <v>1788</v>
      </c>
      <c r="Q191" t="s">
        <v>1789</v>
      </c>
      <c r="R191" t="s">
        <v>1790</v>
      </c>
      <c r="S191" t="str">
        <f>P191&amp;Tabla1[[#This Row],[Columna2]]&amp;Tabla1[[#This Row],[Condicion del Contribuyente]]&amp;Tabla1[[#This Row],[Columna2]]&amp;" "&amp;Q191&amp;Tabla1[[#This Row],[Columna2]]&amp;Tabla1[[#This Row],[Estado del Contribuyente]]&amp;Tabla1[[#This Row],[Columna2]]&amp;" "&amp;R191&amp;M191</f>
        <v>update GC_Cliente set Condicion_Contribuyente_SUNAT= 'HABIDO ' ,Estado_Contribuyente_SUNAT= 'ACTIVO ' where IDPersona=1121</v>
      </c>
    </row>
    <row r="192" spans="1:19" x14ac:dyDescent="0.3">
      <c r="A192">
        <v>10002185585</v>
      </c>
      <c r="B192" t="s">
        <v>191</v>
      </c>
      <c r="C192" t="s">
        <v>5</v>
      </c>
      <c r="D192" t="s">
        <v>8</v>
      </c>
      <c r="E192" t="s">
        <v>1771</v>
      </c>
      <c r="F192" t="s">
        <v>1773</v>
      </c>
      <c r="G192" s="1" t="str">
        <f>Tabla1[[#This Row],[Columna2]]&amp;Tabla1[[#This Row],[NumeroRuc]]&amp;Tabla1[[#This Row],[Columna2]]&amp;Tabla1[[#This Row],[Columna1]]</f>
        <v xml:space="preserve"> '10002185585 ',</v>
      </c>
      <c r="H192" t="s">
        <v>1776</v>
      </c>
      <c r="I192" t="s">
        <v>1777</v>
      </c>
      <c r="J192">
        <v>191</v>
      </c>
      <c r="K192" s="1" t="str">
        <f>Tabla1[[#This Row],[Columna4]]&amp;" "&amp;Tabla1[[#This Row],[Columna3]]&amp;" "&amp;Tabla1[[#This Row],[Columna5]]&amp;" "&amp;Tabla1[[#This Row],[Columna6]]</f>
        <v>when  '10002185585 ', then 191</v>
      </c>
      <c r="L192" t="str">
        <f>IF(Tabla1[[#This Row],[NumeroRuc]]=N192,"v","f")</f>
        <v>v</v>
      </c>
      <c r="M192">
        <v>1125</v>
      </c>
      <c r="N192">
        <v>10002185585</v>
      </c>
      <c r="O192">
        <v>296</v>
      </c>
      <c r="P192" t="s">
        <v>1788</v>
      </c>
      <c r="Q192" t="s">
        <v>1789</v>
      </c>
      <c r="R192" t="s">
        <v>1790</v>
      </c>
      <c r="S192" t="str">
        <f>P192&amp;Tabla1[[#This Row],[Columna2]]&amp;Tabla1[[#This Row],[Condicion del Contribuyente]]&amp;Tabla1[[#This Row],[Columna2]]&amp;" "&amp;Q192&amp;Tabla1[[#This Row],[Columna2]]&amp;Tabla1[[#This Row],[Estado del Contribuyente]]&amp;Tabla1[[#This Row],[Columna2]]&amp;" "&amp;R192&amp;M192</f>
        <v>update GC_Cliente set Condicion_Contribuyente_SUNAT= 'HABIDO ' ,Estado_Contribuyente_SUNAT= 'ACTIVO ' where IDPersona=1125</v>
      </c>
    </row>
    <row r="193" spans="1:19" x14ac:dyDescent="0.3">
      <c r="A193">
        <v>17470997575</v>
      </c>
      <c r="B193" t="s">
        <v>192</v>
      </c>
      <c r="C193" t="s">
        <v>5</v>
      </c>
      <c r="D193" t="s">
        <v>8</v>
      </c>
      <c r="E193" t="s">
        <v>1771</v>
      </c>
      <c r="F193" t="s">
        <v>1773</v>
      </c>
      <c r="G193" s="1" t="str">
        <f>Tabla1[[#This Row],[Columna2]]&amp;Tabla1[[#This Row],[NumeroRuc]]&amp;Tabla1[[#This Row],[Columna2]]&amp;Tabla1[[#This Row],[Columna1]]</f>
        <v xml:space="preserve"> '17470997575 ',</v>
      </c>
      <c r="H193" t="s">
        <v>1776</v>
      </c>
      <c r="I193" t="s">
        <v>1777</v>
      </c>
      <c r="J193">
        <v>192</v>
      </c>
      <c r="K193" s="1" t="str">
        <f>Tabla1[[#This Row],[Columna4]]&amp;" "&amp;Tabla1[[#This Row],[Columna3]]&amp;" "&amp;Tabla1[[#This Row],[Columna5]]&amp;" "&amp;Tabla1[[#This Row],[Columna6]]</f>
        <v>when  '17470997575 ', then 192</v>
      </c>
      <c r="L193" t="str">
        <f>IF(Tabla1[[#This Row],[NumeroRuc]]=N193,"v","f")</f>
        <v>v</v>
      </c>
      <c r="M193">
        <v>1128</v>
      </c>
      <c r="N193">
        <v>17470997575</v>
      </c>
      <c r="O193">
        <v>0</v>
      </c>
      <c r="P193" t="s">
        <v>1788</v>
      </c>
      <c r="Q193" t="s">
        <v>1789</v>
      </c>
      <c r="R193" t="s">
        <v>1790</v>
      </c>
      <c r="S193" t="str">
        <f>P193&amp;Tabla1[[#This Row],[Columna2]]&amp;Tabla1[[#This Row],[Condicion del Contribuyente]]&amp;Tabla1[[#This Row],[Columna2]]&amp;" "&amp;Q193&amp;Tabla1[[#This Row],[Columna2]]&amp;Tabla1[[#This Row],[Estado del Contribuyente]]&amp;Tabla1[[#This Row],[Columna2]]&amp;" "&amp;R193&amp;M193</f>
        <v>update GC_Cliente set Condicion_Contribuyente_SUNAT= 'HABIDO ' ,Estado_Contribuyente_SUNAT= 'ACTIVO ' where IDPersona=1128</v>
      </c>
    </row>
    <row r="194" spans="1:19" x14ac:dyDescent="0.3">
      <c r="A194">
        <v>10018190147</v>
      </c>
      <c r="B194" t="s">
        <v>193</v>
      </c>
      <c r="C194" t="s">
        <v>5</v>
      </c>
      <c r="D194" t="s">
        <v>8</v>
      </c>
      <c r="E194" t="s">
        <v>1771</v>
      </c>
      <c r="F194" t="s">
        <v>1773</v>
      </c>
      <c r="G194" s="1" t="str">
        <f>Tabla1[[#This Row],[Columna2]]&amp;Tabla1[[#This Row],[NumeroRuc]]&amp;Tabla1[[#This Row],[Columna2]]&amp;Tabla1[[#This Row],[Columna1]]</f>
        <v xml:space="preserve"> '10018190147 ',</v>
      </c>
      <c r="H194" t="s">
        <v>1776</v>
      </c>
      <c r="I194" t="s">
        <v>1777</v>
      </c>
      <c r="J194">
        <v>193</v>
      </c>
      <c r="K194" s="1" t="str">
        <f>Tabla1[[#This Row],[Columna4]]&amp;" "&amp;Tabla1[[#This Row],[Columna3]]&amp;" "&amp;Tabla1[[#This Row],[Columna5]]&amp;" "&amp;Tabla1[[#This Row],[Columna6]]</f>
        <v>when  '10018190147 ', then 193</v>
      </c>
      <c r="L194" t="str">
        <f>IF(Tabla1[[#This Row],[NumeroRuc]]=N194,"v","f")</f>
        <v>v</v>
      </c>
      <c r="M194">
        <v>1129</v>
      </c>
      <c r="N194">
        <v>10018190147</v>
      </c>
      <c r="O194">
        <v>784</v>
      </c>
      <c r="P194" t="s">
        <v>1788</v>
      </c>
      <c r="Q194" t="s">
        <v>1789</v>
      </c>
      <c r="R194" t="s">
        <v>1790</v>
      </c>
      <c r="S194" t="str">
        <f>P194&amp;Tabla1[[#This Row],[Columna2]]&amp;Tabla1[[#This Row],[Condicion del Contribuyente]]&amp;Tabla1[[#This Row],[Columna2]]&amp;" "&amp;Q194&amp;Tabla1[[#This Row],[Columna2]]&amp;Tabla1[[#This Row],[Estado del Contribuyente]]&amp;Tabla1[[#This Row],[Columna2]]&amp;" "&amp;R194&amp;M194</f>
        <v>update GC_Cliente set Condicion_Contribuyente_SUNAT= 'HABIDO ' ,Estado_Contribuyente_SUNAT= 'ACTIVO ' where IDPersona=1129</v>
      </c>
    </row>
    <row r="195" spans="1:19" x14ac:dyDescent="0.3">
      <c r="A195">
        <v>10293818814</v>
      </c>
      <c r="B195" t="s">
        <v>194</v>
      </c>
      <c r="C195" t="s">
        <v>5</v>
      </c>
      <c r="D195" t="s">
        <v>8</v>
      </c>
      <c r="E195" t="s">
        <v>1771</v>
      </c>
      <c r="F195" t="s">
        <v>1773</v>
      </c>
      <c r="G195" s="1" t="str">
        <f>Tabla1[[#This Row],[Columna2]]&amp;Tabla1[[#This Row],[NumeroRuc]]&amp;Tabla1[[#This Row],[Columna2]]&amp;Tabla1[[#This Row],[Columna1]]</f>
        <v xml:space="preserve"> '10293818814 ',</v>
      </c>
      <c r="H195" t="s">
        <v>1776</v>
      </c>
      <c r="I195" t="s">
        <v>1777</v>
      </c>
      <c r="J195">
        <v>194</v>
      </c>
      <c r="K195" s="1" t="str">
        <f>Tabla1[[#This Row],[Columna4]]&amp;" "&amp;Tabla1[[#This Row],[Columna3]]&amp;" "&amp;Tabla1[[#This Row],[Columna5]]&amp;" "&amp;Tabla1[[#This Row],[Columna6]]</f>
        <v>when  '10293818814 ', then 194</v>
      </c>
      <c r="L195" t="str">
        <f>IF(Tabla1[[#This Row],[NumeroRuc]]=N195,"v","f")</f>
        <v>v</v>
      </c>
      <c r="M195">
        <v>1130</v>
      </c>
      <c r="N195">
        <v>10293818814</v>
      </c>
      <c r="O195">
        <v>825</v>
      </c>
      <c r="P195" t="s">
        <v>1788</v>
      </c>
      <c r="Q195" t="s">
        <v>1789</v>
      </c>
      <c r="R195" t="s">
        <v>1790</v>
      </c>
      <c r="S195" t="str">
        <f>P195&amp;Tabla1[[#This Row],[Columna2]]&amp;Tabla1[[#This Row],[Condicion del Contribuyente]]&amp;Tabla1[[#This Row],[Columna2]]&amp;" "&amp;Q195&amp;Tabla1[[#This Row],[Columna2]]&amp;Tabla1[[#This Row],[Estado del Contribuyente]]&amp;Tabla1[[#This Row],[Columna2]]&amp;" "&amp;R195&amp;M195</f>
        <v>update GC_Cliente set Condicion_Contribuyente_SUNAT= 'HABIDO ' ,Estado_Contribuyente_SUNAT= 'ACTIVO ' where IDPersona=1130</v>
      </c>
    </row>
    <row r="196" spans="1:19" x14ac:dyDescent="0.3">
      <c r="A196">
        <v>10178948127</v>
      </c>
      <c r="B196" t="s">
        <v>195</v>
      </c>
      <c r="C196" t="s">
        <v>5</v>
      </c>
      <c r="D196" t="s">
        <v>8</v>
      </c>
      <c r="E196" t="s">
        <v>1771</v>
      </c>
      <c r="F196" t="s">
        <v>1773</v>
      </c>
      <c r="G196" s="1" t="str">
        <f>Tabla1[[#This Row],[Columna2]]&amp;Tabla1[[#This Row],[NumeroRuc]]&amp;Tabla1[[#This Row],[Columna2]]&amp;Tabla1[[#This Row],[Columna1]]</f>
        <v xml:space="preserve"> '10178948127 ',</v>
      </c>
      <c r="H196" t="s">
        <v>1776</v>
      </c>
      <c r="I196" t="s">
        <v>1777</v>
      </c>
      <c r="J196">
        <v>195</v>
      </c>
      <c r="K196" s="1" t="str">
        <f>Tabla1[[#This Row],[Columna4]]&amp;" "&amp;Tabla1[[#This Row],[Columna3]]&amp;" "&amp;Tabla1[[#This Row],[Columna5]]&amp;" "&amp;Tabla1[[#This Row],[Columna6]]</f>
        <v>when  '10178948127 ', then 195</v>
      </c>
      <c r="L196" t="str">
        <f>IF(Tabla1[[#This Row],[NumeroRuc]]=N196,"v","f")</f>
        <v>v</v>
      </c>
      <c r="M196">
        <v>1131</v>
      </c>
      <c r="N196">
        <v>10178948127</v>
      </c>
      <c r="O196">
        <v>262</v>
      </c>
      <c r="P196" t="s">
        <v>1788</v>
      </c>
      <c r="Q196" t="s">
        <v>1789</v>
      </c>
      <c r="R196" t="s">
        <v>1790</v>
      </c>
      <c r="S196" t="str">
        <f>P196&amp;Tabla1[[#This Row],[Columna2]]&amp;Tabla1[[#This Row],[Condicion del Contribuyente]]&amp;Tabla1[[#This Row],[Columna2]]&amp;" "&amp;Q196&amp;Tabla1[[#This Row],[Columna2]]&amp;Tabla1[[#This Row],[Estado del Contribuyente]]&amp;Tabla1[[#This Row],[Columna2]]&amp;" "&amp;R196&amp;M196</f>
        <v>update GC_Cliente set Condicion_Contribuyente_SUNAT= 'HABIDO ' ,Estado_Contribuyente_SUNAT= 'ACTIVO ' where IDPersona=1131</v>
      </c>
    </row>
    <row r="197" spans="1:19" x14ac:dyDescent="0.3">
      <c r="A197">
        <v>10311764760</v>
      </c>
      <c r="B197" t="s">
        <v>196</v>
      </c>
      <c r="C197" t="s">
        <v>5</v>
      </c>
      <c r="D197" t="s">
        <v>8</v>
      </c>
      <c r="E197" t="s">
        <v>1771</v>
      </c>
      <c r="F197" t="s">
        <v>1773</v>
      </c>
      <c r="G197" s="1" t="str">
        <f>Tabla1[[#This Row],[Columna2]]&amp;Tabla1[[#This Row],[NumeroRuc]]&amp;Tabla1[[#This Row],[Columna2]]&amp;Tabla1[[#This Row],[Columna1]]</f>
        <v xml:space="preserve"> '10311764760 ',</v>
      </c>
      <c r="H197" t="s">
        <v>1776</v>
      </c>
      <c r="I197" t="s">
        <v>1777</v>
      </c>
      <c r="J197">
        <v>196</v>
      </c>
      <c r="K197" s="1" t="str">
        <f>Tabla1[[#This Row],[Columna4]]&amp;" "&amp;Tabla1[[#This Row],[Columna3]]&amp;" "&amp;Tabla1[[#This Row],[Columna5]]&amp;" "&amp;Tabla1[[#This Row],[Columna6]]</f>
        <v>when  '10311764760 ', then 196</v>
      </c>
      <c r="L197" t="str">
        <f>IF(Tabla1[[#This Row],[NumeroRuc]]=N197,"v","f")</f>
        <v>v</v>
      </c>
      <c r="M197">
        <v>1133</v>
      </c>
      <c r="N197">
        <v>10311764760</v>
      </c>
      <c r="O197">
        <v>466</v>
      </c>
      <c r="P197" t="s">
        <v>1788</v>
      </c>
      <c r="Q197" t="s">
        <v>1789</v>
      </c>
      <c r="R197" t="s">
        <v>1790</v>
      </c>
      <c r="S197" t="str">
        <f>P197&amp;Tabla1[[#This Row],[Columna2]]&amp;Tabla1[[#This Row],[Condicion del Contribuyente]]&amp;Tabla1[[#This Row],[Columna2]]&amp;" "&amp;Q197&amp;Tabla1[[#This Row],[Columna2]]&amp;Tabla1[[#This Row],[Estado del Contribuyente]]&amp;Tabla1[[#This Row],[Columna2]]&amp;" "&amp;R197&amp;M197</f>
        <v>update GC_Cliente set Condicion_Contribuyente_SUNAT= 'HABIDO ' ,Estado_Contribuyente_SUNAT= 'ACTIVO ' where IDPersona=1133</v>
      </c>
    </row>
    <row r="198" spans="1:19" x14ac:dyDescent="0.3">
      <c r="A198">
        <v>10073759400</v>
      </c>
      <c r="B198" t="s">
        <v>197</v>
      </c>
      <c r="C198" t="s">
        <v>5</v>
      </c>
      <c r="D198" t="s">
        <v>8</v>
      </c>
      <c r="E198" t="s">
        <v>1771</v>
      </c>
      <c r="F198" t="s">
        <v>1773</v>
      </c>
      <c r="G198" s="1" t="str">
        <f>Tabla1[[#This Row],[Columna2]]&amp;Tabla1[[#This Row],[NumeroRuc]]&amp;Tabla1[[#This Row],[Columna2]]&amp;Tabla1[[#This Row],[Columna1]]</f>
        <v xml:space="preserve"> '10073759400 ',</v>
      </c>
      <c r="H198" t="s">
        <v>1776</v>
      </c>
      <c r="I198" t="s">
        <v>1777</v>
      </c>
      <c r="J198">
        <v>197</v>
      </c>
      <c r="K198" s="1" t="str">
        <f>Tabla1[[#This Row],[Columna4]]&amp;" "&amp;Tabla1[[#This Row],[Columna3]]&amp;" "&amp;Tabla1[[#This Row],[Columna5]]&amp;" "&amp;Tabla1[[#This Row],[Columna6]]</f>
        <v>when  '10073759400 ', then 197</v>
      </c>
      <c r="L198" t="str">
        <f>IF(Tabla1[[#This Row],[NumeroRuc]]=N198,"v","f")</f>
        <v>v</v>
      </c>
      <c r="M198">
        <v>1139</v>
      </c>
      <c r="N198">
        <v>10073759400</v>
      </c>
      <c r="O198">
        <v>0</v>
      </c>
      <c r="P198" t="s">
        <v>1788</v>
      </c>
      <c r="Q198" t="s">
        <v>1789</v>
      </c>
      <c r="R198" t="s">
        <v>1790</v>
      </c>
      <c r="S198" t="str">
        <f>P198&amp;Tabla1[[#This Row],[Columna2]]&amp;Tabla1[[#This Row],[Condicion del Contribuyente]]&amp;Tabla1[[#This Row],[Columna2]]&amp;" "&amp;Q198&amp;Tabla1[[#This Row],[Columna2]]&amp;Tabla1[[#This Row],[Estado del Contribuyente]]&amp;Tabla1[[#This Row],[Columna2]]&amp;" "&amp;R198&amp;M198</f>
        <v>update GC_Cliente set Condicion_Contribuyente_SUNAT= 'HABIDO ' ,Estado_Contribuyente_SUNAT= 'ACTIVO ' where IDPersona=1139</v>
      </c>
    </row>
    <row r="199" spans="1:19" x14ac:dyDescent="0.3">
      <c r="A199">
        <v>10417369975</v>
      </c>
      <c r="B199" t="s">
        <v>198</v>
      </c>
      <c r="C199" t="s">
        <v>5</v>
      </c>
      <c r="D199" t="s">
        <v>8</v>
      </c>
      <c r="E199" t="s">
        <v>1771</v>
      </c>
      <c r="F199" t="s">
        <v>1773</v>
      </c>
      <c r="G199" s="1" t="str">
        <f>Tabla1[[#This Row],[Columna2]]&amp;Tabla1[[#This Row],[NumeroRuc]]&amp;Tabla1[[#This Row],[Columna2]]&amp;Tabla1[[#This Row],[Columna1]]</f>
        <v xml:space="preserve"> '10417369975 ',</v>
      </c>
      <c r="H199" t="s">
        <v>1776</v>
      </c>
      <c r="I199" t="s">
        <v>1777</v>
      </c>
      <c r="J199">
        <v>198</v>
      </c>
      <c r="K199" s="1" t="str">
        <f>Tabla1[[#This Row],[Columna4]]&amp;" "&amp;Tabla1[[#This Row],[Columna3]]&amp;" "&amp;Tabla1[[#This Row],[Columna5]]&amp;" "&amp;Tabla1[[#This Row],[Columna6]]</f>
        <v>when  '10417369975 ', then 198</v>
      </c>
      <c r="L199" t="str">
        <f>IF(Tabla1[[#This Row],[NumeroRuc]]=N199,"v","f")</f>
        <v>v</v>
      </c>
      <c r="M199">
        <v>1141</v>
      </c>
      <c r="N199">
        <v>10417369975</v>
      </c>
      <c r="O199">
        <v>962</v>
      </c>
      <c r="P199" t="s">
        <v>1788</v>
      </c>
      <c r="Q199" t="s">
        <v>1789</v>
      </c>
      <c r="R199" t="s">
        <v>1790</v>
      </c>
      <c r="S199" t="str">
        <f>P199&amp;Tabla1[[#This Row],[Columna2]]&amp;Tabla1[[#This Row],[Condicion del Contribuyente]]&amp;Tabla1[[#This Row],[Columna2]]&amp;" "&amp;Q199&amp;Tabla1[[#This Row],[Columna2]]&amp;Tabla1[[#This Row],[Estado del Contribuyente]]&amp;Tabla1[[#This Row],[Columna2]]&amp;" "&amp;R199&amp;M199</f>
        <v>update GC_Cliente set Condicion_Contribuyente_SUNAT= 'HABIDO ' ,Estado_Contribuyente_SUNAT= 'ACTIVO ' where IDPersona=1141</v>
      </c>
    </row>
    <row r="200" spans="1:19" x14ac:dyDescent="0.3">
      <c r="A200">
        <v>10086193014</v>
      </c>
      <c r="B200" t="s">
        <v>199</v>
      </c>
      <c r="C200" t="s">
        <v>5</v>
      </c>
      <c r="D200" t="s">
        <v>6</v>
      </c>
      <c r="E200" t="s">
        <v>1771</v>
      </c>
      <c r="F200" t="s">
        <v>1773</v>
      </c>
      <c r="G200" s="1" t="str">
        <f>Tabla1[[#This Row],[Columna2]]&amp;Tabla1[[#This Row],[NumeroRuc]]&amp;Tabla1[[#This Row],[Columna2]]&amp;Tabla1[[#This Row],[Columna1]]</f>
        <v xml:space="preserve"> '10086193014 ',</v>
      </c>
      <c r="H200" t="s">
        <v>1776</v>
      </c>
      <c r="I200" t="s">
        <v>1777</v>
      </c>
      <c r="J200">
        <v>199</v>
      </c>
      <c r="K200" s="1" t="str">
        <f>Tabla1[[#This Row],[Columna4]]&amp;" "&amp;Tabla1[[#This Row],[Columna3]]&amp;" "&amp;Tabla1[[#This Row],[Columna5]]&amp;" "&amp;Tabla1[[#This Row],[Columna6]]</f>
        <v>when  '10086193014 ', then 199</v>
      </c>
      <c r="L200" t="str">
        <f>IF(Tabla1[[#This Row],[NumeroRuc]]=N200,"v","f")</f>
        <v>v</v>
      </c>
      <c r="M200">
        <v>1142</v>
      </c>
      <c r="N200">
        <v>10086193014</v>
      </c>
      <c r="O200">
        <v>0</v>
      </c>
      <c r="P200" t="s">
        <v>1788</v>
      </c>
      <c r="Q200" t="s">
        <v>1789</v>
      </c>
      <c r="R200" t="s">
        <v>1790</v>
      </c>
      <c r="S200" t="str">
        <f>P200&amp;Tabla1[[#This Row],[Columna2]]&amp;Tabla1[[#This Row],[Condicion del Contribuyente]]&amp;Tabla1[[#This Row],[Columna2]]&amp;" "&amp;Q200&amp;Tabla1[[#This Row],[Columna2]]&amp;Tabla1[[#This Row],[Estado del Contribuyente]]&amp;Tabla1[[#This Row],[Columna2]]&amp;" "&amp;R200&amp;M200</f>
        <v>update GC_Cliente set Condicion_Contribuyente_SUNAT= 'HABIDO ' ,Estado_Contribuyente_SUNAT= 'BAJA DE OFICIO ' where IDPersona=1142</v>
      </c>
    </row>
    <row r="201" spans="1:19" x14ac:dyDescent="0.3">
      <c r="A201">
        <v>10454814083</v>
      </c>
      <c r="B201" t="s">
        <v>200</v>
      </c>
      <c r="C201" t="s">
        <v>5</v>
      </c>
      <c r="D201" t="s">
        <v>8</v>
      </c>
      <c r="E201" t="s">
        <v>1771</v>
      </c>
      <c r="F201" t="s">
        <v>1773</v>
      </c>
      <c r="G201" s="1" t="str">
        <f>Tabla1[[#This Row],[Columna2]]&amp;Tabla1[[#This Row],[NumeroRuc]]&amp;Tabla1[[#This Row],[Columna2]]&amp;Tabla1[[#This Row],[Columna1]]</f>
        <v xml:space="preserve"> '10454814083 ',</v>
      </c>
      <c r="H201" t="s">
        <v>1776</v>
      </c>
      <c r="I201" t="s">
        <v>1777</v>
      </c>
      <c r="J201">
        <v>200</v>
      </c>
      <c r="K201" s="1" t="str">
        <f>Tabla1[[#This Row],[Columna4]]&amp;" "&amp;Tabla1[[#This Row],[Columna3]]&amp;" "&amp;Tabla1[[#This Row],[Columna5]]&amp;" "&amp;Tabla1[[#This Row],[Columna6]]</f>
        <v>when  '10454814083 ', then 200</v>
      </c>
      <c r="L201" t="str">
        <f>IF(Tabla1[[#This Row],[NumeroRuc]]=N201,"v","f")</f>
        <v>v</v>
      </c>
      <c r="M201">
        <v>1150</v>
      </c>
      <c r="N201">
        <v>10454814083</v>
      </c>
      <c r="O201">
        <v>810</v>
      </c>
      <c r="P201" t="s">
        <v>1788</v>
      </c>
      <c r="Q201" t="s">
        <v>1789</v>
      </c>
      <c r="R201" t="s">
        <v>1790</v>
      </c>
      <c r="S201" t="str">
        <f>P201&amp;Tabla1[[#This Row],[Columna2]]&amp;Tabla1[[#This Row],[Condicion del Contribuyente]]&amp;Tabla1[[#This Row],[Columna2]]&amp;" "&amp;Q201&amp;Tabla1[[#This Row],[Columna2]]&amp;Tabla1[[#This Row],[Estado del Contribuyente]]&amp;Tabla1[[#This Row],[Columna2]]&amp;" "&amp;R201&amp;M201</f>
        <v>update GC_Cliente set Condicion_Contribuyente_SUNAT= 'HABIDO ' ,Estado_Contribuyente_SUNAT= 'ACTIVO ' where IDPersona=1150</v>
      </c>
    </row>
    <row r="202" spans="1:19" x14ac:dyDescent="0.3">
      <c r="A202">
        <v>10180421250</v>
      </c>
      <c r="B202" t="s">
        <v>201</v>
      </c>
      <c r="C202" t="s">
        <v>5</v>
      </c>
      <c r="D202" t="s">
        <v>8</v>
      </c>
      <c r="E202" t="s">
        <v>1771</v>
      </c>
      <c r="F202" t="s">
        <v>1773</v>
      </c>
      <c r="G202" s="1" t="str">
        <f>Tabla1[[#This Row],[Columna2]]&amp;Tabla1[[#This Row],[NumeroRuc]]&amp;Tabla1[[#This Row],[Columna2]]&amp;Tabla1[[#This Row],[Columna1]]</f>
        <v xml:space="preserve"> '10180421250 ',</v>
      </c>
      <c r="H202" t="s">
        <v>1776</v>
      </c>
      <c r="I202" t="s">
        <v>1777</v>
      </c>
      <c r="J202">
        <v>201</v>
      </c>
      <c r="K202" s="1" t="str">
        <f>Tabla1[[#This Row],[Columna4]]&amp;" "&amp;Tabla1[[#This Row],[Columna3]]&amp;" "&amp;Tabla1[[#This Row],[Columna5]]&amp;" "&amp;Tabla1[[#This Row],[Columna6]]</f>
        <v>when  '10180421250 ', then 201</v>
      </c>
      <c r="L202" t="str">
        <f>IF(Tabla1[[#This Row],[NumeroRuc]]=N202,"v","f")</f>
        <v>v</v>
      </c>
      <c r="M202">
        <v>1170</v>
      </c>
      <c r="N202">
        <v>10180421250</v>
      </c>
      <c r="O202">
        <v>0</v>
      </c>
      <c r="P202" t="s">
        <v>1788</v>
      </c>
      <c r="Q202" t="s">
        <v>1789</v>
      </c>
      <c r="R202" t="s">
        <v>1790</v>
      </c>
      <c r="S202" t="str">
        <f>P202&amp;Tabla1[[#This Row],[Columna2]]&amp;Tabla1[[#This Row],[Condicion del Contribuyente]]&amp;Tabla1[[#This Row],[Columna2]]&amp;" "&amp;Q202&amp;Tabla1[[#This Row],[Columna2]]&amp;Tabla1[[#This Row],[Estado del Contribuyente]]&amp;Tabla1[[#This Row],[Columna2]]&amp;" "&amp;R202&amp;M202</f>
        <v>update GC_Cliente set Condicion_Contribuyente_SUNAT= 'HABIDO ' ,Estado_Contribuyente_SUNAT= 'ACTIVO ' where IDPersona=1170</v>
      </c>
    </row>
    <row r="203" spans="1:19" x14ac:dyDescent="0.3">
      <c r="A203">
        <v>10222556479</v>
      </c>
      <c r="B203" t="s">
        <v>202</v>
      </c>
      <c r="C203" t="s">
        <v>5</v>
      </c>
      <c r="D203" t="s">
        <v>6</v>
      </c>
      <c r="E203" t="s">
        <v>1771</v>
      </c>
      <c r="F203" t="s">
        <v>1773</v>
      </c>
      <c r="G203" s="1" t="str">
        <f>Tabla1[[#This Row],[Columna2]]&amp;Tabla1[[#This Row],[NumeroRuc]]&amp;Tabla1[[#This Row],[Columna2]]&amp;Tabla1[[#This Row],[Columna1]]</f>
        <v xml:space="preserve"> '10222556479 ',</v>
      </c>
      <c r="H203" t="s">
        <v>1776</v>
      </c>
      <c r="I203" t="s">
        <v>1777</v>
      </c>
      <c r="J203">
        <v>202</v>
      </c>
      <c r="K203" s="1" t="str">
        <f>Tabla1[[#This Row],[Columna4]]&amp;" "&amp;Tabla1[[#This Row],[Columna3]]&amp;" "&amp;Tabla1[[#This Row],[Columna5]]&amp;" "&amp;Tabla1[[#This Row],[Columna6]]</f>
        <v>when  '10222556479 ', then 202</v>
      </c>
      <c r="L203" t="str">
        <f>IF(Tabla1[[#This Row],[NumeroRuc]]=N203,"v","f")</f>
        <v>v</v>
      </c>
      <c r="M203">
        <v>1171</v>
      </c>
      <c r="N203">
        <v>10222556479</v>
      </c>
      <c r="O203">
        <v>0</v>
      </c>
      <c r="P203" t="s">
        <v>1788</v>
      </c>
      <c r="Q203" t="s">
        <v>1789</v>
      </c>
      <c r="R203" t="s">
        <v>1790</v>
      </c>
      <c r="S203" t="str">
        <f>P203&amp;Tabla1[[#This Row],[Columna2]]&amp;Tabla1[[#This Row],[Condicion del Contribuyente]]&amp;Tabla1[[#This Row],[Columna2]]&amp;" "&amp;Q203&amp;Tabla1[[#This Row],[Columna2]]&amp;Tabla1[[#This Row],[Estado del Contribuyente]]&amp;Tabla1[[#This Row],[Columna2]]&amp;" "&amp;R203&amp;M203</f>
        <v>update GC_Cliente set Condicion_Contribuyente_SUNAT= 'HABIDO ' ,Estado_Contribuyente_SUNAT= 'BAJA DE OFICIO ' where IDPersona=1171</v>
      </c>
    </row>
    <row r="204" spans="1:19" x14ac:dyDescent="0.3">
      <c r="A204">
        <v>10294542596</v>
      </c>
      <c r="B204" t="s">
        <v>203</v>
      </c>
      <c r="C204" t="s">
        <v>5</v>
      </c>
      <c r="D204" t="s">
        <v>8</v>
      </c>
      <c r="E204" t="s">
        <v>1771</v>
      </c>
      <c r="F204" t="s">
        <v>1773</v>
      </c>
      <c r="G204" s="1" t="str">
        <f>Tabla1[[#This Row],[Columna2]]&amp;Tabla1[[#This Row],[NumeroRuc]]&amp;Tabla1[[#This Row],[Columna2]]&amp;Tabla1[[#This Row],[Columna1]]</f>
        <v xml:space="preserve"> '10294542596 ',</v>
      </c>
      <c r="H204" t="s">
        <v>1776</v>
      </c>
      <c r="I204" t="s">
        <v>1777</v>
      </c>
      <c r="J204">
        <v>203</v>
      </c>
      <c r="K204" s="1" t="str">
        <f>Tabla1[[#This Row],[Columna4]]&amp;" "&amp;Tabla1[[#This Row],[Columna3]]&amp;" "&amp;Tabla1[[#This Row],[Columna5]]&amp;" "&amp;Tabla1[[#This Row],[Columna6]]</f>
        <v>when  '10294542596 ', then 203</v>
      </c>
      <c r="L204" t="str">
        <f>IF(Tabla1[[#This Row],[NumeroRuc]]=N204,"v","f")</f>
        <v>v</v>
      </c>
      <c r="M204">
        <v>1174</v>
      </c>
      <c r="N204">
        <v>10294542596</v>
      </c>
      <c r="O204">
        <v>0</v>
      </c>
      <c r="P204" t="s">
        <v>1788</v>
      </c>
      <c r="Q204" t="s">
        <v>1789</v>
      </c>
      <c r="R204" t="s">
        <v>1790</v>
      </c>
      <c r="S204" t="str">
        <f>P204&amp;Tabla1[[#This Row],[Columna2]]&amp;Tabla1[[#This Row],[Condicion del Contribuyente]]&amp;Tabla1[[#This Row],[Columna2]]&amp;" "&amp;Q204&amp;Tabla1[[#This Row],[Columna2]]&amp;Tabla1[[#This Row],[Estado del Contribuyente]]&amp;Tabla1[[#This Row],[Columna2]]&amp;" "&amp;R204&amp;M204</f>
        <v>update GC_Cliente set Condicion_Contribuyente_SUNAT= 'HABIDO ' ,Estado_Contribuyente_SUNAT= 'ACTIVO ' where IDPersona=1174</v>
      </c>
    </row>
    <row r="205" spans="1:19" x14ac:dyDescent="0.3">
      <c r="A205">
        <v>10294575575</v>
      </c>
      <c r="B205" t="s">
        <v>204</v>
      </c>
      <c r="C205" t="s">
        <v>5</v>
      </c>
      <c r="D205" t="s">
        <v>8</v>
      </c>
      <c r="E205" t="s">
        <v>1771</v>
      </c>
      <c r="F205" t="s">
        <v>1773</v>
      </c>
      <c r="G205" s="1" t="str">
        <f>Tabla1[[#This Row],[Columna2]]&amp;Tabla1[[#This Row],[NumeroRuc]]&amp;Tabla1[[#This Row],[Columna2]]&amp;Tabla1[[#This Row],[Columna1]]</f>
        <v xml:space="preserve"> '10294575575 ',</v>
      </c>
      <c r="H205" t="s">
        <v>1776</v>
      </c>
      <c r="I205" t="s">
        <v>1777</v>
      </c>
      <c r="J205">
        <v>204</v>
      </c>
      <c r="K205" s="1" t="str">
        <f>Tabla1[[#This Row],[Columna4]]&amp;" "&amp;Tabla1[[#This Row],[Columna3]]&amp;" "&amp;Tabla1[[#This Row],[Columna5]]&amp;" "&amp;Tabla1[[#This Row],[Columna6]]</f>
        <v>when  '10294575575 ', then 204</v>
      </c>
      <c r="L205" t="str">
        <f>IF(Tabla1[[#This Row],[NumeroRuc]]=N205,"v","f")</f>
        <v>v</v>
      </c>
      <c r="M205">
        <v>1175</v>
      </c>
      <c r="N205">
        <v>10294575575</v>
      </c>
      <c r="O205">
        <v>0</v>
      </c>
      <c r="P205" t="s">
        <v>1788</v>
      </c>
      <c r="Q205" t="s">
        <v>1789</v>
      </c>
      <c r="R205" t="s">
        <v>1790</v>
      </c>
      <c r="S205" t="str">
        <f>P205&amp;Tabla1[[#This Row],[Columna2]]&amp;Tabla1[[#This Row],[Condicion del Contribuyente]]&amp;Tabla1[[#This Row],[Columna2]]&amp;" "&amp;Q205&amp;Tabla1[[#This Row],[Columna2]]&amp;Tabla1[[#This Row],[Estado del Contribuyente]]&amp;Tabla1[[#This Row],[Columna2]]&amp;" "&amp;R205&amp;M205</f>
        <v>update GC_Cliente set Condicion_Contribuyente_SUNAT= 'HABIDO ' ,Estado_Contribuyente_SUNAT= 'ACTIVO ' where IDPersona=1175</v>
      </c>
    </row>
    <row r="206" spans="1:19" x14ac:dyDescent="0.3">
      <c r="A206">
        <v>10438776261</v>
      </c>
      <c r="B206" t="s">
        <v>205</v>
      </c>
      <c r="C206" t="s">
        <v>5</v>
      </c>
      <c r="D206" t="s">
        <v>34</v>
      </c>
      <c r="E206" t="s">
        <v>1771</v>
      </c>
      <c r="F206" t="s">
        <v>1773</v>
      </c>
      <c r="G206" s="1" t="str">
        <f>Tabla1[[#This Row],[Columna2]]&amp;Tabla1[[#This Row],[NumeroRuc]]&amp;Tabla1[[#This Row],[Columna2]]&amp;Tabla1[[#This Row],[Columna1]]</f>
        <v xml:space="preserve"> '10438776261 ',</v>
      </c>
      <c r="H206" t="s">
        <v>1776</v>
      </c>
      <c r="I206" t="s">
        <v>1777</v>
      </c>
      <c r="J206">
        <v>205</v>
      </c>
      <c r="K206" s="1" t="str">
        <f>Tabla1[[#This Row],[Columna4]]&amp;" "&amp;Tabla1[[#This Row],[Columna3]]&amp;" "&amp;Tabla1[[#This Row],[Columna5]]&amp;" "&amp;Tabla1[[#This Row],[Columna6]]</f>
        <v>when  '10438776261 ', then 205</v>
      </c>
      <c r="L206" t="str">
        <f>IF(Tabla1[[#This Row],[NumeroRuc]]=N206,"v","f")</f>
        <v>v</v>
      </c>
      <c r="M206">
        <v>1176</v>
      </c>
      <c r="N206">
        <v>10438776261</v>
      </c>
      <c r="O206">
        <v>0</v>
      </c>
      <c r="P206" t="s">
        <v>1788</v>
      </c>
      <c r="Q206" t="s">
        <v>1789</v>
      </c>
      <c r="R206" t="s">
        <v>1790</v>
      </c>
      <c r="S206" t="str">
        <f>P206&amp;Tabla1[[#This Row],[Columna2]]&amp;Tabla1[[#This Row],[Condicion del Contribuyente]]&amp;Tabla1[[#This Row],[Columna2]]&amp;" "&amp;Q206&amp;Tabla1[[#This Row],[Columna2]]&amp;Tabla1[[#This Row],[Estado del Contribuyente]]&amp;Tabla1[[#This Row],[Columna2]]&amp;" "&amp;R206&amp;M206</f>
        <v>update GC_Cliente set Condicion_Contribuyente_SUNAT= 'HABIDO ' ,Estado_Contribuyente_SUNAT= 'BAJA DEFINITIVA ' where IDPersona=1176</v>
      </c>
    </row>
    <row r="207" spans="1:19" x14ac:dyDescent="0.3">
      <c r="A207">
        <v>10423628711</v>
      </c>
      <c r="B207" t="s">
        <v>206</v>
      </c>
      <c r="C207" t="s">
        <v>5</v>
      </c>
      <c r="D207" t="s">
        <v>8</v>
      </c>
      <c r="E207" t="s">
        <v>1771</v>
      </c>
      <c r="F207" t="s">
        <v>1773</v>
      </c>
      <c r="G207" s="1" t="str">
        <f>Tabla1[[#This Row],[Columna2]]&amp;Tabla1[[#This Row],[NumeroRuc]]&amp;Tabla1[[#This Row],[Columna2]]&amp;Tabla1[[#This Row],[Columna1]]</f>
        <v xml:space="preserve"> '10423628711 ',</v>
      </c>
      <c r="H207" t="s">
        <v>1776</v>
      </c>
      <c r="I207" t="s">
        <v>1777</v>
      </c>
      <c r="J207">
        <v>206</v>
      </c>
      <c r="K207" s="1" t="str">
        <f>Tabla1[[#This Row],[Columna4]]&amp;" "&amp;Tabla1[[#This Row],[Columna3]]&amp;" "&amp;Tabla1[[#This Row],[Columna5]]&amp;" "&amp;Tabla1[[#This Row],[Columna6]]</f>
        <v>when  '10423628711 ', then 206</v>
      </c>
      <c r="L207" t="str">
        <f>IF(Tabla1[[#This Row],[NumeroRuc]]=N207,"v","f")</f>
        <v>v</v>
      </c>
      <c r="M207">
        <v>1178</v>
      </c>
      <c r="N207">
        <v>10423628711</v>
      </c>
      <c r="O207">
        <v>11</v>
      </c>
      <c r="P207" t="s">
        <v>1788</v>
      </c>
      <c r="Q207" t="s">
        <v>1789</v>
      </c>
      <c r="R207" t="s">
        <v>1790</v>
      </c>
      <c r="S207" t="str">
        <f>P207&amp;Tabla1[[#This Row],[Columna2]]&amp;Tabla1[[#This Row],[Condicion del Contribuyente]]&amp;Tabla1[[#This Row],[Columna2]]&amp;" "&amp;Q207&amp;Tabla1[[#This Row],[Columna2]]&amp;Tabla1[[#This Row],[Estado del Contribuyente]]&amp;Tabla1[[#This Row],[Columna2]]&amp;" "&amp;R207&amp;M207</f>
        <v>update GC_Cliente set Condicion_Contribuyente_SUNAT= 'HABIDO ' ,Estado_Contribuyente_SUNAT= 'ACTIVO ' where IDPersona=1178</v>
      </c>
    </row>
    <row r="208" spans="1:19" x14ac:dyDescent="0.3">
      <c r="A208">
        <v>10316337185</v>
      </c>
      <c r="B208" t="s">
        <v>207</v>
      </c>
      <c r="C208" t="s">
        <v>5</v>
      </c>
      <c r="D208" t="s">
        <v>8</v>
      </c>
      <c r="E208" t="s">
        <v>1771</v>
      </c>
      <c r="F208" t="s">
        <v>1773</v>
      </c>
      <c r="G208" s="1" t="str">
        <f>Tabla1[[#This Row],[Columna2]]&amp;Tabla1[[#This Row],[NumeroRuc]]&amp;Tabla1[[#This Row],[Columna2]]&amp;Tabla1[[#This Row],[Columna1]]</f>
        <v xml:space="preserve"> '10316337185 ',</v>
      </c>
      <c r="H208" t="s">
        <v>1776</v>
      </c>
      <c r="I208" t="s">
        <v>1777</v>
      </c>
      <c r="J208">
        <v>207</v>
      </c>
      <c r="K208" s="1" t="str">
        <f>Tabla1[[#This Row],[Columna4]]&amp;" "&amp;Tabla1[[#This Row],[Columna3]]&amp;" "&amp;Tabla1[[#This Row],[Columna5]]&amp;" "&amp;Tabla1[[#This Row],[Columna6]]</f>
        <v>when  '10316337185 ', then 207</v>
      </c>
      <c r="L208" t="str">
        <f>IF(Tabla1[[#This Row],[NumeroRuc]]=N208,"v","f")</f>
        <v>v</v>
      </c>
      <c r="M208">
        <v>1179</v>
      </c>
      <c r="N208">
        <v>10316337185</v>
      </c>
      <c r="O208">
        <v>870</v>
      </c>
      <c r="P208" t="s">
        <v>1788</v>
      </c>
      <c r="Q208" t="s">
        <v>1789</v>
      </c>
      <c r="R208" t="s">
        <v>1790</v>
      </c>
      <c r="S208" t="str">
        <f>P208&amp;Tabla1[[#This Row],[Columna2]]&amp;Tabla1[[#This Row],[Condicion del Contribuyente]]&amp;Tabla1[[#This Row],[Columna2]]&amp;" "&amp;Q208&amp;Tabla1[[#This Row],[Columna2]]&amp;Tabla1[[#This Row],[Estado del Contribuyente]]&amp;Tabla1[[#This Row],[Columna2]]&amp;" "&amp;R208&amp;M208</f>
        <v>update GC_Cliente set Condicion_Contribuyente_SUNAT= 'HABIDO ' ,Estado_Contribuyente_SUNAT= 'ACTIVO ' where IDPersona=1179</v>
      </c>
    </row>
    <row r="209" spans="1:19" x14ac:dyDescent="0.3">
      <c r="A209">
        <v>10095869721</v>
      </c>
      <c r="B209" t="s">
        <v>208</v>
      </c>
      <c r="C209" t="s">
        <v>5</v>
      </c>
      <c r="D209" t="s">
        <v>8</v>
      </c>
      <c r="E209" t="s">
        <v>1771</v>
      </c>
      <c r="F209" t="s">
        <v>1773</v>
      </c>
      <c r="G209" s="1" t="str">
        <f>Tabla1[[#This Row],[Columna2]]&amp;Tabla1[[#This Row],[NumeroRuc]]&amp;Tabla1[[#This Row],[Columna2]]&amp;Tabla1[[#This Row],[Columna1]]</f>
        <v xml:space="preserve"> '10095869721 ',</v>
      </c>
      <c r="H209" t="s">
        <v>1776</v>
      </c>
      <c r="I209" t="s">
        <v>1777</v>
      </c>
      <c r="J209">
        <v>208</v>
      </c>
      <c r="K209" s="1" t="str">
        <f>Tabla1[[#This Row],[Columna4]]&amp;" "&amp;Tabla1[[#This Row],[Columna3]]&amp;" "&amp;Tabla1[[#This Row],[Columna5]]&amp;" "&amp;Tabla1[[#This Row],[Columna6]]</f>
        <v>when  '10095869721 ', then 208</v>
      </c>
      <c r="L209" t="str">
        <f>IF(Tabla1[[#This Row],[NumeroRuc]]=N209,"v","f")</f>
        <v>v</v>
      </c>
      <c r="M209">
        <v>1180</v>
      </c>
      <c r="N209">
        <v>10095869721</v>
      </c>
      <c r="O209">
        <v>0</v>
      </c>
      <c r="P209" t="s">
        <v>1788</v>
      </c>
      <c r="Q209" t="s">
        <v>1789</v>
      </c>
      <c r="R209" t="s">
        <v>1790</v>
      </c>
      <c r="S209" t="str">
        <f>P209&amp;Tabla1[[#This Row],[Columna2]]&amp;Tabla1[[#This Row],[Condicion del Contribuyente]]&amp;Tabla1[[#This Row],[Columna2]]&amp;" "&amp;Q209&amp;Tabla1[[#This Row],[Columna2]]&amp;Tabla1[[#This Row],[Estado del Contribuyente]]&amp;Tabla1[[#This Row],[Columna2]]&amp;" "&amp;R209&amp;M209</f>
        <v>update GC_Cliente set Condicion_Contribuyente_SUNAT= 'HABIDO ' ,Estado_Contribuyente_SUNAT= 'ACTIVO ' where IDPersona=1180</v>
      </c>
    </row>
    <row r="210" spans="1:19" x14ac:dyDescent="0.3">
      <c r="A210">
        <v>10236947152</v>
      </c>
      <c r="B210" t="s">
        <v>209</v>
      </c>
      <c r="C210" t="s">
        <v>5</v>
      </c>
      <c r="D210" t="s">
        <v>8</v>
      </c>
      <c r="E210" t="s">
        <v>1771</v>
      </c>
      <c r="F210" t="s">
        <v>1773</v>
      </c>
      <c r="G210" s="1" t="str">
        <f>Tabla1[[#This Row],[Columna2]]&amp;Tabla1[[#This Row],[NumeroRuc]]&amp;Tabla1[[#This Row],[Columna2]]&amp;Tabla1[[#This Row],[Columna1]]</f>
        <v xml:space="preserve"> '10236947152 ',</v>
      </c>
      <c r="H210" t="s">
        <v>1776</v>
      </c>
      <c r="I210" t="s">
        <v>1777</v>
      </c>
      <c r="J210">
        <v>209</v>
      </c>
      <c r="K210" s="1" t="str">
        <f>Tabla1[[#This Row],[Columna4]]&amp;" "&amp;Tabla1[[#This Row],[Columna3]]&amp;" "&amp;Tabla1[[#This Row],[Columna5]]&amp;" "&amp;Tabla1[[#This Row],[Columna6]]</f>
        <v>when  '10236947152 ', then 209</v>
      </c>
      <c r="L210" t="str">
        <f>IF(Tabla1[[#This Row],[NumeroRuc]]=N210,"v","f")</f>
        <v>v</v>
      </c>
      <c r="M210">
        <v>1183</v>
      </c>
      <c r="N210">
        <v>10236947152</v>
      </c>
      <c r="O210">
        <v>0</v>
      </c>
      <c r="P210" t="s">
        <v>1788</v>
      </c>
      <c r="Q210" t="s">
        <v>1789</v>
      </c>
      <c r="R210" t="s">
        <v>1790</v>
      </c>
      <c r="S210" t="str">
        <f>P210&amp;Tabla1[[#This Row],[Columna2]]&amp;Tabla1[[#This Row],[Condicion del Contribuyente]]&amp;Tabla1[[#This Row],[Columna2]]&amp;" "&amp;Q210&amp;Tabla1[[#This Row],[Columna2]]&amp;Tabla1[[#This Row],[Estado del Contribuyente]]&amp;Tabla1[[#This Row],[Columna2]]&amp;" "&amp;R210&amp;M210</f>
        <v>update GC_Cliente set Condicion_Contribuyente_SUNAT= 'HABIDO ' ,Estado_Contribuyente_SUNAT= 'ACTIVO ' where IDPersona=1183</v>
      </c>
    </row>
    <row r="211" spans="1:19" x14ac:dyDescent="0.3">
      <c r="A211">
        <v>10065894853</v>
      </c>
      <c r="B211" t="s">
        <v>210</v>
      </c>
      <c r="C211" t="s">
        <v>5</v>
      </c>
      <c r="D211" t="s">
        <v>16</v>
      </c>
      <c r="E211" t="s">
        <v>1771</v>
      </c>
      <c r="F211" t="s">
        <v>1773</v>
      </c>
      <c r="G211" s="1" t="str">
        <f>Tabla1[[#This Row],[Columna2]]&amp;Tabla1[[#This Row],[NumeroRuc]]&amp;Tabla1[[#This Row],[Columna2]]&amp;Tabla1[[#This Row],[Columna1]]</f>
        <v xml:space="preserve"> '10065894853 ',</v>
      </c>
      <c r="H211" t="s">
        <v>1776</v>
      </c>
      <c r="I211" t="s">
        <v>1777</v>
      </c>
      <c r="J211">
        <v>210</v>
      </c>
      <c r="K211" s="1" t="str">
        <f>Tabla1[[#This Row],[Columna4]]&amp;" "&amp;Tabla1[[#This Row],[Columna3]]&amp;" "&amp;Tabla1[[#This Row],[Columna5]]&amp;" "&amp;Tabla1[[#This Row],[Columna6]]</f>
        <v>when  '10065894853 ', then 210</v>
      </c>
      <c r="L211" t="str">
        <f>IF(Tabla1[[#This Row],[NumeroRuc]]=N211,"v","f")</f>
        <v>v</v>
      </c>
      <c r="M211">
        <v>1184</v>
      </c>
      <c r="N211">
        <v>10065894853</v>
      </c>
      <c r="O211">
        <v>720</v>
      </c>
      <c r="P211" t="s">
        <v>1788</v>
      </c>
      <c r="Q211" t="s">
        <v>1789</v>
      </c>
      <c r="R211" t="s">
        <v>1790</v>
      </c>
      <c r="S211" t="str">
        <f>P211&amp;Tabla1[[#This Row],[Columna2]]&amp;Tabla1[[#This Row],[Condicion del Contribuyente]]&amp;Tabla1[[#This Row],[Columna2]]&amp;" "&amp;Q211&amp;Tabla1[[#This Row],[Columna2]]&amp;Tabla1[[#This Row],[Estado del Contribuyente]]&amp;Tabla1[[#This Row],[Columna2]]&amp;" "&amp;R211&amp;M211</f>
        <v>update GC_Cliente set Condicion_Contribuyente_SUNAT= 'HABIDO ' ,Estado_Contribuyente_SUNAT= 'SUSPENSION TEMPORAL ' where IDPersona=1184</v>
      </c>
    </row>
    <row r="212" spans="1:19" x14ac:dyDescent="0.3">
      <c r="A212">
        <v>10094970381</v>
      </c>
      <c r="B212" t="s">
        <v>211</v>
      </c>
      <c r="C212" t="s">
        <v>5</v>
      </c>
      <c r="D212" t="s">
        <v>8</v>
      </c>
      <c r="E212" t="s">
        <v>1771</v>
      </c>
      <c r="F212" t="s">
        <v>1773</v>
      </c>
      <c r="G212" s="1" t="str">
        <f>Tabla1[[#This Row],[Columna2]]&amp;Tabla1[[#This Row],[NumeroRuc]]&amp;Tabla1[[#This Row],[Columna2]]&amp;Tabla1[[#This Row],[Columna1]]</f>
        <v xml:space="preserve"> '10094970381 ',</v>
      </c>
      <c r="H212" t="s">
        <v>1776</v>
      </c>
      <c r="I212" t="s">
        <v>1777</v>
      </c>
      <c r="J212">
        <v>211</v>
      </c>
      <c r="K212" s="1" t="str">
        <f>Tabla1[[#This Row],[Columna4]]&amp;" "&amp;Tabla1[[#This Row],[Columna3]]&amp;" "&amp;Tabla1[[#This Row],[Columna5]]&amp;" "&amp;Tabla1[[#This Row],[Columna6]]</f>
        <v>when  '10094970381 ', then 211</v>
      </c>
      <c r="L212" t="str">
        <f>IF(Tabla1[[#This Row],[NumeroRuc]]=N212,"v","f")</f>
        <v>v</v>
      </c>
      <c r="M212">
        <v>1185</v>
      </c>
      <c r="N212">
        <v>10094970381</v>
      </c>
      <c r="O212">
        <v>794</v>
      </c>
      <c r="P212" t="s">
        <v>1788</v>
      </c>
      <c r="Q212" t="s">
        <v>1789</v>
      </c>
      <c r="R212" t="s">
        <v>1790</v>
      </c>
      <c r="S212" t="str">
        <f>P212&amp;Tabla1[[#This Row],[Columna2]]&amp;Tabla1[[#This Row],[Condicion del Contribuyente]]&amp;Tabla1[[#This Row],[Columna2]]&amp;" "&amp;Q212&amp;Tabla1[[#This Row],[Columna2]]&amp;Tabla1[[#This Row],[Estado del Contribuyente]]&amp;Tabla1[[#This Row],[Columna2]]&amp;" "&amp;R212&amp;M212</f>
        <v>update GC_Cliente set Condicion_Contribuyente_SUNAT= 'HABIDO ' ,Estado_Contribuyente_SUNAT= 'ACTIVO ' where IDPersona=1185</v>
      </c>
    </row>
    <row r="213" spans="1:19" x14ac:dyDescent="0.3">
      <c r="A213">
        <v>10250099709</v>
      </c>
      <c r="B213" t="s">
        <v>212</v>
      </c>
      <c r="C213" t="s">
        <v>5</v>
      </c>
      <c r="D213" t="s">
        <v>8</v>
      </c>
      <c r="E213" t="s">
        <v>1771</v>
      </c>
      <c r="F213" t="s">
        <v>1773</v>
      </c>
      <c r="G213" s="1" t="str">
        <f>Tabla1[[#This Row],[Columna2]]&amp;Tabla1[[#This Row],[NumeroRuc]]&amp;Tabla1[[#This Row],[Columna2]]&amp;Tabla1[[#This Row],[Columna1]]</f>
        <v xml:space="preserve"> '10250099709 ',</v>
      </c>
      <c r="H213" t="s">
        <v>1776</v>
      </c>
      <c r="I213" t="s">
        <v>1777</v>
      </c>
      <c r="J213">
        <v>212</v>
      </c>
      <c r="K213" s="1" t="str">
        <f>Tabla1[[#This Row],[Columna4]]&amp;" "&amp;Tabla1[[#This Row],[Columna3]]&amp;" "&amp;Tabla1[[#This Row],[Columna5]]&amp;" "&amp;Tabla1[[#This Row],[Columna6]]</f>
        <v>when  '10250099709 ', then 212</v>
      </c>
      <c r="L213" t="str">
        <f>IF(Tabla1[[#This Row],[NumeroRuc]]=N213,"v","f")</f>
        <v>v</v>
      </c>
      <c r="M213">
        <v>1186</v>
      </c>
      <c r="N213">
        <v>10250099709</v>
      </c>
      <c r="O213">
        <v>854</v>
      </c>
      <c r="P213" t="s">
        <v>1788</v>
      </c>
      <c r="Q213" t="s">
        <v>1789</v>
      </c>
      <c r="R213" t="s">
        <v>1790</v>
      </c>
      <c r="S213" t="str">
        <f>P213&amp;Tabla1[[#This Row],[Columna2]]&amp;Tabla1[[#This Row],[Condicion del Contribuyente]]&amp;Tabla1[[#This Row],[Columna2]]&amp;" "&amp;Q213&amp;Tabla1[[#This Row],[Columna2]]&amp;Tabla1[[#This Row],[Estado del Contribuyente]]&amp;Tabla1[[#This Row],[Columna2]]&amp;" "&amp;R213&amp;M213</f>
        <v>update GC_Cliente set Condicion_Contribuyente_SUNAT= 'HABIDO ' ,Estado_Contribuyente_SUNAT= 'ACTIVO ' where IDPersona=1186</v>
      </c>
    </row>
    <row r="214" spans="1:19" x14ac:dyDescent="0.3">
      <c r="A214">
        <v>10416900677</v>
      </c>
      <c r="B214" t="s">
        <v>213</v>
      </c>
      <c r="C214" t="s">
        <v>5</v>
      </c>
      <c r="D214" t="s">
        <v>34</v>
      </c>
      <c r="E214" t="s">
        <v>1771</v>
      </c>
      <c r="F214" t="s">
        <v>1773</v>
      </c>
      <c r="G214" s="1" t="str">
        <f>Tabla1[[#This Row],[Columna2]]&amp;Tabla1[[#This Row],[NumeroRuc]]&amp;Tabla1[[#This Row],[Columna2]]&amp;Tabla1[[#This Row],[Columna1]]</f>
        <v xml:space="preserve"> '10416900677 ',</v>
      </c>
      <c r="H214" t="s">
        <v>1776</v>
      </c>
      <c r="I214" t="s">
        <v>1777</v>
      </c>
      <c r="J214">
        <v>213</v>
      </c>
      <c r="K214" s="1" t="str">
        <f>Tabla1[[#This Row],[Columna4]]&amp;" "&amp;Tabla1[[#This Row],[Columna3]]&amp;" "&amp;Tabla1[[#This Row],[Columna5]]&amp;" "&amp;Tabla1[[#This Row],[Columna6]]</f>
        <v>when  '10416900677 ', then 213</v>
      </c>
      <c r="L214" t="str">
        <f>IF(Tabla1[[#This Row],[NumeroRuc]]=N214,"v","f")</f>
        <v>v</v>
      </c>
      <c r="M214">
        <v>1187</v>
      </c>
      <c r="N214">
        <v>10416900677</v>
      </c>
      <c r="O214">
        <v>0</v>
      </c>
      <c r="P214" t="s">
        <v>1788</v>
      </c>
      <c r="Q214" t="s">
        <v>1789</v>
      </c>
      <c r="R214" t="s">
        <v>1790</v>
      </c>
      <c r="S214" t="str">
        <f>P214&amp;Tabla1[[#This Row],[Columna2]]&amp;Tabla1[[#This Row],[Condicion del Contribuyente]]&amp;Tabla1[[#This Row],[Columna2]]&amp;" "&amp;Q214&amp;Tabla1[[#This Row],[Columna2]]&amp;Tabla1[[#This Row],[Estado del Contribuyente]]&amp;Tabla1[[#This Row],[Columna2]]&amp;" "&amp;R214&amp;M214</f>
        <v>update GC_Cliente set Condicion_Contribuyente_SUNAT= 'HABIDO ' ,Estado_Contribuyente_SUNAT= 'BAJA DEFINITIVA ' where IDPersona=1187</v>
      </c>
    </row>
    <row r="215" spans="1:19" x14ac:dyDescent="0.3">
      <c r="A215">
        <v>10250076377</v>
      </c>
      <c r="B215" t="s">
        <v>214</v>
      </c>
      <c r="C215" t="s">
        <v>5</v>
      </c>
      <c r="D215" t="s">
        <v>8</v>
      </c>
      <c r="E215" t="s">
        <v>1771</v>
      </c>
      <c r="F215" t="s">
        <v>1773</v>
      </c>
      <c r="G215" s="1" t="str">
        <f>Tabla1[[#This Row],[Columna2]]&amp;Tabla1[[#This Row],[NumeroRuc]]&amp;Tabla1[[#This Row],[Columna2]]&amp;Tabla1[[#This Row],[Columna1]]</f>
        <v xml:space="preserve"> '10250076377 ',</v>
      </c>
      <c r="H215" t="s">
        <v>1776</v>
      </c>
      <c r="I215" t="s">
        <v>1777</v>
      </c>
      <c r="J215">
        <v>214</v>
      </c>
      <c r="K215" s="1" t="str">
        <f>Tabla1[[#This Row],[Columna4]]&amp;" "&amp;Tabla1[[#This Row],[Columna3]]&amp;" "&amp;Tabla1[[#This Row],[Columna5]]&amp;" "&amp;Tabla1[[#This Row],[Columna6]]</f>
        <v>when  '10250076377 ', then 214</v>
      </c>
      <c r="L215" t="str">
        <f>IF(Tabla1[[#This Row],[NumeroRuc]]=N215,"v","f")</f>
        <v>v</v>
      </c>
      <c r="M215">
        <v>1190</v>
      </c>
      <c r="N215">
        <v>10250076377</v>
      </c>
      <c r="O215">
        <v>0</v>
      </c>
      <c r="P215" t="s">
        <v>1788</v>
      </c>
      <c r="Q215" t="s">
        <v>1789</v>
      </c>
      <c r="R215" t="s">
        <v>1790</v>
      </c>
      <c r="S215" t="str">
        <f>P215&amp;Tabla1[[#This Row],[Columna2]]&amp;Tabla1[[#This Row],[Condicion del Contribuyente]]&amp;Tabla1[[#This Row],[Columna2]]&amp;" "&amp;Q215&amp;Tabla1[[#This Row],[Columna2]]&amp;Tabla1[[#This Row],[Estado del Contribuyente]]&amp;Tabla1[[#This Row],[Columna2]]&amp;" "&amp;R215&amp;M215</f>
        <v>update GC_Cliente set Condicion_Contribuyente_SUNAT= 'HABIDO ' ,Estado_Contribuyente_SUNAT= 'ACTIVO ' where IDPersona=1190</v>
      </c>
    </row>
    <row r="216" spans="1:19" x14ac:dyDescent="0.3">
      <c r="A216">
        <v>10800140825</v>
      </c>
      <c r="B216" t="s">
        <v>215</v>
      </c>
      <c r="C216" t="s">
        <v>5</v>
      </c>
      <c r="D216" t="s">
        <v>8</v>
      </c>
      <c r="E216" t="s">
        <v>1771</v>
      </c>
      <c r="F216" t="s">
        <v>1773</v>
      </c>
      <c r="G216" s="1" t="str">
        <f>Tabla1[[#This Row],[Columna2]]&amp;Tabla1[[#This Row],[NumeroRuc]]&amp;Tabla1[[#This Row],[Columna2]]&amp;Tabla1[[#This Row],[Columna1]]</f>
        <v xml:space="preserve"> '10800140825 ',</v>
      </c>
      <c r="H216" t="s">
        <v>1776</v>
      </c>
      <c r="I216" t="s">
        <v>1777</v>
      </c>
      <c r="J216">
        <v>215</v>
      </c>
      <c r="K216" s="1" t="str">
        <f>Tabla1[[#This Row],[Columna4]]&amp;" "&amp;Tabla1[[#This Row],[Columna3]]&amp;" "&amp;Tabla1[[#This Row],[Columna5]]&amp;" "&amp;Tabla1[[#This Row],[Columna6]]</f>
        <v>when  '10800140825 ', then 215</v>
      </c>
      <c r="L216" t="str">
        <f>IF(Tabla1[[#This Row],[NumeroRuc]]=N216,"v","f")</f>
        <v>v</v>
      </c>
      <c r="M216">
        <v>1191</v>
      </c>
      <c r="N216">
        <v>10800140825</v>
      </c>
      <c r="O216">
        <v>0</v>
      </c>
      <c r="P216" t="s">
        <v>1788</v>
      </c>
      <c r="Q216" t="s">
        <v>1789</v>
      </c>
      <c r="R216" t="s">
        <v>1790</v>
      </c>
      <c r="S216" t="str">
        <f>P216&amp;Tabla1[[#This Row],[Columna2]]&amp;Tabla1[[#This Row],[Condicion del Contribuyente]]&amp;Tabla1[[#This Row],[Columna2]]&amp;" "&amp;Q216&amp;Tabla1[[#This Row],[Columna2]]&amp;Tabla1[[#This Row],[Estado del Contribuyente]]&amp;Tabla1[[#This Row],[Columna2]]&amp;" "&amp;R216&amp;M216</f>
        <v>update GC_Cliente set Condicion_Contribuyente_SUNAT= 'HABIDO ' ,Estado_Contribuyente_SUNAT= 'ACTIVO ' where IDPersona=1191</v>
      </c>
    </row>
    <row r="217" spans="1:19" x14ac:dyDescent="0.3">
      <c r="A217">
        <v>10316719398</v>
      </c>
      <c r="B217" t="s">
        <v>216</v>
      </c>
      <c r="C217" t="s">
        <v>5</v>
      </c>
      <c r="D217" t="s">
        <v>6</v>
      </c>
      <c r="E217" t="s">
        <v>1771</v>
      </c>
      <c r="F217" t="s">
        <v>1773</v>
      </c>
      <c r="G217" s="1" t="str">
        <f>Tabla1[[#This Row],[Columna2]]&amp;Tabla1[[#This Row],[NumeroRuc]]&amp;Tabla1[[#This Row],[Columna2]]&amp;Tabla1[[#This Row],[Columna1]]</f>
        <v xml:space="preserve"> '10316719398 ',</v>
      </c>
      <c r="H217" t="s">
        <v>1776</v>
      </c>
      <c r="I217" t="s">
        <v>1777</v>
      </c>
      <c r="J217">
        <v>216</v>
      </c>
      <c r="K217" s="1" t="str">
        <f>Tabla1[[#This Row],[Columna4]]&amp;" "&amp;Tabla1[[#This Row],[Columna3]]&amp;" "&amp;Tabla1[[#This Row],[Columna5]]&amp;" "&amp;Tabla1[[#This Row],[Columna6]]</f>
        <v>when  '10316719398 ', then 216</v>
      </c>
      <c r="L217" t="str">
        <f>IF(Tabla1[[#This Row],[NumeroRuc]]=N217,"v","f")</f>
        <v>v</v>
      </c>
      <c r="M217">
        <v>1193</v>
      </c>
      <c r="N217">
        <v>10316719398</v>
      </c>
      <c r="O217">
        <v>975</v>
      </c>
      <c r="P217" t="s">
        <v>1788</v>
      </c>
      <c r="Q217" t="s">
        <v>1789</v>
      </c>
      <c r="R217" t="s">
        <v>1790</v>
      </c>
      <c r="S217" t="str">
        <f>P217&amp;Tabla1[[#This Row],[Columna2]]&amp;Tabla1[[#This Row],[Condicion del Contribuyente]]&amp;Tabla1[[#This Row],[Columna2]]&amp;" "&amp;Q217&amp;Tabla1[[#This Row],[Columna2]]&amp;Tabla1[[#This Row],[Estado del Contribuyente]]&amp;Tabla1[[#This Row],[Columna2]]&amp;" "&amp;R217&amp;M217</f>
        <v>update GC_Cliente set Condicion_Contribuyente_SUNAT= 'HABIDO ' ,Estado_Contribuyente_SUNAT= 'BAJA DE OFICIO ' where IDPersona=1193</v>
      </c>
    </row>
    <row r="218" spans="1:19" x14ac:dyDescent="0.3">
      <c r="A218">
        <v>10099660118</v>
      </c>
      <c r="B218" t="s">
        <v>217</v>
      </c>
      <c r="C218" t="s">
        <v>5</v>
      </c>
      <c r="D218" t="s">
        <v>8</v>
      </c>
      <c r="E218" t="s">
        <v>1771</v>
      </c>
      <c r="F218" t="s">
        <v>1773</v>
      </c>
      <c r="G218" s="1" t="str">
        <f>Tabla1[[#This Row],[Columna2]]&amp;Tabla1[[#This Row],[NumeroRuc]]&amp;Tabla1[[#This Row],[Columna2]]&amp;Tabla1[[#This Row],[Columna1]]</f>
        <v xml:space="preserve"> '10099660118 ',</v>
      </c>
      <c r="H218" t="s">
        <v>1776</v>
      </c>
      <c r="I218" t="s">
        <v>1777</v>
      </c>
      <c r="J218">
        <v>217</v>
      </c>
      <c r="K218" s="1" t="str">
        <f>Tabla1[[#This Row],[Columna4]]&amp;" "&amp;Tabla1[[#This Row],[Columna3]]&amp;" "&amp;Tabla1[[#This Row],[Columna5]]&amp;" "&amp;Tabla1[[#This Row],[Columna6]]</f>
        <v>when  '10099660118 ', then 217</v>
      </c>
      <c r="L218" t="str">
        <f>IF(Tabla1[[#This Row],[NumeroRuc]]=N218,"v","f")</f>
        <v>v</v>
      </c>
      <c r="M218">
        <v>1196</v>
      </c>
      <c r="N218">
        <v>10099660118</v>
      </c>
      <c r="O218">
        <v>760</v>
      </c>
      <c r="P218" t="s">
        <v>1788</v>
      </c>
      <c r="Q218" t="s">
        <v>1789</v>
      </c>
      <c r="R218" t="s">
        <v>1790</v>
      </c>
      <c r="S218" t="str">
        <f>P218&amp;Tabla1[[#This Row],[Columna2]]&amp;Tabla1[[#This Row],[Condicion del Contribuyente]]&amp;Tabla1[[#This Row],[Columna2]]&amp;" "&amp;Q218&amp;Tabla1[[#This Row],[Columna2]]&amp;Tabla1[[#This Row],[Estado del Contribuyente]]&amp;Tabla1[[#This Row],[Columna2]]&amp;" "&amp;R218&amp;M218</f>
        <v>update GC_Cliente set Condicion_Contribuyente_SUNAT= 'HABIDO ' ,Estado_Contribuyente_SUNAT= 'ACTIVO ' where IDPersona=1196</v>
      </c>
    </row>
    <row r="219" spans="1:19" x14ac:dyDescent="0.3">
      <c r="A219">
        <v>10239209527</v>
      </c>
      <c r="B219" t="s">
        <v>218</v>
      </c>
      <c r="C219" t="s">
        <v>5</v>
      </c>
      <c r="D219" t="s">
        <v>16</v>
      </c>
      <c r="E219" t="s">
        <v>1771</v>
      </c>
      <c r="F219" t="s">
        <v>1773</v>
      </c>
      <c r="G219" s="1" t="str">
        <f>Tabla1[[#This Row],[Columna2]]&amp;Tabla1[[#This Row],[NumeroRuc]]&amp;Tabla1[[#This Row],[Columna2]]&amp;Tabla1[[#This Row],[Columna1]]</f>
        <v xml:space="preserve"> '10239209527 ',</v>
      </c>
      <c r="H219" t="s">
        <v>1776</v>
      </c>
      <c r="I219" t="s">
        <v>1777</v>
      </c>
      <c r="J219">
        <v>218</v>
      </c>
      <c r="K219" s="1" t="str">
        <f>Tabla1[[#This Row],[Columna4]]&amp;" "&amp;Tabla1[[#This Row],[Columna3]]&amp;" "&amp;Tabla1[[#This Row],[Columna5]]&amp;" "&amp;Tabla1[[#This Row],[Columna6]]</f>
        <v>when  '10239209527 ', then 218</v>
      </c>
      <c r="L219" t="str">
        <f>IF(Tabla1[[#This Row],[NumeroRuc]]=N219,"v","f")</f>
        <v>v</v>
      </c>
      <c r="M219">
        <v>1197</v>
      </c>
      <c r="N219">
        <v>10239209527</v>
      </c>
      <c r="O219">
        <v>0</v>
      </c>
      <c r="P219" t="s">
        <v>1788</v>
      </c>
      <c r="Q219" t="s">
        <v>1789</v>
      </c>
      <c r="R219" t="s">
        <v>1790</v>
      </c>
      <c r="S219" t="str">
        <f>P219&amp;Tabla1[[#This Row],[Columna2]]&amp;Tabla1[[#This Row],[Condicion del Contribuyente]]&amp;Tabla1[[#This Row],[Columna2]]&amp;" "&amp;Q219&amp;Tabla1[[#This Row],[Columna2]]&amp;Tabla1[[#This Row],[Estado del Contribuyente]]&amp;Tabla1[[#This Row],[Columna2]]&amp;" "&amp;R219&amp;M219</f>
        <v>update GC_Cliente set Condicion_Contribuyente_SUNAT= 'HABIDO ' ,Estado_Contribuyente_SUNAT= 'SUSPENSION TEMPORAL ' where IDPersona=1197</v>
      </c>
    </row>
    <row r="220" spans="1:19" x14ac:dyDescent="0.3">
      <c r="A220">
        <v>10239944111</v>
      </c>
      <c r="B220" t="s">
        <v>219</v>
      </c>
      <c r="C220" t="s">
        <v>5</v>
      </c>
      <c r="D220" t="s">
        <v>8</v>
      </c>
      <c r="E220" t="s">
        <v>1771</v>
      </c>
      <c r="F220" t="s">
        <v>1773</v>
      </c>
      <c r="G220" s="1" t="str">
        <f>Tabla1[[#This Row],[Columna2]]&amp;Tabla1[[#This Row],[NumeroRuc]]&amp;Tabla1[[#This Row],[Columna2]]&amp;Tabla1[[#This Row],[Columna1]]</f>
        <v xml:space="preserve"> '10239944111 ',</v>
      </c>
      <c r="H220" t="s">
        <v>1776</v>
      </c>
      <c r="I220" t="s">
        <v>1777</v>
      </c>
      <c r="J220">
        <v>219</v>
      </c>
      <c r="K220" s="1" t="str">
        <f>Tabla1[[#This Row],[Columna4]]&amp;" "&amp;Tabla1[[#This Row],[Columna3]]&amp;" "&amp;Tabla1[[#This Row],[Columna5]]&amp;" "&amp;Tabla1[[#This Row],[Columna6]]</f>
        <v>when  '10239944111 ', then 219</v>
      </c>
      <c r="L220" t="str">
        <f>IF(Tabla1[[#This Row],[NumeroRuc]]=N220,"v","f")</f>
        <v>v</v>
      </c>
      <c r="M220">
        <v>1199</v>
      </c>
      <c r="N220">
        <v>10239944111</v>
      </c>
      <c r="O220">
        <v>881</v>
      </c>
      <c r="P220" t="s">
        <v>1788</v>
      </c>
      <c r="Q220" t="s">
        <v>1789</v>
      </c>
      <c r="R220" t="s">
        <v>1790</v>
      </c>
      <c r="S220" t="str">
        <f>P220&amp;Tabla1[[#This Row],[Columna2]]&amp;Tabla1[[#This Row],[Condicion del Contribuyente]]&amp;Tabla1[[#This Row],[Columna2]]&amp;" "&amp;Q220&amp;Tabla1[[#This Row],[Columna2]]&amp;Tabla1[[#This Row],[Estado del Contribuyente]]&amp;Tabla1[[#This Row],[Columna2]]&amp;" "&amp;R220&amp;M220</f>
        <v>update GC_Cliente set Condicion_Contribuyente_SUNAT= 'HABIDO ' ,Estado_Contribuyente_SUNAT= 'ACTIVO ' where IDPersona=1199</v>
      </c>
    </row>
    <row r="221" spans="1:19" x14ac:dyDescent="0.3">
      <c r="A221">
        <v>10054106641</v>
      </c>
      <c r="B221" t="s">
        <v>220</v>
      </c>
      <c r="C221" t="s">
        <v>5</v>
      </c>
      <c r="D221" t="s">
        <v>34</v>
      </c>
      <c r="E221" t="s">
        <v>1771</v>
      </c>
      <c r="F221" t="s">
        <v>1773</v>
      </c>
      <c r="G221" s="1" t="str">
        <f>Tabla1[[#This Row],[Columna2]]&amp;Tabla1[[#This Row],[NumeroRuc]]&amp;Tabla1[[#This Row],[Columna2]]&amp;Tabla1[[#This Row],[Columna1]]</f>
        <v xml:space="preserve"> '10054106641 ',</v>
      </c>
      <c r="H221" t="s">
        <v>1776</v>
      </c>
      <c r="I221" t="s">
        <v>1777</v>
      </c>
      <c r="J221">
        <v>220</v>
      </c>
      <c r="K221" s="1" t="str">
        <f>Tabla1[[#This Row],[Columna4]]&amp;" "&amp;Tabla1[[#This Row],[Columna3]]&amp;" "&amp;Tabla1[[#This Row],[Columna5]]&amp;" "&amp;Tabla1[[#This Row],[Columna6]]</f>
        <v>when  '10054106641 ', then 220</v>
      </c>
      <c r="L221" t="str">
        <f>IF(Tabla1[[#This Row],[NumeroRuc]]=N221,"v","f")</f>
        <v>v</v>
      </c>
      <c r="M221">
        <v>1200</v>
      </c>
      <c r="N221">
        <v>10054106641</v>
      </c>
      <c r="O221">
        <v>0</v>
      </c>
      <c r="P221" t="s">
        <v>1788</v>
      </c>
      <c r="Q221" t="s">
        <v>1789</v>
      </c>
      <c r="R221" t="s">
        <v>1790</v>
      </c>
      <c r="S221" t="str">
        <f>P221&amp;Tabla1[[#This Row],[Columna2]]&amp;Tabla1[[#This Row],[Condicion del Contribuyente]]&amp;Tabla1[[#This Row],[Columna2]]&amp;" "&amp;Q221&amp;Tabla1[[#This Row],[Columna2]]&amp;Tabla1[[#This Row],[Estado del Contribuyente]]&amp;Tabla1[[#This Row],[Columna2]]&amp;" "&amp;R221&amp;M221</f>
        <v>update GC_Cliente set Condicion_Contribuyente_SUNAT= 'HABIDO ' ,Estado_Contribuyente_SUNAT= 'BAJA DEFINITIVA ' where IDPersona=1200</v>
      </c>
    </row>
    <row r="222" spans="1:19" x14ac:dyDescent="0.3">
      <c r="A222">
        <v>10023959092</v>
      </c>
      <c r="B222" t="s">
        <v>221</v>
      </c>
      <c r="C222" t="s">
        <v>5</v>
      </c>
      <c r="D222" t="s">
        <v>8</v>
      </c>
      <c r="E222" t="s">
        <v>1771</v>
      </c>
      <c r="F222" t="s">
        <v>1773</v>
      </c>
      <c r="G222" s="1" t="str">
        <f>Tabla1[[#This Row],[Columna2]]&amp;Tabla1[[#This Row],[NumeroRuc]]&amp;Tabla1[[#This Row],[Columna2]]&amp;Tabla1[[#This Row],[Columna1]]</f>
        <v xml:space="preserve"> '10023959092 ',</v>
      </c>
      <c r="H222" t="s">
        <v>1776</v>
      </c>
      <c r="I222" t="s">
        <v>1777</v>
      </c>
      <c r="J222">
        <v>221</v>
      </c>
      <c r="K222" s="1" t="str">
        <f>Tabla1[[#This Row],[Columna4]]&amp;" "&amp;Tabla1[[#This Row],[Columna3]]&amp;" "&amp;Tabla1[[#This Row],[Columna5]]&amp;" "&amp;Tabla1[[#This Row],[Columna6]]</f>
        <v>when  '10023959092 ', then 221</v>
      </c>
      <c r="L222" t="str">
        <f>IF(Tabla1[[#This Row],[NumeroRuc]]=N222,"v","f")</f>
        <v>v</v>
      </c>
      <c r="M222">
        <v>1202</v>
      </c>
      <c r="N222">
        <v>10023959092</v>
      </c>
      <c r="O222">
        <v>0</v>
      </c>
      <c r="P222" t="s">
        <v>1788</v>
      </c>
      <c r="Q222" t="s">
        <v>1789</v>
      </c>
      <c r="R222" t="s">
        <v>1790</v>
      </c>
      <c r="S222" t="str">
        <f>P222&amp;Tabla1[[#This Row],[Columna2]]&amp;Tabla1[[#This Row],[Condicion del Contribuyente]]&amp;Tabla1[[#This Row],[Columna2]]&amp;" "&amp;Q222&amp;Tabla1[[#This Row],[Columna2]]&amp;Tabla1[[#This Row],[Estado del Contribuyente]]&amp;Tabla1[[#This Row],[Columna2]]&amp;" "&amp;R222&amp;M222</f>
        <v>update GC_Cliente set Condicion_Contribuyente_SUNAT= 'HABIDO ' ,Estado_Contribuyente_SUNAT= 'ACTIVO ' where IDPersona=1202</v>
      </c>
    </row>
    <row r="223" spans="1:19" x14ac:dyDescent="0.3">
      <c r="A223">
        <v>10239868971</v>
      </c>
      <c r="B223" t="s">
        <v>222</v>
      </c>
      <c r="C223" t="s">
        <v>5</v>
      </c>
      <c r="D223" t="s">
        <v>8</v>
      </c>
      <c r="E223" t="s">
        <v>1771</v>
      </c>
      <c r="F223" t="s">
        <v>1773</v>
      </c>
      <c r="G223" s="1" t="str">
        <f>Tabla1[[#This Row],[Columna2]]&amp;Tabla1[[#This Row],[NumeroRuc]]&amp;Tabla1[[#This Row],[Columna2]]&amp;Tabla1[[#This Row],[Columna1]]</f>
        <v xml:space="preserve"> '10239868971 ',</v>
      </c>
      <c r="H223" t="s">
        <v>1776</v>
      </c>
      <c r="I223" t="s">
        <v>1777</v>
      </c>
      <c r="J223">
        <v>222</v>
      </c>
      <c r="K223" s="1" t="str">
        <f>Tabla1[[#This Row],[Columna4]]&amp;" "&amp;Tabla1[[#This Row],[Columna3]]&amp;" "&amp;Tabla1[[#This Row],[Columna5]]&amp;" "&amp;Tabla1[[#This Row],[Columna6]]</f>
        <v>when  '10239868971 ', then 222</v>
      </c>
      <c r="L223" t="str">
        <f>IF(Tabla1[[#This Row],[NumeroRuc]]=N223,"v","f")</f>
        <v>v</v>
      </c>
      <c r="M223">
        <v>1203</v>
      </c>
      <c r="N223">
        <v>10239868971</v>
      </c>
      <c r="O223">
        <v>913</v>
      </c>
      <c r="P223" t="s">
        <v>1788</v>
      </c>
      <c r="Q223" t="s">
        <v>1789</v>
      </c>
      <c r="R223" t="s">
        <v>1790</v>
      </c>
      <c r="S223" t="str">
        <f>P223&amp;Tabla1[[#This Row],[Columna2]]&amp;Tabla1[[#This Row],[Condicion del Contribuyente]]&amp;Tabla1[[#This Row],[Columna2]]&amp;" "&amp;Q223&amp;Tabla1[[#This Row],[Columna2]]&amp;Tabla1[[#This Row],[Estado del Contribuyente]]&amp;Tabla1[[#This Row],[Columna2]]&amp;" "&amp;R223&amp;M223</f>
        <v>update GC_Cliente set Condicion_Contribuyente_SUNAT= 'HABIDO ' ,Estado_Contribuyente_SUNAT= 'ACTIVO ' where IDPersona=1203</v>
      </c>
    </row>
    <row r="224" spans="1:19" x14ac:dyDescent="0.3">
      <c r="A224">
        <v>10257685875</v>
      </c>
      <c r="B224" t="s">
        <v>223</v>
      </c>
      <c r="C224" t="s">
        <v>5</v>
      </c>
      <c r="D224" t="s">
        <v>8</v>
      </c>
      <c r="E224" t="s">
        <v>1771</v>
      </c>
      <c r="F224" t="s">
        <v>1773</v>
      </c>
      <c r="G224" s="1" t="str">
        <f>Tabla1[[#This Row],[Columna2]]&amp;Tabla1[[#This Row],[NumeroRuc]]&amp;Tabla1[[#This Row],[Columna2]]&amp;Tabla1[[#This Row],[Columna1]]</f>
        <v xml:space="preserve"> '10257685875 ',</v>
      </c>
      <c r="H224" t="s">
        <v>1776</v>
      </c>
      <c r="I224" t="s">
        <v>1777</v>
      </c>
      <c r="J224">
        <v>223</v>
      </c>
      <c r="K224" s="1" t="str">
        <f>Tabla1[[#This Row],[Columna4]]&amp;" "&amp;Tabla1[[#This Row],[Columna3]]&amp;" "&amp;Tabla1[[#This Row],[Columna5]]&amp;" "&amp;Tabla1[[#This Row],[Columna6]]</f>
        <v>when  '10257685875 ', then 223</v>
      </c>
      <c r="L224" t="str">
        <f>IF(Tabla1[[#This Row],[NumeroRuc]]=N224,"v","f")</f>
        <v>v</v>
      </c>
      <c r="M224">
        <v>1204</v>
      </c>
      <c r="N224">
        <v>10257685875</v>
      </c>
      <c r="O224">
        <v>807</v>
      </c>
      <c r="P224" t="s">
        <v>1788</v>
      </c>
      <c r="Q224" t="s">
        <v>1789</v>
      </c>
      <c r="R224" t="s">
        <v>1790</v>
      </c>
      <c r="S224" t="str">
        <f>P224&amp;Tabla1[[#This Row],[Columna2]]&amp;Tabla1[[#This Row],[Condicion del Contribuyente]]&amp;Tabla1[[#This Row],[Columna2]]&amp;" "&amp;Q224&amp;Tabla1[[#This Row],[Columna2]]&amp;Tabla1[[#This Row],[Estado del Contribuyente]]&amp;Tabla1[[#This Row],[Columna2]]&amp;" "&amp;R224&amp;M224</f>
        <v>update GC_Cliente set Condicion_Contribuyente_SUNAT= 'HABIDO ' ,Estado_Contribuyente_SUNAT= 'ACTIVO ' where IDPersona=1204</v>
      </c>
    </row>
    <row r="225" spans="1:19" x14ac:dyDescent="0.3">
      <c r="A225">
        <v>10104469626</v>
      </c>
      <c r="B225" t="s">
        <v>224</v>
      </c>
      <c r="C225" t="s">
        <v>5</v>
      </c>
      <c r="D225" t="s">
        <v>8</v>
      </c>
      <c r="E225" t="s">
        <v>1771</v>
      </c>
      <c r="F225" t="s">
        <v>1773</v>
      </c>
      <c r="G225" s="1" t="str">
        <f>Tabla1[[#This Row],[Columna2]]&amp;Tabla1[[#This Row],[NumeroRuc]]&amp;Tabla1[[#This Row],[Columna2]]&amp;Tabla1[[#This Row],[Columna1]]</f>
        <v xml:space="preserve"> '10104469626 ',</v>
      </c>
      <c r="H225" t="s">
        <v>1776</v>
      </c>
      <c r="I225" t="s">
        <v>1777</v>
      </c>
      <c r="J225">
        <v>224</v>
      </c>
      <c r="K225" s="1" t="str">
        <f>Tabla1[[#This Row],[Columna4]]&amp;" "&amp;Tabla1[[#This Row],[Columna3]]&amp;" "&amp;Tabla1[[#This Row],[Columna5]]&amp;" "&amp;Tabla1[[#This Row],[Columna6]]</f>
        <v>when  '10104469626 ', then 224</v>
      </c>
      <c r="L225" t="str">
        <f>IF(Tabla1[[#This Row],[NumeroRuc]]=N225,"v","f")</f>
        <v>v</v>
      </c>
      <c r="M225">
        <v>1206</v>
      </c>
      <c r="N225">
        <v>10104469626</v>
      </c>
      <c r="O225">
        <v>881</v>
      </c>
      <c r="P225" t="s">
        <v>1788</v>
      </c>
      <c r="Q225" t="s">
        <v>1789</v>
      </c>
      <c r="R225" t="s">
        <v>1790</v>
      </c>
      <c r="S225" t="str">
        <f>P225&amp;Tabla1[[#This Row],[Columna2]]&amp;Tabla1[[#This Row],[Condicion del Contribuyente]]&amp;Tabla1[[#This Row],[Columna2]]&amp;" "&amp;Q225&amp;Tabla1[[#This Row],[Columna2]]&amp;Tabla1[[#This Row],[Estado del Contribuyente]]&amp;Tabla1[[#This Row],[Columna2]]&amp;" "&amp;R225&amp;M225</f>
        <v>update GC_Cliente set Condicion_Contribuyente_SUNAT= 'HABIDO ' ,Estado_Contribuyente_SUNAT= 'ACTIVO ' where IDPersona=1206</v>
      </c>
    </row>
    <row r="226" spans="1:19" x14ac:dyDescent="0.3">
      <c r="A226">
        <v>10104855038</v>
      </c>
      <c r="B226" t="s">
        <v>225</v>
      </c>
      <c r="C226" t="s">
        <v>5</v>
      </c>
      <c r="D226" t="s">
        <v>8</v>
      </c>
      <c r="E226" t="s">
        <v>1771</v>
      </c>
      <c r="F226" t="s">
        <v>1773</v>
      </c>
      <c r="G226" s="1" t="str">
        <f>Tabla1[[#This Row],[Columna2]]&amp;Tabla1[[#This Row],[NumeroRuc]]&amp;Tabla1[[#This Row],[Columna2]]&amp;Tabla1[[#This Row],[Columna1]]</f>
        <v xml:space="preserve"> '10104855038 ',</v>
      </c>
      <c r="H226" t="s">
        <v>1776</v>
      </c>
      <c r="I226" t="s">
        <v>1777</v>
      </c>
      <c r="J226">
        <v>225</v>
      </c>
      <c r="K226" s="1" t="str">
        <f>Tabla1[[#This Row],[Columna4]]&amp;" "&amp;Tabla1[[#This Row],[Columna3]]&amp;" "&amp;Tabla1[[#This Row],[Columna5]]&amp;" "&amp;Tabla1[[#This Row],[Columna6]]</f>
        <v>when  '10104855038 ', then 225</v>
      </c>
      <c r="L226" t="str">
        <f>IF(Tabla1[[#This Row],[NumeroRuc]]=N226,"v","f")</f>
        <v>v</v>
      </c>
      <c r="M226">
        <v>1210</v>
      </c>
      <c r="N226">
        <v>10104855038</v>
      </c>
      <c r="O226">
        <v>885</v>
      </c>
      <c r="P226" t="s">
        <v>1788</v>
      </c>
      <c r="Q226" t="s">
        <v>1789</v>
      </c>
      <c r="R226" t="s">
        <v>1790</v>
      </c>
      <c r="S226" t="str">
        <f>P226&amp;Tabla1[[#This Row],[Columna2]]&amp;Tabla1[[#This Row],[Condicion del Contribuyente]]&amp;Tabla1[[#This Row],[Columna2]]&amp;" "&amp;Q226&amp;Tabla1[[#This Row],[Columna2]]&amp;Tabla1[[#This Row],[Estado del Contribuyente]]&amp;Tabla1[[#This Row],[Columna2]]&amp;" "&amp;R226&amp;M226</f>
        <v>update GC_Cliente set Condicion_Contribuyente_SUNAT= 'HABIDO ' ,Estado_Contribuyente_SUNAT= 'ACTIVO ' where IDPersona=1210</v>
      </c>
    </row>
    <row r="227" spans="1:19" x14ac:dyDescent="0.3">
      <c r="A227">
        <v>10164202254</v>
      </c>
      <c r="B227" t="s">
        <v>226</v>
      </c>
      <c r="C227" t="s">
        <v>5</v>
      </c>
      <c r="D227" t="s">
        <v>8</v>
      </c>
      <c r="E227" t="s">
        <v>1771</v>
      </c>
      <c r="F227" t="s">
        <v>1773</v>
      </c>
      <c r="G227" s="1" t="str">
        <f>Tabla1[[#This Row],[Columna2]]&amp;Tabla1[[#This Row],[NumeroRuc]]&amp;Tabla1[[#This Row],[Columna2]]&amp;Tabla1[[#This Row],[Columna1]]</f>
        <v xml:space="preserve"> '10164202254 ',</v>
      </c>
      <c r="H227" t="s">
        <v>1776</v>
      </c>
      <c r="I227" t="s">
        <v>1777</v>
      </c>
      <c r="J227">
        <v>226</v>
      </c>
      <c r="K227" s="1" t="str">
        <f>Tabla1[[#This Row],[Columna4]]&amp;" "&amp;Tabla1[[#This Row],[Columna3]]&amp;" "&amp;Tabla1[[#This Row],[Columna5]]&amp;" "&amp;Tabla1[[#This Row],[Columna6]]</f>
        <v>when  '10164202254 ', then 226</v>
      </c>
      <c r="L227" t="str">
        <f>IF(Tabla1[[#This Row],[NumeroRuc]]=N227,"v","f")</f>
        <v>v</v>
      </c>
      <c r="M227">
        <v>1211</v>
      </c>
      <c r="N227">
        <v>10164202254</v>
      </c>
      <c r="O227">
        <v>0</v>
      </c>
      <c r="P227" t="s">
        <v>1788</v>
      </c>
      <c r="Q227" t="s">
        <v>1789</v>
      </c>
      <c r="R227" t="s">
        <v>1790</v>
      </c>
      <c r="S227" t="str">
        <f>P227&amp;Tabla1[[#This Row],[Columna2]]&amp;Tabla1[[#This Row],[Condicion del Contribuyente]]&amp;Tabla1[[#This Row],[Columna2]]&amp;" "&amp;Q227&amp;Tabla1[[#This Row],[Columna2]]&amp;Tabla1[[#This Row],[Estado del Contribuyente]]&amp;Tabla1[[#This Row],[Columna2]]&amp;" "&amp;R227&amp;M227</f>
        <v>update GC_Cliente set Condicion_Contribuyente_SUNAT= 'HABIDO ' ,Estado_Contribuyente_SUNAT= 'ACTIVO ' where IDPersona=1211</v>
      </c>
    </row>
    <row r="228" spans="1:19" x14ac:dyDescent="0.3">
      <c r="A228">
        <v>10077901472</v>
      </c>
      <c r="B228" t="s">
        <v>227</v>
      </c>
      <c r="C228" t="s">
        <v>5</v>
      </c>
      <c r="D228" t="s">
        <v>8</v>
      </c>
      <c r="E228" t="s">
        <v>1771</v>
      </c>
      <c r="F228" t="s">
        <v>1773</v>
      </c>
      <c r="G228" s="1" t="str">
        <f>Tabla1[[#This Row],[Columna2]]&amp;Tabla1[[#This Row],[NumeroRuc]]&amp;Tabla1[[#This Row],[Columna2]]&amp;Tabla1[[#This Row],[Columna1]]</f>
        <v xml:space="preserve"> '10077901472 ',</v>
      </c>
      <c r="H228" t="s">
        <v>1776</v>
      </c>
      <c r="I228" t="s">
        <v>1777</v>
      </c>
      <c r="J228">
        <v>227</v>
      </c>
      <c r="K228" s="1" t="str">
        <f>Tabla1[[#This Row],[Columna4]]&amp;" "&amp;Tabla1[[#This Row],[Columna3]]&amp;" "&amp;Tabla1[[#This Row],[Columna5]]&amp;" "&amp;Tabla1[[#This Row],[Columna6]]</f>
        <v>when  '10077901472 ', then 227</v>
      </c>
      <c r="L228" t="str">
        <f>IF(Tabla1[[#This Row],[NumeroRuc]]=N228,"v","f")</f>
        <v>v</v>
      </c>
      <c r="M228">
        <v>1212</v>
      </c>
      <c r="N228">
        <v>10077901472</v>
      </c>
      <c r="O228">
        <v>0</v>
      </c>
      <c r="P228" t="s">
        <v>1788</v>
      </c>
      <c r="Q228" t="s">
        <v>1789</v>
      </c>
      <c r="R228" t="s">
        <v>1790</v>
      </c>
      <c r="S228" t="str">
        <f>P228&amp;Tabla1[[#This Row],[Columna2]]&amp;Tabla1[[#This Row],[Condicion del Contribuyente]]&amp;Tabla1[[#This Row],[Columna2]]&amp;" "&amp;Q228&amp;Tabla1[[#This Row],[Columna2]]&amp;Tabla1[[#This Row],[Estado del Contribuyente]]&amp;Tabla1[[#This Row],[Columna2]]&amp;" "&amp;R228&amp;M228</f>
        <v>update GC_Cliente set Condicion_Contribuyente_SUNAT= 'HABIDO ' ,Estado_Contribuyente_SUNAT= 'ACTIVO ' where IDPersona=1212</v>
      </c>
    </row>
    <row r="229" spans="1:19" x14ac:dyDescent="0.3">
      <c r="A229">
        <v>10437265262</v>
      </c>
      <c r="B229" t="s">
        <v>228</v>
      </c>
      <c r="C229" t="s">
        <v>5</v>
      </c>
      <c r="D229" t="s">
        <v>8</v>
      </c>
      <c r="E229" t="s">
        <v>1771</v>
      </c>
      <c r="F229" t="s">
        <v>1773</v>
      </c>
      <c r="G229" s="1" t="str">
        <f>Tabla1[[#This Row],[Columna2]]&amp;Tabla1[[#This Row],[NumeroRuc]]&amp;Tabla1[[#This Row],[Columna2]]&amp;Tabla1[[#This Row],[Columna1]]</f>
        <v xml:space="preserve"> '10437265262 ',</v>
      </c>
      <c r="H229" t="s">
        <v>1776</v>
      </c>
      <c r="I229" t="s">
        <v>1777</v>
      </c>
      <c r="J229">
        <v>228</v>
      </c>
      <c r="K229" s="1" t="str">
        <f>Tabla1[[#This Row],[Columna4]]&amp;" "&amp;Tabla1[[#This Row],[Columna3]]&amp;" "&amp;Tabla1[[#This Row],[Columna5]]&amp;" "&amp;Tabla1[[#This Row],[Columna6]]</f>
        <v>when  '10437265262 ', then 228</v>
      </c>
      <c r="L229" t="str">
        <f>IF(Tabla1[[#This Row],[NumeroRuc]]=N229,"v","f")</f>
        <v>v</v>
      </c>
      <c r="M229">
        <v>1213</v>
      </c>
      <c r="N229">
        <v>10437265262</v>
      </c>
      <c r="O229">
        <v>0</v>
      </c>
      <c r="P229" t="s">
        <v>1788</v>
      </c>
      <c r="Q229" t="s">
        <v>1789</v>
      </c>
      <c r="R229" t="s">
        <v>1790</v>
      </c>
      <c r="S229" t="str">
        <f>P229&amp;Tabla1[[#This Row],[Columna2]]&amp;Tabla1[[#This Row],[Condicion del Contribuyente]]&amp;Tabla1[[#This Row],[Columna2]]&amp;" "&amp;Q229&amp;Tabla1[[#This Row],[Columna2]]&amp;Tabla1[[#This Row],[Estado del Contribuyente]]&amp;Tabla1[[#This Row],[Columna2]]&amp;" "&amp;R229&amp;M229</f>
        <v>update GC_Cliente set Condicion_Contribuyente_SUNAT= 'HABIDO ' ,Estado_Contribuyente_SUNAT= 'ACTIVO ' where IDPersona=1213</v>
      </c>
    </row>
    <row r="230" spans="1:19" x14ac:dyDescent="0.3">
      <c r="A230">
        <v>10239816385</v>
      </c>
      <c r="B230" t="s">
        <v>229</v>
      </c>
      <c r="C230" t="s">
        <v>5</v>
      </c>
      <c r="D230" t="s">
        <v>8</v>
      </c>
      <c r="E230" t="s">
        <v>1771</v>
      </c>
      <c r="F230" t="s">
        <v>1773</v>
      </c>
      <c r="G230" s="1" t="str">
        <f>Tabla1[[#This Row],[Columna2]]&amp;Tabla1[[#This Row],[NumeroRuc]]&amp;Tabla1[[#This Row],[Columna2]]&amp;Tabla1[[#This Row],[Columna1]]</f>
        <v xml:space="preserve"> '10239816385 ',</v>
      </c>
      <c r="H230" t="s">
        <v>1776</v>
      </c>
      <c r="I230" t="s">
        <v>1777</v>
      </c>
      <c r="J230">
        <v>229</v>
      </c>
      <c r="K230" s="1" t="str">
        <f>Tabla1[[#This Row],[Columna4]]&amp;" "&amp;Tabla1[[#This Row],[Columna3]]&amp;" "&amp;Tabla1[[#This Row],[Columna5]]&amp;" "&amp;Tabla1[[#This Row],[Columna6]]</f>
        <v>when  '10239816385 ', then 229</v>
      </c>
      <c r="L230" t="str">
        <f>IF(Tabla1[[#This Row],[NumeroRuc]]=N230,"v","f")</f>
        <v>v</v>
      </c>
      <c r="M230">
        <v>1214</v>
      </c>
      <c r="N230">
        <v>10239816385</v>
      </c>
      <c r="O230">
        <v>743</v>
      </c>
      <c r="P230" t="s">
        <v>1788</v>
      </c>
      <c r="Q230" t="s">
        <v>1789</v>
      </c>
      <c r="R230" t="s">
        <v>1790</v>
      </c>
      <c r="S230" t="str">
        <f>P230&amp;Tabla1[[#This Row],[Columna2]]&amp;Tabla1[[#This Row],[Condicion del Contribuyente]]&amp;Tabla1[[#This Row],[Columna2]]&amp;" "&amp;Q230&amp;Tabla1[[#This Row],[Columna2]]&amp;Tabla1[[#This Row],[Estado del Contribuyente]]&amp;Tabla1[[#This Row],[Columna2]]&amp;" "&amp;R230&amp;M230</f>
        <v>update GC_Cliente set Condicion_Contribuyente_SUNAT= 'HABIDO ' ,Estado_Contribuyente_SUNAT= 'ACTIVO ' where IDPersona=1214</v>
      </c>
    </row>
    <row r="231" spans="1:19" x14ac:dyDescent="0.3">
      <c r="A231">
        <v>10099761739</v>
      </c>
      <c r="B231" t="s">
        <v>230</v>
      </c>
      <c r="C231" t="s">
        <v>5</v>
      </c>
      <c r="D231" t="s">
        <v>34</v>
      </c>
      <c r="E231" t="s">
        <v>1771</v>
      </c>
      <c r="F231" t="s">
        <v>1773</v>
      </c>
      <c r="G231" s="1" t="str">
        <f>Tabla1[[#This Row],[Columna2]]&amp;Tabla1[[#This Row],[NumeroRuc]]&amp;Tabla1[[#This Row],[Columna2]]&amp;Tabla1[[#This Row],[Columna1]]</f>
        <v xml:space="preserve"> '10099761739 ',</v>
      </c>
      <c r="H231" t="s">
        <v>1776</v>
      </c>
      <c r="I231" t="s">
        <v>1777</v>
      </c>
      <c r="J231">
        <v>230</v>
      </c>
      <c r="K231" s="1" t="str">
        <f>Tabla1[[#This Row],[Columna4]]&amp;" "&amp;Tabla1[[#This Row],[Columna3]]&amp;" "&amp;Tabla1[[#This Row],[Columna5]]&amp;" "&amp;Tabla1[[#This Row],[Columna6]]</f>
        <v>when  '10099761739 ', then 230</v>
      </c>
      <c r="L231" t="str">
        <f>IF(Tabla1[[#This Row],[NumeroRuc]]=N231,"v","f")</f>
        <v>v</v>
      </c>
      <c r="M231">
        <v>1215</v>
      </c>
      <c r="N231">
        <v>10099761739</v>
      </c>
      <c r="O231">
        <v>578</v>
      </c>
      <c r="P231" t="s">
        <v>1788</v>
      </c>
      <c r="Q231" t="s">
        <v>1789</v>
      </c>
      <c r="R231" t="s">
        <v>1790</v>
      </c>
      <c r="S231" t="str">
        <f>P231&amp;Tabla1[[#This Row],[Columna2]]&amp;Tabla1[[#This Row],[Condicion del Contribuyente]]&amp;Tabla1[[#This Row],[Columna2]]&amp;" "&amp;Q231&amp;Tabla1[[#This Row],[Columna2]]&amp;Tabla1[[#This Row],[Estado del Contribuyente]]&amp;Tabla1[[#This Row],[Columna2]]&amp;" "&amp;R231&amp;M231</f>
        <v>update GC_Cliente set Condicion_Contribuyente_SUNAT= 'HABIDO ' ,Estado_Contribuyente_SUNAT= 'BAJA DEFINITIVA ' where IDPersona=1215</v>
      </c>
    </row>
    <row r="232" spans="1:19" x14ac:dyDescent="0.3">
      <c r="A232">
        <v>10180936454</v>
      </c>
      <c r="B232" t="s">
        <v>231</v>
      </c>
      <c r="C232" t="s">
        <v>5</v>
      </c>
      <c r="D232" t="s">
        <v>8</v>
      </c>
      <c r="E232" t="s">
        <v>1771</v>
      </c>
      <c r="F232" t="s">
        <v>1773</v>
      </c>
      <c r="G232" s="1" t="str">
        <f>Tabla1[[#This Row],[Columna2]]&amp;Tabla1[[#This Row],[NumeroRuc]]&amp;Tabla1[[#This Row],[Columna2]]&amp;Tabla1[[#This Row],[Columna1]]</f>
        <v xml:space="preserve"> '10180936454 ',</v>
      </c>
      <c r="H232" t="s">
        <v>1776</v>
      </c>
      <c r="I232" t="s">
        <v>1777</v>
      </c>
      <c r="J232">
        <v>231</v>
      </c>
      <c r="K232" s="1" t="str">
        <f>Tabla1[[#This Row],[Columna4]]&amp;" "&amp;Tabla1[[#This Row],[Columna3]]&amp;" "&amp;Tabla1[[#This Row],[Columna5]]&amp;" "&amp;Tabla1[[#This Row],[Columna6]]</f>
        <v>when  '10180936454 ', then 231</v>
      </c>
      <c r="L232" t="str">
        <f>IF(Tabla1[[#This Row],[NumeroRuc]]=N232,"v","f")</f>
        <v>v</v>
      </c>
      <c r="M232">
        <v>1216</v>
      </c>
      <c r="N232">
        <v>10180936454</v>
      </c>
      <c r="O232">
        <v>0</v>
      </c>
      <c r="P232" t="s">
        <v>1788</v>
      </c>
      <c r="Q232" t="s">
        <v>1789</v>
      </c>
      <c r="R232" t="s">
        <v>1790</v>
      </c>
      <c r="S232" t="str">
        <f>P232&amp;Tabla1[[#This Row],[Columna2]]&amp;Tabla1[[#This Row],[Condicion del Contribuyente]]&amp;Tabla1[[#This Row],[Columna2]]&amp;" "&amp;Q232&amp;Tabla1[[#This Row],[Columna2]]&amp;Tabla1[[#This Row],[Estado del Contribuyente]]&amp;Tabla1[[#This Row],[Columna2]]&amp;" "&amp;R232&amp;M232</f>
        <v>update GC_Cliente set Condicion_Contribuyente_SUNAT= 'HABIDO ' ,Estado_Contribuyente_SUNAT= 'ACTIVO ' where IDPersona=1216</v>
      </c>
    </row>
    <row r="233" spans="1:19" x14ac:dyDescent="0.3">
      <c r="A233">
        <v>10097732651</v>
      </c>
      <c r="B233" t="s">
        <v>232</v>
      </c>
      <c r="C233" t="s">
        <v>5</v>
      </c>
      <c r="D233" t="s">
        <v>8</v>
      </c>
      <c r="E233" t="s">
        <v>1771</v>
      </c>
      <c r="F233" t="s">
        <v>1773</v>
      </c>
      <c r="G233" s="1" t="str">
        <f>Tabla1[[#This Row],[Columna2]]&amp;Tabla1[[#This Row],[NumeroRuc]]&amp;Tabla1[[#This Row],[Columna2]]&amp;Tabla1[[#This Row],[Columna1]]</f>
        <v xml:space="preserve"> '10097732651 ',</v>
      </c>
      <c r="H233" t="s">
        <v>1776</v>
      </c>
      <c r="I233" t="s">
        <v>1777</v>
      </c>
      <c r="J233">
        <v>232</v>
      </c>
      <c r="K233" s="1" t="str">
        <f>Tabla1[[#This Row],[Columna4]]&amp;" "&amp;Tabla1[[#This Row],[Columna3]]&amp;" "&amp;Tabla1[[#This Row],[Columna5]]&amp;" "&amp;Tabla1[[#This Row],[Columna6]]</f>
        <v>when  '10097732651 ', then 232</v>
      </c>
      <c r="L233" t="str">
        <f>IF(Tabla1[[#This Row],[NumeroRuc]]=N233,"v","f")</f>
        <v>v</v>
      </c>
      <c r="M233">
        <v>1217</v>
      </c>
      <c r="N233">
        <v>10097732651</v>
      </c>
      <c r="O233">
        <v>721</v>
      </c>
      <c r="P233" t="s">
        <v>1788</v>
      </c>
      <c r="Q233" t="s">
        <v>1789</v>
      </c>
      <c r="R233" t="s">
        <v>1790</v>
      </c>
      <c r="S233" t="str">
        <f>P233&amp;Tabla1[[#This Row],[Columna2]]&amp;Tabla1[[#This Row],[Condicion del Contribuyente]]&amp;Tabla1[[#This Row],[Columna2]]&amp;" "&amp;Q233&amp;Tabla1[[#This Row],[Columna2]]&amp;Tabla1[[#This Row],[Estado del Contribuyente]]&amp;Tabla1[[#This Row],[Columna2]]&amp;" "&amp;R233&amp;M233</f>
        <v>update GC_Cliente set Condicion_Contribuyente_SUNAT= 'HABIDO ' ,Estado_Contribuyente_SUNAT= 'ACTIVO ' where IDPersona=1217</v>
      </c>
    </row>
    <row r="234" spans="1:19" x14ac:dyDescent="0.3">
      <c r="A234">
        <v>10072143367</v>
      </c>
      <c r="B234" t="s">
        <v>233</v>
      </c>
      <c r="C234" t="s">
        <v>5</v>
      </c>
      <c r="D234" t="s">
        <v>8</v>
      </c>
      <c r="E234" t="s">
        <v>1771</v>
      </c>
      <c r="F234" t="s">
        <v>1773</v>
      </c>
      <c r="G234" s="1" t="str">
        <f>Tabla1[[#This Row],[Columna2]]&amp;Tabla1[[#This Row],[NumeroRuc]]&amp;Tabla1[[#This Row],[Columna2]]&amp;Tabla1[[#This Row],[Columna1]]</f>
        <v xml:space="preserve"> '10072143367 ',</v>
      </c>
      <c r="H234" t="s">
        <v>1776</v>
      </c>
      <c r="I234" t="s">
        <v>1777</v>
      </c>
      <c r="J234">
        <v>233</v>
      </c>
      <c r="K234" s="1" t="str">
        <f>Tabla1[[#This Row],[Columna4]]&amp;" "&amp;Tabla1[[#This Row],[Columna3]]&amp;" "&amp;Tabla1[[#This Row],[Columna5]]&amp;" "&amp;Tabla1[[#This Row],[Columna6]]</f>
        <v>when  '10072143367 ', then 233</v>
      </c>
      <c r="L234" t="str">
        <f>IF(Tabla1[[#This Row],[NumeroRuc]]=N234,"v","f")</f>
        <v>v</v>
      </c>
      <c r="M234">
        <v>1218</v>
      </c>
      <c r="N234">
        <v>10072143367</v>
      </c>
      <c r="O234">
        <v>768</v>
      </c>
      <c r="P234" t="s">
        <v>1788</v>
      </c>
      <c r="Q234" t="s">
        <v>1789</v>
      </c>
      <c r="R234" t="s">
        <v>1790</v>
      </c>
      <c r="S234" t="str">
        <f>P234&amp;Tabla1[[#This Row],[Columna2]]&amp;Tabla1[[#This Row],[Condicion del Contribuyente]]&amp;Tabla1[[#This Row],[Columna2]]&amp;" "&amp;Q234&amp;Tabla1[[#This Row],[Columna2]]&amp;Tabla1[[#This Row],[Estado del Contribuyente]]&amp;Tabla1[[#This Row],[Columna2]]&amp;" "&amp;R234&amp;M234</f>
        <v>update GC_Cliente set Condicion_Contribuyente_SUNAT= 'HABIDO ' ,Estado_Contribuyente_SUNAT= 'ACTIVO ' where IDPersona=1218</v>
      </c>
    </row>
    <row r="235" spans="1:19" x14ac:dyDescent="0.3">
      <c r="A235">
        <v>10410828184</v>
      </c>
      <c r="B235" t="s">
        <v>234</v>
      </c>
      <c r="C235" t="s">
        <v>5</v>
      </c>
      <c r="D235" t="s">
        <v>8</v>
      </c>
      <c r="E235" t="s">
        <v>1771</v>
      </c>
      <c r="F235" t="s">
        <v>1773</v>
      </c>
      <c r="G235" s="1" t="str">
        <f>Tabla1[[#This Row],[Columna2]]&amp;Tabla1[[#This Row],[NumeroRuc]]&amp;Tabla1[[#This Row],[Columna2]]&amp;Tabla1[[#This Row],[Columna1]]</f>
        <v xml:space="preserve"> '10410828184 ',</v>
      </c>
      <c r="H235" t="s">
        <v>1776</v>
      </c>
      <c r="I235" t="s">
        <v>1777</v>
      </c>
      <c r="J235">
        <v>234</v>
      </c>
      <c r="K235" s="1" t="str">
        <f>Tabla1[[#This Row],[Columna4]]&amp;" "&amp;Tabla1[[#This Row],[Columna3]]&amp;" "&amp;Tabla1[[#This Row],[Columna5]]&amp;" "&amp;Tabla1[[#This Row],[Columna6]]</f>
        <v>when  '10410828184 ', then 234</v>
      </c>
      <c r="L235" t="str">
        <f>IF(Tabla1[[#This Row],[NumeroRuc]]=N235,"v","f")</f>
        <v>v</v>
      </c>
      <c r="M235">
        <v>1219</v>
      </c>
      <c r="N235">
        <v>10410828184</v>
      </c>
      <c r="O235">
        <v>0</v>
      </c>
      <c r="P235" t="s">
        <v>1788</v>
      </c>
      <c r="Q235" t="s">
        <v>1789</v>
      </c>
      <c r="R235" t="s">
        <v>1790</v>
      </c>
      <c r="S235" t="str">
        <f>P235&amp;Tabla1[[#This Row],[Columna2]]&amp;Tabla1[[#This Row],[Condicion del Contribuyente]]&amp;Tabla1[[#This Row],[Columna2]]&amp;" "&amp;Q235&amp;Tabla1[[#This Row],[Columna2]]&amp;Tabla1[[#This Row],[Estado del Contribuyente]]&amp;Tabla1[[#This Row],[Columna2]]&amp;" "&amp;R235&amp;M235</f>
        <v>update GC_Cliente set Condicion_Contribuyente_SUNAT= 'HABIDO ' ,Estado_Contribuyente_SUNAT= 'ACTIVO ' where IDPersona=1219</v>
      </c>
    </row>
    <row r="236" spans="1:19" x14ac:dyDescent="0.3">
      <c r="A236">
        <v>10451368201</v>
      </c>
      <c r="B236" t="s">
        <v>235</v>
      </c>
      <c r="C236" t="s">
        <v>5</v>
      </c>
      <c r="D236" t="s">
        <v>8</v>
      </c>
      <c r="E236" t="s">
        <v>1771</v>
      </c>
      <c r="F236" t="s">
        <v>1773</v>
      </c>
      <c r="G236" s="1" t="str">
        <f>Tabla1[[#This Row],[Columna2]]&amp;Tabla1[[#This Row],[NumeroRuc]]&amp;Tabla1[[#This Row],[Columna2]]&amp;Tabla1[[#This Row],[Columna1]]</f>
        <v xml:space="preserve"> '10451368201 ',</v>
      </c>
      <c r="H236" t="s">
        <v>1776</v>
      </c>
      <c r="I236" t="s">
        <v>1777</v>
      </c>
      <c r="J236">
        <v>235</v>
      </c>
      <c r="K236" s="1" t="str">
        <f>Tabla1[[#This Row],[Columna4]]&amp;" "&amp;Tabla1[[#This Row],[Columna3]]&amp;" "&amp;Tabla1[[#This Row],[Columna5]]&amp;" "&amp;Tabla1[[#This Row],[Columna6]]</f>
        <v>when  '10451368201 ', then 235</v>
      </c>
      <c r="L236" t="str">
        <f>IF(Tabla1[[#This Row],[NumeroRuc]]=N236,"v","f")</f>
        <v>v</v>
      </c>
      <c r="M236">
        <v>1220</v>
      </c>
      <c r="N236">
        <v>10451368201</v>
      </c>
      <c r="O236">
        <v>153</v>
      </c>
      <c r="P236" t="s">
        <v>1788</v>
      </c>
      <c r="Q236" t="s">
        <v>1789</v>
      </c>
      <c r="R236" t="s">
        <v>1790</v>
      </c>
      <c r="S236" t="str">
        <f>P236&amp;Tabla1[[#This Row],[Columna2]]&amp;Tabla1[[#This Row],[Condicion del Contribuyente]]&amp;Tabla1[[#This Row],[Columna2]]&amp;" "&amp;Q236&amp;Tabla1[[#This Row],[Columna2]]&amp;Tabla1[[#This Row],[Estado del Contribuyente]]&amp;Tabla1[[#This Row],[Columna2]]&amp;" "&amp;R236&amp;M236</f>
        <v>update GC_Cliente set Condicion_Contribuyente_SUNAT= 'HABIDO ' ,Estado_Contribuyente_SUNAT= 'ACTIVO ' where IDPersona=1220</v>
      </c>
    </row>
    <row r="237" spans="1:19" x14ac:dyDescent="0.3">
      <c r="A237">
        <v>10256886648</v>
      </c>
      <c r="B237" t="s">
        <v>236</v>
      </c>
      <c r="C237" t="s">
        <v>5</v>
      </c>
      <c r="D237" t="s">
        <v>8</v>
      </c>
      <c r="E237" t="s">
        <v>1771</v>
      </c>
      <c r="F237" t="s">
        <v>1773</v>
      </c>
      <c r="G237" s="1" t="str">
        <f>Tabla1[[#This Row],[Columna2]]&amp;Tabla1[[#This Row],[NumeroRuc]]&amp;Tabla1[[#This Row],[Columna2]]&amp;Tabla1[[#This Row],[Columna1]]</f>
        <v xml:space="preserve"> '10256886648 ',</v>
      </c>
      <c r="H237" t="s">
        <v>1776</v>
      </c>
      <c r="I237" t="s">
        <v>1777</v>
      </c>
      <c r="J237">
        <v>236</v>
      </c>
      <c r="K237" s="1" t="str">
        <f>Tabla1[[#This Row],[Columna4]]&amp;" "&amp;Tabla1[[#This Row],[Columna3]]&amp;" "&amp;Tabla1[[#This Row],[Columna5]]&amp;" "&amp;Tabla1[[#This Row],[Columna6]]</f>
        <v>when  '10256886648 ', then 236</v>
      </c>
      <c r="L237" t="str">
        <f>IF(Tabla1[[#This Row],[NumeroRuc]]=N237,"v","f")</f>
        <v>v</v>
      </c>
      <c r="M237">
        <v>1221</v>
      </c>
      <c r="N237">
        <v>10256886648</v>
      </c>
      <c r="O237">
        <v>629</v>
      </c>
      <c r="P237" t="s">
        <v>1788</v>
      </c>
      <c r="Q237" t="s">
        <v>1789</v>
      </c>
      <c r="R237" t="s">
        <v>1790</v>
      </c>
      <c r="S237" t="str">
        <f>P237&amp;Tabla1[[#This Row],[Columna2]]&amp;Tabla1[[#This Row],[Condicion del Contribuyente]]&amp;Tabla1[[#This Row],[Columna2]]&amp;" "&amp;Q237&amp;Tabla1[[#This Row],[Columna2]]&amp;Tabla1[[#This Row],[Estado del Contribuyente]]&amp;Tabla1[[#This Row],[Columna2]]&amp;" "&amp;R237&amp;M237</f>
        <v>update GC_Cliente set Condicion_Contribuyente_SUNAT= 'HABIDO ' ,Estado_Contribuyente_SUNAT= 'ACTIVO ' where IDPersona=1221</v>
      </c>
    </row>
    <row r="238" spans="1:19" x14ac:dyDescent="0.3">
      <c r="A238">
        <v>10167201402</v>
      </c>
      <c r="B238" t="s">
        <v>237</v>
      </c>
      <c r="C238" t="s">
        <v>5</v>
      </c>
      <c r="D238" t="s">
        <v>8</v>
      </c>
      <c r="E238" t="s">
        <v>1771</v>
      </c>
      <c r="F238" t="s">
        <v>1773</v>
      </c>
      <c r="G238" s="1" t="str">
        <f>Tabla1[[#This Row],[Columna2]]&amp;Tabla1[[#This Row],[NumeroRuc]]&amp;Tabla1[[#This Row],[Columna2]]&amp;Tabla1[[#This Row],[Columna1]]</f>
        <v xml:space="preserve"> '10167201402 ',</v>
      </c>
      <c r="H238" t="s">
        <v>1776</v>
      </c>
      <c r="I238" t="s">
        <v>1777</v>
      </c>
      <c r="J238">
        <v>237</v>
      </c>
      <c r="K238" s="1" t="str">
        <f>Tabla1[[#This Row],[Columna4]]&amp;" "&amp;Tabla1[[#This Row],[Columna3]]&amp;" "&amp;Tabla1[[#This Row],[Columna5]]&amp;" "&amp;Tabla1[[#This Row],[Columna6]]</f>
        <v>when  '10167201402 ', then 237</v>
      </c>
      <c r="L238" t="str">
        <f>IF(Tabla1[[#This Row],[NumeroRuc]]=N238,"v","f")</f>
        <v>v</v>
      </c>
      <c r="M238">
        <v>1225</v>
      </c>
      <c r="N238">
        <v>10167201402</v>
      </c>
      <c r="O238">
        <v>4</v>
      </c>
      <c r="P238" t="s">
        <v>1788</v>
      </c>
      <c r="Q238" t="s">
        <v>1789</v>
      </c>
      <c r="R238" t="s">
        <v>1790</v>
      </c>
      <c r="S238" t="str">
        <f>P238&amp;Tabla1[[#This Row],[Columna2]]&amp;Tabla1[[#This Row],[Condicion del Contribuyente]]&amp;Tabla1[[#This Row],[Columna2]]&amp;" "&amp;Q238&amp;Tabla1[[#This Row],[Columna2]]&amp;Tabla1[[#This Row],[Estado del Contribuyente]]&amp;Tabla1[[#This Row],[Columna2]]&amp;" "&amp;R238&amp;M238</f>
        <v>update GC_Cliente set Condicion_Contribuyente_SUNAT= 'HABIDO ' ,Estado_Contribuyente_SUNAT= 'ACTIVO ' where IDPersona=1225</v>
      </c>
    </row>
    <row r="239" spans="1:19" x14ac:dyDescent="0.3">
      <c r="A239">
        <v>10009716110</v>
      </c>
      <c r="B239" t="s">
        <v>238</v>
      </c>
      <c r="C239" t="s">
        <v>5</v>
      </c>
      <c r="D239" t="s">
        <v>16</v>
      </c>
      <c r="E239" t="s">
        <v>1771</v>
      </c>
      <c r="F239" t="s">
        <v>1773</v>
      </c>
      <c r="G239" s="1" t="str">
        <f>Tabla1[[#This Row],[Columna2]]&amp;Tabla1[[#This Row],[NumeroRuc]]&amp;Tabla1[[#This Row],[Columna2]]&amp;Tabla1[[#This Row],[Columna1]]</f>
        <v xml:space="preserve"> '10009716110 ',</v>
      </c>
      <c r="H239" t="s">
        <v>1776</v>
      </c>
      <c r="I239" t="s">
        <v>1777</v>
      </c>
      <c r="J239">
        <v>238</v>
      </c>
      <c r="K239" s="1" t="str">
        <f>Tabla1[[#This Row],[Columna4]]&amp;" "&amp;Tabla1[[#This Row],[Columna3]]&amp;" "&amp;Tabla1[[#This Row],[Columna5]]&amp;" "&amp;Tabla1[[#This Row],[Columna6]]</f>
        <v>when  '10009716110 ', then 238</v>
      </c>
      <c r="L239" t="str">
        <f>IF(Tabla1[[#This Row],[NumeroRuc]]=N239,"v","f")</f>
        <v>v</v>
      </c>
      <c r="M239">
        <v>1228</v>
      </c>
      <c r="N239">
        <v>10009716110</v>
      </c>
      <c r="O239">
        <v>874</v>
      </c>
      <c r="P239" t="s">
        <v>1788</v>
      </c>
      <c r="Q239" t="s">
        <v>1789</v>
      </c>
      <c r="R239" t="s">
        <v>1790</v>
      </c>
      <c r="S239" t="str">
        <f>P239&amp;Tabla1[[#This Row],[Columna2]]&amp;Tabla1[[#This Row],[Condicion del Contribuyente]]&amp;Tabla1[[#This Row],[Columna2]]&amp;" "&amp;Q239&amp;Tabla1[[#This Row],[Columna2]]&amp;Tabla1[[#This Row],[Estado del Contribuyente]]&amp;Tabla1[[#This Row],[Columna2]]&amp;" "&amp;R239&amp;M239</f>
        <v>update GC_Cliente set Condicion_Contribuyente_SUNAT= 'HABIDO ' ,Estado_Contribuyente_SUNAT= 'SUSPENSION TEMPORAL ' where IDPersona=1228</v>
      </c>
    </row>
    <row r="240" spans="1:19" x14ac:dyDescent="0.3">
      <c r="A240">
        <v>10292134318</v>
      </c>
      <c r="B240" t="s">
        <v>239</v>
      </c>
      <c r="C240" t="s">
        <v>5</v>
      </c>
      <c r="D240" t="s">
        <v>8</v>
      </c>
      <c r="E240" t="s">
        <v>1771</v>
      </c>
      <c r="F240" t="s">
        <v>1773</v>
      </c>
      <c r="G240" s="1" t="str">
        <f>Tabla1[[#This Row],[Columna2]]&amp;Tabla1[[#This Row],[NumeroRuc]]&amp;Tabla1[[#This Row],[Columna2]]&amp;Tabla1[[#This Row],[Columna1]]</f>
        <v xml:space="preserve"> '10292134318 ',</v>
      </c>
      <c r="H240" t="s">
        <v>1776</v>
      </c>
      <c r="I240" t="s">
        <v>1777</v>
      </c>
      <c r="J240">
        <v>239</v>
      </c>
      <c r="K240" s="1" t="str">
        <f>Tabla1[[#This Row],[Columna4]]&amp;" "&amp;Tabla1[[#This Row],[Columna3]]&amp;" "&amp;Tabla1[[#This Row],[Columna5]]&amp;" "&amp;Tabla1[[#This Row],[Columna6]]</f>
        <v>when  '10292134318 ', then 239</v>
      </c>
      <c r="L240" t="str">
        <f>IF(Tabla1[[#This Row],[NumeroRuc]]=N240,"v","f")</f>
        <v>v</v>
      </c>
      <c r="M240">
        <v>1233</v>
      </c>
      <c r="N240">
        <v>10292134318</v>
      </c>
      <c r="O240">
        <v>966</v>
      </c>
      <c r="P240" t="s">
        <v>1788</v>
      </c>
      <c r="Q240" t="s">
        <v>1789</v>
      </c>
      <c r="R240" t="s">
        <v>1790</v>
      </c>
      <c r="S240" t="str">
        <f>P240&amp;Tabla1[[#This Row],[Columna2]]&amp;Tabla1[[#This Row],[Condicion del Contribuyente]]&amp;Tabla1[[#This Row],[Columna2]]&amp;" "&amp;Q240&amp;Tabla1[[#This Row],[Columna2]]&amp;Tabla1[[#This Row],[Estado del Contribuyente]]&amp;Tabla1[[#This Row],[Columna2]]&amp;" "&amp;R240&amp;M240</f>
        <v>update GC_Cliente set Condicion_Contribuyente_SUNAT= 'HABIDO ' ,Estado_Contribuyente_SUNAT= 'ACTIVO ' where IDPersona=1233</v>
      </c>
    </row>
    <row r="241" spans="1:19" x14ac:dyDescent="0.3">
      <c r="A241">
        <v>10075189970</v>
      </c>
      <c r="B241" t="s">
        <v>240</v>
      </c>
      <c r="C241" t="s">
        <v>5</v>
      </c>
      <c r="D241" t="s">
        <v>8</v>
      </c>
      <c r="E241" t="s">
        <v>1771</v>
      </c>
      <c r="F241" t="s">
        <v>1773</v>
      </c>
      <c r="G241" s="1" t="str">
        <f>Tabla1[[#This Row],[Columna2]]&amp;Tabla1[[#This Row],[NumeroRuc]]&amp;Tabla1[[#This Row],[Columna2]]&amp;Tabla1[[#This Row],[Columna1]]</f>
        <v xml:space="preserve"> '10075189970 ',</v>
      </c>
      <c r="H241" t="s">
        <v>1776</v>
      </c>
      <c r="I241" t="s">
        <v>1777</v>
      </c>
      <c r="J241">
        <v>240</v>
      </c>
      <c r="K241" s="1" t="str">
        <f>Tabla1[[#This Row],[Columna4]]&amp;" "&amp;Tabla1[[#This Row],[Columna3]]&amp;" "&amp;Tabla1[[#This Row],[Columna5]]&amp;" "&amp;Tabla1[[#This Row],[Columna6]]</f>
        <v>when  '10075189970 ', then 240</v>
      </c>
      <c r="L241" t="str">
        <f>IF(Tabla1[[#This Row],[NumeroRuc]]=N241,"v","f")</f>
        <v>v</v>
      </c>
      <c r="M241">
        <v>1235</v>
      </c>
      <c r="N241">
        <v>10075189970</v>
      </c>
      <c r="O241">
        <v>786</v>
      </c>
      <c r="P241" t="s">
        <v>1788</v>
      </c>
      <c r="Q241" t="s">
        <v>1789</v>
      </c>
      <c r="R241" t="s">
        <v>1790</v>
      </c>
      <c r="S241" t="str">
        <f>P241&amp;Tabla1[[#This Row],[Columna2]]&amp;Tabla1[[#This Row],[Condicion del Contribuyente]]&amp;Tabla1[[#This Row],[Columna2]]&amp;" "&amp;Q241&amp;Tabla1[[#This Row],[Columna2]]&amp;Tabla1[[#This Row],[Estado del Contribuyente]]&amp;Tabla1[[#This Row],[Columna2]]&amp;" "&amp;R241&amp;M241</f>
        <v>update GC_Cliente set Condicion_Contribuyente_SUNAT= 'HABIDO ' ,Estado_Contribuyente_SUNAT= 'ACTIVO ' where IDPersona=1235</v>
      </c>
    </row>
    <row r="242" spans="1:19" x14ac:dyDescent="0.3">
      <c r="A242">
        <v>10154523982</v>
      </c>
      <c r="B242" t="s">
        <v>241</v>
      </c>
      <c r="C242" t="s">
        <v>5</v>
      </c>
      <c r="D242" t="s">
        <v>8</v>
      </c>
      <c r="E242" t="s">
        <v>1771</v>
      </c>
      <c r="F242" t="s">
        <v>1773</v>
      </c>
      <c r="G242" s="1" t="str">
        <f>Tabla1[[#This Row],[Columna2]]&amp;Tabla1[[#This Row],[NumeroRuc]]&amp;Tabla1[[#This Row],[Columna2]]&amp;Tabla1[[#This Row],[Columna1]]</f>
        <v xml:space="preserve"> '10154523982 ',</v>
      </c>
      <c r="H242" t="s">
        <v>1776</v>
      </c>
      <c r="I242" t="s">
        <v>1777</v>
      </c>
      <c r="J242">
        <v>241</v>
      </c>
      <c r="K242" s="1" t="str">
        <f>Tabla1[[#This Row],[Columna4]]&amp;" "&amp;Tabla1[[#This Row],[Columna3]]&amp;" "&amp;Tabla1[[#This Row],[Columna5]]&amp;" "&amp;Tabla1[[#This Row],[Columna6]]</f>
        <v>when  '10154523982 ', then 241</v>
      </c>
      <c r="L242" t="str">
        <f>IF(Tabla1[[#This Row],[NumeroRuc]]=N242,"v","f")</f>
        <v>v</v>
      </c>
      <c r="M242">
        <v>1236</v>
      </c>
      <c r="N242">
        <v>10154523982</v>
      </c>
      <c r="O242">
        <v>234</v>
      </c>
      <c r="P242" t="s">
        <v>1788</v>
      </c>
      <c r="Q242" t="s">
        <v>1789</v>
      </c>
      <c r="R242" t="s">
        <v>1790</v>
      </c>
      <c r="S242" t="str">
        <f>P242&amp;Tabla1[[#This Row],[Columna2]]&amp;Tabla1[[#This Row],[Condicion del Contribuyente]]&amp;Tabla1[[#This Row],[Columna2]]&amp;" "&amp;Q242&amp;Tabla1[[#This Row],[Columna2]]&amp;Tabla1[[#This Row],[Estado del Contribuyente]]&amp;Tabla1[[#This Row],[Columna2]]&amp;" "&amp;R242&amp;M242</f>
        <v>update GC_Cliente set Condicion_Contribuyente_SUNAT= 'HABIDO ' ,Estado_Contribuyente_SUNAT= 'ACTIVO ' where IDPersona=1236</v>
      </c>
    </row>
    <row r="243" spans="1:19" x14ac:dyDescent="0.3">
      <c r="A243">
        <v>10434166859</v>
      </c>
      <c r="B243" t="s">
        <v>242</v>
      </c>
      <c r="C243" t="s">
        <v>5</v>
      </c>
      <c r="D243" t="s">
        <v>8</v>
      </c>
      <c r="E243" t="s">
        <v>1771</v>
      </c>
      <c r="F243" t="s">
        <v>1773</v>
      </c>
      <c r="G243" s="1" t="str">
        <f>Tabla1[[#This Row],[Columna2]]&amp;Tabla1[[#This Row],[NumeroRuc]]&amp;Tabla1[[#This Row],[Columna2]]&amp;Tabla1[[#This Row],[Columna1]]</f>
        <v xml:space="preserve"> '10434166859 ',</v>
      </c>
      <c r="H243" t="s">
        <v>1776</v>
      </c>
      <c r="I243" t="s">
        <v>1777</v>
      </c>
      <c r="J243">
        <v>242</v>
      </c>
      <c r="K243" s="1" t="str">
        <f>Tabla1[[#This Row],[Columna4]]&amp;" "&amp;Tabla1[[#This Row],[Columna3]]&amp;" "&amp;Tabla1[[#This Row],[Columna5]]&amp;" "&amp;Tabla1[[#This Row],[Columna6]]</f>
        <v>when  '10434166859 ', then 242</v>
      </c>
      <c r="L243" t="str">
        <f>IF(Tabla1[[#This Row],[NumeroRuc]]=N243,"v","f")</f>
        <v>v</v>
      </c>
      <c r="M243">
        <v>1240</v>
      </c>
      <c r="N243">
        <v>10434166859</v>
      </c>
      <c r="O243">
        <v>674</v>
      </c>
      <c r="P243" t="s">
        <v>1788</v>
      </c>
      <c r="Q243" t="s">
        <v>1789</v>
      </c>
      <c r="R243" t="s">
        <v>1790</v>
      </c>
      <c r="S243" t="str">
        <f>P243&amp;Tabla1[[#This Row],[Columna2]]&amp;Tabla1[[#This Row],[Condicion del Contribuyente]]&amp;Tabla1[[#This Row],[Columna2]]&amp;" "&amp;Q243&amp;Tabla1[[#This Row],[Columna2]]&amp;Tabla1[[#This Row],[Estado del Contribuyente]]&amp;Tabla1[[#This Row],[Columna2]]&amp;" "&amp;R243&amp;M243</f>
        <v>update GC_Cliente set Condicion_Contribuyente_SUNAT= 'HABIDO ' ,Estado_Contribuyente_SUNAT= 'ACTIVO ' where IDPersona=1240</v>
      </c>
    </row>
    <row r="244" spans="1:19" x14ac:dyDescent="0.3">
      <c r="A244">
        <v>10108757871</v>
      </c>
      <c r="B244" t="s">
        <v>243</v>
      </c>
      <c r="C244" t="s">
        <v>5</v>
      </c>
      <c r="D244" t="s">
        <v>8</v>
      </c>
      <c r="E244" t="s">
        <v>1771</v>
      </c>
      <c r="F244" t="s">
        <v>1773</v>
      </c>
      <c r="G244" s="1" t="str">
        <f>Tabla1[[#This Row],[Columna2]]&amp;Tabla1[[#This Row],[NumeroRuc]]&amp;Tabla1[[#This Row],[Columna2]]&amp;Tabla1[[#This Row],[Columna1]]</f>
        <v xml:space="preserve"> '10108757871 ',</v>
      </c>
      <c r="H244" t="s">
        <v>1776</v>
      </c>
      <c r="I244" t="s">
        <v>1777</v>
      </c>
      <c r="J244">
        <v>243</v>
      </c>
      <c r="K244" s="1" t="str">
        <f>Tabla1[[#This Row],[Columna4]]&amp;" "&amp;Tabla1[[#This Row],[Columna3]]&amp;" "&amp;Tabla1[[#This Row],[Columna5]]&amp;" "&amp;Tabla1[[#This Row],[Columna6]]</f>
        <v>when  '10108757871 ', then 243</v>
      </c>
      <c r="L244" t="str">
        <f>IF(Tabla1[[#This Row],[NumeroRuc]]=N244,"v","f")</f>
        <v>v</v>
      </c>
      <c r="M244">
        <v>1242</v>
      </c>
      <c r="N244">
        <v>10108757871</v>
      </c>
      <c r="O244">
        <v>749</v>
      </c>
      <c r="P244" t="s">
        <v>1788</v>
      </c>
      <c r="Q244" t="s">
        <v>1789</v>
      </c>
      <c r="R244" t="s">
        <v>1790</v>
      </c>
      <c r="S244" t="str">
        <f>P244&amp;Tabla1[[#This Row],[Columna2]]&amp;Tabla1[[#This Row],[Condicion del Contribuyente]]&amp;Tabla1[[#This Row],[Columna2]]&amp;" "&amp;Q244&amp;Tabla1[[#This Row],[Columna2]]&amp;Tabla1[[#This Row],[Estado del Contribuyente]]&amp;Tabla1[[#This Row],[Columna2]]&amp;" "&amp;R244&amp;M244</f>
        <v>update GC_Cliente set Condicion_Contribuyente_SUNAT= 'HABIDO ' ,Estado_Contribuyente_SUNAT= 'ACTIVO ' where IDPersona=1242</v>
      </c>
    </row>
    <row r="245" spans="1:19" x14ac:dyDescent="0.3">
      <c r="A245">
        <v>10229662967</v>
      </c>
      <c r="B245" t="s">
        <v>244</v>
      </c>
      <c r="C245" t="s">
        <v>5</v>
      </c>
      <c r="D245" t="s">
        <v>8</v>
      </c>
      <c r="E245" t="s">
        <v>1771</v>
      </c>
      <c r="F245" t="s">
        <v>1773</v>
      </c>
      <c r="G245" s="1" t="str">
        <f>Tabla1[[#This Row],[Columna2]]&amp;Tabla1[[#This Row],[NumeroRuc]]&amp;Tabla1[[#This Row],[Columna2]]&amp;Tabla1[[#This Row],[Columna1]]</f>
        <v xml:space="preserve"> '10229662967 ',</v>
      </c>
      <c r="H245" t="s">
        <v>1776</v>
      </c>
      <c r="I245" t="s">
        <v>1777</v>
      </c>
      <c r="J245">
        <v>244</v>
      </c>
      <c r="K245" s="1" t="str">
        <f>Tabla1[[#This Row],[Columna4]]&amp;" "&amp;Tabla1[[#This Row],[Columna3]]&amp;" "&amp;Tabla1[[#This Row],[Columna5]]&amp;" "&amp;Tabla1[[#This Row],[Columna6]]</f>
        <v>when  '10229662967 ', then 244</v>
      </c>
      <c r="L245" t="str">
        <f>IF(Tabla1[[#This Row],[NumeroRuc]]=N245,"v","f")</f>
        <v>v</v>
      </c>
      <c r="M245">
        <v>1243</v>
      </c>
      <c r="N245">
        <v>10229662967</v>
      </c>
      <c r="O245">
        <v>929</v>
      </c>
      <c r="P245" t="s">
        <v>1788</v>
      </c>
      <c r="Q245" t="s">
        <v>1789</v>
      </c>
      <c r="R245" t="s">
        <v>1790</v>
      </c>
      <c r="S245" t="str">
        <f>P245&amp;Tabla1[[#This Row],[Columna2]]&amp;Tabla1[[#This Row],[Condicion del Contribuyente]]&amp;Tabla1[[#This Row],[Columna2]]&amp;" "&amp;Q245&amp;Tabla1[[#This Row],[Columna2]]&amp;Tabla1[[#This Row],[Estado del Contribuyente]]&amp;Tabla1[[#This Row],[Columna2]]&amp;" "&amp;R245&amp;M245</f>
        <v>update GC_Cliente set Condicion_Contribuyente_SUNAT= 'HABIDO ' ,Estado_Contribuyente_SUNAT= 'ACTIVO ' where IDPersona=1243</v>
      </c>
    </row>
    <row r="246" spans="1:19" x14ac:dyDescent="0.3">
      <c r="A246">
        <v>10099351026</v>
      </c>
      <c r="B246" t="s">
        <v>245</v>
      </c>
      <c r="C246" t="s">
        <v>5</v>
      </c>
      <c r="D246" t="s">
        <v>8</v>
      </c>
      <c r="E246" t="s">
        <v>1771</v>
      </c>
      <c r="F246" t="s">
        <v>1773</v>
      </c>
      <c r="G246" s="1" t="str">
        <f>Tabla1[[#This Row],[Columna2]]&amp;Tabla1[[#This Row],[NumeroRuc]]&amp;Tabla1[[#This Row],[Columna2]]&amp;Tabla1[[#This Row],[Columna1]]</f>
        <v xml:space="preserve"> '10099351026 ',</v>
      </c>
      <c r="H246" t="s">
        <v>1776</v>
      </c>
      <c r="I246" t="s">
        <v>1777</v>
      </c>
      <c r="J246">
        <v>245</v>
      </c>
      <c r="K246" s="1" t="str">
        <f>Tabla1[[#This Row],[Columna4]]&amp;" "&amp;Tabla1[[#This Row],[Columna3]]&amp;" "&amp;Tabla1[[#This Row],[Columna5]]&amp;" "&amp;Tabla1[[#This Row],[Columna6]]</f>
        <v>when  '10099351026 ', then 245</v>
      </c>
      <c r="L246" t="str">
        <f>IF(Tabla1[[#This Row],[NumeroRuc]]=N246,"v","f")</f>
        <v>v</v>
      </c>
      <c r="M246">
        <v>1245</v>
      </c>
      <c r="N246">
        <v>10099351026</v>
      </c>
      <c r="O246">
        <v>296</v>
      </c>
      <c r="P246" t="s">
        <v>1788</v>
      </c>
      <c r="Q246" t="s">
        <v>1789</v>
      </c>
      <c r="R246" t="s">
        <v>1790</v>
      </c>
      <c r="S246" t="str">
        <f>P246&amp;Tabla1[[#This Row],[Columna2]]&amp;Tabla1[[#This Row],[Condicion del Contribuyente]]&amp;Tabla1[[#This Row],[Columna2]]&amp;" "&amp;Q246&amp;Tabla1[[#This Row],[Columna2]]&amp;Tabla1[[#This Row],[Estado del Contribuyente]]&amp;Tabla1[[#This Row],[Columna2]]&amp;" "&amp;R246&amp;M246</f>
        <v>update GC_Cliente set Condicion_Contribuyente_SUNAT= 'HABIDO ' ,Estado_Contribuyente_SUNAT= 'ACTIVO ' where IDPersona=1245</v>
      </c>
    </row>
    <row r="247" spans="1:19" x14ac:dyDescent="0.3">
      <c r="A247">
        <v>10211243525</v>
      </c>
      <c r="B247" t="s">
        <v>246</v>
      </c>
      <c r="C247" t="s">
        <v>5</v>
      </c>
      <c r="D247" t="s">
        <v>6</v>
      </c>
      <c r="E247" t="s">
        <v>1771</v>
      </c>
      <c r="F247" t="s">
        <v>1773</v>
      </c>
      <c r="G247" s="1" t="str">
        <f>Tabla1[[#This Row],[Columna2]]&amp;Tabla1[[#This Row],[NumeroRuc]]&amp;Tabla1[[#This Row],[Columna2]]&amp;Tabla1[[#This Row],[Columna1]]</f>
        <v xml:space="preserve"> '10211243525 ',</v>
      </c>
      <c r="H247" t="s">
        <v>1776</v>
      </c>
      <c r="I247" t="s">
        <v>1777</v>
      </c>
      <c r="J247">
        <v>246</v>
      </c>
      <c r="K247" s="1" t="str">
        <f>Tabla1[[#This Row],[Columna4]]&amp;" "&amp;Tabla1[[#This Row],[Columna3]]&amp;" "&amp;Tabla1[[#This Row],[Columna5]]&amp;" "&amp;Tabla1[[#This Row],[Columna6]]</f>
        <v>when  '10211243525 ', then 246</v>
      </c>
      <c r="L247" t="str">
        <f>IF(Tabla1[[#This Row],[NumeroRuc]]=N247,"v","f")</f>
        <v>v</v>
      </c>
      <c r="M247">
        <v>1246</v>
      </c>
      <c r="N247">
        <v>10211243525</v>
      </c>
      <c r="O247">
        <v>0</v>
      </c>
      <c r="P247" t="s">
        <v>1788</v>
      </c>
      <c r="Q247" t="s">
        <v>1789</v>
      </c>
      <c r="R247" t="s">
        <v>1790</v>
      </c>
      <c r="S247" t="str">
        <f>P247&amp;Tabla1[[#This Row],[Columna2]]&amp;Tabla1[[#This Row],[Condicion del Contribuyente]]&amp;Tabla1[[#This Row],[Columna2]]&amp;" "&amp;Q247&amp;Tabla1[[#This Row],[Columna2]]&amp;Tabla1[[#This Row],[Estado del Contribuyente]]&amp;Tabla1[[#This Row],[Columna2]]&amp;" "&amp;R247&amp;M247</f>
        <v>update GC_Cliente set Condicion_Contribuyente_SUNAT= 'HABIDO ' ,Estado_Contribuyente_SUNAT= 'BAJA DE OFICIO ' where IDPersona=1246</v>
      </c>
    </row>
    <row r="248" spans="1:19" x14ac:dyDescent="0.3">
      <c r="A248">
        <v>10407506087</v>
      </c>
      <c r="B248" t="s">
        <v>247</v>
      </c>
      <c r="C248" t="s">
        <v>5</v>
      </c>
      <c r="D248" t="s">
        <v>8</v>
      </c>
      <c r="E248" t="s">
        <v>1771</v>
      </c>
      <c r="F248" t="s">
        <v>1773</v>
      </c>
      <c r="G248" s="1" t="str">
        <f>Tabla1[[#This Row],[Columna2]]&amp;Tabla1[[#This Row],[NumeroRuc]]&amp;Tabla1[[#This Row],[Columna2]]&amp;Tabla1[[#This Row],[Columna1]]</f>
        <v xml:space="preserve"> '10407506087 ',</v>
      </c>
      <c r="H248" t="s">
        <v>1776</v>
      </c>
      <c r="I248" t="s">
        <v>1777</v>
      </c>
      <c r="J248">
        <v>247</v>
      </c>
      <c r="K248" s="1" t="str">
        <f>Tabla1[[#This Row],[Columna4]]&amp;" "&amp;Tabla1[[#This Row],[Columna3]]&amp;" "&amp;Tabla1[[#This Row],[Columna5]]&amp;" "&amp;Tabla1[[#This Row],[Columna6]]</f>
        <v>when  '10407506087 ', then 247</v>
      </c>
      <c r="L248" t="str">
        <f>IF(Tabla1[[#This Row],[NumeroRuc]]=N248,"v","f")</f>
        <v>v</v>
      </c>
      <c r="M248">
        <v>1250</v>
      </c>
      <c r="N248">
        <v>10407506087</v>
      </c>
      <c r="O248">
        <v>0</v>
      </c>
      <c r="P248" t="s">
        <v>1788</v>
      </c>
      <c r="Q248" t="s">
        <v>1789</v>
      </c>
      <c r="R248" t="s">
        <v>1790</v>
      </c>
      <c r="S248" t="str">
        <f>P248&amp;Tabla1[[#This Row],[Columna2]]&amp;Tabla1[[#This Row],[Condicion del Contribuyente]]&amp;Tabla1[[#This Row],[Columna2]]&amp;" "&amp;Q248&amp;Tabla1[[#This Row],[Columna2]]&amp;Tabla1[[#This Row],[Estado del Contribuyente]]&amp;Tabla1[[#This Row],[Columna2]]&amp;" "&amp;R248&amp;M248</f>
        <v>update GC_Cliente set Condicion_Contribuyente_SUNAT= 'HABIDO ' ,Estado_Contribuyente_SUNAT= 'ACTIVO ' where IDPersona=1250</v>
      </c>
    </row>
    <row r="249" spans="1:19" x14ac:dyDescent="0.3">
      <c r="A249">
        <v>10436358356</v>
      </c>
      <c r="B249" t="s">
        <v>248</v>
      </c>
      <c r="C249" t="s">
        <v>5</v>
      </c>
      <c r="D249" t="s">
        <v>6</v>
      </c>
      <c r="E249" t="s">
        <v>1771</v>
      </c>
      <c r="F249" t="s">
        <v>1773</v>
      </c>
      <c r="G249" s="1" t="str">
        <f>Tabla1[[#This Row],[Columna2]]&amp;Tabla1[[#This Row],[NumeroRuc]]&amp;Tabla1[[#This Row],[Columna2]]&amp;Tabla1[[#This Row],[Columna1]]</f>
        <v xml:space="preserve"> '10436358356 ',</v>
      </c>
      <c r="H249" t="s">
        <v>1776</v>
      </c>
      <c r="I249" t="s">
        <v>1777</v>
      </c>
      <c r="J249">
        <v>248</v>
      </c>
      <c r="K249" s="1" t="str">
        <f>Tabla1[[#This Row],[Columna4]]&amp;" "&amp;Tabla1[[#This Row],[Columna3]]&amp;" "&amp;Tabla1[[#This Row],[Columna5]]&amp;" "&amp;Tabla1[[#This Row],[Columna6]]</f>
        <v>when  '10436358356 ', then 248</v>
      </c>
      <c r="L249" t="str">
        <f>IF(Tabla1[[#This Row],[NumeroRuc]]=N249,"v","f")</f>
        <v>v</v>
      </c>
      <c r="M249">
        <v>1251</v>
      </c>
      <c r="N249">
        <v>10436358356</v>
      </c>
      <c r="O249">
        <v>0</v>
      </c>
      <c r="P249" t="s">
        <v>1788</v>
      </c>
      <c r="Q249" t="s">
        <v>1789</v>
      </c>
      <c r="R249" t="s">
        <v>1790</v>
      </c>
      <c r="S249" t="str">
        <f>P249&amp;Tabla1[[#This Row],[Columna2]]&amp;Tabla1[[#This Row],[Condicion del Contribuyente]]&amp;Tabla1[[#This Row],[Columna2]]&amp;" "&amp;Q249&amp;Tabla1[[#This Row],[Columna2]]&amp;Tabla1[[#This Row],[Estado del Contribuyente]]&amp;Tabla1[[#This Row],[Columna2]]&amp;" "&amp;R249&amp;M249</f>
        <v>update GC_Cliente set Condicion_Contribuyente_SUNAT= 'HABIDO ' ,Estado_Contribuyente_SUNAT= 'BAJA DE OFICIO ' where IDPersona=1251</v>
      </c>
    </row>
    <row r="250" spans="1:19" x14ac:dyDescent="0.3">
      <c r="A250">
        <v>10448837721</v>
      </c>
      <c r="B250" t="s">
        <v>249</v>
      </c>
      <c r="C250" t="s">
        <v>12</v>
      </c>
      <c r="D250" t="s">
        <v>34</v>
      </c>
      <c r="E250" t="s">
        <v>1771</v>
      </c>
      <c r="F250" t="s">
        <v>1773</v>
      </c>
      <c r="G250" s="1" t="str">
        <f>Tabla1[[#This Row],[Columna2]]&amp;Tabla1[[#This Row],[NumeroRuc]]&amp;Tabla1[[#This Row],[Columna2]]&amp;Tabla1[[#This Row],[Columna1]]</f>
        <v xml:space="preserve"> '10448837721 ',</v>
      </c>
      <c r="H250" t="s">
        <v>1776</v>
      </c>
      <c r="I250" t="s">
        <v>1777</v>
      </c>
      <c r="J250">
        <v>249</v>
      </c>
      <c r="K250" s="1" t="str">
        <f>Tabla1[[#This Row],[Columna4]]&amp;" "&amp;Tabla1[[#This Row],[Columna3]]&amp;" "&amp;Tabla1[[#This Row],[Columna5]]&amp;" "&amp;Tabla1[[#This Row],[Columna6]]</f>
        <v>when  '10448837721 ', then 249</v>
      </c>
      <c r="L250" t="str">
        <f>IF(Tabla1[[#This Row],[NumeroRuc]]=N250,"v","f")</f>
        <v>v</v>
      </c>
      <c r="M250">
        <v>1255</v>
      </c>
      <c r="N250">
        <v>10448837721</v>
      </c>
      <c r="O250">
        <v>0</v>
      </c>
      <c r="P250" t="s">
        <v>1788</v>
      </c>
      <c r="Q250" t="s">
        <v>1789</v>
      </c>
      <c r="R250" t="s">
        <v>1790</v>
      </c>
      <c r="S250" t="str">
        <f>P250&amp;Tabla1[[#This Row],[Columna2]]&amp;Tabla1[[#This Row],[Condicion del Contribuyente]]&amp;Tabla1[[#This Row],[Columna2]]&amp;" "&amp;Q250&amp;Tabla1[[#This Row],[Columna2]]&amp;Tabla1[[#This Row],[Estado del Contribuyente]]&amp;Tabla1[[#This Row],[Columna2]]&amp;" "&amp;R250&amp;M250</f>
        <v>update GC_Cliente set Condicion_Contribuyente_SUNAT= 'NO HABIDO ' ,Estado_Contribuyente_SUNAT= 'BAJA DEFINITIVA ' where IDPersona=1255</v>
      </c>
    </row>
    <row r="251" spans="1:19" x14ac:dyDescent="0.3">
      <c r="A251">
        <v>10405314741</v>
      </c>
      <c r="B251" t="s">
        <v>250</v>
      </c>
      <c r="C251" t="s">
        <v>5</v>
      </c>
      <c r="D251" t="s">
        <v>34</v>
      </c>
      <c r="E251" t="s">
        <v>1771</v>
      </c>
      <c r="F251" t="s">
        <v>1773</v>
      </c>
      <c r="G251" s="1" t="str">
        <f>Tabla1[[#This Row],[Columna2]]&amp;Tabla1[[#This Row],[NumeroRuc]]&amp;Tabla1[[#This Row],[Columna2]]&amp;Tabla1[[#This Row],[Columna1]]</f>
        <v xml:space="preserve"> '10405314741 ',</v>
      </c>
      <c r="H251" t="s">
        <v>1776</v>
      </c>
      <c r="I251" t="s">
        <v>1777</v>
      </c>
      <c r="J251">
        <v>250</v>
      </c>
      <c r="K251" s="1" t="str">
        <f>Tabla1[[#This Row],[Columna4]]&amp;" "&amp;Tabla1[[#This Row],[Columna3]]&amp;" "&amp;Tabla1[[#This Row],[Columna5]]&amp;" "&amp;Tabla1[[#This Row],[Columna6]]</f>
        <v>when  '10405314741 ', then 250</v>
      </c>
      <c r="L251" t="str">
        <f>IF(Tabla1[[#This Row],[NumeroRuc]]=N251,"v","f")</f>
        <v>v</v>
      </c>
      <c r="M251">
        <v>1259</v>
      </c>
      <c r="N251">
        <v>10405314741</v>
      </c>
      <c r="O251" t="s">
        <v>1785</v>
      </c>
      <c r="P251" t="s">
        <v>1788</v>
      </c>
      <c r="Q251" t="s">
        <v>1789</v>
      </c>
      <c r="R251" t="s">
        <v>1790</v>
      </c>
      <c r="S251" t="str">
        <f>P251&amp;Tabla1[[#This Row],[Columna2]]&amp;Tabla1[[#This Row],[Condicion del Contribuyente]]&amp;Tabla1[[#This Row],[Columna2]]&amp;" "&amp;Q251&amp;Tabla1[[#This Row],[Columna2]]&amp;Tabla1[[#This Row],[Estado del Contribuyente]]&amp;Tabla1[[#This Row],[Columna2]]&amp;" "&amp;R251&amp;M251</f>
        <v>update GC_Cliente set Condicion_Contribuyente_SUNAT= 'HABIDO ' ,Estado_Contribuyente_SUNAT= 'BAJA DEFINITIVA ' where IDPersona=1259</v>
      </c>
    </row>
    <row r="252" spans="1:19" x14ac:dyDescent="0.3">
      <c r="A252">
        <v>10411184761</v>
      </c>
      <c r="B252" t="s">
        <v>251</v>
      </c>
      <c r="C252" t="s">
        <v>5</v>
      </c>
      <c r="D252" t="s">
        <v>34</v>
      </c>
      <c r="E252" t="s">
        <v>1771</v>
      </c>
      <c r="F252" t="s">
        <v>1773</v>
      </c>
      <c r="G252" s="1" t="str">
        <f>Tabla1[[#This Row],[Columna2]]&amp;Tabla1[[#This Row],[NumeroRuc]]&amp;Tabla1[[#This Row],[Columna2]]&amp;Tabla1[[#This Row],[Columna1]]</f>
        <v xml:space="preserve"> '10411184761 ',</v>
      </c>
      <c r="H252" t="s">
        <v>1776</v>
      </c>
      <c r="I252" t="s">
        <v>1777</v>
      </c>
      <c r="J252">
        <v>251</v>
      </c>
      <c r="K252" s="1" t="str">
        <f>Tabla1[[#This Row],[Columna4]]&amp;" "&amp;Tabla1[[#This Row],[Columna3]]&amp;" "&amp;Tabla1[[#This Row],[Columna5]]&amp;" "&amp;Tabla1[[#This Row],[Columna6]]</f>
        <v>when  '10411184761 ', then 251</v>
      </c>
      <c r="L252" t="str">
        <f>IF(Tabla1[[#This Row],[NumeroRuc]]=N252,"v","f")</f>
        <v>v</v>
      </c>
      <c r="M252">
        <v>1261</v>
      </c>
      <c r="N252">
        <v>10411184761</v>
      </c>
      <c r="O252">
        <v>0</v>
      </c>
      <c r="P252" t="s">
        <v>1788</v>
      </c>
      <c r="Q252" t="s">
        <v>1789</v>
      </c>
      <c r="R252" t="s">
        <v>1790</v>
      </c>
      <c r="S252" t="str">
        <f>P252&amp;Tabla1[[#This Row],[Columna2]]&amp;Tabla1[[#This Row],[Condicion del Contribuyente]]&amp;Tabla1[[#This Row],[Columna2]]&amp;" "&amp;Q252&amp;Tabla1[[#This Row],[Columna2]]&amp;Tabla1[[#This Row],[Estado del Contribuyente]]&amp;Tabla1[[#This Row],[Columna2]]&amp;" "&amp;R252&amp;M252</f>
        <v>update GC_Cliente set Condicion_Contribuyente_SUNAT= 'HABIDO ' ,Estado_Contribuyente_SUNAT= 'BAJA DEFINITIVA ' where IDPersona=1261</v>
      </c>
    </row>
    <row r="253" spans="1:19" x14ac:dyDescent="0.3">
      <c r="A253">
        <v>10024328681</v>
      </c>
      <c r="B253" t="s">
        <v>252</v>
      </c>
      <c r="C253" t="s">
        <v>5</v>
      </c>
      <c r="D253" t="s">
        <v>6</v>
      </c>
      <c r="E253" t="s">
        <v>1771</v>
      </c>
      <c r="F253" t="s">
        <v>1773</v>
      </c>
      <c r="G253" s="1" t="str">
        <f>Tabla1[[#This Row],[Columna2]]&amp;Tabla1[[#This Row],[NumeroRuc]]&amp;Tabla1[[#This Row],[Columna2]]&amp;Tabla1[[#This Row],[Columna1]]</f>
        <v xml:space="preserve"> '10024328681 ',</v>
      </c>
      <c r="H253" t="s">
        <v>1776</v>
      </c>
      <c r="I253" t="s">
        <v>1777</v>
      </c>
      <c r="J253">
        <v>252</v>
      </c>
      <c r="K253" s="1" t="str">
        <f>Tabla1[[#This Row],[Columna4]]&amp;" "&amp;Tabla1[[#This Row],[Columna3]]&amp;" "&amp;Tabla1[[#This Row],[Columna5]]&amp;" "&amp;Tabla1[[#This Row],[Columna6]]</f>
        <v>when  '10024328681 ', then 252</v>
      </c>
      <c r="L253" t="str">
        <f>IF(Tabla1[[#This Row],[NumeroRuc]]=N253,"v","f")</f>
        <v>v</v>
      </c>
      <c r="M253">
        <v>1262</v>
      </c>
      <c r="N253">
        <v>10024328681</v>
      </c>
      <c r="O253">
        <v>0</v>
      </c>
      <c r="P253" t="s">
        <v>1788</v>
      </c>
      <c r="Q253" t="s">
        <v>1789</v>
      </c>
      <c r="R253" t="s">
        <v>1790</v>
      </c>
      <c r="S253" t="str">
        <f>P253&amp;Tabla1[[#This Row],[Columna2]]&amp;Tabla1[[#This Row],[Condicion del Contribuyente]]&amp;Tabla1[[#This Row],[Columna2]]&amp;" "&amp;Q253&amp;Tabla1[[#This Row],[Columna2]]&amp;Tabla1[[#This Row],[Estado del Contribuyente]]&amp;Tabla1[[#This Row],[Columna2]]&amp;" "&amp;R253&amp;M253</f>
        <v>update GC_Cliente set Condicion_Contribuyente_SUNAT= 'HABIDO ' ,Estado_Contribuyente_SUNAT= 'BAJA DE OFICIO ' where IDPersona=1262</v>
      </c>
    </row>
    <row r="254" spans="1:19" x14ac:dyDescent="0.3">
      <c r="A254">
        <v>10320432117</v>
      </c>
      <c r="B254" t="s">
        <v>253</v>
      </c>
      <c r="C254" t="s">
        <v>5</v>
      </c>
      <c r="D254" t="s">
        <v>8</v>
      </c>
      <c r="E254" t="s">
        <v>1771</v>
      </c>
      <c r="F254" t="s">
        <v>1773</v>
      </c>
      <c r="G254" s="1" t="str">
        <f>Tabla1[[#This Row],[Columna2]]&amp;Tabla1[[#This Row],[NumeroRuc]]&amp;Tabla1[[#This Row],[Columna2]]&amp;Tabla1[[#This Row],[Columna1]]</f>
        <v xml:space="preserve"> '10320432117 ',</v>
      </c>
      <c r="H254" t="s">
        <v>1776</v>
      </c>
      <c r="I254" t="s">
        <v>1777</v>
      </c>
      <c r="J254">
        <v>253</v>
      </c>
      <c r="K254" s="1" t="str">
        <f>Tabla1[[#This Row],[Columna4]]&amp;" "&amp;Tabla1[[#This Row],[Columna3]]&amp;" "&amp;Tabla1[[#This Row],[Columna5]]&amp;" "&amp;Tabla1[[#This Row],[Columna6]]</f>
        <v>when  '10320432117 ', then 253</v>
      </c>
      <c r="L254" t="str">
        <f>IF(Tabla1[[#This Row],[NumeroRuc]]=N254,"v","f")</f>
        <v>v</v>
      </c>
      <c r="M254">
        <v>1266</v>
      </c>
      <c r="N254">
        <v>10320432117</v>
      </c>
      <c r="O254">
        <v>921</v>
      </c>
      <c r="P254" t="s">
        <v>1788</v>
      </c>
      <c r="Q254" t="s">
        <v>1789</v>
      </c>
      <c r="R254" t="s">
        <v>1790</v>
      </c>
      <c r="S254" t="str">
        <f>P254&amp;Tabla1[[#This Row],[Columna2]]&amp;Tabla1[[#This Row],[Condicion del Contribuyente]]&amp;Tabla1[[#This Row],[Columna2]]&amp;" "&amp;Q254&amp;Tabla1[[#This Row],[Columna2]]&amp;Tabla1[[#This Row],[Estado del Contribuyente]]&amp;Tabla1[[#This Row],[Columna2]]&amp;" "&amp;R254&amp;M254</f>
        <v>update GC_Cliente set Condicion_Contribuyente_SUNAT= 'HABIDO ' ,Estado_Contribuyente_SUNAT= 'ACTIVO ' where IDPersona=1266</v>
      </c>
    </row>
    <row r="255" spans="1:19" x14ac:dyDescent="0.3">
      <c r="A255">
        <v>10067867993</v>
      </c>
      <c r="B255" t="s">
        <v>254</v>
      </c>
      <c r="C255" t="s">
        <v>5</v>
      </c>
      <c r="D255" t="s">
        <v>8</v>
      </c>
      <c r="E255" t="s">
        <v>1771</v>
      </c>
      <c r="F255" t="s">
        <v>1773</v>
      </c>
      <c r="G255" s="1" t="str">
        <f>Tabla1[[#This Row],[Columna2]]&amp;Tabla1[[#This Row],[NumeroRuc]]&amp;Tabla1[[#This Row],[Columna2]]&amp;Tabla1[[#This Row],[Columna1]]</f>
        <v xml:space="preserve"> '10067867993 ',</v>
      </c>
      <c r="H255" t="s">
        <v>1776</v>
      </c>
      <c r="I255" t="s">
        <v>1777</v>
      </c>
      <c r="J255">
        <v>254</v>
      </c>
      <c r="K255" s="1" t="str">
        <f>Tabla1[[#This Row],[Columna4]]&amp;" "&amp;Tabla1[[#This Row],[Columna3]]&amp;" "&amp;Tabla1[[#This Row],[Columna5]]&amp;" "&amp;Tabla1[[#This Row],[Columna6]]</f>
        <v>when  '10067867993 ', then 254</v>
      </c>
      <c r="L255" t="str">
        <f>IF(Tabla1[[#This Row],[NumeroRuc]]=N255,"v","f")</f>
        <v>v</v>
      </c>
      <c r="M255">
        <v>1269</v>
      </c>
      <c r="N255">
        <v>10067867993</v>
      </c>
      <c r="O255">
        <v>917</v>
      </c>
      <c r="P255" t="s">
        <v>1788</v>
      </c>
      <c r="Q255" t="s">
        <v>1789</v>
      </c>
      <c r="R255" t="s">
        <v>1790</v>
      </c>
      <c r="S255" t="str">
        <f>P255&amp;Tabla1[[#This Row],[Columna2]]&amp;Tabla1[[#This Row],[Condicion del Contribuyente]]&amp;Tabla1[[#This Row],[Columna2]]&amp;" "&amp;Q255&amp;Tabla1[[#This Row],[Columna2]]&amp;Tabla1[[#This Row],[Estado del Contribuyente]]&amp;Tabla1[[#This Row],[Columna2]]&amp;" "&amp;R255&amp;M255</f>
        <v>update GC_Cliente set Condicion_Contribuyente_SUNAT= 'HABIDO ' ,Estado_Contribuyente_SUNAT= 'ACTIVO ' where IDPersona=1269</v>
      </c>
    </row>
    <row r="256" spans="1:19" x14ac:dyDescent="0.3">
      <c r="A256">
        <v>10279036820</v>
      </c>
      <c r="B256" t="s">
        <v>255</v>
      </c>
      <c r="C256" t="s">
        <v>5</v>
      </c>
      <c r="D256" t="s">
        <v>8</v>
      </c>
      <c r="E256" t="s">
        <v>1771</v>
      </c>
      <c r="F256" t="s">
        <v>1773</v>
      </c>
      <c r="G256" s="1" t="str">
        <f>Tabla1[[#This Row],[Columna2]]&amp;Tabla1[[#This Row],[NumeroRuc]]&amp;Tabla1[[#This Row],[Columna2]]&amp;Tabla1[[#This Row],[Columna1]]</f>
        <v xml:space="preserve"> '10279036820 ',</v>
      </c>
      <c r="H256" t="s">
        <v>1776</v>
      </c>
      <c r="I256" t="s">
        <v>1777</v>
      </c>
      <c r="J256">
        <v>255</v>
      </c>
      <c r="K256" s="1" t="str">
        <f>Tabla1[[#This Row],[Columna4]]&amp;" "&amp;Tabla1[[#This Row],[Columna3]]&amp;" "&amp;Tabla1[[#This Row],[Columna5]]&amp;" "&amp;Tabla1[[#This Row],[Columna6]]</f>
        <v>when  '10279036820 ', then 255</v>
      </c>
      <c r="L256" t="str">
        <f>IF(Tabla1[[#This Row],[NumeroRuc]]=N256,"v","f")</f>
        <v>v</v>
      </c>
      <c r="M256">
        <v>1273</v>
      </c>
      <c r="N256">
        <v>10279036820</v>
      </c>
      <c r="O256">
        <v>788</v>
      </c>
      <c r="P256" t="s">
        <v>1788</v>
      </c>
      <c r="Q256" t="s">
        <v>1789</v>
      </c>
      <c r="R256" t="s">
        <v>1790</v>
      </c>
      <c r="S256" t="str">
        <f>P256&amp;Tabla1[[#This Row],[Columna2]]&amp;Tabla1[[#This Row],[Condicion del Contribuyente]]&amp;Tabla1[[#This Row],[Columna2]]&amp;" "&amp;Q256&amp;Tabla1[[#This Row],[Columna2]]&amp;Tabla1[[#This Row],[Estado del Contribuyente]]&amp;Tabla1[[#This Row],[Columna2]]&amp;" "&amp;R256&amp;M256</f>
        <v>update GC_Cliente set Condicion_Contribuyente_SUNAT= 'HABIDO ' ,Estado_Contribuyente_SUNAT= 'ACTIVO ' where IDPersona=1273</v>
      </c>
    </row>
    <row r="257" spans="1:19" x14ac:dyDescent="0.3">
      <c r="A257">
        <v>10204378105</v>
      </c>
      <c r="B257" t="s">
        <v>256</v>
      </c>
      <c r="C257" t="s">
        <v>5</v>
      </c>
      <c r="D257" t="s">
        <v>8</v>
      </c>
      <c r="E257" t="s">
        <v>1771</v>
      </c>
      <c r="F257" t="s">
        <v>1773</v>
      </c>
      <c r="G257" s="1" t="str">
        <f>Tabla1[[#This Row],[Columna2]]&amp;Tabla1[[#This Row],[NumeroRuc]]&amp;Tabla1[[#This Row],[Columna2]]&amp;Tabla1[[#This Row],[Columna1]]</f>
        <v xml:space="preserve"> '10204378105 ',</v>
      </c>
      <c r="H257" t="s">
        <v>1776</v>
      </c>
      <c r="I257" t="s">
        <v>1777</v>
      </c>
      <c r="J257">
        <v>256</v>
      </c>
      <c r="K257" s="1" t="str">
        <f>Tabla1[[#This Row],[Columna4]]&amp;" "&amp;Tabla1[[#This Row],[Columna3]]&amp;" "&amp;Tabla1[[#This Row],[Columna5]]&amp;" "&amp;Tabla1[[#This Row],[Columna6]]</f>
        <v>when  '10204378105 ', then 256</v>
      </c>
      <c r="L257" t="str">
        <f>IF(Tabla1[[#This Row],[NumeroRuc]]=N257,"v","f")</f>
        <v>v</v>
      </c>
      <c r="M257">
        <v>1274</v>
      </c>
      <c r="N257">
        <v>10204378105</v>
      </c>
      <c r="O257">
        <v>854</v>
      </c>
      <c r="P257" t="s">
        <v>1788</v>
      </c>
      <c r="Q257" t="s">
        <v>1789</v>
      </c>
      <c r="R257" t="s">
        <v>1790</v>
      </c>
      <c r="S257" t="str">
        <f>P257&amp;Tabla1[[#This Row],[Columna2]]&amp;Tabla1[[#This Row],[Condicion del Contribuyente]]&amp;Tabla1[[#This Row],[Columna2]]&amp;" "&amp;Q257&amp;Tabla1[[#This Row],[Columna2]]&amp;Tabla1[[#This Row],[Estado del Contribuyente]]&amp;Tabla1[[#This Row],[Columna2]]&amp;" "&amp;R257&amp;M257</f>
        <v>update GC_Cliente set Condicion_Contribuyente_SUNAT= 'HABIDO ' ,Estado_Contribuyente_SUNAT= 'ACTIVO ' where IDPersona=1274</v>
      </c>
    </row>
    <row r="258" spans="1:19" x14ac:dyDescent="0.3">
      <c r="A258">
        <v>10093190462</v>
      </c>
      <c r="B258" t="s">
        <v>257</v>
      </c>
      <c r="C258" t="s">
        <v>5</v>
      </c>
      <c r="D258" t="s">
        <v>8</v>
      </c>
      <c r="E258" t="s">
        <v>1771</v>
      </c>
      <c r="F258" t="s">
        <v>1773</v>
      </c>
      <c r="G258" s="1" t="str">
        <f>Tabla1[[#This Row],[Columna2]]&amp;Tabla1[[#This Row],[NumeroRuc]]&amp;Tabla1[[#This Row],[Columna2]]&amp;Tabla1[[#This Row],[Columna1]]</f>
        <v xml:space="preserve"> '10093190462 ',</v>
      </c>
      <c r="H258" t="s">
        <v>1776</v>
      </c>
      <c r="I258" t="s">
        <v>1777</v>
      </c>
      <c r="J258">
        <v>257</v>
      </c>
      <c r="K258" s="1" t="str">
        <f>Tabla1[[#This Row],[Columna4]]&amp;" "&amp;Tabla1[[#This Row],[Columna3]]&amp;" "&amp;Tabla1[[#This Row],[Columna5]]&amp;" "&amp;Tabla1[[#This Row],[Columna6]]</f>
        <v>when  '10093190462 ', then 257</v>
      </c>
      <c r="L258" t="str">
        <f>IF(Tabla1[[#This Row],[NumeroRuc]]=N258,"v","f")</f>
        <v>v</v>
      </c>
      <c r="M258">
        <v>1279</v>
      </c>
      <c r="N258">
        <v>10093190462</v>
      </c>
      <c r="O258">
        <v>0</v>
      </c>
      <c r="P258" t="s">
        <v>1788</v>
      </c>
      <c r="Q258" t="s">
        <v>1789</v>
      </c>
      <c r="R258" t="s">
        <v>1790</v>
      </c>
      <c r="S258" t="str">
        <f>P258&amp;Tabla1[[#This Row],[Columna2]]&amp;Tabla1[[#This Row],[Condicion del Contribuyente]]&amp;Tabla1[[#This Row],[Columna2]]&amp;" "&amp;Q258&amp;Tabla1[[#This Row],[Columna2]]&amp;Tabla1[[#This Row],[Estado del Contribuyente]]&amp;Tabla1[[#This Row],[Columna2]]&amp;" "&amp;R258&amp;M258</f>
        <v>update GC_Cliente set Condicion_Contribuyente_SUNAT= 'HABIDO ' ,Estado_Contribuyente_SUNAT= 'ACTIVO ' where IDPersona=1279</v>
      </c>
    </row>
    <row r="259" spans="1:19" x14ac:dyDescent="0.3">
      <c r="A259">
        <v>10084230362</v>
      </c>
      <c r="B259" t="s">
        <v>258</v>
      </c>
      <c r="C259" t="s">
        <v>5</v>
      </c>
      <c r="D259" t="s">
        <v>6</v>
      </c>
      <c r="E259" t="s">
        <v>1771</v>
      </c>
      <c r="F259" t="s">
        <v>1773</v>
      </c>
      <c r="G259" s="1" t="str">
        <f>Tabla1[[#This Row],[Columna2]]&amp;Tabla1[[#This Row],[NumeroRuc]]&amp;Tabla1[[#This Row],[Columna2]]&amp;Tabla1[[#This Row],[Columna1]]</f>
        <v xml:space="preserve"> '10084230362 ',</v>
      </c>
      <c r="H259" t="s">
        <v>1776</v>
      </c>
      <c r="I259" t="s">
        <v>1777</v>
      </c>
      <c r="J259">
        <v>258</v>
      </c>
      <c r="K259" s="1" t="str">
        <f>Tabla1[[#This Row],[Columna4]]&amp;" "&amp;Tabla1[[#This Row],[Columna3]]&amp;" "&amp;Tabla1[[#This Row],[Columna5]]&amp;" "&amp;Tabla1[[#This Row],[Columna6]]</f>
        <v>when  '10084230362 ', then 258</v>
      </c>
      <c r="L259" t="str">
        <f>IF(Tabla1[[#This Row],[NumeroRuc]]=N259,"v","f")</f>
        <v>v</v>
      </c>
      <c r="M259">
        <v>1284</v>
      </c>
      <c r="N259">
        <v>10084230362</v>
      </c>
      <c r="O259">
        <v>0</v>
      </c>
      <c r="P259" t="s">
        <v>1788</v>
      </c>
      <c r="Q259" t="s">
        <v>1789</v>
      </c>
      <c r="R259" t="s">
        <v>1790</v>
      </c>
      <c r="S259" t="str">
        <f>P259&amp;Tabla1[[#This Row],[Columna2]]&amp;Tabla1[[#This Row],[Condicion del Contribuyente]]&amp;Tabla1[[#This Row],[Columna2]]&amp;" "&amp;Q259&amp;Tabla1[[#This Row],[Columna2]]&amp;Tabla1[[#This Row],[Estado del Contribuyente]]&amp;Tabla1[[#This Row],[Columna2]]&amp;" "&amp;R259&amp;M259</f>
        <v>update GC_Cliente set Condicion_Contribuyente_SUNAT= 'HABIDO ' ,Estado_Contribuyente_SUNAT= 'BAJA DE OFICIO ' where IDPersona=1284</v>
      </c>
    </row>
    <row r="260" spans="1:19" x14ac:dyDescent="0.3">
      <c r="A260">
        <v>10154327113</v>
      </c>
      <c r="B260" t="s">
        <v>259</v>
      </c>
      <c r="C260" t="s">
        <v>5</v>
      </c>
      <c r="D260" t="s">
        <v>8</v>
      </c>
      <c r="E260" t="s">
        <v>1771</v>
      </c>
      <c r="F260" t="s">
        <v>1773</v>
      </c>
      <c r="G260" s="1" t="str">
        <f>Tabla1[[#This Row],[Columna2]]&amp;Tabla1[[#This Row],[NumeroRuc]]&amp;Tabla1[[#This Row],[Columna2]]&amp;Tabla1[[#This Row],[Columna1]]</f>
        <v xml:space="preserve"> '10154327113 ',</v>
      </c>
      <c r="H260" t="s">
        <v>1776</v>
      </c>
      <c r="I260" t="s">
        <v>1777</v>
      </c>
      <c r="J260">
        <v>259</v>
      </c>
      <c r="K260" s="1" t="str">
        <f>Tabla1[[#This Row],[Columna4]]&amp;" "&amp;Tabla1[[#This Row],[Columna3]]&amp;" "&amp;Tabla1[[#This Row],[Columna5]]&amp;" "&amp;Tabla1[[#This Row],[Columna6]]</f>
        <v>when  '10154327113 ', then 259</v>
      </c>
      <c r="L260" t="str">
        <f>IF(Tabla1[[#This Row],[NumeroRuc]]=N260,"v","f")</f>
        <v>v</v>
      </c>
      <c r="M260">
        <v>1286</v>
      </c>
      <c r="N260">
        <v>10154327113</v>
      </c>
      <c r="O260">
        <v>914</v>
      </c>
      <c r="P260" t="s">
        <v>1788</v>
      </c>
      <c r="Q260" t="s">
        <v>1789</v>
      </c>
      <c r="R260" t="s">
        <v>1790</v>
      </c>
      <c r="S260" t="str">
        <f>P260&amp;Tabla1[[#This Row],[Columna2]]&amp;Tabla1[[#This Row],[Condicion del Contribuyente]]&amp;Tabla1[[#This Row],[Columna2]]&amp;" "&amp;Q260&amp;Tabla1[[#This Row],[Columna2]]&amp;Tabla1[[#This Row],[Estado del Contribuyente]]&amp;Tabla1[[#This Row],[Columna2]]&amp;" "&amp;R260&amp;M260</f>
        <v>update GC_Cliente set Condicion_Contribuyente_SUNAT= 'HABIDO ' ,Estado_Contribuyente_SUNAT= 'ACTIVO ' where IDPersona=1286</v>
      </c>
    </row>
    <row r="261" spans="1:19" x14ac:dyDescent="0.3">
      <c r="A261">
        <v>10206425763</v>
      </c>
      <c r="B261" t="s">
        <v>260</v>
      </c>
      <c r="C261" t="s">
        <v>5</v>
      </c>
      <c r="D261" t="s">
        <v>8</v>
      </c>
      <c r="E261" t="s">
        <v>1771</v>
      </c>
      <c r="F261" t="s">
        <v>1773</v>
      </c>
      <c r="G261" s="1" t="str">
        <f>Tabla1[[#This Row],[Columna2]]&amp;Tabla1[[#This Row],[NumeroRuc]]&amp;Tabla1[[#This Row],[Columna2]]&amp;Tabla1[[#This Row],[Columna1]]</f>
        <v xml:space="preserve"> '10206425763 ',</v>
      </c>
      <c r="H261" t="s">
        <v>1776</v>
      </c>
      <c r="I261" t="s">
        <v>1777</v>
      </c>
      <c r="J261">
        <v>260</v>
      </c>
      <c r="K261" s="1" t="str">
        <f>Tabla1[[#This Row],[Columna4]]&amp;" "&amp;Tabla1[[#This Row],[Columna3]]&amp;" "&amp;Tabla1[[#This Row],[Columna5]]&amp;" "&amp;Tabla1[[#This Row],[Columna6]]</f>
        <v>when  '10206425763 ', then 260</v>
      </c>
      <c r="L261" t="str">
        <f>IF(Tabla1[[#This Row],[NumeroRuc]]=N261,"v","f")</f>
        <v>v</v>
      </c>
      <c r="M261">
        <v>1287</v>
      </c>
      <c r="N261">
        <v>10206425763</v>
      </c>
      <c r="O261">
        <v>905</v>
      </c>
      <c r="P261" t="s">
        <v>1788</v>
      </c>
      <c r="Q261" t="s">
        <v>1789</v>
      </c>
      <c r="R261" t="s">
        <v>1790</v>
      </c>
      <c r="S261" t="str">
        <f>P261&amp;Tabla1[[#This Row],[Columna2]]&amp;Tabla1[[#This Row],[Condicion del Contribuyente]]&amp;Tabla1[[#This Row],[Columna2]]&amp;" "&amp;Q261&amp;Tabla1[[#This Row],[Columna2]]&amp;Tabla1[[#This Row],[Estado del Contribuyente]]&amp;Tabla1[[#This Row],[Columna2]]&amp;" "&amp;R261&amp;M261</f>
        <v>update GC_Cliente set Condicion_Contribuyente_SUNAT= 'HABIDO ' ,Estado_Contribuyente_SUNAT= 'ACTIVO ' where IDPersona=1287</v>
      </c>
    </row>
    <row r="262" spans="1:19" x14ac:dyDescent="0.3">
      <c r="A262">
        <v>10316546175</v>
      </c>
      <c r="B262" t="s">
        <v>261</v>
      </c>
      <c r="C262" t="s">
        <v>5</v>
      </c>
      <c r="D262" t="s">
        <v>34</v>
      </c>
      <c r="E262" t="s">
        <v>1771</v>
      </c>
      <c r="F262" t="s">
        <v>1773</v>
      </c>
      <c r="G262" s="1" t="str">
        <f>Tabla1[[#This Row],[Columna2]]&amp;Tabla1[[#This Row],[NumeroRuc]]&amp;Tabla1[[#This Row],[Columna2]]&amp;Tabla1[[#This Row],[Columna1]]</f>
        <v xml:space="preserve"> '10316546175 ',</v>
      </c>
      <c r="H262" t="s">
        <v>1776</v>
      </c>
      <c r="I262" t="s">
        <v>1777</v>
      </c>
      <c r="J262">
        <v>261</v>
      </c>
      <c r="K262" s="1" t="str">
        <f>Tabla1[[#This Row],[Columna4]]&amp;" "&amp;Tabla1[[#This Row],[Columna3]]&amp;" "&amp;Tabla1[[#This Row],[Columna5]]&amp;" "&amp;Tabla1[[#This Row],[Columna6]]</f>
        <v>when  '10316546175 ', then 261</v>
      </c>
      <c r="L262" t="str">
        <f>IF(Tabla1[[#This Row],[NumeroRuc]]=N262,"v","f")</f>
        <v>v</v>
      </c>
      <c r="M262">
        <v>1291</v>
      </c>
      <c r="N262">
        <v>10316546175</v>
      </c>
      <c r="O262">
        <v>296</v>
      </c>
      <c r="P262" t="s">
        <v>1788</v>
      </c>
      <c r="Q262" t="s">
        <v>1789</v>
      </c>
      <c r="R262" t="s">
        <v>1790</v>
      </c>
      <c r="S262" t="str">
        <f>P262&amp;Tabla1[[#This Row],[Columna2]]&amp;Tabla1[[#This Row],[Condicion del Contribuyente]]&amp;Tabla1[[#This Row],[Columna2]]&amp;" "&amp;Q262&amp;Tabla1[[#This Row],[Columna2]]&amp;Tabla1[[#This Row],[Estado del Contribuyente]]&amp;Tabla1[[#This Row],[Columna2]]&amp;" "&amp;R262&amp;M262</f>
        <v>update GC_Cliente set Condicion_Contribuyente_SUNAT= 'HABIDO ' ,Estado_Contribuyente_SUNAT= 'BAJA DEFINITIVA ' where IDPersona=1291</v>
      </c>
    </row>
    <row r="263" spans="1:19" x14ac:dyDescent="0.3">
      <c r="A263">
        <v>10088399043</v>
      </c>
      <c r="B263" t="s">
        <v>262</v>
      </c>
      <c r="C263" t="s">
        <v>5</v>
      </c>
      <c r="D263" t="s">
        <v>8</v>
      </c>
      <c r="E263" t="s">
        <v>1771</v>
      </c>
      <c r="F263" t="s">
        <v>1773</v>
      </c>
      <c r="G263" s="1" t="str">
        <f>Tabla1[[#This Row],[Columna2]]&amp;Tabla1[[#This Row],[NumeroRuc]]&amp;Tabla1[[#This Row],[Columna2]]&amp;Tabla1[[#This Row],[Columna1]]</f>
        <v xml:space="preserve"> '10088399043 ',</v>
      </c>
      <c r="H263" t="s">
        <v>1776</v>
      </c>
      <c r="I263" t="s">
        <v>1777</v>
      </c>
      <c r="J263">
        <v>262</v>
      </c>
      <c r="K263" s="1" t="str">
        <f>Tabla1[[#This Row],[Columna4]]&amp;" "&amp;Tabla1[[#This Row],[Columna3]]&amp;" "&amp;Tabla1[[#This Row],[Columna5]]&amp;" "&amp;Tabla1[[#This Row],[Columna6]]</f>
        <v>when  '10088399043 ', then 262</v>
      </c>
      <c r="L263" t="str">
        <f>IF(Tabla1[[#This Row],[NumeroRuc]]=N263,"v","f")</f>
        <v>v</v>
      </c>
      <c r="M263">
        <v>1293</v>
      </c>
      <c r="N263">
        <v>10088399043</v>
      </c>
      <c r="O263">
        <v>828</v>
      </c>
      <c r="P263" t="s">
        <v>1788</v>
      </c>
      <c r="Q263" t="s">
        <v>1789</v>
      </c>
      <c r="R263" t="s">
        <v>1790</v>
      </c>
      <c r="S263" t="str">
        <f>P263&amp;Tabla1[[#This Row],[Columna2]]&amp;Tabla1[[#This Row],[Condicion del Contribuyente]]&amp;Tabla1[[#This Row],[Columna2]]&amp;" "&amp;Q263&amp;Tabla1[[#This Row],[Columna2]]&amp;Tabla1[[#This Row],[Estado del Contribuyente]]&amp;Tabla1[[#This Row],[Columna2]]&amp;" "&amp;R263&amp;M263</f>
        <v>update GC_Cliente set Condicion_Contribuyente_SUNAT= 'HABIDO ' ,Estado_Contribuyente_SUNAT= 'ACTIVO ' where IDPersona=1293</v>
      </c>
    </row>
    <row r="264" spans="1:19" x14ac:dyDescent="0.3">
      <c r="A264">
        <v>10089066897</v>
      </c>
      <c r="B264" t="s">
        <v>263</v>
      </c>
      <c r="C264" t="s">
        <v>5</v>
      </c>
      <c r="D264" t="s">
        <v>6</v>
      </c>
      <c r="E264" t="s">
        <v>1771</v>
      </c>
      <c r="F264" t="s">
        <v>1773</v>
      </c>
      <c r="G264" s="1" t="str">
        <f>Tabla1[[#This Row],[Columna2]]&amp;Tabla1[[#This Row],[NumeroRuc]]&amp;Tabla1[[#This Row],[Columna2]]&amp;Tabla1[[#This Row],[Columna1]]</f>
        <v xml:space="preserve"> '10089066897 ',</v>
      </c>
      <c r="H264" t="s">
        <v>1776</v>
      </c>
      <c r="I264" t="s">
        <v>1777</v>
      </c>
      <c r="J264">
        <v>263</v>
      </c>
      <c r="K264" s="1" t="str">
        <f>Tabla1[[#This Row],[Columna4]]&amp;" "&amp;Tabla1[[#This Row],[Columna3]]&amp;" "&amp;Tabla1[[#This Row],[Columna5]]&amp;" "&amp;Tabla1[[#This Row],[Columna6]]</f>
        <v>when  '10089066897 ', then 263</v>
      </c>
      <c r="L264" t="str">
        <f>IF(Tabla1[[#This Row],[NumeroRuc]]=N264,"v","f")</f>
        <v>v</v>
      </c>
      <c r="M264">
        <v>1294</v>
      </c>
      <c r="N264">
        <v>10089066897</v>
      </c>
      <c r="O264">
        <v>0</v>
      </c>
      <c r="P264" t="s">
        <v>1788</v>
      </c>
      <c r="Q264" t="s">
        <v>1789</v>
      </c>
      <c r="R264" t="s">
        <v>1790</v>
      </c>
      <c r="S264" t="str">
        <f>P264&amp;Tabla1[[#This Row],[Columna2]]&amp;Tabla1[[#This Row],[Condicion del Contribuyente]]&amp;Tabla1[[#This Row],[Columna2]]&amp;" "&amp;Q264&amp;Tabla1[[#This Row],[Columna2]]&amp;Tabla1[[#This Row],[Estado del Contribuyente]]&amp;Tabla1[[#This Row],[Columna2]]&amp;" "&amp;R264&amp;M264</f>
        <v>update GC_Cliente set Condicion_Contribuyente_SUNAT= 'HABIDO ' ,Estado_Contribuyente_SUNAT= 'BAJA DE OFICIO ' where IDPersona=1294</v>
      </c>
    </row>
    <row r="265" spans="1:19" x14ac:dyDescent="0.3">
      <c r="A265">
        <v>10225051629</v>
      </c>
      <c r="B265" t="s">
        <v>264</v>
      </c>
      <c r="C265" t="s">
        <v>5</v>
      </c>
      <c r="D265" t="s">
        <v>8</v>
      </c>
      <c r="E265" t="s">
        <v>1771</v>
      </c>
      <c r="F265" t="s">
        <v>1773</v>
      </c>
      <c r="G265" s="1" t="str">
        <f>Tabla1[[#This Row],[Columna2]]&amp;Tabla1[[#This Row],[NumeroRuc]]&amp;Tabla1[[#This Row],[Columna2]]&amp;Tabla1[[#This Row],[Columna1]]</f>
        <v xml:space="preserve"> '10225051629 ',</v>
      </c>
      <c r="H265" t="s">
        <v>1776</v>
      </c>
      <c r="I265" t="s">
        <v>1777</v>
      </c>
      <c r="J265">
        <v>264</v>
      </c>
      <c r="K265" s="1" t="str">
        <f>Tabla1[[#This Row],[Columna4]]&amp;" "&amp;Tabla1[[#This Row],[Columna3]]&amp;" "&amp;Tabla1[[#This Row],[Columna5]]&amp;" "&amp;Tabla1[[#This Row],[Columna6]]</f>
        <v>when  '10225051629 ', then 264</v>
      </c>
      <c r="L265" t="str">
        <f>IF(Tabla1[[#This Row],[NumeroRuc]]=N265,"v","f")</f>
        <v>v</v>
      </c>
      <c r="M265">
        <v>1297</v>
      </c>
      <c r="N265">
        <v>10225051629</v>
      </c>
      <c r="O265" t="s">
        <v>1785</v>
      </c>
      <c r="P265" t="s">
        <v>1788</v>
      </c>
      <c r="Q265" t="s">
        <v>1789</v>
      </c>
      <c r="R265" t="s">
        <v>1790</v>
      </c>
      <c r="S265" t="str">
        <f>P265&amp;Tabla1[[#This Row],[Columna2]]&amp;Tabla1[[#This Row],[Condicion del Contribuyente]]&amp;Tabla1[[#This Row],[Columna2]]&amp;" "&amp;Q265&amp;Tabla1[[#This Row],[Columna2]]&amp;Tabla1[[#This Row],[Estado del Contribuyente]]&amp;Tabla1[[#This Row],[Columna2]]&amp;" "&amp;R265&amp;M265</f>
        <v>update GC_Cliente set Condicion_Contribuyente_SUNAT= 'HABIDO ' ,Estado_Contribuyente_SUNAT= 'ACTIVO ' where IDPersona=1297</v>
      </c>
    </row>
    <row r="266" spans="1:19" x14ac:dyDescent="0.3">
      <c r="A266">
        <v>10198316127</v>
      </c>
      <c r="B266" t="s">
        <v>265</v>
      </c>
      <c r="C266" t="s">
        <v>5</v>
      </c>
      <c r="D266" t="s">
        <v>6</v>
      </c>
      <c r="E266" t="s">
        <v>1771</v>
      </c>
      <c r="F266" t="s">
        <v>1773</v>
      </c>
      <c r="G266" s="1" t="str">
        <f>Tabla1[[#This Row],[Columna2]]&amp;Tabla1[[#This Row],[NumeroRuc]]&amp;Tabla1[[#This Row],[Columna2]]&amp;Tabla1[[#This Row],[Columna1]]</f>
        <v xml:space="preserve"> '10198316127 ',</v>
      </c>
      <c r="H266" t="s">
        <v>1776</v>
      </c>
      <c r="I266" t="s">
        <v>1777</v>
      </c>
      <c r="J266">
        <v>265</v>
      </c>
      <c r="K266" s="1" t="str">
        <f>Tabla1[[#This Row],[Columna4]]&amp;" "&amp;Tabla1[[#This Row],[Columna3]]&amp;" "&amp;Tabla1[[#This Row],[Columna5]]&amp;" "&amp;Tabla1[[#This Row],[Columna6]]</f>
        <v>when  '10198316127 ', then 265</v>
      </c>
      <c r="L266" t="str">
        <f>IF(Tabla1[[#This Row],[NumeroRuc]]=N266,"v","f")</f>
        <v>v</v>
      </c>
      <c r="M266">
        <v>1301</v>
      </c>
      <c r="N266">
        <v>10198316127</v>
      </c>
      <c r="O266">
        <v>0</v>
      </c>
      <c r="P266" t="s">
        <v>1788</v>
      </c>
      <c r="Q266" t="s">
        <v>1789</v>
      </c>
      <c r="R266" t="s">
        <v>1790</v>
      </c>
      <c r="S266" t="str">
        <f>P266&amp;Tabla1[[#This Row],[Columna2]]&amp;Tabla1[[#This Row],[Condicion del Contribuyente]]&amp;Tabla1[[#This Row],[Columna2]]&amp;" "&amp;Q266&amp;Tabla1[[#This Row],[Columna2]]&amp;Tabla1[[#This Row],[Estado del Contribuyente]]&amp;Tabla1[[#This Row],[Columna2]]&amp;" "&amp;R266&amp;M266</f>
        <v>update GC_Cliente set Condicion_Contribuyente_SUNAT= 'HABIDO ' ,Estado_Contribuyente_SUNAT= 'BAJA DE OFICIO ' where IDPersona=1301</v>
      </c>
    </row>
    <row r="267" spans="1:19" x14ac:dyDescent="0.3">
      <c r="A267">
        <v>10412514926</v>
      </c>
      <c r="B267" t="s">
        <v>266</v>
      </c>
      <c r="C267" t="s">
        <v>5</v>
      </c>
      <c r="D267" t="s">
        <v>8</v>
      </c>
      <c r="E267" t="s">
        <v>1771</v>
      </c>
      <c r="F267" t="s">
        <v>1773</v>
      </c>
      <c r="G267" s="1" t="str">
        <f>Tabla1[[#This Row],[Columna2]]&amp;Tabla1[[#This Row],[NumeroRuc]]&amp;Tabla1[[#This Row],[Columna2]]&amp;Tabla1[[#This Row],[Columna1]]</f>
        <v xml:space="preserve"> '10412514926 ',</v>
      </c>
      <c r="H267" t="s">
        <v>1776</v>
      </c>
      <c r="I267" t="s">
        <v>1777</v>
      </c>
      <c r="J267">
        <v>266</v>
      </c>
      <c r="K267" s="1" t="str">
        <f>Tabla1[[#This Row],[Columna4]]&amp;" "&amp;Tabla1[[#This Row],[Columna3]]&amp;" "&amp;Tabla1[[#This Row],[Columna5]]&amp;" "&amp;Tabla1[[#This Row],[Columna6]]</f>
        <v>when  '10412514926 ', then 266</v>
      </c>
      <c r="L267" t="str">
        <f>IF(Tabla1[[#This Row],[NumeroRuc]]=N267,"v","f")</f>
        <v>v</v>
      </c>
      <c r="M267">
        <v>1302</v>
      </c>
      <c r="N267">
        <v>10412514926</v>
      </c>
      <c r="O267">
        <v>917</v>
      </c>
      <c r="P267" t="s">
        <v>1788</v>
      </c>
      <c r="Q267" t="s">
        <v>1789</v>
      </c>
      <c r="R267" t="s">
        <v>1790</v>
      </c>
      <c r="S267" t="str">
        <f>P267&amp;Tabla1[[#This Row],[Columna2]]&amp;Tabla1[[#This Row],[Condicion del Contribuyente]]&amp;Tabla1[[#This Row],[Columna2]]&amp;" "&amp;Q267&amp;Tabla1[[#This Row],[Columna2]]&amp;Tabla1[[#This Row],[Estado del Contribuyente]]&amp;Tabla1[[#This Row],[Columna2]]&amp;" "&amp;R267&amp;M267</f>
        <v>update GC_Cliente set Condicion_Contribuyente_SUNAT= 'HABIDO ' ,Estado_Contribuyente_SUNAT= 'ACTIVO ' where IDPersona=1302</v>
      </c>
    </row>
    <row r="268" spans="1:19" x14ac:dyDescent="0.3">
      <c r="A268">
        <v>17194141165</v>
      </c>
      <c r="B268" t="s">
        <v>267</v>
      </c>
      <c r="C268" t="s">
        <v>5</v>
      </c>
      <c r="D268" t="s">
        <v>8</v>
      </c>
      <c r="E268" t="s">
        <v>1771</v>
      </c>
      <c r="F268" t="s">
        <v>1773</v>
      </c>
      <c r="G268" s="1" t="str">
        <f>Tabla1[[#This Row],[Columna2]]&amp;Tabla1[[#This Row],[NumeroRuc]]&amp;Tabla1[[#This Row],[Columna2]]&amp;Tabla1[[#This Row],[Columna1]]</f>
        <v xml:space="preserve"> '17194141165 ',</v>
      </c>
      <c r="H268" t="s">
        <v>1776</v>
      </c>
      <c r="I268" t="s">
        <v>1777</v>
      </c>
      <c r="J268">
        <v>267</v>
      </c>
      <c r="K268" s="1" t="str">
        <f>Tabla1[[#This Row],[Columna4]]&amp;" "&amp;Tabla1[[#This Row],[Columna3]]&amp;" "&amp;Tabla1[[#This Row],[Columna5]]&amp;" "&amp;Tabla1[[#This Row],[Columna6]]</f>
        <v>when  '17194141165 ', then 267</v>
      </c>
      <c r="L268" t="str">
        <f>IF(Tabla1[[#This Row],[NumeroRuc]]=N268,"v","f")</f>
        <v>v</v>
      </c>
      <c r="M268">
        <v>1305</v>
      </c>
      <c r="N268">
        <v>17194141165</v>
      </c>
      <c r="O268">
        <v>0</v>
      </c>
      <c r="P268" t="s">
        <v>1788</v>
      </c>
      <c r="Q268" t="s">
        <v>1789</v>
      </c>
      <c r="R268" t="s">
        <v>1790</v>
      </c>
      <c r="S268" t="str">
        <f>P268&amp;Tabla1[[#This Row],[Columna2]]&amp;Tabla1[[#This Row],[Condicion del Contribuyente]]&amp;Tabla1[[#This Row],[Columna2]]&amp;" "&amp;Q268&amp;Tabla1[[#This Row],[Columna2]]&amp;Tabla1[[#This Row],[Estado del Contribuyente]]&amp;Tabla1[[#This Row],[Columna2]]&amp;" "&amp;R268&amp;M268</f>
        <v>update GC_Cliente set Condicion_Contribuyente_SUNAT= 'HABIDO ' ,Estado_Contribuyente_SUNAT= 'ACTIVO ' where IDPersona=1305</v>
      </c>
    </row>
    <row r="269" spans="1:19" x14ac:dyDescent="0.3">
      <c r="A269">
        <v>10008848896</v>
      </c>
      <c r="B269" t="s">
        <v>268</v>
      </c>
      <c r="C269" t="s">
        <v>5</v>
      </c>
      <c r="D269" t="s">
        <v>8</v>
      </c>
      <c r="E269" t="s">
        <v>1771</v>
      </c>
      <c r="F269" t="s">
        <v>1773</v>
      </c>
      <c r="G269" s="1" t="str">
        <f>Tabla1[[#This Row],[Columna2]]&amp;Tabla1[[#This Row],[NumeroRuc]]&amp;Tabla1[[#This Row],[Columna2]]&amp;Tabla1[[#This Row],[Columna1]]</f>
        <v xml:space="preserve"> '10008848896 ',</v>
      </c>
      <c r="H269" t="s">
        <v>1776</v>
      </c>
      <c r="I269" t="s">
        <v>1777</v>
      </c>
      <c r="J269">
        <v>268</v>
      </c>
      <c r="K269" s="1" t="str">
        <f>Tabla1[[#This Row],[Columna4]]&amp;" "&amp;Tabla1[[#This Row],[Columna3]]&amp;" "&amp;Tabla1[[#This Row],[Columna5]]&amp;" "&amp;Tabla1[[#This Row],[Columna6]]</f>
        <v>when  '10008848896 ', then 268</v>
      </c>
      <c r="L269" t="str">
        <f>IF(Tabla1[[#This Row],[NumeroRuc]]=N269,"v","f")</f>
        <v>v</v>
      </c>
      <c r="M269">
        <v>1309</v>
      </c>
      <c r="N269">
        <v>10008848896</v>
      </c>
      <c r="O269">
        <v>28</v>
      </c>
      <c r="P269" t="s">
        <v>1788</v>
      </c>
      <c r="Q269" t="s">
        <v>1789</v>
      </c>
      <c r="R269" t="s">
        <v>1790</v>
      </c>
      <c r="S269" t="str">
        <f>P269&amp;Tabla1[[#This Row],[Columna2]]&amp;Tabla1[[#This Row],[Condicion del Contribuyente]]&amp;Tabla1[[#This Row],[Columna2]]&amp;" "&amp;Q269&amp;Tabla1[[#This Row],[Columna2]]&amp;Tabla1[[#This Row],[Estado del Contribuyente]]&amp;Tabla1[[#This Row],[Columna2]]&amp;" "&amp;R269&amp;M269</f>
        <v>update GC_Cliente set Condicion_Contribuyente_SUNAT= 'HABIDO ' ,Estado_Contribuyente_SUNAT= 'ACTIVO ' where IDPersona=1309</v>
      </c>
    </row>
    <row r="270" spans="1:19" x14ac:dyDescent="0.3">
      <c r="A270">
        <v>10182130449</v>
      </c>
      <c r="B270" t="s">
        <v>269</v>
      </c>
      <c r="C270" t="s">
        <v>5</v>
      </c>
      <c r="D270" t="s">
        <v>8</v>
      </c>
      <c r="E270" t="s">
        <v>1771</v>
      </c>
      <c r="F270" t="s">
        <v>1773</v>
      </c>
      <c r="G270" s="1" t="str">
        <f>Tabla1[[#This Row],[Columna2]]&amp;Tabla1[[#This Row],[NumeroRuc]]&amp;Tabla1[[#This Row],[Columna2]]&amp;Tabla1[[#This Row],[Columna1]]</f>
        <v xml:space="preserve"> '10182130449 ',</v>
      </c>
      <c r="H270" t="s">
        <v>1776</v>
      </c>
      <c r="I270" t="s">
        <v>1777</v>
      </c>
      <c r="J270">
        <v>269</v>
      </c>
      <c r="K270" s="1" t="str">
        <f>Tabla1[[#This Row],[Columna4]]&amp;" "&amp;Tabla1[[#This Row],[Columna3]]&amp;" "&amp;Tabla1[[#This Row],[Columna5]]&amp;" "&amp;Tabla1[[#This Row],[Columna6]]</f>
        <v>when  '10182130449 ', then 269</v>
      </c>
      <c r="L270" t="str">
        <f>IF(Tabla1[[#This Row],[NumeroRuc]]=N270,"v","f")</f>
        <v>v</v>
      </c>
      <c r="M270">
        <v>1310</v>
      </c>
      <c r="N270">
        <v>10182130449</v>
      </c>
      <c r="O270">
        <v>651</v>
      </c>
      <c r="P270" t="s">
        <v>1788</v>
      </c>
      <c r="Q270" t="s">
        <v>1789</v>
      </c>
      <c r="R270" t="s">
        <v>1790</v>
      </c>
      <c r="S270" t="str">
        <f>P270&amp;Tabla1[[#This Row],[Columna2]]&amp;Tabla1[[#This Row],[Condicion del Contribuyente]]&amp;Tabla1[[#This Row],[Columna2]]&amp;" "&amp;Q270&amp;Tabla1[[#This Row],[Columna2]]&amp;Tabla1[[#This Row],[Estado del Contribuyente]]&amp;Tabla1[[#This Row],[Columna2]]&amp;" "&amp;R270&amp;M270</f>
        <v>update GC_Cliente set Condicion_Contribuyente_SUNAT= 'HABIDO ' ,Estado_Contribuyente_SUNAT= 'ACTIVO ' where IDPersona=1310</v>
      </c>
    </row>
    <row r="271" spans="1:19" x14ac:dyDescent="0.3">
      <c r="A271">
        <v>10180621607</v>
      </c>
      <c r="B271" t="s">
        <v>270</v>
      </c>
      <c r="C271" t="s">
        <v>5</v>
      </c>
      <c r="D271" t="s">
        <v>6</v>
      </c>
      <c r="E271" t="s">
        <v>1771</v>
      </c>
      <c r="F271" t="s">
        <v>1773</v>
      </c>
      <c r="G271" s="1" t="str">
        <f>Tabla1[[#This Row],[Columna2]]&amp;Tabla1[[#This Row],[NumeroRuc]]&amp;Tabla1[[#This Row],[Columna2]]&amp;Tabla1[[#This Row],[Columna1]]</f>
        <v xml:space="preserve"> '10180621607 ',</v>
      </c>
      <c r="H271" t="s">
        <v>1776</v>
      </c>
      <c r="I271" t="s">
        <v>1777</v>
      </c>
      <c r="J271">
        <v>270</v>
      </c>
      <c r="K271" s="1" t="str">
        <f>Tabla1[[#This Row],[Columna4]]&amp;" "&amp;Tabla1[[#This Row],[Columna3]]&amp;" "&amp;Tabla1[[#This Row],[Columna5]]&amp;" "&amp;Tabla1[[#This Row],[Columna6]]</f>
        <v>when  '10180621607 ', then 270</v>
      </c>
      <c r="L271" t="str">
        <f>IF(Tabla1[[#This Row],[NumeroRuc]]=N271,"v","f")</f>
        <v>v</v>
      </c>
      <c r="M271">
        <v>1317</v>
      </c>
      <c r="N271">
        <v>10180621607</v>
      </c>
      <c r="O271">
        <v>558</v>
      </c>
      <c r="P271" t="s">
        <v>1788</v>
      </c>
      <c r="Q271" t="s">
        <v>1789</v>
      </c>
      <c r="R271" t="s">
        <v>1790</v>
      </c>
      <c r="S271" t="str">
        <f>P271&amp;Tabla1[[#This Row],[Columna2]]&amp;Tabla1[[#This Row],[Condicion del Contribuyente]]&amp;Tabla1[[#This Row],[Columna2]]&amp;" "&amp;Q271&amp;Tabla1[[#This Row],[Columna2]]&amp;Tabla1[[#This Row],[Estado del Contribuyente]]&amp;Tabla1[[#This Row],[Columna2]]&amp;" "&amp;R271&amp;M271</f>
        <v>update GC_Cliente set Condicion_Contribuyente_SUNAT= 'HABIDO ' ,Estado_Contribuyente_SUNAT= 'BAJA DE OFICIO ' where IDPersona=1317</v>
      </c>
    </row>
    <row r="272" spans="1:19" x14ac:dyDescent="0.3">
      <c r="A272">
        <v>10414922142</v>
      </c>
      <c r="B272" t="s">
        <v>271</v>
      </c>
      <c r="C272" t="s">
        <v>5</v>
      </c>
      <c r="D272" t="s">
        <v>8</v>
      </c>
      <c r="E272" t="s">
        <v>1771</v>
      </c>
      <c r="F272" t="s">
        <v>1773</v>
      </c>
      <c r="G272" s="1" t="str">
        <f>Tabla1[[#This Row],[Columna2]]&amp;Tabla1[[#This Row],[NumeroRuc]]&amp;Tabla1[[#This Row],[Columna2]]&amp;Tabla1[[#This Row],[Columna1]]</f>
        <v xml:space="preserve"> '10414922142 ',</v>
      </c>
      <c r="H272" t="s">
        <v>1776</v>
      </c>
      <c r="I272" t="s">
        <v>1777</v>
      </c>
      <c r="J272">
        <v>271</v>
      </c>
      <c r="K272" s="1" t="str">
        <f>Tabla1[[#This Row],[Columna4]]&amp;" "&amp;Tabla1[[#This Row],[Columna3]]&amp;" "&amp;Tabla1[[#This Row],[Columna5]]&amp;" "&amp;Tabla1[[#This Row],[Columna6]]</f>
        <v>when  '10414922142 ', then 271</v>
      </c>
      <c r="L272" t="str">
        <f>IF(Tabla1[[#This Row],[NumeroRuc]]=N272,"v","f")</f>
        <v>v</v>
      </c>
      <c r="M272">
        <v>1319</v>
      </c>
      <c r="N272">
        <v>10414922142</v>
      </c>
      <c r="O272">
        <v>296</v>
      </c>
      <c r="P272" t="s">
        <v>1788</v>
      </c>
      <c r="Q272" t="s">
        <v>1789</v>
      </c>
      <c r="R272" t="s">
        <v>1790</v>
      </c>
      <c r="S272" t="str">
        <f>P272&amp;Tabla1[[#This Row],[Columna2]]&amp;Tabla1[[#This Row],[Condicion del Contribuyente]]&amp;Tabla1[[#This Row],[Columna2]]&amp;" "&amp;Q272&amp;Tabla1[[#This Row],[Columna2]]&amp;Tabla1[[#This Row],[Estado del Contribuyente]]&amp;Tabla1[[#This Row],[Columna2]]&amp;" "&amp;R272&amp;M272</f>
        <v>update GC_Cliente set Condicion_Contribuyente_SUNAT= 'HABIDO ' ,Estado_Contribuyente_SUNAT= 'ACTIVO ' where IDPersona=1319</v>
      </c>
    </row>
    <row r="273" spans="1:19" x14ac:dyDescent="0.3">
      <c r="A273">
        <v>10481152751</v>
      </c>
      <c r="B273" t="s">
        <v>272</v>
      </c>
      <c r="C273" t="s">
        <v>5</v>
      </c>
      <c r="D273" t="s">
        <v>8</v>
      </c>
      <c r="E273" t="s">
        <v>1771</v>
      </c>
      <c r="F273" t="s">
        <v>1773</v>
      </c>
      <c r="G273" s="1" t="str">
        <f>Tabla1[[#This Row],[Columna2]]&amp;Tabla1[[#This Row],[NumeroRuc]]&amp;Tabla1[[#This Row],[Columna2]]&amp;Tabla1[[#This Row],[Columna1]]</f>
        <v xml:space="preserve"> '10481152751 ',</v>
      </c>
      <c r="H273" t="s">
        <v>1776</v>
      </c>
      <c r="I273" t="s">
        <v>1777</v>
      </c>
      <c r="J273">
        <v>272</v>
      </c>
      <c r="K273" s="1" t="str">
        <f>Tabla1[[#This Row],[Columna4]]&amp;" "&amp;Tabla1[[#This Row],[Columna3]]&amp;" "&amp;Tabla1[[#This Row],[Columna5]]&amp;" "&amp;Tabla1[[#This Row],[Columna6]]</f>
        <v>when  '10481152751 ', then 272</v>
      </c>
      <c r="L273" t="str">
        <f>IF(Tabla1[[#This Row],[NumeroRuc]]=N273,"v","f")</f>
        <v>v</v>
      </c>
      <c r="M273">
        <v>1321</v>
      </c>
      <c r="N273">
        <v>10481152751</v>
      </c>
      <c r="O273">
        <v>550</v>
      </c>
      <c r="P273" t="s">
        <v>1788</v>
      </c>
      <c r="Q273" t="s">
        <v>1789</v>
      </c>
      <c r="R273" t="s">
        <v>1790</v>
      </c>
      <c r="S273" t="str">
        <f>P273&amp;Tabla1[[#This Row],[Columna2]]&amp;Tabla1[[#This Row],[Condicion del Contribuyente]]&amp;Tabla1[[#This Row],[Columna2]]&amp;" "&amp;Q273&amp;Tabla1[[#This Row],[Columna2]]&amp;Tabla1[[#This Row],[Estado del Contribuyente]]&amp;Tabla1[[#This Row],[Columna2]]&amp;" "&amp;R273&amp;M273</f>
        <v>update GC_Cliente set Condicion_Contribuyente_SUNAT= 'HABIDO ' ,Estado_Contribuyente_SUNAT= 'ACTIVO ' where IDPersona=1321</v>
      </c>
    </row>
    <row r="274" spans="1:19" x14ac:dyDescent="0.3">
      <c r="A274">
        <v>10267178009</v>
      </c>
      <c r="B274" t="s">
        <v>273</v>
      </c>
      <c r="C274" t="s">
        <v>5</v>
      </c>
      <c r="D274" t="s">
        <v>8</v>
      </c>
      <c r="E274" t="s">
        <v>1771</v>
      </c>
      <c r="F274" t="s">
        <v>1773</v>
      </c>
      <c r="G274" s="1" t="str">
        <f>Tabla1[[#This Row],[Columna2]]&amp;Tabla1[[#This Row],[NumeroRuc]]&amp;Tabla1[[#This Row],[Columna2]]&amp;Tabla1[[#This Row],[Columna1]]</f>
        <v xml:space="preserve"> '10267178009 ',</v>
      </c>
      <c r="H274" t="s">
        <v>1776</v>
      </c>
      <c r="I274" t="s">
        <v>1777</v>
      </c>
      <c r="J274">
        <v>273</v>
      </c>
      <c r="K274" s="1" t="str">
        <f>Tabla1[[#This Row],[Columna4]]&amp;" "&amp;Tabla1[[#This Row],[Columna3]]&amp;" "&amp;Tabla1[[#This Row],[Columna5]]&amp;" "&amp;Tabla1[[#This Row],[Columna6]]</f>
        <v>when  '10267178009 ', then 273</v>
      </c>
      <c r="L274" t="str">
        <f>IF(Tabla1[[#This Row],[NumeroRuc]]=N274,"v","f")</f>
        <v>v</v>
      </c>
      <c r="M274">
        <v>1324</v>
      </c>
      <c r="N274">
        <v>10267178009</v>
      </c>
      <c r="O274">
        <v>0</v>
      </c>
      <c r="P274" t="s">
        <v>1788</v>
      </c>
      <c r="Q274" t="s">
        <v>1789</v>
      </c>
      <c r="R274" t="s">
        <v>1790</v>
      </c>
      <c r="S274" t="str">
        <f>P274&amp;Tabla1[[#This Row],[Columna2]]&amp;Tabla1[[#This Row],[Condicion del Contribuyente]]&amp;Tabla1[[#This Row],[Columna2]]&amp;" "&amp;Q274&amp;Tabla1[[#This Row],[Columna2]]&amp;Tabla1[[#This Row],[Estado del Contribuyente]]&amp;Tabla1[[#This Row],[Columna2]]&amp;" "&amp;R274&amp;M274</f>
        <v>update GC_Cliente set Condicion_Contribuyente_SUNAT= 'HABIDO ' ,Estado_Contribuyente_SUNAT= 'ACTIVO ' where IDPersona=1324</v>
      </c>
    </row>
    <row r="275" spans="1:19" x14ac:dyDescent="0.3">
      <c r="A275">
        <v>10306586438</v>
      </c>
      <c r="B275" t="s">
        <v>274</v>
      </c>
      <c r="C275" t="s">
        <v>5</v>
      </c>
      <c r="D275" t="s">
        <v>16</v>
      </c>
      <c r="E275" t="s">
        <v>1771</v>
      </c>
      <c r="F275" t="s">
        <v>1773</v>
      </c>
      <c r="G275" s="1" t="str">
        <f>Tabla1[[#This Row],[Columna2]]&amp;Tabla1[[#This Row],[NumeroRuc]]&amp;Tabla1[[#This Row],[Columna2]]&amp;Tabla1[[#This Row],[Columna1]]</f>
        <v xml:space="preserve"> '10306586438 ',</v>
      </c>
      <c r="H275" t="s">
        <v>1776</v>
      </c>
      <c r="I275" t="s">
        <v>1777</v>
      </c>
      <c r="J275">
        <v>274</v>
      </c>
      <c r="K275" s="1" t="str">
        <f>Tabla1[[#This Row],[Columna4]]&amp;" "&amp;Tabla1[[#This Row],[Columna3]]&amp;" "&amp;Tabla1[[#This Row],[Columna5]]&amp;" "&amp;Tabla1[[#This Row],[Columna6]]</f>
        <v>when  '10306586438 ', then 274</v>
      </c>
      <c r="L275" t="str">
        <f>IF(Tabla1[[#This Row],[NumeroRuc]]=N275,"v","f")</f>
        <v>v</v>
      </c>
      <c r="M275">
        <v>1325</v>
      </c>
      <c r="N275">
        <v>10306586438</v>
      </c>
      <c r="O275">
        <v>893</v>
      </c>
      <c r="P275" t="s">
        <v>1788</v>
      </c>
      <c r="Q275" t="s">
        <v>1789</v>
      </c>
      <c r="R275" t="s">
        <v>1790</v>
      </c>
      <c r="S275" t="str">
        <f>P275&amp;Tabla1[[#This Row],[Columna2]]&amp;Tabla1[[#This Row],[Condicion del Contribuyente]]&amp;Tabla1[[#This Row],[Columna2]]&amp;" "&amp;Q275&amp;Tabla1[[#This Row],[Columna2]]&amp;Tabla1[[#This Row],[Estado del Contribuyente]]&amp;Tabla1[[#This Row],[Columna2]]&amp;" "&amp;R275&amp;M275</f>
        <v>update GC_Cliente set Condicion_Contribuyente_SUNAT= 'HABIDO ' ,Estado_Contribuyente_SUNAT= 'SUSPENSION TEMPORAL ' where IDPersona=1325</v>
      </c>
    </row>
    <row r="276" spans="1:19" x14ac:dyDescent="0.3">
      <c r="A276">
        <v>10276894388</v>
      </c>
      <c r="B276" t="s">
        <v>275</v>
      </c>
      <c r="C276" t="s">
        <v>5</v>
      </c>
      <c r="D276" t="s">
        <v>8</v>
      </c>
      <c r="E276" t="s">
        <v>1771</v>
      </c>
      <c r="F276" t="s">
        <v>1773</v>
      </c>
      <c r="G276" s="1" t="str">
        <f>Tabla1[[#This Row],[Columna2]]&amp;Tabla1[[#This Row],[NumeroRuc]]&amp;Tabla1[[#This Row],[Columna2]]&amp;Tabla1[[#This Row],[Columna1]]</f>
        <v xml:space="preserve"> '10276894388 ',</v>
      </c>
      <c r="H276" t="s">
        <v>1776</v>
      </c>
      <c r="I276" t="s">
        <v>1777</v>
      </c>
      <c r="J276">
        <v>275</v>
      </c>
      <c r="K276" s="1" t="str">
        <f>Tabla1[[#This Row],[Columna4]]&amp;" "&amp;Tabla1[[#This Row],[Columna3]]&amp;" "&amp;Tabla1[[#This Row],[Columna5]]&amp;" "&amp;Tabla1[[#This Row],[Columna6]]</f>
        <v>when  '10276894388 ', then 275</v>
      </c>
      <c r="L276" t="str">
        <f>IF(Tabla1[[#This Row],[NumeroRuc]]=N276,"v","f")</f>
        <v>v</v>
      </c>
      <c r="M276">
        <v>1332</v>
      </c>
      <c r="N276">
        <v>10276894388</v>
      </c>
      <c r="O276">
        <v>526</v>
      </c>
      <c r="P276" t="s">
        <v>1788</v>
      </c>
      <c r="Q276" t="s">
        <v>1789</v>
      </c>
      <c r="R276" t="s">
        <v>1790</v>
      </c>
      <c r="S276" t="str">
        <f>P276&amp;Tabla1[[#This Row],[Columna2]]&amp;Tabla1[[#This Row],[Condicion del Contribuyente]]&amp;Tabla1[[#This Row],[Columna2]]&amp;" "&amp;Q276&amp;Tabla1[[#This Row],[Columna2]]&amp;Tabla1[[#This Row],[Estado del Contribuyente]]&amp;Tabla1[[#This Row],[Columna2]]&amp;" "&amp;R276&amp;M276</f>
        <v>update GC_Cliente set Condicion_Contribuyente_SUNAT= 'HABIDO ' ,Estado_Contribuyente_SUNAT= 'ACTIVO ' where IDPersona=1332</v>
      </c>
    </row>
    <row r="277" spans="1:19" x14ac:dyDescent="0.3">
      <c r="A277">
        <v>10430478848</v>
      </c>
      <c r="B277" t="s">
        <v>276</v>
      </c>
      <c r="C277" t="s">
        <v>5</v>
      </c>
      <c r="D277" t="s">
        <v>6</v>
      </c>
      <c r="E277" t="s">
        <v>1771</v>
      </c>
      <c r="F277" t="s">
        <v>1773</v>
      </c>
      <c r="G277" s="1" t="str">
        <f>Tabla1[[#This Row],[Columna2]]&amp;Tabla1[[#This Row],[NumeroRuc]]&amp;Tabla1[[#This Row],[Columna2]]&amp;Tabla1[[#This Row],[Columna1]]</f>
        <v xml:space="preserve"> '10430478848 ',</v>
      </c>
      <c r="H277" t="s">
        <v>1776</v>
      </c>
      <c r="I277" t="s">
        <v>1777</v>
      </c>
      <c r="J277">
        <v>276</v>
      </c>
      <c r="K277" s="1" t="str">
        <f>Tabla1[[#This Row],[Columna4]]&amp;" "&amp;Tabla1[[#This Row],[Columna3]]&amp;" "&amp;Tabla1[[#This Row],[Columna5]]&amp;" "&amp;Tabla1[[#This Row],[Columna6]]</f>
        <v>when  '10430478848 ', then 276</v>
      </c>
      <c r="L277" t="str">
        <f>IF(Tabla1[[#This Row],[NumeroRuc]]=N277,"v","f")</f>
        <v>v</v>
      </c>
      <c r="M277">
        <v>1337</v>
      </c>
      <c r="N277">
        <v>10430478848</v>
      </c>
      <c r="O277">
        <v>0</v>
      </c>
      <c r="P277" t="s">
        <v>1788</v>
      </c>
      <c r="Q277" t="s">
        <v>1789</v>
      </c>
      <c r="R277" t="s">
        <v>1790</v>
      </c>
      <c r="S277" t="str">
        <f>P277&amp;Tabla1[[#This Row],[Columna2]]&amp;Tabla1[[#This Row],[Condicion del Contribuyente]]&amp;Tabla1[[#This Row],[Columna2]]&amp;" "&amp;Q277&amp;Tabla1[[#This Row],[Columna2]]&amp;Tabla1[[#This Row],[Estado del Contribuyente]]&amp;Tabla1[[#This Row],[Columna2]]&amp;" "&amp;R277&amp;M277</f>
        <v>update GC_Cliente set Condicion_Contribuyente_SUNAT= 'HABIDO ' ,Estado_Contribuyente_SUNAT= 'BAJA DE OFICIO ' where IDPersona=1337</v>
      </c>
    </row>
    <row r="278" spans="1:19" x14ac:dyDescent="0.3">
      <c r="A278">
        <v>10462986420</v>
      </c>
      <c r="B278" t="s">
        <v>277</v>
      </c>
      <c r="C278" t="s">
        <v>5</v>
      </c>
      <c r="D278" t="s">
        <v>34</v>
      </c>
      <c r="E278" t="s">
        <v>1771</v>
      </c>
      <c r="F278" t="s">
        <v>1773</v>
      </c>
      <c r="G278" s="1" t="str">
        <f>Tabla1[[#This Row],[Columna2]]&amp;Tabla1[[#This Row],[NumeroRuc]]&amp;Tabla1[[#This Row],[Columna2]]&amp;Tabla1[[#This Row],[Columna1]]</f>
        <v xml:space="preserve"> '10462986420 ',</v>
      </c>
      <c r="H278" t="s">
        <v>1776</v>
      </c>
      <c r="I278" t="s">
        <v>1777</v>
      </c>
      <c r="J278">
        <v>277</v>
      </c>
      <c r="K278" s="1" t="str">
        <f>Tabla1[[#This Row],[Columna4]]&amp;" "&amp;Tabla1[[#This Row],[Columna3]]&amp;" "&amp;Tabla1[[#This Row],[Columna5]]&amp;" "&amp;Tabla1[[#This Row],[Columna6]]</f>
        <v>when  '10462986420 ', then 277</v>
      </c>
      <c r="L278" t="str">
        <f>IF(Tabla1[[#This Row],[NumeroRuc]]=N278,"v","f")</f>
        <v>v</v>
      </c>
      <c r="M278">
        <v>1339</v>
      </c>
      <c r="N278">
        <v>10462986420</v>
      </c>
      <c r="O278">
        <v>0</v>
      </c>
      <c r="P278" t="s">
        <v>1788</v>
      </c>
      <c r="Q278" t="s">
        <v>1789</v>
      </c>
      <c r="R278" t="s">
        <v>1790</v>
      </c>
      <c r="S278" t="str">
        <f>P278&amp;Tabla1[[#This Row],[Columna2]]&amp;Tabla1[[#This Row],[Condicion del Contribuyente]]&amp;Tabla1[[#This Row],[Columna2]]&amp;" "&amp;Q278&amp;Tabla1[[#This Row],[Columna2]]&amp;Tabla1[[#This Row],[Estado del Contribuyente]]&amp;Tabla1[[#This Row],[Columna2]]&amp;" "&amp;R278&amp;M278</f>
        <v>update GC_Cliente set Condicion_Contribuyente_SUNAT= 'HABIDO ' ,Estado_Contribuyente_SUNAT= 'BAJA DEFINITIVA ' where IDPersona=1339</v>
      </c>
    </row>
    <row r="279" spans="1:19" x14ac:dyDescent="0.3">
      <c r="A279">
        <v>10079657021</v>
      </c>
      <c r="B279" t="s">
        <v>278</v>
      </c>
      <c r="C279" t="s">
        <v>5</v>
      </c>
      <c r="D279" t="s">
        <v>8</v>
      </c>
      <c r="E279" t="s">
        <v>1771</v>
      </c>
      <c r="F279" t="s">
        <v>1773</v>
      </c>
      <c r="G279" s="1" t="str">
        <f>Tabla1[[#This Row],[Columna2]]&amp;Tabla1[[#This Row],[NumeroRuc]]&amp;Tabla1[[#This Row],[Columna2]]&amp;Tabla1[[#This Row],[Columna1]]</f>
        <v xml:space="preserve"> '10079657021 ',</v>
      </c>
      <c r="H279" t="s">
        <v>1776</v>
      </c>
      <c r="I279" t="s">
        <v>1777</v>
      </c>
      <c r="J279">
        <v>278</v>
      </c>
      <c r="K279" s="1" t="str">
        <f>Tabla1[[#This Row],[Columna4]]&amp;" "&amp;Tabla1[[#This Row],[Columna3]]&amp;" "&amp;Tabla1[[#This Row],[Columna5]]&amp;" "&amp;Tabla1[[#This Row],[Columna6]]</f>
        <v>when  '10079657021 ', then 278</v>
      </c>
      <c r="L279" t="str">
        <f>IF(Tabla1[[#This Row],[NumeroRuc]]=N279,"v","f")</f>
        <v>v</v>
      </c>
      <c r="M279">
        <v>1341</v>
      </c>
      <c r="N279">
        <v>10079657021</v>
      </c>
      <c r="O279">
        <v>0</v>
      </c>
      <c r="P279" t="s">
        <v>1788</v>
      </c>
      <c r="Q279" t="s">
        <v>1789</v>
      </c>
      <c r="R279" t="s">
        <v>1790</v>
      </c>
      <c r="S279" t="str">
        <f>P279&amp;Tabla1[[#This Row],[Columna2]]&amp;Tabla1[[#This Row],[Condicion del Contribuyente]]&amp;Tabla1[[#This Row],[Columna2]]&amp;" "&amp;Q279&amp;Tabla1[[#This Row],[Columna2]]&amp;Tabla1[[#This Row],[Estado del Contribuyente]]&amp;Tabla1[[#This Row],[Columna2]]&amp;" "&amp;R279&amp;M279</f>
        <v>update GC_Cliente set Condicion_Contribuyente_SUNAT= 'HABIDO ' ,Estado_Contribuyente_SUNAT= 'ACTIVO ' where IDPersona=1341</v>
      </c>
    </row>
    <row r="280" spans="1:19" x14ac:dyDescent="0.3">
      <c r="A280">
        <v>10089252887</v>
      </c>
      <c r="B280" t="s">
        <v>279</v>
      </c>
      <c r="C280" t="s">
        <v>5</v>
      </c>
      <c r="D280" t="s">
        <v>6</v>
      </c>
      <c r="E280" t="s">
        <v>1771</v>
      </c>
      <c r="F280" t="s">
        <v>1773</v>
      </c>
      <c r="G280" s="1" t="str">
        <f>Tabla1[[#This Row],[Columna2]]&amp;Tabla1[[#This Row],[NumeroRuc]]&amp;Tabla1[[#This Row],[Columna2]]&amp;Tabla1[[#This Row],[Columna1]]</f>
        <v xml:space="preserve"> '10089252887 ',</v>
      </c>
      <c r="H280" t="s">
        <v>1776</v>
      </c>
      <c r="I280" t="s">
        <v>1777</v>
      </c>
      <c r="J280">
        <v>279</v>
      </c>
      <c r="K280" s="1" t="str">
        <f>Tabla1[[#This Row],[Columna4]]&amp;" "&amp;Tabla1[[#This Row],[Columna3]]&amp;" "&amp;Tabla1[[#This Row],[Columna5]]&amp;" "&amp;Tabla1[[#This Row],[Columna6]]</f>
        <v>when  '10089252887 ', then 279</v>
      </c>
      <c r="L280" t="str">
        <f>IF(Tabla1[[#This Row],[NumeroRuc]]=N280,"v","f")</f>
        <v>v</v>
      </c>
      <c r="M280">
        <v>1342</v>
      </c>
      <c r="N280">
        <v>10089252887</v>
      </c>
      <c r="O280">
        <v>0</v>
      </c>
      <c r="P280" t="s">
        <v>1788</v>
      </c>
      <c r="Q280" t="s">
        <v>1789</v>
      </c>
      <c r="R280" t="s">
        <v>1790</v>
      </c>
      <c r="S280" t="str">
        <f>P280&amp;Tabla1[[#This Row],[Columna2]]&amp;Tabla1[[#This Row],[Condicion del Contribuyente]]&amp;Tabla1[[#This Row],[Columna2]]&amp;" "&amp;Q280&amp;Tabla1[[#This Row],[Columna2]]&amp;Tabla1[[#This Row],[Estado del Contribuyente]]&amp;Tabla1[[#This Row],[Columna2]]&amp;" "&amp;R280&amp;M280</f>
        <v>update GC_Cliente set Condicion_Contribuyente_SUNAT= 'HABIDO ' ,Estado_Contribuyente_SUNAT= 'BAJA DE OFICIO ' where IDPersona=1342</v>
      </c>
    </row>
    <row r="281" spans="1:19" x14ac:dyDescent="0.3">
      <c r="A281">
        <v>10017931089</v>
      </c>
      <c r="B281" t="s">
        <v>280</v>
      </c>
      <c r="C281" t="s">
        <v>5</v>
      </c>
      <c r="D281" t="s">
        <v>34</v>
      </c>
      <c r="E281" t="s">
        <v>1771</v>
      </c>
      <c r="F281" t="s">
        <v>1773</v>
      </c>
      <c r="G281" s="1" t="str">
        <f>Tabla1[[#This Row],[Columna2]]&amp;Tabla1[[#This Row],[NumeroRuc]]&amp;Tabla1[[#This Row],[Columna2]]&amp;Tabla1[[#This Row],[Columna1]]</f>
        <v xml:space="preserve"> '10017931089 ',</v>
      </c>
      <c r="H281" t="s">
        <v>1776</v>
      </c>
      <c r="I281" t="s">
        <v>1777</v>
      </c>
      <c r="J281">
        <v>280</v>
      </c>
      <c r="K281" s="1" t="str">
        <f>Tabla1[[#This Row],[Columna4]]&amp;" "&amp;Tabla1[[#This Row],[Columna3]]&amp;" "&amp;Tabla1[[#This Row],[Columna5]]&amp;" "&amp;Tabla1[[#This Row],[Columna6]]</f>
        <v>when  '10017931089 ', then 280</v>
      </c>
      <c r="L281" t="str">
        <f>IF(Tabla1[[#This Row],[NumeroRuc]]=N281,"v","f")</f>
        <v>v</v>
      </c>
      <c r="M281">
        <v>1343</v>
      </c>
      <c r="N281">
        <v>10017931089</v>
      </c>
      <c r="O281">
        <v>0</v>
      </c>
      <c r="P281" t="s">
        <v>1788</v>
      </c>
      <c r="Q281" t="s">
        <v>1789</v>
      </c>
      <c r="R281" t="s">
        <v>1790</v>
      </c>
      <c r="S281" t="str">
        <f>P281&amp;Tabla1[[#This Row],[Columna2]]&amp;Tabla1[[#This Row],[Condicion del Contribuyente]]&amp;Tabla1[[#This Row],[Columna2]]&amp;" "&amp;Q281&amp;Tabla1[[#This Row],[Columna2]]&amp;Tabla1[[#This Row],[Estado del Contribuyente]]&amp;Tabla1[[#This Row],[Columna2]]&amp;" "&amp;R281&amp;M281</f>
        <v>update GC_Cliente set Condicion_Contribuyente_SUNAT= 'HABIDO ' ,Estado_Contribuyente_SUNAT= 'BAJA DEFINITIVA ' where IDPersona=1343</v>
      </c>
    </row>
    <row r="282" spans="1:19" x14ac:dyDescent="0.3">
      <c r="A282">
        <v>10160014038</v>
      </c>
      <c r="B282" t="s">
        <v>281</v>
      </c>
      <c r="C282" t="s">
        <v>5</v>
      </c>
      <c r="D282" t="s">
        <v>8</v>
      </c>
      <c r="E282" t="s">
        <v>1771</v>
      </c>
      <c r="F282" t="s">
        <v>1773</v>
      </c>
      <c r="G282" s="1" t="str">
        <f>Tabla1[[#This Row],[Columna2]]&amp;Tabla1[[#This Row],[NumeroRuc]]&amp;Tabla1[[#This Row],[Columna2]]&amp;Tabla1[[#This Row],[Columna1]]</f>
        <v xml:space="preserve"> '10160014038 ',</v>
      </c>
      <c r="H282" t="s">
        <v>1776</v>
      </c>
      <c r="I282" t="s">
        <v>1777</v>
      </c>
      <c r="J282">
        <v>281</v>
      </c>
      <c r="K282" s="1" t="str">
        <f>Tabla1[[#This Row],[Columna4]]&amp;" "&amp;Tabla1[[#This Row],[Columna3]]&amp;" "&amp;Tabla1[[#This Row],[Columna5]]&amp;" "&amp;Tabla1[[#This Row],[Columna6]]</f>
        <v>when  '10160014038 ', then 281</v>
      </c>
      <c r="L282" t="str">
        <f>IF(Tabla1[[#This Row],[NumeroRuc]]=N282,"v","f")</f>
        <v>v</v>
      </c>
      <c r="M282">
        <v>1345</v>
      </c>
      <c r="N282">
        <v>10160014038</v>
      </c>
      <c r="O282">
        <v>0</v>
      </c>
      <c r="P282" t="s">
        <v>1788</v>
      </c>
      <c r="Q282" t="s">
        <v>1789</v>
      </c>
      <c r="R282" t="s">
        <v>1790</v>
      </c>
      <c r="S282" t="str">
        <f>P282&amp;Tabla1[[#This Row],[Columna2]]&amp;Tabla1[[#This Row],[Condicion del Contribuyente]]&amp;Tabla1[[#This Row],[Columna2]]&amp;" "&amp;Q282&amp;Tabla1[[#This Row],[Columna2]]&amp;Tabla1[[#This Row],[Estado del Contribuyente]]&amp;Tabla1[[#This Row],[Columna2]]&amp;" "&amp;R282&amp;M282</f>
        <v>update GC_Cliente set Condicion_Contribuyente_SUNAT= 'HABIDO ' ,Estado_Contribuyente_SUNAT= 'ACTIVO ' where IDPersona=1345</v>
      </c>
    </row>
    <row r="283" spans="1:19" x14ac:dyDescent="0.3">
      <c r="A283">
        <v>10424843798</v>
      </c>
      <c r="B283" t="s">
        <v>282</v>
      </c>
      <c r="C283" t="s">
        <v>5</v>
      </c>
      <c r="D283" t="s">
        <v>8</v>
      </c>
      <c r="E283" t="s">
        <v>1771</v>
      </c>
      <c r="F283" t="s">
        <v>1773</v>
      </c>
      <c r="G283" s="1" t="str">
        <f>Tabla1[[#This Row],[Columna2]]&amp;Tabla1[[#This Row],[NumeroRuc]]&amp;Tabla1[[#This Row],[Columna2]]&amp;Tabla1[[#This Row],[Columna1]]</f>
        <v xml:space="preserve"> '10424843798 ',</v>
      </c>
      <c r="H283" t="s">
        <v>1776</v>
      </c>
      <c r="I283" t="s">
        <v>1777</v>
      </c>
      <c r="J283">
        <v>282</v>
      </c>
      <c r="K283" s="1" t="str">
        <f>Tabla1[[#This Row],[Columna4]]&amp;" "&amp;Tabla1[[#This Row],[Columna3]]&amp;" "&amp;Tabla1[[#This Row],[Columna5]]&amp;" "&amp;Tabla1[[#This Row],[Columna6]]</f>
        <v>when  '10424843798 ', then 282</v>
      </c>
      <c r="L283" t="str">
        <f>IF(Tabla1[[#This Row],[NumeroRuc]]=N283,"v","f")</f>
        <v>v</v>
      </c>
      <c r="M283">
        <v>1349</v>
      </c>
      <c r="N283">
        <v>10424843798</v>
      </c>
      <c r="O283">
        <v>0</v>
      </c>
      <c r="P283" t="s">
        <v>1788</v>
      </c>
      <c r="Q283" t="s">
        <v>1789</v>
      </c>
      <c r="R283" t="s">
        <v>1790</v>
      </c>
      <c r="S283" t="str">
        <f>P283&amp;Tabla1[[#This Row],[Columna2]]&amp;Tabla1[[#This Row],[Condicion del Contribuyente]]&amp;Tabla1[[#This Row],[Columna2]]&amp;" "&amp;Q283&amp;Tabla1[[#This Row],[Columna2]]&amp;Tabla1[[#This Row],[Estado del Contribuyente]]&amp;Tabla1[[#This Row],[Columna2]]&amp;" "&amp;R283&amp;M283</f>
        <v>update GC_Cliente set Condicion_Contribuyente_SUNAT= 'HABIDO ' ,Estado_Contribuyente_SUNAT= 'ACTIVO ' where IDPersona=1349</v>
      </c>
    </row>
    <row r="284" spans="1:19" x14ac:dyDescent="0.3">
      <c r="A284">
        <v>10308344911</v>
      </c>
      <c r="B284" t="s">
        <v>283</v>
      </c>
      <c r="C284" t="s">
        <v>5</v>
      </c>
      <c r="D284" t="s">
        <v>8</v>
      </c>
      <c r="E284" t="s">
        <v>1771</v>
      </c>
      <c r="F284" t="s">
        <v>1773</v>
      </c>
      <c r="G284" s="1" t="str">
        <f>Tabla1[[#This Row],[Columna2]]&amp;Tabla1[[#This Row],[NumeroRuc]]&amp;Tabla1[[#This Row],[Columna2]]&amp;Tabla1[[#This Row],[Columna1]]</f>
        <v xml:space="preserve"> '10308344911 ',</v>
      </c>
      <c r="H284" t="s">
        <v>1776</v>
      </c>
      <c r="I284" t="s">
        <v>1777</v>
      </c>
      <c r="J284">
        <v>283</v>
      </c>
      <c r="K284" s="1" t="str">
        <f>Tabla1[[#This Row],[Columna4]]&amp;" "&amp;Tabla1[[#This Row],[Columna3]]&amp;" "&amp;Tabla1[[#This Row],[Columna5]]&amp;" "&amp;Tabla1[[#This Row],[Columna6]]</f>
        <v>when  '10308344911 ', then 283</v>
      </c>
      <c r="L284" t="str">
        <f>IF(Tabla1[[#This Row],[NumeroRuc]]=N284,"v","f")</f>
        <v>v</v>
      </c>
      <c r="M284">
        <v>1350</v>
      </c>
      <c r="N284">
        <v>10308344911</v>
      </c>
      <c r="O284">
        <v>0</v>
      </c>
      <c r="P284" t="s">
        <v>1788</v>
      </c>
      <c r="Q284" t="s">
        <v>1789</v>
      </c>
      <c r="R284" t="s">
        <v>1790</v>
      </c>
      <c r="S284" t="str">
        <f>P284&amp;Tabla1[[#This Row],[Columna2]]&amp;Tabla1[[#This Row],[Condicion del Contribuyente]]&amp;Tabla1[[#This Row],[Columna2]]&amp;" "&amp;Q284&amp;Tabla1[[#This Row],[Columna2]]&amp;Tabla1[[#This Row],[Estado del Contribuyente]]&amp;Tabla1[[#This Row],[Columna2]]&amp;" "&amp;R284&amp;M284</f>
        <v>update GC_Cliente set Condicion_Contribuyente_SUNAT= 'HABIDO ' ,Estado_Contribuyente_SUNAT= 'ACTIVO ' where IDPersona=1350</v>
      </c>
    </row>
    <row r="285" spans="1:19" x14ac:dyDescent="0.3">
      <c r="A285">
        <v>10087273399</v>
      </c>
      <c r="B285" t="s">
        <v>284</v>
      </c>
      <c r="C285" t="s">
        <v>5</v>
      </c>
      <c r="D285" t="s">
        <v>8</v>
      </c>
      <c r="E285" t="s">
        <v>1771</v>
      </c>
      <c r="F285" t="s">
        <v>1773</v>
      </c>
      <c r="G285" s="1" t="str">
        <f>Tabla1[[#This Row],[Columna2]]&amp;Tabla1[[#This Row],[NumeroRuc]]&amp;Tabla1[[#This Row],[Columna2]]&amp;Tabla1[[#This Row],[Columna1]]</f>
        <v xml:space="preserve"> '10087273399 ',</v>
      </c>
      <c r="H285" t="s">
        <v>1776</v>
      </c>
      <c r="I285" t="s">
        <v>1777</v>
      </c>
      <c r="J285">
        <v>284</v>
      </c>
      <c r="K285" s="1" t="str">
        <f>Tabla1[[#This Row],[Columna4]]&amp;" "&amp;Tabla1[[#This Row],[Columna3]]&amp;" "&amp;Tabla1[[#This Row],[Columna5]]&amp;" "&amp;Tabla1[[#This Row],[Columna6]]</f>
        <v>when  '10087273399 ', then 284</v>
      </c>
      <c r="L285" t="str">
        <f>IF(Tabla1[[#This Row],[NumeroRuc]]=N285,"v","f")</f>
        <v>v</v>
      </c>
      <c r="M285">
        <v>1352</v>
      </c>
      <c r="N285">
        <v>10087273399</v>
      </c>
      <c r="O285">
        <v>0</v>
      </c>
      <c r="P285" t="s">
        <v>1788</v>
      </c>
      <c r="Q285" t="s">
        <v>1789</v>
      </c>
      <c r="R285" t="s">
        <v>1790</v>
      </c>
      <c r="S285" t="str">
        <f>P285&amp;Tabla1[[#This Row],[Columna2]]&amp;Tabla1[[#This Row],[Condicion del Contribuyente]]&amp;Tabla1[[#This Row],[Columna2]]&amp;" "&amp;Q285&amp;Tabla1[[#This Row],[Columna2]]&amp;Tabla1[[#This Row],[Estado del Contribuyente]]&amp;Tabla1[[#This Row],[Columna2]]&amp;" "&amp;R285&amp;M285</f>
        <v>update GC_Cliente set Condicion_Contribuyente_SUNAT= 'HABIDO ' ,Estado_Contribuyente_SUNAT= 'ACTIVO ' where IDPersona=1352</v>
      </c>
    </row>
    <row r="286" spans="1:19" x14ac:dyDescent="0.3">
      <c r="A286">
        <v>10480601730</v>
      </c>
      <c r="B286" t="s">
        <v>285</v>
      </c>
      <c r="C286" t="s">
        <v>5</v>
      </c>
      <c r="D286" t="s">
        <v>286</v>
      </c>
      <c r="E286" t="s">
        <v>1771</v>
      </c>
      <c r="F286" t="s">
        <v>1773</v>
      </c>
      <c r="G286" s="1" t="str">
        <f>Tabla1[[#This Row],[Columna2]]&amp;Tabla1[[#This Row],[NumeroRuc]]&amp;Tabla1[[#This Row],[Columna2]]&amp;Tabla1[[#This Row],[Columna1]]</f>
        <v xml:space="preserve"> '10480601730 ',</v>
      </c>
      <c r="H286" t="s">
        <v>1776</v>
      </c>
      <c r="I286" t="s">
        <v>1777</v>
      </c>
      <c r="J286">
        <v>285</v>
      </c>
      <c r="K286" s="1" t="str">
        <f>Tabla1[[#This Row],[Columna4]]&amp;" "&amp;Tabla1[[#This Row],[Columna3]]&amp;" "&amp;Tabla1[[#This Row],[Columna5]]&amp;" "&amp;Tabla1[[#This Row],[Columna6]]</f>
        <v>when  '10480601730 ', then 285</v>
      </c>
      <c r="L286" t="str">
        <f>IF(Tabla1[[#This Row],[NumeroRuc]]=N286,"v","f")</f>
        <v>v</v>
      </c>
      <c r="M286">
        <v>1355</v>
      </c>
      <c r="N286">
        <v>10480601730</v>
      </c>
      <c r="O286">
        <v>0</v>
      </c>
      <c r="P286" t="s">
        <v>1788</v>
      </c>
      <c r="Q286" t="s">
        <v>1789</v>
      </c>
      <c r="R286" t="s">
        <v>1790</v>
      </c>
      <c r="S286" t="str">
        <f>P286&amp;Tabla1[[#This Row],[Columna2]]&amp;Tabla1[[#This Row],[Condicion del Contribuyente]]&amp;Tabla1[[#This Row],[Columna2]]&amp;" "&amp;Q286&amp;Tabla1[[#This Row],[Columna2]]&amp;Tabla1[[#This Row],[Estado del Contribuyente]]&amp;Tabla1[[#This Row],[Columna2]]&amp;" "&amp;R286&amp;M286</f>
        <v>update GC_Cliente set Condicion_Contribuyente_SUNAT= 'HABIDO ' ,Estado_Contribuyente_SUNAT= 'BAJA PROV. POR OFICIO ' where IDPersona=1355</v>
      </c>
    </row>
    <row r="287" spans="1:19" x14ac:dyDescent="0.3">
      <c r="A287">
        <v>10106451554</v>
      </c>
      <c r="B287" t="s">
        <v>287</v>
      </c>
      <c r="C287" t="s">
        <v>5</v>
      </c>
      <c r="D287" t="s">
        <v>6</v>
      </c>
      <c r="E287" t="s">
        <v>1771</v>
      </c>
      <c r="F287" t="s">
        <v>1773</v>
      </c>
      <c r="G287" s="1" t="str">
        <f>Tabla1[[#This Row],[Columna2]]&amp;Tabla1[[#This Row],[NumeroRuc]]&amp;Tabla1[[#This Row],[Columna2]]&amp;Tabla1[[#This Row],[Columna1]]</f>
        <v xml:space="preserve"> '10106451554 ',</v>
      </c>
      <c r="H287" t="s">
        <v>1776</v>
      </c>
      <c r="I287" t="s">
        <v>1777</v>
      </c>
      <c r="J287">
        <v>286</v>
      </c>
      <c r="K287" s="1" t="str">
        <f>Tabla1[[#This Row],[Columna4]]&amp;" "&amp;Tabla1[[#This Row],[Columna3]]&amp;" "&amp;Tabla1[[#This Row],[Columna5]]&amp;" "&amp;Tabla1[[#This Row],[Columna6]]</f>
        <v>when  '10106451554 ', then 286</v>
      </c>
      <c r="L287" t="str">
        <f>IF(Tabla1[[#This Row],[NumeroRuc]]=N287,"v","f")</f>
        <v>v</v>
      </c>
      <c r="M287">
        <v>1356</v>
      </c>
      <c r="N287">
        <v>10106451554</v>
      </c>
      <c r="O287">
        <v>498</v>
      </c>
      <c r="P287" t="s">
        <v>1788</v>
      </c>
      <c r="Q287" t="s">
        <v>1789</v>
      </c>
      <c r="R287" t="s">
        <v>1790</v>
      </c>
      <c r="S287" t="str">
        <f>P287&amp;Tabla1[[#This Row],[Columna2]]&amp;Tabla1[[#This Row],[Condicion del Contribuyente]]&amp;Tabla1[[#This Row],[Columna2]]&amp;" "&amp;Q287&amp;Tabla1[[#This Row],[Columna2]]&amp;Tabla1[[#This Row],[Estado del Contribuyente]]&amp;Tabla1[[#This Row],[Columna2]]&amp;" "&amp;R287&amp;M287</f>
        <v>update GC_Cliente set Condicion_Contribuyente_SUNAT= 'HABIDO ' ,Estado_Contribuyente_SUNAT= 'BAJA DE OFICIO ' where IDPersona=1356</v>
      </c>
    </row>
    <row r="288" spans="1:19" x14ac:dyDescent="0.3">
      <c r="A288">
        <v>10293841328</v>
      </c>
      <c r="B288" t="s">
        <v>288</v>
      </c>
      <c r="C288" t="s">
        <v>5</v>
      </c>
      <c r="D288" t="s">
        <v>8</v>
      </c>
      <c r="E288" t="s">
        <v>1771</v>
      </c>
      <c r="F288" t="s">
        <v>1773</v>
      </c>
      <c r="G288" s="1" t="str">
        <f>Tabla1[[#This Row],[Columna2]]&amp;Tabla1[[#This Row],[NumeroRuc]]&amp;Tabla1[[#This Row],[Columna2]]&amp;Tabla1[[#This Row],[Columna1]]</f>
        <v xml:space="preserve"> '10293841328 ',</v>
      </c>
      <c r="H288" t="s">
        <v>1776</v>
      </c>
      <c r="I288" t="s">
        <v>1777</v>
      </c>
      <c r="J288">
        <v>287</v>
      </c>
      <c r="K288" s="1" t="str">
        <f>Tabla1[[#This Row],[Columna4]]&amp;" "&amp;Tabla1[[#This Row],[Columna3]]&amp;" "&amp;Tabla1[[#This Row],[Columna5]]&amp;" "&amp;Tabla1[[#This Row],[Columna6]]</f>
        <v>when  '10293841328 ', then 287</v>
      </c>
      <c r="L288" t="str">
        <f>IF(Tabla1[[#This Row],[NumeroRuc]]=N288,"v","f")</f>
        <v>v</v>
      </c>
      <c r="M288">
        <v>1357</v>
      </c>
      <c r="N288">
        <v>10293841328</v>
      </c>
      <c r="O288">
        <v>929</v>
      </c>
      <c r="P288" t="s">
        <v>1788</v>
      </c>
      <c r="Q288" t="s">
        <v>1789</v>
      </c>
      <c r="R288" t="s">
        <v>1790</v>
      </c>
      <c r="S288" t="str">
        <f>P288&amp;Tabla1[[#This Row],[Columna2]]&amp;Tabla1[[#This Row],[Condicion del Contribuyente]]&amp;Tabla1[[#This Row],[Columna2]]&amp;" "&amp;Q288&amp;Tabla1[[#This Row],[Columna2]]&amp;Tabla1[[#This Row],[Estado del Contribuyente]]&amp;Tabla1[[#This Row],[Columna2]]&amp;" "&amp;R288&amp;M288</f>
        <v>update GC_Cliente set Condicion_Contribuyente_SUNAT= 'HABIDO ' ,Estado_Contribuyente_SUNAT= 'ACTIVO ' where IDPersona=1357</v>
      </c>
    </row>
    <row r="289" spans="1:19" x14ac:dyDescent="0.3">
      <c r="A289">
        <v>10156050356</v>
      </c>
      <c r="B289" t="s">
        <v>289</v>
      </c>
      <c r="C289" t="s">
        <v>5</v>
      </c>
      <c r="D289" t="s">
        <v>8</v>
      </c>
      <c r="E289" t="s">
        <v>1771</v>
      </c>
      <c r="F289" t="s">
        <v>1773</v>
      </c>
      <c r="G289" s="1" t="str">
        <f>Tabla1[[#This Row],[Columna2]]&amp;Tabla1[[#This Row],[NumeroRuc]]&amp;Tabla1[[#This Row],[Columna2]]&amp;Tabla1[[#This Row],[Columna1]]</f>
        <v xml:space="preserve"> '10156050356 ',</v>
      </c>
      <c r="H289" t="s">
        <v>1776</v>
      </c>
      <c r="I289" t="s">
        <v>1777</v>
      </c>
      <c r="J289">
        <v>288</v>
      </c>
      <c r="K289" s="1" t="str">
        <f>Tabla1[[#This Row],[Columna4]]&amp;" "&amp;Tabla1[[#This Row],[Columna3]]&amp;" "&amp;Tabla1[[#This Row],[Columna5]]&amp;" "&amp;Tabla1[[#This Row],[Columna6]]</f>
        <v>when  '10156050356 ', then 288</v>
      </c>
      <c r="L289" t="str">
        <f>IF(Tabla1[[#This Row],[NumeroRuc]]=N289,"v","f")</f>
        <v>v</v>
      </c>
      <c r="M289">
        <v>1358</v>
      </c>
      <c r="N289">
        <v>10156050356</v>
      </c>
      <c r="O289">
        <v>0</v>
      </c>
      <c r="P289" t="s">
        <v>1788</v>
      </c>
      <c r="Q289" t="s">
        <v>1789</v>
      </c>
      <c r="R289" t="s">
        <v>1790</v>
      </c>
      <c r="S289" t="str">
        <f>P289&amp;Tabla1[[#This Row],[Columna2]]&amp;Tabla1[[#This Row],[Condicion del Contribuyente]]&amp;Tabla1[[#This Row],[Columna2]]&amp;" "&amp;Q289&amp;Tabla1[[#This Row],[Columna2]]&amp;Tabla1[[#This Row],[Estado del Contribuyente]]&amp;Tabla1[[#This Row],[Columna2]]&amp;" "&amp;R289&amp;M289</f>
        <v>update GC_Cliente set Condicion_Contribuyente_SUNAT= 'HABIDO ' ,Estado_Contribuyente_SUNAT= 'ACTIVO ' where IDPersona=1358</v>
      </c>
    </row>
    <row r="290" spans="1:19" x14ac:dyDescent="0.3">
      <c r="A290">
        <v>10095422191</v>
      </c>
      <c r="B290" t="s">
        <v>290</v>
      </c>
      <c r="C290" t="s">
        <v>5</v>
      </c>
      <c r="D290" t="s">
        <v>8</v>
      </c>
      <c r="E290" t="s">
        <v>1771</v>
      </c>
      <c r="F290" t="s">
        <v>1773</v>
      </c>
      <c r="G290" s="1" t="str">
        <f>Tabla1[[#This Row],[Columna2]]&amp;Tabla1[[#This Row],[NumeroRuc]]&amp;Tabla1[[#This Row],[Columna2]]&amp;Tabla1[[#This Row],[Columna1]]</f>
        <v xml:space="preserve"> '10095422191 ',</v>
      </c>
      <c r="H290" t="s">
        <v>1776</v>
      </c>
      <c r="I290" t="s">
        <v>1777</v>
      </c>
      <c r="J290">
        <v>289</v>
      </c>
      <c r="K290" s="1" t="str">
        <f>Tabla1[[#This Row],[Columna4]]&amp;" "&amp;Tabla1[[#This Row],[Columna3]]&amp;" "&amp;Tabla1[[#This Row],[Columna5]]&amp;" "&amp;Tabla1[[#This Row],[Columna6]]</f>
        <v>when  '10095422191 ', then 289</v>
      </c>
      <c r="L290" t="str">
        <f>IF(Tabla1[[#This Row],[NumeroRuc]]=N290,"v","f")</f>
        <v>v</v>
      </c>
      <c r="M290">
        <v>1359</v>
      </c>
      <c r="N290">
        <v>10095422191</v>
      </c>
      <c r="O290" t="s">
        <v>1785</v>
      </c>
      <c r="P290" t="s">
        <v>1788</v>
      </c>
      <c r="Q290" t="s">
        <v>1789</v>
      </c>
      <c r="R290" t="s">
        <v>1790</v>
      </c>
      <c r="S290" t="str">
        <f>P290&amp;Tabla1[[#This Row],[Columna2]]&amp;Tabla1[[#This Row],[Condicion del Contribuyente]]&amp;Tabla1[[#This Row],[Columna2]]&amp;" "&amp;Q290&amp;Tabla1[[#This Row],[Columna2]]&amp;Tabla1[[#This Row],[Estado del Contribuyente]]&amp;Tabla1[[#This Row],[Columna2]]&amp;" "&amp;R290&amp;M290</f>
        <v>update GC_Cliente set Condicion_Contribuyente_SUNAT= 'HABIDO ' ,Estado_Contribuyente_SUNAT= 'ACTIVO ' where IDPersona=1359</v>
      </c>
    </row>
    <row r="291" spans="1:19" x14ac:dyDescent="0.3">
      <c r="A291">
        <v>10001758824</v>
      </c>
      <c r="B291" t="s">
        <v>291</v>
      </c>
      <c r="C291" t="s">
        <v>5</v>
      </c>
      <c r="D291" t="s">
        <v>8</v>
      </c>
      <c r="E291" t="s">
        <v>1771</v>
      </c>
      <c r="F291" t="s">
        <v>1773</v>
      </c>
      <c r="G291" s="1" t="str">
        <f>Tabla1[[#This Row],[Columna2]]&amp;Tabla1[[#This Row],[NumeroRuc]]&amp;Tabla1[[#This Row],[Columna2]]&amp;Tabla1[[#This Row],[Columna1]]</f>
        <v xml:space="preserve"> '10001758824 ',</v>
      </c>
      <c r="H291" t="s">
        <v>1776</v>
      </c>
      <c r="I291" t="s">
        <v>1777</v>
      </c>
      <c r="J291">
        <v>290</v>
      </c>
      <c r="K291" s="1" t="str">
        <f>Tabla1[[#This Row],[Columna4]]&amp;" "&amp;Tabla1[[#This Row],[Columna3]]&amp;" "&amp;Tabla1[[#This Row],[Columna5]]&amp;" "&amp;Tabla1[[#This Row],[Columna6]]</f>
        <v>when  '10001758824 ', then 290</v>
      </c>
      <c r="L291" t="str">
        <f>IF(Tabla1[[#This Row],[NumeroRuc]]=N291,"v","f")</f>
        <v>v</v>
      </c>
      <c r="M291">
        <v>1360</v>
      </c>
      <c r="N291">
        <v>10001758824</v>
      </c>
      <c r="O291">
        <v>120</v>
      </c>
      <c r="P291" t="s">
        <v>1788</v>
      </c>
      <c r="Q291" t="s">
        <v>1789</v>
      </c>
      <c r="R291" t="s">
        <v>1790</v>
      </c>
      <c r="S291" t="str">
        <f>P291&amp;Tabla1[[#This Row],[Columna2]]&amp;Tabla1[[#This Row],[Condicion del Contribuyente]]&amp;Tabla1[[#This Row],[Columna2]]&amp;" "&amp;Q291&amp;Tabla1[[#This Row],[Columna2]]&amp;Tabla1[[#This Row],[Estado del Contribuyente]]&amp;Tabla1[[#This Row],[Columna2]]&amp;" "&amp;R291&amp;M291</f>
        <v>update GC_Cliente set Condicion_Contribuyente_SUNAT= 'HABIDO ' ,Estado_Contribuyente_SUNAT= 'ACTIVO ' where IDPersona=1360</v>
      </c>
    </row>
    <row r="292" spans="1:19" x14ac:dyDescent="0.3">
      <c r="A292">
        <v>10276686220</v>
      </c>
      <c r="B292" t="s">
        <v>292</v>
      </c>
      <c r="C292" t="s">
        <v>5</v>
      </c>
      <c r="D292" t="s">
        <v>34</v>
      </c>
      <c r="E292" t="s">
        <v>1771</v>
      </c>
      <c r="F292" t="s">
        <v>1773</v>
      </c>
      <c r="G292" s="1" t="str">
        <f>Tabla1[[#This Row],[Columna2]]&amp;Tabla1[[#This Row],[NumeroRuc]]&amp;Tabla1[[#This Row],[Columna2]]&amp;Tabla1[[#This Row],[Columna1]]</f>
        <v xml:space="preserve"> '10276686220 ',</v>
      </c>
      <c r="H292" t="s">
        <v>1776</v>
      </c>
      <c r="I292" t="s">
        <v>1777</v>
      </c>
      <c r="J292">
        <v>291</v>
      </c>
      <c r="K292" s="1" t="str">
        <f>Tabla1[[#This Row],[Columna4]]&amp;" "&amp;Tabla1[[#This Row],[Columna3]]&amp;" "&amp;Tabla1[[#This Row],[Columna5]]&amp;" "&amp;Tabla1[[#This Row],[Columna6]]</f>
        <v>when  '10276686220 ', then 291</v>
      </c>
      <c r="L292" t="str">
        <f>IF(Tabla1[[#This Row],[NumeroRuc]]=N292,"v","f")</f>
        <v>v</v>
      </c>
      <c r="M292">
        <v>1361</v>
      </c>
      <c r="N292">
        <v>10276686220</v>
      </c>
      <c r="O292">
        <v>0</v>
      </c>
      <c r="P292" t="s">
        <v>1788</v>
      </c>
      <c r="Q292" t="s">
        <v>1789</v>
      </c>
      <c r="R292" t="s">
        <v>1790</v>
      </c>
      <c r="S292" t="str">
        <f>P292&amp;Tabla1[[#This Row],[Columna2]]&amp;Tabla1[[#This Row],[Condicion del Contribuyente]]&amp;Tabla1[[#This Row],[Columna2]]&amp;" "&amp;Q292&amp;Tabla1[[#This Row],[Columna2]]&amp;Tabla1[[#This Row],[Estado del Contribuyente]]&amp;Tabla1[[#This Row],[Columna2]]&amp;" "&amp;R292&amp;M292</f>
        <v>update GC_Cliente set Condicion_Contribuyente_SUNAT= 'HABIDO ' ,Estado_Contribuyente_SUNAT= 'BAJA DEFINITIVA ' where IDPersona=1361</v>
      </c>
    </row>
    <row r="293" spans="1:19" x14ac:dyDescent="0.3">
      <c r="A293">
        <v>10277170731</v>
      </c>
      <c r="B293" t="s">
        <v>293</v>
      </c>
      <c r="C293" t="s">
        <v>5</v>
      </c>
      <c r="D293" t="s">
        <v>8</v>
      </c>
      <c r="E293" t="s">
        <v>1771</v>
      </c>
      <c r="F293" t="s">
        <v>1773</v>
      </c>
      <c r="G293" s="1" t="str">
        <f>Tabla1[[#This Row],[Columna2]]&amp;Tabla1[[#This Row],[NumeroRuc]]&amp;Tabla1[[#This Row],[Columna2]]&amp;Tabla1[[#This Row],[Columna1]]</f>
        <v xml:space="preserve"> '10277170731 ',</v>
      </c>
      <c r="H293" t="s">
        <v>1776</v>
      </c>
      <c r="I293" t="s">
        <v>1777</v>
      </c>
      <c r="J293">
        <v>292</v>
      </c>
      <c r="K293" s="1" t="str">
        <f>Tabla1[[#This Row],[Columna4]]&amp;" "&amp;Tabla1[[#This Row],[Columna3]]&amp;" "&amp;Tabla1[[#This Row],[Columna5]]&amp;" "&amp;Tabla1[[#This Row],[Columna6]]</f>
        <v>when  '10277170731 ', then 292</v>
      </c>
      <c r="L293" t="str">
        <f>IF(Tabla1[[#This Row],[NumeroRuc]]=N293,"v","f")</f>
        <v>v</v>
      </c>
      <c r="M293">
        <v>1362</v>
      </c>
      <c r="N293">
        <v>10277170731</v>
      </c>
      <c r="O293">
        <v>854</v>
      </c>
      <c r="P293" t="s">
        <v>1788</v>
      </c>
      <c r="Q293" t="s">
        <v>1789</v>
      </c>
      <c r="R293" t="s">
        <v>1790</v>
      </c>
      <c r="S293" t="str">
        <f>P293&amp;Tabla1[[#This Row],[Columna2]]&amp;Tabla1[[#This Row],[Condicion del Contribuyente]]&amp;Tabla1[[#This Row],[Columna2]]&amp;" "&amp;Q293&amp;Tabla1[[#This Row],[Columna2]]&amp;Tabla1[[#This Row],[Estado del Contribuyente]]&amp;Tabla1[[#This Row],[Columna2]]&amp;" "&amp;R293&amp;M293</f>
        <v>update GC_Cliente set Condicion_Contribuyente_SUNAT= 'HABIDO ' ,Estado_Contribuyente_SUNAT= 'ACTIVO ' where IDPersona=1362</v>
      </c>
    </row>
    <row r="294" spans="1:19" x14ac:dyDescent="0.3">
      <c r="A294">
        <v>10181905579</v>
      </c>
      <c r="B294" t="s">
        <v>294</v>
      </c>
      <c r="C294" t="s">
        <v>5</v>
      </c>
      <c r="D294" t="s">
        <v>8</v>
      </c>
      <c r="E294" t="s">
        <v>1771</v>
      </c>
      <c r="F294" t="s">
        <v>1773</v>
      </c>
      <c r="G294" s="1" t="str">
        <f>Tabla1[[#This Row],[Columna2]]&amp;Tabla1[[#This Row],[NumeroRuc]]&amp;Tabla1[[#This Row],[Columna2]]&amp;Tabla1[[#This Row],[Columna1]]</f>
        <v xml:space="preserve"> '10181905579 ',</v>
      </c>
      <c r="H294" t="s">
        <v>1776</v>
      </c>
      <c r="I294" t="s">
        <v>1777</v>
      </c>
      <c r="J294">
        <v>293</v>
      </c>
      <c r="K294" s="1" t="str">
        <f>Tabla1[[#This Row],[Columna4]]&amp;" "&amp;Tabla1[[#This Row],[Columna3]]&amp;" "&amp;Tabla1[[#This Row],[Columna5]]&amp;" "&amp;Tabla1[[#This Row],[Columna6]]</f>
        <v>when  '10181905579 ', then 293</v>
      </c>
      <c r="L294" t="str">
        <f>IF(Tabla1[[#This Row],[NumeroRuc]]=N294,"v","f")</f>
        <v>v</v>
      </c>
      <c r="M294">
        <v>1363</v>
      </c>
      <c r="N294">
        <v>10181905579</v>
      </c>
      <c r="O294">
        <v>0</v>
      </c>
      <c r="P294" t="s">
        <v>1788</v>
      </c>
      <c r="Q294" t="s">
        <v>1789</v>
      </c>
      <c r="R294" t="s">
        <v>1790</v>
      </c>
      <c r="S294" t="str">
        <f>P294&amp;Tabla1[[#This Row],[Columna2]]&amp;Tabla1[[#This Row],[Condicion del Contribuyente]]&amp;Tabla1[[#This Row],[Columna2]]&amp;" "&amp;Q294&amp;Tabla1[[#This Row],[Columna2]]&amp;Tabla1[[#This Row],[Estado del Contribuyente]]&amp;Tabla1[[#This Row],[Columna2]]&amp;" "&amp;R294&amp;M294</f>
        <v>update GC_Cliente set Condicion_Contribuyente_SUNAT= 'HABIDO ' ,Estado_Contribuyente_SUNAT= 'ACTIVO ' where IDPersona=1363</v>
      </c>
    </row>
    <row r="295" spans="1:19" x14ac:dyDescent="0.3">
      <c r="A295">
        <v>10165210561</v>
      </c>
      <c r="B295" t="s">
        <v>295</v>
      </c>
      <c r="C295" t="s">
        <v>12</v>
      </c>
      <c r="D295" t="s">
        <v>34</v>
      </c>
      <c r="E295" t="s">
        <v>1771</v>
      </c>
      <c r="F295" t="s">
        <v>1773</v>
      </c>
      <c r="G295" s="1" t="str">
        <f>Tabla1[[#This Row],[Columna2]]&amp;Tabla1[[#This Row],[NumeroRuc]]&amp;Tabla1[[#This Row],[Columna2]]&amp;Tabla1[[#This Row],[Columna1]]</f>
        <v xml:space="preserve"> '10165210561 ',</v>
      </c>
      <c r="H295" t="s">
        <v>1776</v>
      </c>
      <c r="I295" t="s">
        <v>1777</v>
      </c>
      <c r="J295">
        <v>294</v>
      </c>
      <c r="K295" s="1" t="str">
        <f>Tabla1[[#This Row],[Columna4]]&amp;" "&amp;Tabla1[[#This Row],[Columna3]]&amp;" "&amp;Tabla1[[#This Row],[Columna5]]&amp;" "&amp;Tabla1[[#This Row],[Columna6]]</f>
        <v>when  '10165210561 ', then 294</v>
      </c>
      <c r="L295" t="str">
        <f>IF(Tabla1[[#This Row],[NumeroRuc]]=N295,"v","f")</f>
        <v>v</v>
      </c>
      <c r="M295">
        <v>1368</v>
      </c>
      <c r="N295">
        <v>10165210561</v>
      </c>
      <c r="O295">
        <v>0</v>
      </c>
      <c r="P295" t="s">
        <v>1788</v>
      </c>
      <c r="Q295" t="s">
        <v>1789</v>
      </c>
      <c r="R295" t="s">
        <v>1790</v>
      </c>
      <c r="S295" t="str">
        <f>P295&amp;Tabla1[[#This Row],[Columna2]]&amp;Tabla1[[#This Row],[Condicion del Contribuyente]]&amp;Tabla1[[#This Row],[Columna2]]&amp;" "&amp;Q295&amp;Tabla1[[#This Row],[Columna2]]&amp;Tabla1[[#This Row],[Estado del Contribuyente]]&amp;Tabla1[[#This Row],[Columna2]]&amp;" "&amp;R295&amp;M295</f>
        <v>update GC_Cliente set Condicion_Contribuyente_SUNAT= 'NO HABIDO ' ,Estado_Contribuyente_SUNAT= 'BAJA DEFINITIVA ' where IDPersona=1368</v>
      </c>
    </row>
    <row r="296" spans="1:19" x14ac:dyDescent="0.3">
      <c r="A296">
        <v>10233760906</v>
      </c>
      <c r="B296" t="s">
        <v>296</v>
      </c>
      <c r="C296" t="s">
        <v>5</v>
      </c>
      <c r="D296" t="s">
        <v>8</v>
      </c>
      <c r="E296" t="s">
        <v>1771</v>
      </c>
      <c r="F296" t="s">
        <v>1773</v>
      </c>
      <c r="G296" s="1" t="str">
        <f>Tabla1[[#This Row],[Columna2]]&amp;Tabla1[[#This Row],[NumeroRuc]]&amp;Tabla1[[#This Row],[Columna2]]&amp;Tabla1[[#This Row],[Columna1]]</f>
        <v xml:space="preserve"> '10233760906 ',</v>
      </c>
      <c r="H296" t="s">
        <v>1776</v>
      </c>
      <c r="I296" t="s">
        <v>1777</v>
      </c>
      <c r="J296">
        <v>295</v>
      </c>
      <c r="K296" s="1" t="str">
        <f>Tabla1[[#This Row],[Columna4]]&amp;" "&amp;Tabla1[[#This Row],[Columna3]]&amp;" "&amp;Tabla1[[#This Row],[Columna5]]&amp;" "&amp;Tabla1[[#This Row],[Columna6]]</f>
        <v>when  '10233760906 ', then 295</v>
      </c>
      <c r="L296" t="str">
        <f>IF(Tabla1[[#This Row],[NumeroRuc]]=N296,"v","f")</f>
        <v>v</v>
      </c>
      <c r="M296">
        <v>1369</v>
      </c>
      <c r="N296">
        <v>10233760906</v>
      </c>
      <c r="O296">
        <v>803</v>
      </c>
      <c r="P296" t="s">
        <v>1788</v>
      </c>
      <c r="Q296" t="s">
        <v>1789</v>
      </c>
      <c r="R296" t="s">
        <v>1790</v>
      </c>
      <c r="S296" t="str">
        <f>P296&amp;Tabla1[[#This Row],[Columna2]]&amp;Tabla1[[#This Row],[Condicion del Contribuyente]]&amp;Tabla1[[#This Row],[Columna2]]&amp;" "&amp;Q296&amp;Tabla1[[#This Row],[Columna2]]&amp;Tabla1[[#This Row],[Estado del Contribuyente]]&amp;Tabla1[[#This Row],[Columna2]]&amp;" "&amp;R296&amp;M296</f>
        <v>update GC_Cliente set Condicion_Contribuyente_SUNAT= 'HABIDO ' ,Estado_Contribuyente_SUNAT= 'ACTIVO ' where IDPersona=1369</v>
      </c>
    </row>
    <row r="297" spans="1:19" x14ac:dyDescent="0.3">
      <c r="A297">
        <v>10316660270</v>
      </c>
      <c r="B297" t="s">
        <v>297</v>
      </c>
      <c r="C297" t="s">
        <v>5</v>
      </c>
      <c r="D297" t="s">
        <v>8</v>
      </c>
      <c r="E297" t="s">
        <v>1771</v>
      </c>
      <c r="F297" t="s">
        <v>1773</v>
      </c>
      <c r="G297" s="1" t="str">
        <f>Tabla1[[#This Row],[Columna2]]&amp;Tabla1[[#This Row],[NumeroRuc]]&amp;Tabla1[[#This Row],[Columna2]]&amp;Tabla1[[#This Row],[Columna1]]</f>
        <v xml:space="preserve"> '10316660270 ',</v>
      </c>
      <c r="H297" t="s">
        <v>1776</v>
      </c>
      <c r="I297" t="s">
        <v>1777</v>
      </c>
      <c r="J297">
        <v>296</v>
      </c>
      <c r="K297" s="1" t="str">
        <f>Tabla1[[#This Row],[Columna4]]&amp;" "&amp;Tabla1[[#This Row],[Columna3]]&amp;" "&amp;Tabla1[[#This Row],[Columna5]]&amp;" "&amp;Tabla1[[#This Row],[Columna6]]</f>
        <v>when  '10316660270 ', then 296</v>
      </c>
      <c r="L297" t="str">
        <f>IF(Tabla1[[#This Row],[NumeroRuc]]=N297,"v","f")</f>
        <v>v</v>
      </c>
      <c r="M297">
        <v>1370</v>
      </c>
      <c r="N297">
        <v>10316660270</v>
      </c>
      <c r="O297">
        <v>832</v>
      </c>
      <c r="P297" t="s">
        <v>1788</v>
      </c>
      <c r="Q297" t="s">
        <v>1789</v>
      </c>
      <c r="R297" t="s">
        <v>1790</v>
      </c>
      <c r="S297" t="str">
        <f>P297&amp;Tabla1[[#This Row],[Columna2]]&amp;Tabla1[[#This Row],[Condicion del Contribuyente]]&amp;Tabla1[[#This Row],[Columna2]]&amp;" "&amp;Q297&amp;Tabla1[[#This Row],[Columna2]]&amp;Tabla1[[#This Row],[Estado del Contribuyente]]&amp;Tabla1[[#This Row],[Columna2]]&amp;" "&amp;R297&amp;M297</f>
        <v>update GC_Cliente set Condicion_Contribuyente_SUNAT= 'HABIDO ' ,Estado_Contribuyente_SUNAT= 'ACTIVO ' where IDPersona=1370</v>
      </c>
    </row>
    <row r="298" spans="1:19" x14ac:dyDescent="0.3">
      <c r="A298">
        <v>10096398005</v>
      </c>
      <c r="B298" t="s">
        <v>298</v>
      </c>
      <c r="C298" t="s">
        <v>5</v>
      </c>
      <c r="D298" t="s">
        <v>16</v>
      </c>
      <c r="E298" t="s">
        <v>1771</v>
      </c>
      <c r="F298" t="s">
        <v>1773</v>
      </c>
      <c r="G298" s="1" t="str">
        <f>Tabla1[[#This Row],[Columna2]]&amp;Tabla1[[#This Row],[NumeroRuc]]&amp;Tabla1[[#This Row],[Columna2]]&amp;Tabla1[[#This Row],[Columna1]]</f>
        <v xml:space="preserve"> '10096398005 ',</v>
      </c>
      <c r="H298" t="s">
        <v>1776</v>
      </c>
      <c r="I298" t="s">
        <v>1777</v>
      </c>
      <c r="J298">
        <v>297</v>
      </c>
      <c r="K298" s="1" t="str">
        <f>Tabla1[[#This Row],[Columna4]]&amp;" "&amp;Tabla1[[#This Row],[Columna3]]&amp;" "&amp;Tabla1[[#This Row],[Columna5]]&amp;" "&amp;Tabla1[[#This Row],[Columna6]]</f>
        <v>when  '10096398005 ', then 297</v>
      </c>
      <c r="L298" t="str">
        <f>IF(Tabla1[[#This Row],[NumeroRuc]]=N298,"v","f")</f>
        <v>v</v>
      </c>
      <c r="M298">
        <v>1372</v>
      </c>
      <c r="N298">
        <v>10096398005</v>
      </c>
      <c r="O298">
        <v>0</v>
      </c>
      <c r="P298" t="s">
        <v>1788</v>
      </c>
      <c r="Q298" t="s">
        <v>1789</v>
      </c>
      <c r="R298" t="s">
        <v>1790</v>
      </c>
      <c r="S298" t="str">
        <f>P298&amp;Tabla1[[#This Row],[Columna2]]&amp;Tabla1[[#This Row],[Condicion del Contribuyente]]&amp;Tabla1[[#This Row],[Columna2]]&amp;" "&amp;Q298&amp;Tabla1[[#This Row],[Columna2]]&amp;Tabla1[[#This Row],[Estado del Contribuyente]]&amp;Tabla1[[#This Row],[Columna2]]&amp;" "&amp;R298&amp;M298</f>
        <v>update GC_Cliente set Condicion_Contribuyente_SUNAT= 'HABIDO ' ,Estado_Contribuyente_SUNAT= 'SUSPENSION TEMPORAL ' where IDPersona=1372</v>
      </c>
    </row>
    <row r="299" spans="1:19" x14ac:dyDescent="0.3">
      <c r="A299">
        <v>10323052064</v>
      </c>
      <c r="B299" t="s">
        <v>299</v>
      </c>
      <c r="C299" t="s">
        <v>5</v>
      </c>
      <c r="D299" t="s">
        <v>8</v>
      </c>
      <c r="E299" t="s">
        <v>1771</v>
      </c>
      <c r="F299" t="s">
        <v>1773</v>
      </c>
      <c r="G299" s="1" t="str">
        <f>Tabla1[[#This Row],[Columna2]]&amp;Tabla1[[#This Row],[NumeroRuc]]&amp;Tabla1[[#This Row],[Columna2]]&amp;Tabla1[[#This Row],[Columna1]]</f>
        <v xml:space="preserve"> '10323052064 ',</v>
      </c>
      <c r="H299" t="s">
        <v>1776</v>
      </c>
      <c r="I299" t="s">
        <v>1777</v>
      </c>
      <c r="J299">
        <v>298</v>
      </c>
      <c r="K299" s="1" t="str">
        <f>Tabla1[[#This Row],[Columna4]]&amp;" "&amp;Tabla1[[#This Row],[Columna3]]&amp;" "&amp;Tabla1[[#This Row],[Columna5]]&amp;" "&amp;Tabla1[[#This Row],[Columna6]]</f>
        <v>when  '10323052064 ', then 298</v>
      </c>
      <c r="L299" t="str">
        <f>IF(Tabla1[[#This Row],[NumeroRuc]]=N299,"v","f")</f>
        <v>v</v>
      </c>
      <c r="M299">
        <v>1375</v>
      </c>
      <c r="N299">
        <v>10323052064</v>
      </c>
      <c r="O299" t="s">
        <v>1785</v>
      </c>
      <c r="P299" t="s">
        <v>1788</v>
      </c>
      <c r="Q299" t="s">
        <v>1789</v>
      </c>
      <c r="R299" t="s">
        <v>1790</v>
      </c>
      <c r="S299" t="str">
        <f>P299&amp;Tabla1[[#This Row],[Columna2]]&amp;Tabla1[[#This Row],[Condicion del Contribuyente]]&amp;Tabla1[[#This Row],[Columna2]]&amp;" "&amp;Q299&amp;Tabla1[[#This Row],[Columna2]]&amp;Tabla1[[#This Row],[Estado del Contribuyente]]&amp;Tabla1[[#This Row],[Columna2]]&amp;" "&amp;R299&amp;M299</f>
        <v>update GC_Cliente set Condicion_Contribuyente_SUNAT= 'HABIDO ' ,Estado_Contribuyente_SUNAT= 'ACTIVO ' where IDPersona=1375</v>
      </c>
    </row>
    <row r="300" spans="1:19" x14ac:dyDescent="0.3">
      <c r="A300">
        <v>10430311480</v>
      </c>
      <c r="B300" t="s">
        <v>300</v>
      </c>
      <c r="C300" t="s">
        <v>5</v>
      </c>
      <c r="D300" t="s">
        <v>8</v>
      </c>
      <c r="E300" t="s">
        <v>1771</v>
      </c>
      <c r="F300" t="s">
        <v>1773</v>
      </c>
      <c r="G300" s="1" t="str">
        <f>Tabla1[[#This Row],[Columna2]]&amp;Tabla1[[#This Row],[NumeroRuc]]&amp;Tabla1[[#This Row],[Columna2]]&amp;Tabla1[[#This Row],[Columna1]]</f>
        <v xml:space="preserve"> '10430311480 ',</v>
      </c>
      <c r="H300" t="s">
        <v>1776</v>
      </c>
      <c r="I300" t="s">
        <v>1777</v>
      </c>
      <c r="J300">
        <v>299</v>
      </c>
      <c r="K300" s="1" t="str">
        <f>Tabla1[[#This Row],[Columna4]]&amp;" "&amp;Tabla1[[#This Row],[Columna3]]&amp;" "&amp;Tabla1[[#This Row],[Columna5]]&amp;" "&amp;Tabla1[[#This Row],[Columna6]]</f>
        <v>when  '10430311480 ', then 299</v>
      </c>
      <c r="L300" t="str">
        <f>IF(Tabla1[[#This Row],[NumeroRuc]]=N300,"v","f")</f>
        <v>v</v>
      </c>
      <c r="M300">
        <v>1377</v>
      </c>
      <c r="N300">
        <v>10430311480</v>
      </c>
      <c r="O300">
        <v>0</v>
      </c>
      <c r="P300" t="s">
        <v>1788</v>
      </c>
      <c r="Q300" t="s">
        <v>1789</v>
      </c>
      <c r="R300" t="s">
        <v>1790</v>
      </c>
      <c r="S300" t="str">
        <f>P300&amp;Tabla1[[#This Row],[Columna2]]&amp;Tabla1[[#This Row],[Condicion del Contribuyente]]&amp;Tabla1[[#This Row],[Columna2]]&amp;" "&amp;Q300&amp;Tabla1[[#This Row],[Columna2]]&amp;Tabla1[[#This Row],[Estado del Contribuyente]]&amp;Tabla1[[#This Row],[Columna2]]&amp;" "&amp;R300&amp;M300</f>
        <v>update GC_Cliente set Condicion_Contribuyente_SUNAT= 'HABIDO ' ,Estado_Contribuyente_SUNAT= 'ACTIVO ' where IDPersona=1377</v>
      </c>
    </row>
    <row r="301" spans="1:19" x14ac:dyDescent="0.3">
      <c r="A301">
        <v>10046410462</v>
      </c>
      <c r="B301" t="s">
        <v>301</v>
      </c>
      <c r="C301" t="s">
        <v>5</v>
      </c>
      <c r="D301" t="s">
        <v>8</v>
      </c>
      <c r="E301" t="s">
        <v>1771</v>
      </c>
      <c r="F301" t="s">
        <v>1773</v>
      </c>
      <c r="G301" s="1" t="str">
        <f>Tabla1[[#This Row],[Columna2]]&amp;Tabla1[[#This Row],[NumeroRuc]]&amp;Tabla1[[#This Row],[Columna2]]&amp;Tabla1[[#This Row],[Columna1]]</f>
        <v xml:space="preserve"> '10046410462 ',</v>
      </c>
      <c r="H301" t="s">
        <v>1776</v>
      </c>
      <c r="I301" t="s">
        <v>1777</v>
      </c>
      <c r="J301">
        <v>300</v>
      </c>
      <c r="K301" s="1" t="str">
        <f>Tabla1[[#This Row],[Columna4]]&amp;" "&amp;Tabla1[[#This Row],[Columna3]]&amp;" "&amp;Tabla1[[#This Row],[Columna5]]&amp;" "&amp;Tabla1[[#This Row],[Columna6]]</f>
        <v>when  '10046410462 ', then 300</v>
      </c>
      <c r="L301" t="str">
        <f>IF(Tabla1[[#This Row],[NumeroRuc]]=N301,"v","f")</f>
        <v>v</v>
      </c>
      <c r="M301">
        <v>1381</v>
      </c>
      <c r="N301">
        <v>10046410462</v>
      </c>
      <c r="O301">
        <v>0</v>
      </c>
      <c r="P301" t="s">
        <v>1788</v>
      </c>
      <c r="Q301" t="s">
        <v>1789</v>
      </c>
      <c r="R301" t="s">
        <v>1790</v>
      </c>
      <c r="S301" t="str">
        <f>P301&amp;Tabla1[[#This Row],[Columna2]]&amp;Tabla1[[#This Row],[Condicion del Contribuyente]]&amp;Tabla1[[#This Row],[Columna2]]&amp;" "&amp;Q301&amp;Tabla1[[#This Row],[Columna2]]&amp;Tabla1[[#This Row],[Estado del Contribuyente]]&amp;Tabla1[[#This Row],[Columna2]]&amp;" "&amp;R301&amp;M301</f>
        <v>update GC_Cliente set Condicion_Contribuyente_SUNAT= 'HABIDO ' ,Estado_Contribuyente_SUNAT= 'ACTIVO ' where IDPersona=1381</v>
      </c>
    </row>
    <row r="302" spans="1:19" x14ac:dyDescent="0.3">
      <c r="A302">
        <v>10090096856</v>
      </c>
      <c r="B302" t="s">
        <v>302</v>
      </c>
      <c r="C302" t="s">
        <v>5</v>
      </c>
      <c r="D302" t="s">
        <v>34</v>
      </c>
      <c r="E302" t="s">
        <v>1771</v>
      </c>
      <c r="F302" t="s">
        <v>1773</v>
      </c>
      <c r="G302" s="1" t="str">
        <f>Tabla1[[#This Row],[Columna2]]&amp;Tabla1[[#This Row],[NumeroRuc]]&amp;Tabla1[[#This Row],[Columna2]]&amp;Tabla1[[#This Row],[Columna1]]</f>
        <v xml:space="preserve"> '10090096856 ',</v>
      </c>
      <c r="H302" t="s">
        <v>1776</v>
      </c>
      <c r="I302" t="s">
        <v>1777</v>
      </c>
      <c r="J302">
        <v>301</v>
      </c>
      <c r="K302" s="1" t="str">
        <f>Tabla1[[#This Row],[Columna4]]&amp;" "&amp;Tabla1[[#This Row],[Columna3]]&amp;" "&amp;Tabla1[[#This Row],[Columna5]]&amp;" "&amp;Tabla1[[#This Row],[Columna6]]</f>
        <v>when  '10090096856 ', then 301</v>
      </c>
      <c r="L302" t="str">
        <f>IF(Tabla1[[#This Row],[NumeroRuc]]=N302,"v","f")</f>
        <v>v</v>
      </c>
      <c r="M302">
        <v>1384</v>
      </c>
      <c r="N302">
        <v>10090096856</v>
      </c>
      <c r="O302">
        <v>0</v>
      </c>
      <c r="P302" t="s">
        <v>1788</v>
      </c>
      <c r="Q302" t="s">
        <v>1789</v>
      </c>
      <c r="R302" t="s">
        <v>1790</v>
      </c>
      <c r="S302" t="str">
        <f>P302&amp;Tabla1[[#This Row],[Columna2]]&amp;Tabla1[[#This Row],[Condicion del Contribuyente]]&amp;Tabla1[[#This Row],[Columna2]]&amp;" "&amp;Q302&amp;Tabla1[[#This Row],[Columna2]]&amp;Tabla1[[#This Row],[Estado del Contribuyente]]&amp;Tabla1[[#This Row],[Columna2]]&amp;" "&amp;R302&amp;M302</f>
        <v>update GC_Cliente set Condicion_Contribuyente_SUNAT= 'HABIDO ' ,Estado_Contribuyente_SUNAT= 'BAJA DEFINITIVA ' where IDPersona=1384</v>
      </c>
    </row>
    <row r="303" spans="1:19" x14ac:dyDescent="0.3">
      <c r="A303">
        <v>10102688126</v>
      </c>
      <c r="B303" t="s">
        <v>303</v>
      </c>
      <c r="C303" t="s">
        <v>5</v>
      </c>
      <c r="D303" t="s">
        <v>8</v>
      </c>
      <c r="E303" t="s">
        <v>1771</v>
      </c>
      <c r="F303" t="s">
        <v>1773</v>
      </c>
      <c r="G303" s="1" t="str">
        <f>Tabla1[[#This Row],[Columna2]]&amp;Tabla1[[#This Row],[NumeroRuc]]&amp;Tabla1[[#This Row],[Columna2]]&amp;Tabla1[[#This Row],[Columna1]]</f>
        <v xml:space="preserve"> '10102688126 ',</v>
      </c>
      <c r="H303" t="s">
        <v>1776</v>
      </c>
      <c r="I303" t="s">
        <v>1777</v>
      </c>
      <c r="J303">
        <v>302</v>
      </c>
      <c r="K303" s="1" t="str">
        <f>Tabla1[[#This Row],[Columna4]]&amp;" "&amp;Tabla1[[#This Row],[Columna3]]&amp;" "&amp;Tabla1[[#This Row],[Columna5]]&amp;" "&amp;Tabla1[[#This Row],[Columna6]]</f>
        <v>when  '10102688126 ', then 302</v>
      </c>
      <c r="L303" t="str">
        <f>IF(Tabla1[[#This Row],[NumeroRuc]]=N303,"v","f")</f>
        <v>v</v>
      </c>
      <c r="M303">
        <v>1385</v>
      </c>
      <c r="N303">
        <v>10102688126</v>
      </c>
      <c r="O303">
        <v>0</v>
      </c>
      <c r="P303" t="s">
        <v>1788</v>
      </c>
      <c r="Q303" t="s">
        <v>1789</v>
      </c>
      <c r="R303" t="s">
        <v>1790</v>
      </c>
      <c r="S303" t="str">
        <f>P303&amp;Tabla1[[#This Row],[Columna2]]&amp;Tabla1[[#This Row],[Condicion del Contribuyente]]&amp;Tabla1[[#This Row],[Columna2]]&amp;" "&amp;Q303&amp;Tabla1[[#This Row],[Columna2]]&amp;Tabla1[[#This Row],[Estado del Contribuyente]]&amp;Tabla1[[#This Row],[Columna2]]&amp;" "&amp;R303&amp;M303</f>
        <v>update GC_Cliente set Condicion_Contribuyente_SUNAT= 'HABIDO ' ,Estado_Contribuyente_SUNAT= 'ACTIVO ' where IDPersona=1385</v>
      </c>
    </row>
    <row r="304" spans="1:19" x14ac:dyDescent="0.3">
      <c r="A304">
        <v>10425850763</v>
      </c>
      <c r="B304" t="s">
        <v>304</v>
      </c>
      <c r="C304" t="s">
        <v>5</v>
      </c>
      <c r="D304" t="s">
        <v>16</v>
      </c>
      <c r="E304" t="s">
        <v>1771</v>
      </c>
      <c r="F304" t="s">
        <v>1773</v>
      </c>
      <c r="G304" s="1" t="str">
        <f>Tabla1[[#This Row],[Columna2]]&amp;Tabla1[[#This Row],[NumeroRuc]]&amp;Tabla1[[#This Row],[Columna2]]&amp;Tabla1[[#This Row],[Columna1]]</f>
        <v xml:space="preserve"> '10425850763 ',</v>
      </c>
      <c r="H304" t="s">
        <v>1776</v>
      </c>
      <c r="I304" t="s">
        <v>1777</v>
      </c>
      <c r="J304">
        <v>303</v>
      </c>
      <c r="K304" s="1" t="str">
        <f>Tabla1[[#This Row],[Columna4]]&amp;" "&amp;Tabla1[[#This Row],[Columna3]]&amp;" "&amp;Tabla1[[#This Row],[Columna5]]&amp;" "&amp;Tabla1[[#This Row],[Columna6]]</f>
        <v>when  '10425850763 ', then 303</v>
      </c>
      <c r="L304" t="str">
        <f>IF(Tabla1[[#This Row],[NumeroRuc]]=N304,"v","f")</f>
        <v>v</v>
      </c>
      <c r="M304">
        <v>1390</v>
      </c>
      <c r="N304">
        <v>10425850763</v>
      </c>
      <c r="O304">
        <v>0</v>
      </c>
      <c r="P304" t="s">
        <v>1788</v>
      </c>
      <c r="Q304" t="s">
        <v>1789</v>
      </c>
      <c r="R304" t="s">
        <v>1790</v>
      </c>
      <c r="S304" t="str">
        <f>P304&amp;Tabla1[[#This Row],[Columna2]]&amp;Tabla1[[#This Row],[Condicion del Contribuyente]]&amp;Tabla1[[#This Row],[Columna2]]&amp;" "&amp;Q304&amp;Tabla1[[#This Row],[Columna2]]&amp;Tabla1[[#This Row],[Estado del Contribuyente]]&amp;Tabla1[[#This Row],[Columna2]]&amp;" "&amp;R304&amp;M304</f>
        <v>update GC_Cliente set Condicion_Contribuyente_SUNAT= 'HABIDO ' ,Estado_Contribuyente_SUNAT= 'SUSPENSION TEMPORAL ' where IDPersona=1390</v>
      </c>
    </row>
    <row r="305" spans="1:19" x14ac:dyDescent="0.3">
      <c r="A305">
        <v>10222711725</v>
      </c>
      <c r="B305" t="s">
        <v>305</v>
      </c>
      <c r="C305" t="s">
        <v>5</v>
      </c>
      <c r="D305" t="s">
        <v>8</v>
      </c>
      <c r="E305" t="s">
        <v>1771</v>
      </c>
      <c r="F305" t="s">
        <v>1773</v>
      </c>
      <c r="G305" s="1" t="str">
        <f>Tabla1[[#This Row],[Columna2]]&amp;Tabla1[[#This Row],[NumeroRuc]]&amp;Tabla1[[#This Row],[Columna2]]&amp;Tabla1[[#This Row],[Columna1]]</f>
        <v xml:space="preserve"> '10222711725 ',</v>
      </c>
      <c r="H305" t="s">
        <v>1776</v>
      </c>
      <c r="I305" t="s">
        <v>1777</v>
      </c>
      <c r="J305">
        <v>304</v>
      </c>
      <c r="K305" s="1" t="str">
        <f>Tabla1[[#This Row],[Columna4]]&amp;" "&amp;Tabla1[[#This Row],[Columna3]]&amp;" "&amp;Tabla1[[#This Row],[Columna5]]&amp;" "&amp;Tabla1[[#This Row],[Columna6]]</f>
        <v>when  '10222711725 ', then 304</v>
      </c>
      <c r="L305" t="str">
        <f>IF(Tabla1[[#This Row],[NumeroRuc]]=N305,"v","f")</f>
        <v>v</v>
      </c>
      <c r="M305">
        <v>1392</v>
      </c>
      <c r="N305">
        <v>10222711725</v>
      </c>
      <c r="O305">
        <v>62</v>
      </c>
      <c r="P305" t="s">
        <v>1788</v>
      </c>
      <c r="Q305" t="s">
        <v>1789</v>
      </c>
      <c r="R305" t="s">
        <v>1790</v>
      </c>
      <c r="S305" t="str">
        <f>P305&amp;Tabla1[[#This Row],[Columna2]]&amp;Tabla1[[#This Row],[Condicion del Contribuyente]]&amp;Tabla1[[#This Row],[Columna2]]&amp;" "&amp;Q305&amp;Tabla1[[#This Row],[Columna2]]&amp;Tabla1[[#This Row],[Estado del Contribuyente]]&amp;Tabla1[[#This Row],[Columna2]]&amp;" "&amp;R305&amp;M305</f>
        <v>update GC_Cliente set Condicion_Contribuyente_SUNAT= 'HABIDO ' ,Estado_Contribuyente_SUNAT= 'ACTIVO ' where IDPersona=1392</v>
      </c>
    </row>
    <row r="306" spans="1:19" x14ac:dyDescent="0.3">
      <c r="A306">
        <v>17124835119</v>
      </c>
      <c r="B306" t="s">
        <v>306</v>
      </c>
      <c r="C306" t="s">
        <v>5</v>
      </c>
      <c r="D306" t="s">
        <v>8</v>
      </c>
      <c r="E306" t="s">
        <v>1771</v>
      </c>
      <c r="F306" t="s">
        <v>1773</v>
      </c>
      <c r="G306" s="1" t="str">
        <f>Tabla1[[#This Row],[Columna2]]&amp;Tabla1[[#This Row],[NumeroRuc]]&amp;Tabla1[[#This Row],[Columna2]]&amp;Tabla1[[#This Row],[Columna1]]</f>
        <v xml:space="preserve"> '17124835119 ',</v>
      </c>
      <c r="H306" t="s">
        <v>1776</v>
      </c>
      <c r="I306" t="s">
        <v>1777</v>
      </c>
      <c r="J306">
        <v>305</v>
      </c>
      <c r="K306" s="1" t="str">
        <f>Tabla1[[#This Row],[Columna4]]&amp;" "&amp;Tabla1[[#This Row],[Columna3]]&amp;" "&amp;Tabla1[[#This Row],[Columna5]]&amp;" "&amp;Tabla1[[#This Row],[Columna6]]</f>
        <v>when  '17124835119 ', then 305</v>
      </c>
      <c r="L306" t="str">
        <f>IF(Tabla1[[#This Row],[NumeroRuc]]=N306,"v","f")</f>
        <v>v</v>
      </c>
      <c r="M306">
        <v>1393</v>
      </c>
      <c r="N306">
        <v>17124835119</v>
      </c>
      <c r="O306">
        <v>506</v>
      </c>
      <c r="P306" t="s">
        <v>1788</v>
      </c>
      <c r="Q306" t="s">
        <v>1789</v>
      </c>
      <c r="R306" t="s">
        <v>1790</v>
      </c>
      <c r="S306" t="str">
        <f>P306&amp;Tabla1[[#This Row],[Columna2]]&amp;Tabla1[[#This Row],[Condicion del Contribuyente]]&amp;Tabla1[[#This Row],[Columna2]]&amp;" "&amp;Q306&amp;Tabla1[[#This Row],[Columna2]]&amp;Tabla1[[#This Row],[Estado del Contribuyente]]&amp;Tabla1[[#This Row],[Columna2]]&amp;" "&amp;R306&amp;M306</f>
        <v>update GC_Cliente set Condicion_Contribuyente_SUNAT= 'HABIDO ' ,Estado_Contribuyente_SUNAT= 'ACTIVO ' where IDPersona=1393</v>
      </c>
    </row>
    <row r="307" spans="1:19" x14ac:dyDescent="0.3">
      <c r="A307">
        <v>10008748212</v>
      </c>
      <c r="B307" t="s">
        <v>307</v>
      </c>
      <c r="C307" t="s">
        <v>5</v>
      </c>
      <c r="D307" t="s">
        <v>34</v>
      </c>
      <c r="E307" t="s">
        <v>1771</v>
      </c>
      <c r="F307" t="s">
        <v>1773</v>
      </c>
      <c r="G307" s="1" t="str">
        <f>Tabla1[[#This Row],[Columna2]]&amp;Tabla1[[#This Row],[NumeroRuc]]&amp;Tabla1[[#This Row],[Columna2]]&amp;Tabla1[[#This Row],[Columna1]]</f>
        <v xml:space="preserve"> '10008748212 ',</v>
      </c>
      <c r="H307" t="s">
        <v>1776</v>
      </c>
      <c r="I307" t="s">
        <v>1777</v>
      </c>
      <c r="J307">
        <v>306</v>
      </c>
      <c r="K307" s="1" t="str">
        <f>Tabla1[[#This Row],[Columna4]]&amp;" "&amp;Tabla1[[#This Row],[Columna3]]&amp;" "&amp;Tabla1[[#This Row],[Columna5]]&amp;" "&amp;Tabla1[[#This Row],[Columna6]]</f>
        <v>when  '10008748212 ', then 306</v>
      </c>
      <c r="L307" t="str">
        <f>IF(Tabla1[[#This Row],[NumeroRuc]]=N307,"v","f")</f>
        <v>v</v>
      </c>
      <c r="M307">
        <v>1395</v>
      </c>
      <c r="N307">
        <v>10008748212</v>
      </c>
      <c r="O307">
        <v>0</v>
      </c>
      <c r="P307" t="s">
        <v>1788</v>
      </c>
      <c r="Q307" t="s">
        <v>1789</v>
      </c>
      <c r="R307" t="s">
        <v>1790</v>
      </c>
      <c r="S307" t="str">
        <f>P307&amp;Tabla1[[#This Row],[Columna2]]&amp;Tabla1[[#This Row],[Condicion del Contribuyente]]&amp;Tabla1[[#This Row],[Columna2]]&amp;" "&amp;Q307&amp;Tabla1[[#This Row],[Columna2]]&amp;Tabla1[[#This Row],[Estado del Contribuyente]]&amp;Tabla1[[#This Row],[Columna2]]&amp;" "&amp;R307&amp;M307</f>
        <v>update GC_Cliente set Condicion_Contribuyente_SUNAT= 'HABIDO ' ,Estado_Contribuyente_SUNAT= 'BAJA DEFINITIVA ' where IDPersona=1395</v>
      </c>
    </row>
    <row r="308" spans="1:19" x14ac:dyDescent="0.3">
      <c r="A308">
        <v>10009829364</v>
      </c>
      <c r="B308" t="s">
        <v>308</v>
      </c>
      <c r="C308" t="s">
        <v>5</v>
      </c>
      <c r="D308" t="s">
        <v>8</v>
      </c>
      <c r="E308" t="s">
        <v>1771</v>
      </c>
      <c r="F308" t="s">
        <v>1773</v>
      </c>
      <c r="G308" s="1" t="str">
        <f>Tabla1[[#This Row],[Columna2]]&amp;Tabla1[[#This Row],[NumeroRuc]]&amp;Tabla1[[#This Row],[Columna2]]&amp;Tabla1[[#This Row],[Columna1]]</f>
        <v xml:space="preserve"> '10009829364 ',</v>
      </c>
      <c r="H308" t="s">
        <v>1776</v>
      </c>
      <c r="I308" t="s">
        <v>1777</v>
      </c>
      <c r="J308">
        <v>307</v>
      </c>
      <c r="K308" s="1" t="str">
        <f>Tabla1[[#This Row],[Columna4]]&amp;" "&amp;Tabla1[[#This Row],[Columna3]]&amp;" "&amp;Tabla1[[#This Row],[Columna5]]&amp;" "&amp;Tabla1[[#This Row],[Columna6]]</f>
        <v>when  '10009829364 ', then 307</v>
      </c>
      <c r="L308" t="str">
        <f>IF(Tabla1[[#This Row],[NumeroRuc]]=N308,"v","f")</f>
        <v>v</v>
      </c>
      <c r="M308">
        <v>1398</v>
      </c>
      <c r="N308">
        <v>10009829364</v>
      </c>
      <c r="O308">
        <v>0</v>
      </c>
      <c r="P308" t="s">
        <v>1788</v>
      </c>
      <c r="Q308" t="s">
        <v>1789</v>
      </c>
      <c r="R308" t="s">
        <v>1790</v>
      </c>
      <c r="S308" t="str">
        <f>P308&amp;Tabla1[[#This Row],[Columna2]]&amp;Tabla1[[#This Row],[Condicion del Contribuyente]]&amp;Tabla1[[#This Row],[Columna2]]&amp;" "&amp;Q308&amp;Tabla1[[#This Row],[Columna2]]&amp;Tabla1[[#This Row],[Estado del Contribuyente]]&amp;Tabla1[[#This Row],[Columna2]]&amp;" "&amp;R308&amp;M308</f>
        <v>update GC_Cliente set Condicion_Contribuyente_SUNAT= 'HABIDO ' ,Estado_Contribuyente_SUNAT= 'ACTIVO ' where IDPersona=1398</v>
      </c>
    </row>
    <row r="309" spans="1:19" x14ac:dyDescent="0.3">
      <c r="A309">
        <v>10463413555</v>
      </c>
      <c r="B309" t="s">
        <v>309</v>
      </c>
      <c r="C309" t="s">
        <v>5</v>
      </c>
      <c r="D309" t="s">
        <v>34</v>
      </c>
      <c r="E309" t="s">
        <v>1771</v>
      </c>
      <c r="F309" t="s">
        <v>1773</v>
      </c>
      <c r="G309" s="1" t="str">
        <f>Tabla1[[#This Row],[Columna2]]&amp;Tabla1[[#This Row],[NumeroRuc]]&amp;Tabla1[[#This Row],[Columna2]]&amp;Tabla1[[#This Row],[Columna1]]</f>
        <v xml:space="preserve"> '10463413555 ',</v>
      </c>
      <c r="H309" t="s">
        <v>1776</v>
      </c>
      <c r="I309" t="s">
        <v>1777</v>
      </c>
      <c r="J309">
        <v>308</v>
      </c>
      <c r="K309" s="1" t="str">
        <f>Tabla1[[#This Row],[Columna4]]&amp;" "&amp;Tabla1[[#This Row],[Columna3]]&amp;" "&amp;Tabla1[[#This Row],[Columna5]]&amp;" "&amp;Tabla1[[#This Row],[Columna6]]</f>
        <v>when  '10463413555 ', then 308</v>
      </c>
      <c r="L309" t="str">
        <f>IF(Tabla1[[#This Row],[NumeroRuc]]=N309,"v","f")</f>
        <v>v</v>
      </c>
      <c r="M309">
        <v>1399</v>
      </c>
      <c r="N309">
        <v>10463413555</v>
      </c>
      <c r="O309">
        <v>0</v>
      </c>
      <c r="P309" t="s">
        <v>1788</v>
      </c>
      <c r="Q309" t="s">
        <v>1789</v>
      </c>
      <c r="R309" t="s">
        <v>1790</v>
      </c>
      <c r="S309" t="str">
        <f>P309&amp;Tabla1[[#This Row],[Columna2]]&amp;Tabla1[[#This Row],[Condicion del Contribuyente]]&amp;Tabla1[[#This Row],[Columna2]]&amp;" "&amp;Q309&amp;Tabla1[[#This Row],[Columna2]]&amp;Tabla1[[#This Row],[Estado del Contribuyente]]&amp;Tabla1[[#This Row],[Columna2]]&amp;" "&amp;R309&amp;M309</f>
        <v>update GC_Cliente set Condicion_Contribuyente_SUNAT= 'HABIDO ' ,Estado_Contribuyente_SUNAT= 'BAJA DEFINITIVA ' where IDPersona=1399</v>
      </c>
    </row>
    <row r="310" spans="1:19" x14ac:dyDescent="0.3">
      <c r="A310">
        <v>10192402579</v>
      </c>
      <c r="B310" t="s">
        <v>310</v>
      </c>
      <c r="C310" t="s">
        <v>5</v>
      </c>
      <c r="D310" t="s">
        <v>6</v>
      </c>
      <c r="E310" t="s">
        <v>1771</v>
      </c>
      <c r="F310" t="s">
        <v>1773</v>
      </c>
      <c r="G310" s="1" t="str">
        <f>Tabla1[[#This Row],[Columna2]]&amp;Tabla1[[#This Row],[NumeroRuc]]&amp;Tabla1[[#This Row],[Columna2]]&amp;Tabla1[[#This Row],[Columna1]]</f>
        <v xml:space="preserve"> '10192402579 ',</v>
      </c>
      <c r="H310" t="s">
        <v>1776</v>
      </c>
      <c r="I310" t="s">
        <v>1777</v>
      </c>
      <c r="J310">
        <v>309</v>
      </c>
      <c r="K310" s="1" t="str">
        <f>Tabla1[[#This Row],[Columna4]]&amp;" "&amp;Tabla1[[#This Row],[Columna3]]&amp;" "&amp;Tabla1[[#This Row],[Columna5]]&amp;" "&amp;Tabla1[[#This Row],[Columna6]]</f>
        <v>when  '10192402579 ', then 309</v>
      </c>
      <c r="L310" t="str">
        <f>IF(Tabla1[[#This Row],[NumeroRuc]]=N310,"v","f")</f>
        <v>v</v>
      </c>
      <c r="M310">
        <v>1400</v>
      </c>
      <c r="N310">
        <v>10192402579</v>
      </c>
      <c r="O310">
        <v>0</v>
      </c>
      <c r="P310" t="s">
        <v>1788</v>
      </c>
      <c r="Q310" t="s">
        <v>1789</v>
      </c>
      <c r="R310" t="s">
        <v>1790</v>
      </c>
      <c r="S310" t="str">
        <f>P310&amp;Tabla1[[#This Row],[Columna2]]&amp;Tabla1[[#This Row],[Condicion del Contribuyente]]&amp;Tabla1[[#This Row],[Columna2]]&amp;" "&amp;Q310&amp;Tabla1[[#This Row],[Columna2]]&amp;Tabla1[[#This Row],[Estado del Contribuyente]]&amp;Tabla1[[#This Row],[Columna2]]&amp;" "&amp;R310&amp;M310</f>
        <v>update GC_Cliente set Condicion_Contribuyente_SUNAT= 'HABIDO ' ,Estado_Contribuyente_SUNAT= 'BAJA DE OFICIO ' where IDPersona=1400</v>
      </c>
    </row>
    <row r="311" spans="1:19" x14ac:dyDescent="0.3">
      <c r="A311">
        <v>10024108894</v>
      </c>
      <c r="B311" t="s">
        <v>311</v>
      </c>
      <c r="C311" t="s">
        <v>5</v>
      </c>
      <c r="D311" t="s">
        <v>8</v>
      </c>
      <c r="E311" t="s">
        <v>1771</v>
      </c>
      <c r="F311" t="s">
        <v>1773</v>
      </c>
      <c r="G311" s="1" t="str">
        <f>Tabla1[[#This Row],[Columna2]]&amp;Tabla1[[#This Row],[NumeroRuc]]&amp;Tabla1[[#This Row],[Columna2]]&amp;Tabla1[[#This Row],[Columna1]]</f>
        <v xml:space="preserve"> '10024108894 ',</v>
      </c>
      <c r="H311" t="s">
        <v>1776</v>
      </c>
      <c r="I311" t="s">
        <v>1777</v>
      </c>
      <c r="J311">
        <v>310</v>
      </c>
      <c r="K311" s="1" t="str">
        <f>Tabla1[[#This Row],[Columna4]]&amp;" "&amp;Tabla1[[#This Row],[Columna3]]&amp;" "&amp;Tabla1[[#This Row],[Columna5]]&amp;" "&amp;Tabla1[[#This Row],[Columna6]]</f>
        <v>when  '10024108894 ', then 310</v>
      </c>
      <c r="L311" t="str">
        <f>IF(Tabla1[[#This Row],[NumeroRuc]]=N311,"v","f")</f>
        <v>v</v>
      </c>
      <c r="M311">
        <v>1403</v>
      </c>
      <c r="N311">
        <v>10024108894</v>
      </c>
      <c r="O311">
        <v>580</v>
      </c>
      <c r="P311" t="s">
        <v>1788</v>
      </c>
      <c r="Q311" t="s">
        <v>1789</v>
      </c>
      <c r="R311" t="s">
        <v>1790</v>
      </c>
      <c r="S311" t="str">
        <f>P311&amp;Tabla1[[#This Row],[Columna2]]&amp;Tabla1[[#This Row],[Condicion del Contribuyente]]&amp;Tabla1[[#This Row],[Columna2]]&amp;" "&amp;Q311&amp;Tabla1[[#This Row],[Columna2]]&amp;Tabla1[[#This Row],[Estado del Contribuyente]]&amp;Tabla1[[#This Row],[Columna2]]&amp;" "&amp;R311&amp;M311</f>
        <v>update GC_Cliente set Condicion_Contribuyente_SUNAT= 'HABIDO ' ,Estado_Contribuyente_SUNAT= 'ACTIVO ' where IDPersona=1403</v>
      </c>
    </row>
    <row r="312" spans="1:19" x14ac:dyDescent="0.3">
      <c r="A312">
        <v>10199126194</v>
      </c>
      <c r="B312" t="s">
        <v>312</v>
      </c>
      <c r="C312" t="s">
        <v>5</v>
      </c>
      <c r="D312" t="s">
        <v>8</v>
      </c>
      <c r="E312" t="s">
        <v>1771</v>
      </c>
      <c r="F312" t="s">
        <v>1773</v>
      </c>
      <c r="G312" s="1" t="str">
        <f>Tabla1[[#This Row],[Columna2]]&amp;Tabla1[[#This Row],[NumeroRuc]]&amp;Tabla1[[#This Row],[Columna2]]&amp;Tabla1[[#This Row],[Columna1]]</f>
        <v xml:space="preserve"> '10199126194 ',</v>
      </c>
      <c r="H312" t="s">
        <v>1776</v>
      </c>
      <c r="I312" t="s">
        <v>1777</v>
      </c>
      <c r="J312">
        <v>311</v>
      </c>
      <c r="K312" s="1" t="str">
        <f>Tabla1[[#This Row],[Columna4]]&amp;" "&amp;Tabla1[[#This Row],[Columna3]]&amp;" "&amp;Tabla1[[#This Row],[Columna5]]&amp;" "&amp;Tabla1[[#This Row],[Columna6]]</f>
        <v>when  '10199126194 ', then 311</v>
      </c>
      <c r="L312" t="str">
        <f>IF(Tabla1[[#This Row],[NumeroRuc]]=N312,"v","f")</f>
        <v>v</v>
      </c>
      <c r="M312">
        <v>1404</v>
      </c>
      <c r="N312">
        <v>10199126194</v>
      </c>
      <c r="O312">
        <v>896</v>
      </c>
      <c r="P312" t="s">
        <v>1788</v>
      </c>
      <c r="Q312" t="s">
        <v>1789</v>
      </c>
      <c r="R312" t="s">
        <v>1790</v>
      </c>
      <c r="S312" t="str">
        <f>P312&amp;Tabla1[[#This Row],[Columna2]]&amp;Tabla1[[#This Row],[Condicion del Contribuyente]]&amp;Tabla1[[#This Row],[Columna2]]&amp;" "&amp;Q312&amp;Tabla1[[#This Row],[Columna2]]&amp;Tabla1[[#This Row],[Estado del Contribuyente]]&amp;Tabla1[[#This Row],[Columna2]]&amp;" "&amp;R312&amp;M312</f>
        <v>update GC_Cliente set Condicion_Contribuyente_SUNAT= 'HABIDO ' ,Estado_Contribuyente_SUNAT= 'ACTIVO ' where IDPersona=1404</v>
      </c>
    </row>
    <row r="313" spans="1:19" x14ac:dyDescent="0.3">
      <c r="A313">
        <v>10076583574</v>
      </c>
      <c r="B313" t="s">
        <v>313</v>
      </c>
      <c r="C313" t="s">
        <v>5</v>
      </c>
      <c r="D313" t="s">
        <v>8</v>
      </c>
      <c r="E313" t="s">
        <v>1771</v>
      </c>
      <c r="F313" t="s">
        <v>1773</v>
      </c>
      <c r="G313" s="1" t="str">
        <f>Tabla1[[#This Row],[Columna2]]&amp;Tabla1[[#This Row],[NumeroRuc]]&amp;Tabla1[[#This Row],[Columna2]]&amp;Tabla1[[#This Row],[Columna1]]</f>
        <v xml:space="preserve"> '10076583574 ',</v>
      </c>
      <c r="H313" t="s">
        <v>1776</v>
      </c>
      <c r="I313" t="s">
        <v>1777</v>
      </c>
      <c r="J313">
        <v>312</v>
      </c>
      <c r="K313" s="1" t="str">
        <f>Tabla1[[#This Row],[Columna4]]&amp;" "&amp;Tabla1[[#This Row],[Columna3]]&amp;" "&amp;Tabla1[[#This Row],[Columna5]]&amp;" "&amp;Tabla1[[#This Row],[Columna6]]</f>
        <v>when  '10076583574 ', then 312</v>
      </c>
      <c r="L313" t="str">
        <f>IF(Tabla1[[#This Row],[NumeroRuc]]=N313,"v","f")</f>
        <v>v</v>
      </c>
      <c r="M313">
        <v>1405</v>
      </c>
      <c r="N313">
        <v>10076583574</v>
      </c>
      <c r="O313">
        <v>0</v>
      </c>
      <c r="P313" t="s">
        <v>1788</v>
      </c>
      <c r="Q313" t="s">
        <v>1789</v>
      </c>
      <c r="R313" t="s">
        <v>1790</v>
      </c>
      <c r="S313" t="str">
        <f>P313&amp;Tabla1[[#This Row],[Columna2]]&amp;Tabla1[[#This Row],[Condicion del Contribuyente]]&amp;Tabla1[[#This Row],[Columna2]]&amp;" "&amp;Q313&amp;Tabla1[[#This Row],[Columna2]]&amp;Tabla1[[#This Row],[Estado del Contribuyente]]&amp;Tabla1[[#This Row],[Columna2]]&amp;" "&amp;R313&amp;M313</f>
        <v>update GC_Cliente set Condicion_Contribuyente_SUNAT= 'HABIDO ' ,Estado_Contribuyente_SUNAT= 'ACTIVO ' where IDPersona=1405</v>
      </c>
    </row>
    <row r="314" spans="1:19" x14ac:dyDescent="0.3">
      <c r="A314">
        <v>10024488719</v>
      </c>
      <c r="B314" t="s">
        <v>314</v>
      </c>
      <c r="C314" t="s">
        <v>5</v>
      </c>
      <c r="D314" t="s">
        <v>286</v>
      </c>
      <c r="E314" t="s">
        <v>1771</v>
      </c>
      <c r="F314" t="s">
        <v>1773</v>
      </c>
      <c r="G314" s="1" t="str">
        <f>Tabla1[[#This Row],[Columna2]]&amp;Tabla1[[#This Row],[NumeroRuc]]&amp;Tabla1[[#This Row],[Columna2]]&amp;Tabla1[[#This Row],[Columna1]]</f>
        <v xml:space="preserve"> '10024488719 ',</v>
      </c>
      <c r="H314" t="s">
        <v>1776</v>
      </c>
      <c r="I314" t="s">
        <v>1777</v>
      </c>
      <c r="J314">
        <v>313</v>
      </c>
      <c r="K314" s="1" t="str">
        <f>Tabla1[[#This Row],[Columna4]]&amp;" "&amp;Tabla1[[#This Row],[Columna3]]&amp;" "&amp;Tabla1[[#This Row],[Columna5]]&amp;" "&amp;Tabla1[[#This Row],[Columna6]]</f>
        <v>when  '10024488719 ', then 313</v>
      </c>
      <c r="L314" t="str">
        <f>IF(Tabla1[[#This Row],[NumeroRuc]]=N314,"v","f")</f>
        <v>v</v>
      </c>
      <c r="M314">
        <v>1407</v>
      </c>
      <c r="N314">
        <v>10024488719</v>
      </c>
      <c r="O314">
        <v>662</v>
      </c>
      <c r="P314" t="s">
        <v>1788</v>
      </c>
      <c r="Q314" t="s">
        <v>1789</v>
      </c>
      <c r="R314" t="s">
        <v>1790</v>
      </c>
      <c r="S314" t="str">
        <f>P314&amp;Tabla1[[#This Row],[Columna2]]&amp;Tabla1[[#This Row],[Condicion del Contribuyente]]&amp;Tabla1[[#This Row],[Columna2]]&amp;" "&amp;Q314&amp;Tabla1[[#This Row],[Columna2]]&amp;Tabla1[[#This Row],[Estado del Contribuyente]]&amp;Tabla1[[#This Row],[Columna2]]&amp;" "&amp;R314&amp;M314</f>
        <v>update GC_Cliente set Condicion_Contribuyente_SUNAT= 'HABIDO ' ,Estado_Contribuyente_SUNAT= 'BAJA PROV. POR OFICIO ' where IDPersona=1407</v>
      </c>
    </row>
    <row r="315" spans="1:19" x14ac:dyDescent="0.3">
      <c r="A315">
        <v>10803989180</v>
      </c>
      <c r="B315" t="s">
        <v>315</v>
      </c>
      <c r="C315" t="s">
        <v>5</v>
      </c>
      <c r="D315" t="s">
        <v>6</v>
      </c>
      <c r="E315" t="s">
        <v>1771</v>
      </c>
      <c r="F315" t="s">
        <v>1773</v>
      </c>
      <c r="G315" s="1" t="str">
        <f>Tabla1[[#This Row],[Columna2]]&amp;Tabla1[[#This Row],[NumeroRuc]]&amp;Tabla1[[#This Row],[Columna2]]&amp;Tabla1[[#This Row],[Columna1]]</f>
        <v xml:space="preserve"> '10803989180 ',</v>
      </c>
      <c r="H315" t="s">
        <v>1776</v>
      </c>
      <c r="I315" t="s">
        <v>1777</v>
      </c>
      <c r="J315">
        <v>314</v>
      </c>
      <c r="K315" s="1" t="str">
        <f>Tabla1[[#This Row],[Columna4]]&amp;" "&amp;Tabla1[[#This Row],[Columna3]]&amp;" "&amp;Tabla1[[#This Row],[Columna5]]&amp;" "&amp;Tabla1[[#This Row],[Columna6]]</f>
        <v>when  '10803989180 ', then 314</v>
      </c>
      <c r="L315" t="str">
        <f>IF(Tabla1[[#This Row],[NumeroRuc]]=N315,"v","f")</f>
        <v>v</v>
      </c>
      <c r="M315">
        <v>1410</v>
      </c>
      <c r="N315">
        <v>10803989180</v>
      </c>
      <c r="O315">
        <v>0</v>
      </c>
      <c r="P315" t="s">
        <v>1788</v>
      </c>
      <c r="Q315" t="s">
        <v>1789</v>
      </c>
      <c r="R315" t="s">
        <v>1790</v>
      </c>
      <c r="S315" t="str">
        <f>P315&amp;Tabla1[[#This Row],[Columna2]]&amp;Tabla1[[#This Row],[Condicion del Contribuyente]]&amp;Tabla1[[#This Row],[Columna2]]&amp;" "&amp;Q315&amp;Tabla1[[#This Row],[Columna2]]&amp;Tabla1[[#This Row],[Estado del Contribuyente]]&amp;Tabla1[[#This Row],[Columna2]]&amp;" "&amp;R315&amp;M315</f>
        <v>update GC_Cliente set Condicion_Contribuyente_SUNAT= 'HABIDO ' ,Estado_Contribuyente_SUNAT= 'BAJA DE OFICIO ' where IDPersona=1410</v>
      </c>
    </row>
    <row r="316" spans="1:19" x14ac:dyDescent="0.3">
      <c r="A316">
        <v>10296673817</v>
      </c>
      <c r="B316" t="s">
        <v>316</v>
      </c>
      <c r="C316" t="s">
        <v>5</v>
      </c>
      <c r="D316" t="s">
        <v>8</v>
      </c>
      <c r="E316" t="s">
        <v>1771</v>
      </c>
      <c r="F316" t="s">
        <v>1773</v>
      </c>
      <c r="G316" s="1" t="str">
        <f>Tabla1[[#This Row],[Columna2]]&amp;Tabla1[[#This Row],[NumeroRuc]]&amp;Tabla1[[#This Row],[Columna2]]&amp;Tabla1[[#This Row],[Columna1]]</f>
        <v xml:space="preserve"> '10296673817 ',</v>
      </c>
      <c r="H316" t="s">
        <v>1776</v>
      </c>
      <c r="I316" t="s">
        <v>1777</v>
      </c>
      <c r="J316">
        <v>315</v>
      </c>
      <c r="K316" s="1" t="str">
        <f>Tabla1[[#This Row],[Columna4]]&amp;" "&amp;Tabla1[[#This Row],[Columna3]]&amp;" "&amp;Tabla1[[#This Row],[Columna5]]&amp;" "&amp;Tabla1[[#This Row],[Columna6]]</f>
        <v>when  '10296673817 ', then 315</v>
      </c>
      <c r="L316" t="str">
        <f>IF(Tabla1[[#This Row],[NumeroRuc]]=N316,"v","f")</f>
        <v>v</v>
      </c>
      <c r="M316">
        <v>1412</v>
      </c>
      <c r="N316">
        <v>10296673817</v>
      </c>
      <c r="O316">
        <v>796</v>
      </c>
      <c r="P316" t="s">
        <v>1788</v>
      </c>
      <c r="Q316" t="s">
        <v>1789</v>
      </c>
      <c r="R316" t="s">
        <v>1790</v>
      </c>
      <c r="S316" t="str">
        <f>P316&amp;Tabla1[[#This Row],[Columna2]]&amp;Tabla1[[#This Row],[Condicion del Contribuyente]]&amp;Tabla1[[#This Row],[Columna2]]&amp;" "&amp;Q316&amp;Tabla1[[#This Row],[Columna2]]&amp;Tabla1[[#This Row],[Estado del Contribuyente]]&amp;Tabla1[[#This Row],[Columna2]]&amp;" "&amp;R316&amp;M316</f>
        <v>update GC_Cliente set Condicion_Contribuyente_SUNAT= 'HABIDO ' ,Estado_Contribuyente_SUNAT= 'ACTIVO ' where IDPersona=1412</v>
      </c>
    </row>
    <row r="317" spans="1:19" x14ac:dyDescent="0.3">
      <c r="A317">
        <v>10005201395</v>
      </c>
      <c r="B317" t="s">
        <v>317</v>
      </c>
      <c r="C317" t="s">
        <v>5</v>
      </c>
      <c r="D317" t="s">
        <v>8</v>
      </c>
      <c r="E317" t="s">
        <v>1771</v>
      </c>
      <c r="F317" t="s">
        <v>1773</v>
      </c>
      <c r="G317" s="1" t="str">
        <f>Tabla1[[#This Row],[Columna2]]&amp;Tabla1[[#This Row],[NumeroRuc]]&amp;Tabla1[[#This Row],[Columna2]]&amp;Tabla1[[#This Row],[Columna1]]</f>
        <v xml:space="preserve"> '10005201395 ',</v>
      </c>
      <c r="H317" t="s">
        <v>1776</v>
      </c>
      <c r="I317" t="s">
        <v>1777</v>
      </c>
      <c r="J317">
        <v>316</v>
      </c>
      <c r="K317" s="1" t="str">
        <f>Tabla1[[#This Row],[Columna4]]&amp;" "&amp;Tabla1[[#This Row],[Columna3]]&amp;" "&amp;Tabla1[[#This Row],[Columna5]]&amp;" "&amp;Tabla1[[#This Row],[Columna6]]</f>
        <v>when  '10005201395 ', then 316</v>
      </c>
      <c r="L317" t="str">
        <f>IF(Tabla1[[#This Row],[NumeroRuc]]=N317,"v","f")</f>
        <v>v</v>
      </c>
      <c r="M317">
        <v>1413</v>
      </c>
      <c r="N317">
        <v>10005201395</v>
      </c>
      <c r="O317">
        <v>663</v>
      </c>
      <c r="P317" t="s">
        <v>1788</v>
      </c>
      <c r="Q317" t="s">
        <v>1789</v>
      </c>
      <c r="R317" t="s">
        <v>1790</v>
      </c>
      <c r="S317" t="str">
        <f>P317&amp;Tabla1[[#This Row],[Columna2]]&amp;Tabla1[[#This Row],[Condicion del Contribuyente]]&amp;Tabla1[[#This Row],[Columna2]]&amp;" "&amp;Q317&amp;Tabla1[[#This Row],[Columna2]]&amp;Tabla1[[#This Row],[Estado del Contribuyente]]&amp;Tabla1[[#This Row],[Columna2]]&amp;" "&amp;R317&amp;M317</f>
        <v>update GC_Cliente set Condicion_Contribuyente_SUNAT= 'HABIDO ' ,Estado_Contribuyente_SUNAT= 'ACTIVO ' where IDPersona=1413</v>
      </c>
    </row>
    <row r="318" spans="1:19" x14ac:dyDescent="0.3">
      <c r="A318">
        <v>10205314607</v>
      </c>
      <c r="B318" t="s">
        <v>318</v>
      </c>
      <c r="C318" t="s">
        <v>5</v>
      </c>
      <c r="D318" t="s">
        <v>8</v>
      </c>
      <c r="E318" t="s">
        <v>1771</v>
      </c>
      <c r="F318" t="s">
        <v>1773</v>
      </c>
      <c r="G318" s="1" t="str">
        <f>Tabla1[[#This Row],[Columna2]]&amp;Tabla1[[#This Row],[NumeroRuc]]&amp;Tabla1[[#This Row],[Columna2]]&amp;Tabla1[[#This Row],[Columna1]]</f>
        <v xml:space="preserve"> '10205314607 ',</v>
      </c>
      <c r="H318" t="s">
        <v>1776</v>
      </c>
      <c r="I318" t="s">
        <v>1777</v>
      </c>
      <c r="J318">
        <v>317</v>
      </c>
      <c r="K318" s="1" t="str">
        <f>Tabla1[[#This Row],[Columna4]]&amp;" "&amp;Tabla1[[#This Row],[Columna3]]&amp;" "&amp;Tabla1[[#This Row],[Columna5]]&amp;" "&amp;Tabla1[[#This Row],[Columna6]]</f>
        <v>when  '10205314607 ', then 317</v>
      </c>
      <c r="L318" t="str">
        <f>IF(Tabla1[[#This Row],[NumeroRuc]]=N318,"v","f")</f>
        <v>v</v>
      </c>
      <c r="M318">
        <v>1415</v>
      </c>
      <c r="N318">
        <v>10205314607</v>
      </c>
      <c r="O318">
        <v>633</v>
      </c>
      <c r="P318" t="s">
        <v>1788</v>
      </c>
      <c r="Q318" t="s">
        <v>1789</v>
      </c>
      <c r="R318" t="s">
        <v>1790</v>
      </c>
      <c r="S318" t="str">
        <f>P318&amp;Tabla1[[#This Row],[Columna2]]&amp;Tabla1[[#This Row],[Condicion del Contribuyente]]&amp;Tabla1[[#This Row],[Columna2]]&amp;" "&amp;Q318&amp;Tabla1[[#This Row],[Columna2]]&amp;Tabla1[[#This Row],[Estado del Contribuyente]]&amp;Tabla1[[#This Row],[Columna2]]&amp;" "&amp;R318&amp;M318</f>
        <v>update GC_Cliente set Condicion_Contribuyente_SUNAT= 'HABIDO ' ,Estado_Contribuyente_SUNAT= 'ACTIVO ' where IDPersona=1415</v>
      </c>
    </row>
    <row r="319" spans="1:19" x14ac:dyDescent="0.3">
      <c r="A319">
        <v>10443959497</v>
      </c>
      <c r="B319" t="s">
        <v>319</v>
      </c>
      <c r="C319" t="s">
        <v>5</v>
      </c>
      <c r="D319" t="s">
        <v>8</v>
      </c>
      <c r="E319" t="s">
        <v>1771</v>
      </c>
      <c r="F319" t="s">
        <v>1773</v>
      </c>
      <c r="G319" s="1" t="str">
        <f>Tabla1[[#This Row],[Columna2]]&amp;Tabla1[[#This Row],[NumeroRuc]]&amp;Tabla1[[#This Row],[Columna2]]&amp;Tabla1[[#This Row],[Columna1]]</f>
        <v xml:space="preserve"> '10443959497 ',</v>
      </c>
      <c r="H319" t="s">
        <v>1776</v>
      </c>
      <c r="I319" t="s">
        <v>1777</v>
      </c>
      <c r="J319">
        <v>318</v>
      </c>
      <c r="K319" s="1" t="str">
        <f>Tabla1[[#This Row],[Columna4]]&amp;" "&amp;Tabla1[[#This Row],[Columna3]]&amp;" "&amp;Tabla1[[#This Row],[Columna5]]&amp;" "&amp;Tabla1[[#This Row],[Columna6]]</f>
        <v>when  '10443959497 ', then 318</v>
      </c>
      <c r="L319" t="str">
        <f>IF(Tabla1[[#This Row],[NumeroRuc]]=N319,"v","f")</f>
        <v>v</v>
      </c>
      <c r="M319">
        <v>1418</v>
      </c>
      <c r="N319">
        <v>10443959497</v>
      </c>
      <c r="O319">
        <v>742</v>
      </c>
      <c r="P319" t="s">
        <v>1788</v>
      </c>
      <c r="Q319" t="s">
        <v>1789</v>
      </c>
      <c r="R319" t="s">
        <v>1790</v>
      </c>
      <c r="S319" t="str">
        <f>P319&amp;Tabla1[[#This Row],[Columna2]]&amp;Tabla1[[#This Row],[Condicion del Contribuyente]]&amp;Tabla1[[#This Row],[Columna2]]&amp;" "&amp;Q319&amp;Tabla1[[#This Row],[Columna2]]&amp;Tabla1[[#This Row],[Estado del Contribuyente]]&amp;Tabla1[[#This Row],[Columna2]]&amp;" "&amp;R319&amp;M319</f>
        <v>update GC_Cliente set Condicion_Contribuyente_SUNAT= 'HABIDO ' ,Estado_Contribuyente_SUNAT= 'ACTIVO ' where IDPersona=1418</v>
      </c>
    </row>
    <row r="320" spans="1:19" x14ac:dyDescent="0.3">
      <c r="A320">
        <v>10205242851</v>
      </c>
      <c r="B320" t="s">
        <v>320</v>
      </c>
      <c r="C320" t="s">
        <v>5</v>
      </c>
      <c r="D320" t="s">
        <v>8</v>
      </c>
      <c r="E320" t="s">
        <v>1771</v>
      </c>
      <c r="F320" t="s">
        <v>1773</v>
      </c>
      <c r="G320" s="1" t="str">
        <f>Tabla1[[#This Row],[Columna2]]&amp;Tabla1[[#This Row],[NumeroRuc]]&amp;Tabla1[[#This Row],[Columna2]]&amp;Tabla1[[#This Row],[Columna1]]</f>
        <v xml:space="preserve"> '10205242851 ',</v>
      </c>
      <c r="H320" t="s">
        <v>1776</v>
      </c>
      <c r="I320" t="s">
        <v>1777</v>
      </c>
      <c r="J320">
        <v>319</v>
      </c>
      <c r="K320" s="1" t="str">
        <f>Tabla1[[#This Row],[Columna4]]&amp;" "&amp;Tabla1[[#This Row],[Columna3]]&amp;" "&amp;Tabla1[[#This Row],[Columna5]]&amp;" "&amp;Tabla1[[#This Row],[Columna6]]</f>
        <v>when  '10205242851 ', then 319</v>
      </c>
      <c r="L320" t="str">
        <f>IF(Tabla1[[#This Row],[NumeroRuc]]=N320,"v","f")</f>
        <v>v</v>
      </c>
      <c r="M320">
        <v>1419</v>
      </c>
      <c r="N320">
        <v>10205242851</v>
      </c>
      <c r="O320">
        <v>854</v>
      </c>
      <c r="P320" t="s">
        <v>1788</v>
      </c>
      <c r="Q320" t="s">
        <v>1789</v>
      </c>
      <c r="R320" t="s">
        <v>1790</v>
      </c>
      <c r="S320" t="str">
        <f>P320&amp;Tabla1[[#This Row],[Columna2]]&amp;Tabla1[[#This Row],[Condicion del Contribuyente]]&amp;Tabla1[[#This Row],[Columna2]]&amp;" "&amp;Q320&amp;Tabla1[[#This Row],[Columna2]]&amp;Tabla1[[#This Row],[Estado del Contribuyente]]&amp;Tabla1[[#This Row],[Columna2]]&amp;" "&amp;R320&amp;M320</f>
        <v>update GC_Cliente set Condicion_Contribuyente_SUNAT= 'HABIDO ' ,Estado_Contribuyente_SUNAT= 'ACTIVO ' where IDPersona=1419</v>
      </c>
    </row>
    <row r="321" spans="1:19" x14ac:dyDescent="0.3">
      <c r="A321">
        <v>10220618141</v>
      </c>
      <c r="B321" t="s">
        <v>321</v>
      </c>
      <c r="C321" t="s">
        <v>5</v>
      </c>
      <c r="D321" t="s">
        <v>8</v>
      </c>
      <c r="E321" t="s">
        <v>1771</v>
      </c>
      <c r="F321" t="s">
        <v>1773</v>
      </c>
      <c r="G321" s="1" t="str">
        <f>Tabla1[[#This Row],[Columna2]]&amp;Tabla1[[#This Row],[NumeroRuc]]&amp;Tabla1[[#This Row],[Columna2]]&amp;Tabla1[[#This Row],[Columna1]]</f>
        <v xml:space="preserve"> '10220618141 ',</v>
      </c>
      <c r="H321" t="s">
        <v>1776</v>
      </c>
      <c r="I321" t="s">
        <v>1777</v>
      </c>
      <c r="J321">
        <v>320</v>
      </c>
      <c r="K321" s="1" t="str">
        <f>Tabla1[[#This Row],[Columna4]]&amp;" "&amp;Tabla1[[#This Row],[Columna3]]&amp;" "&amp;Tabla1[[#This Row],[Columna5]]&amp;" "&amp;Tabla1[[#This Row],[Columna6]]</f>
        <v>when  '10220618141 ', then 320</v>
      </c>
      <c r="L321" t="str">
        <f>IF(Tabla1[[#This Row],[NumeroRuc]]=N321,"v","f")</f>
        <v>v</v>
      </c>
      <c r="M321">
        <v>1422</v>
      </c>
      <c r="N321">
        <v>10220618141</v>
      </c>
      <c r="O321">
        <v>0</v>
      </c>
      <c r="P321" t="s">
        <v>1788</v>
      </c>
      <c r="Q321" t="s">
        <v>1789</v>
      </c>
      <c r="R321" t="s">
        <v>1790</v>
      </c>
      <c r="S321" t="str">
        <f>P321&amp;Tabla1[[#This Row],[Columna2]]&amp;Tabla1[[#This Row],[Condicion del Contribuyente]]&amp;Tabla1[[#This Row],[Columna2]]&amp;" "&amp;Q321&amp;Tabla1[[#This Row],[Columna2]]&amp;Tabla1[[#This Row],[Estado del Contribuyente]]&amp;Tabla1[[#This Row],[Columna2]]&amp;" "&amp;R321&amp;M321</f>
        <v>update GC_Cliente set Condicion_Contribuyente_SUNAT= 'HABIDO ' ,Estado_Contribuyente_SUNAT= 'ACTIVO ' where IDPersona=1422</v>
      </c>
    </row>
    <row r="322" spans="1:19" x14ac:dyDescent="0.3">
      <c r="A322">
        <v>10073073362</v>
      </c>
      <c r="B322" t="s">
        <v>322</v>
      </c>
      <c r="C322" t="s">
        <v>5</v>
      </c>
      <c r="D322" t="s">
        <v>6</v>
      </c>
      <c r="E322" t="s">
        <v>1771</v>
      </c>
      <c r="F322" t="s">
        <v>1773</v>
      </c>
      <c r="G322" s="1" t="str">
        <f>Tabla1[[#This Row],[Columna2]]&amp;Tabla1[[#This Row],[NumeroRuc]]&amp;Tabla1[[#This Row],[Columna2]]&amp;Tabla1[[#This Row],[Columna1]]</f>
        <v xml:space="preserve"> '10073073362 ',</v>
      </c>
      <c r="H322" t="s">
        <v>1776</v>
      </c>
      <c r="I322" t="s">
        <v>1777</v>
      </c>
      <c r="J322">
        <v>321</v>
      </c>
      <c r="K322" s="1" t="str">
        <f>Tabla1[[#This Row],[Columna4]]&amp;" "&amp;Tabla1[[#This Row],[Columna3]]&amp;" "&amp;Tabla1[[#This Row],[Columna5]]&amp;" "&amp;Tabla1[[#This Row],[Columna6]]</f>
        <v>when  '10073073362 ', then 321</v>
      </c>
      <c r="L322" t="str">
        <f>IF(Tabla1[[#This Row],[NumeroRuc]]=N322,"v","f")</f>
        <v>v</v>
      </c>
      <c r="M322">
        <v>1461</v>
      </c>
      <c r="N322">
        <v>10073073362</v>
      </c>
      <c r="O322">
        <v>0</v>
      </c>
      <c r="P322" t="s">
        <v>1788</v>
      </c>
      <c r="Q322" t="s">
        <v>1789</v>
      </c>
      <c r="R322" t="s">
        <v>1790</v>
      </c>
      <c r="S322" t="str">
        <f>P322&amp;Tabla1[[#This Row],[Columna2]]&amp;Tabla1[[#This Row],[Condicion del Contribuyente]]&amp;Tabla1[[#This Row],[Columna2]]&amp;" "&amp;Q322&amp;Tabla1[[#This Row],[Columna2]]&amp;Tabla1[[#This Row],[Estado del Contribuyente]]&amp;Tabla1[[#This Row],[Columna2]]&amp;" "&amp;R322&amp;M322</f>
        <v>update GC_Cliente set Condicion_Contribuyente_SUNAT= 'HABIDO ' ,Estado_Contribuyente_SUNAT= 'BAJA DE OFICIO ' where IDPersona=1461</v>
      </c>
    </row>
    <row r="323" spans="1:19" x14ac:dyDescent="0.3">
      <c r="A323">
        <v>10074434890</v>
      </c>
      <c r="B323" t="s">
        <v>323</v>
      </c>
      <c r="C323" t="s">
        <v>5</v>
      </c>
      <c r="D323" t="s">
        <v>8</v>
      </c>
      <c r="E323" t="s">
        <v>1771</v>
      </c>
      <c r="F323" t="s">
        <v>1773</v>
      </c>
      <c r="G323" s="1" t="str">
        <f>Tabla1[[#This Row],[Columna2]]&amp;Tabla1[[#This Row],[NumeroRuc]]&amp;Tabla1[[#This Row],[Columna2]]&amp;Tabla1[[#This Row],[Columna1]]</f>
        <v xml:space="preserve"> '10074434890 ',</v>
      </c>
      <c r="H323" t="s">
        <v>1776</v>
      </c>
      <c r="I323" t="s">
        <v>1777</v>
      </c>
      <c r="J323">
        <v>322</v>
      </c>
      <c r="K323" s="1" t="str">
        <f>Tabla1[[#This Row],[Columna4]]&amp;" "&amp;Tabla1[[#This Row],[Columna3]]&amp;" "&amp;Tabla1[[#This Row],[Columna5]]&amp;" "&amp;Tabla1[[#This Row],[Columna6]]</f>
        <v>when  '10074434890 ', then 322</v>
      </c>
      <c r="L323" t="str">
        <f>IF(Tabla1[[#This Row],[NumeroRuc]]=N323,"v","f")</f>
        <v>v</v>
      </c>
      <c r="M323">
        <v>1470</v>
      </c>
      <c r="N323">
        <v>10074434890</v>
      </c>
      <c r="O323">
        <v>0</v>
      </c>
      <c r="P323" t="s">
        <v>1788</v>
      </c>
      <c r="Q323" t="s">
        <v>1789</v>
      </c>
      <c r="R323" t="s">
        <v>1790</v>
      </c>
      <c r="S323" t="str">
        <f>P323&amp;Tabla1[[#This Row],[Columna2]]&amp;Tabla1[[#This Row],[Condicion del Contribuyente]]&amp;Tabla1[[#This Row],[Columna2]]&amp;" "&amp;Q323&amp;Tabla1[[#This Row],[Columna2]]&amp;Tabla1[[#This Row],[Estado del Contribuyente]]&amp;Tabla1[[#This Row],[Columna2]]&amp;" "&amp;R323&amp;M323</f>
        <v>update GC_Cliente set Condicion_Contribuyente_SUNAT= 'HABIDO ' ,Estado_Contribuyente_SUNAT= 'ACTIVO ' where IDPersona=1470</v>
      </c>
    </row>
    <row r="324" spans="1:19" x14ac:dyDescent="0.3">
      <c r="A324">
        <v>10095656591</v>
      </c>
      <c r="B324" t="s">
        <v>324</v>
      </c>
      <c r="C324" t="s">
        <v>5</v>
      </c>
      <c r="D324" t="s">
        <v>8</v>
      </c>
      <c r="E324" t="s">
        <v>1771</v>
      </c>
      <c r="F324" t="s">
        <v>1773</v>
      </c>
      <c r="G324" s="1" t="str">
        <f>Tabla1[[#This Row],[Columna2]]&amp;Tabla1[[#This Row],[NumeroRuc]]&amp;Tabla1[[#This Row],[Columna2]]&amp;Tabla1[[#This Row],[Columna1]]</f>
        <v xml:space="preserve"> '10095656591 ',</v>
      </c>
      <c r="H324" t="s">
        <v>1776</v>
      </c>
      <c r="I324" t="s">
        <v>1777</v>
      </c>
      <c r="J324">
        <v>323</v>
      </c>
      <c r="K324" s="1" t="str">
        <f>Tabla1[[#This Row],[Columna4]]&amp;" "&amp;Tabla1[[#This Row],[Columna3]]&amp;" "&amp;Tabla1[[#This Row],[Columna5]]&amp;" "&amp;Tabla1[[#This Row],[Columna6]]</f>
        <v>when  '10095656591 ', then 323</v>
      </c>
      <c r="L324" t="str">
        <f>IF(Tabla1[[#This Row],[NumeroRuc]]=N324,"v","f")</f>
        <v>v</v>
      </c>
      <c r="M324">
        <v>1527</v>
      </c>
      <c r="N324">
        <v>10095656591</v>
      </c>
      <c r="O324">
        <v>0</v>
      </c>
      <c r="P324" t="s">
        <v>1788</v>
      </c>
      <c r="Q324" t="s">
        <v>1789</v>
      </c>
      <c r="R324" t="s">
        <v>1790</v>
      </c>
      <c r="S324" t="str">
        <f>P324&amp;Tabla1[[#This Row],[Columna2]]&amp;Tabla1[[#This Row],[Condicion del Contribuyente]]&amp;Tabla1[[#This Row],[Columna2]]&amp;" "&amp;Q324&amp;Tabla1[[#This Row],[Columna2]]&amp;Tabla1[[#This Row],[Estado del Contribuyente]]&amp;Tabla1[[#This Row],[Columna2]]&amp;" "&amp;R324&amp;M324</f>
        <v>update GC_Cliente set Condicion_Contribuyente_SUNAT= 'HABIDO ' ,Estado_Contribuyente_SUNAT= 'ACTIVO ' where IDPersona=1527</v>
      </c>
    </row>
    <row r="325" spans="1:19" x14ac:dyDescent="0.3">
      <c r="A325">
        <v>10102428353</v>
      </c>
      <c r="B325" t="s">
        <v>325</v>
      </c>
      <c r="C325" t="s">
        <v>5</v>
      </c>
      <c r="D325" t="s">
        <v>8</v>
      </c>
      <c r="E325" t="s">
        <v>1771</v>
      </c>
      <c r="F325" t="s">
        <v>1773</v>
      </c>
      <c r="G325" s="1" t="str">
        <f>Tabla1[[#This Row],[Columna2]]&amp;Tabla1[[#This Row],[NumeroRuc]]&amp;Tabla1[[#This Row],[Columna2]]&amp;Tabla1[[#This Row],[Columna1]]</f>
        <v xml:space="preserve"> '10102428353 ',</v>
      </c>
      <c r="H325" t="s">
        <v>1776</v>
      </c>
      <c r="I325" t="s">
        <v>1777</v>
      </c>
      <c r="J325">
        <v>324</v>
      </c>
      <c r="K325" s="1" t="str">
        <f>Tabla1[[#This Row],[Columna4]]&amp;" "&amp;Tabla1[[#This Row],[Columna3]]&amp;" "&amp;Tabla1[[#This Row],[Columna5]]&amp;" "&amp;Tabla1[[#This Row],[Columna6]]</f>
        <v>when  '10102428353 ', then 324</v>
      </c>
      <c r="L325" t="str">
        <f>IF(Tabla1[[#This Row],[NumeroRuc]]=N325,"v","f")</f>
        <v>v</v>
      </c>
      <c r="M325">
        <v>1545</v>
      </c>
      <c r="N325">
        <v>10102428353</v>
      </c>
      <c r="O325" t="s">
        <v>1785</v>
      </c>
      <c r="P325" t="s">
        <v>1788</v>
      </c>
      <c r="Q325" t="s">
        <v>1789</v>
      </c>
      <c r="R325" t="s">
        <v>1790</v>
      </c>
      <c r="S325" t="str">
        <f>P325&amp;Tabla1[[#This Row],[Columna2]]&amp;Tabla1[[#This Row],[Condicion del Contribuyente]]&amp;Tabla1[[#This Row],[Columna2]]&amp;" "&amp;Q325&amp;Tabla1[[#This Row],[Columna2]]&amp;Tabla1[[#This Row],[Estado del Contribuyente]]&amp;Tabla1[[#This Row],[Columna2]]&amp;" "&amp;R325&amp;M325</f>
        <v>update GC_Cliente set Condicion_Contribuyente_SUNAT= 'HABIDO ' ,Estado_Contribuyente_SUNAT= 'ACTIVO ' where IDPersona=1545</v>
      </c>
    </row>
    <row r="326" spans="1:19" x14ac:dyDescent="0.3">
      <c r="A326">
        <v>10461526948</v>
      </c>
      <c r="B326" t="s">
        <v>326</v>
      </c>
      <c r="C326" t="s">
        <v>5</v>
      </c>
      <c r="D326" t="s">
        <v>8</v>
      </c>
      <c r="E326" t="s">
        <v>1771</v>
      </c>
      <c r="F326" t="s">
        <v>1773</v>
      </c>
      <c r="G326" s="1" t="str">
        <f>Tabla1[[#This Row],[Columna2]]&amp;Tabla1[[#This Row],[NumeroRuc]]&amp;Tabla1[[#This Row],[Columna2]]&amp;Tabla1[[#This Row],[Columna1]]</f>
        <v xml:space="preserve"> '10461526948 ',</v>
      </c>
      <c r="H326" t="s">
        <v>1776</v>
      </c>
      <c r="I326" t="s">
        <v>1777</v>
      </c>
      <c r="J326">
        <v>325</v>
      </c>
      <c r="K326" s="1" t="str">
        <f>Tabla1[[#This Row],[Columna4]]&amp;" "&amp;Tabla1[[#This Row],[Columna3]]&amp;" "&amp;Tabla1[[#This Row],[Columna5]]&amp;" "&amp;Tabla1[[#This Row],[Columna6]]</f>
        <v>when  '10461526948 ', then 325</v>
      </c>
      <c r="L326" t="str">
        <f>IF(Tabla1[[#This Row],[NumeroRuc]]=N326,"v","f")</f>
        <v>v</v>
      </c>
      <c r="M326">
        <v>1664</v>
      </c>
      <c r="N326">
        <v>10461526948</v>
      </c>
      <c r="O326">
        <v>0</v>
      </c>
      <c r="P326" t="s">
        <v>1788</v>
      </c>
      <c r="Q326" t="s">
        <v>1789</v>
      </c>
      <c r="R326" t="s">
        <v>1790</v>
      </c>
      <c r="S326" t="str">
        <f>P326&amp;Tabla1[[#This Row],[Columna2]]&amp;Tabla1[[#This Row],[Condicion del Contribuyente]]&amp;Tabla1[[#This Row],[Columna2]]&amp;" "&amp;Q326&amp;Tabla1[[#This Row],[Columna2]]&amp;Tabla1[[#This Row],[Estado del Contribuyente]]&amp;Tabla1[[#This Row],[Columna2]]&amp;" "&amp;R326&amp;M326</f>
        <v>update GC_Cliente set Condicion_Contribuyente_SUNAT= 'HABIDO ' ,Estado_Contribuyente_SUNAT= 'ACTIVO ' where IDPersona=1664</v>
      </c>
    </row>
    <row r="327" spans="1:19" x14ac:dyDescent="0.3">
      <c r="A327">
        <v>20100047218</v>
      </c>
      <c r="B327" t="s">
        <v>327</v>
      </c>
      <c r="C327" t="s">
        <v>5</v>
      </c>
      <c r="D327" t="s">
        <v>8</v>
      </c>
      <c r="E327" t="s">
        <v>1771</v>
      </c>
      <c r="F327" t="s">
        <v>1773</v>
      </c>
      <c r="G327" s="1" t="str">
        <f>Tabla1[[#This Row],[Columna2]]&amp;Tabla1[[#This Row],[NumeroRuc]]&amp;Tabla1[[#This Row],[Columna2]]&amp;Tabla1[[#This Row],[Columna1]]</f>
        <v xml:space="preserve"> '20100047218 ',</v>
      </c>
      <c r="H327" t="s">
        <v>1776</v>
      </c>
      <c r="I327" t="s">
        <v>1777</v>
      </c>
      <c r="J327">
        <v>326</v>
      </c>
      <c r="K327" s="1" t="str">
        <f>Tabla1[[#This Row],[Columna4]]&amp;" "&amp;Tabla1[[#This Row],[Columna3]]&amp;" "&amp;Tabla1[[#This Row],[Columna5]]&amp;" "&amp;Tabla1[[#This Row],[Columna6]]</f>
        <v>when  '20100047218 ', then 326</v>
      </c>
      <c r="L327" t="str">
        <f>IF(Tabla1[[#This Row],[NumeroRuc]]=N327,"v","f")</f>
        <v>v</v>
      </c>
      <c r="M327">
        <v>1706</v>
      </c>
      <c r="N327">
        <v>20100047218</v>
      </c>
      <c r="O327" t="s">
        <v>1785</v>
      </c>
      <c r="P327" t="s">
        <v>1788</v>
      </c>
      <c r="Q327" t="s">
        <v>1789</v>
      </c>
      <c r="R327" t="s">
        <v>1790</v>
      </c>
      <c r="S327" t="str">
        <f>P327&amp;Tabla1[[#This Row],[Columna2]]&amp;Tabla1[[#This Row],[Condicion del Contribuyente]]&amp;Tabla1[[#This Row],[Columna2]]&amp;" "&amp;Q327&amp;Tabla1[[#This Row],[Columna2]]&amp;Tabla1[[#This Row],[Estado del Contribuyente]]&amp;Tabla1[[#This Row],[Columna2]]&amp;" "&amp;R327&amp;M327</f>
        <v>update GC_Cliente set Condicion_Contribuyente_SUNAT= 'HABIDO ' ,Estado_Contribuyente_SUNAT= 'ACTIVO ' where IDPersona=1706</v>
      </c>
    </row>
    <row r="328" spans="1:19" x14ac:dyDescent="0.3">
      <c r="A328">
        <v>20100765790</v>
      </c>
      <c r="B328" t="s">
        <v>328</v>
      </c>
      <c r="C328" t="s">
        <v>5</v>
      </c>
      <c r="D328" t="s">
        <v>8</v>
      </c>
      <c r="E328" t="s">
        <v>1771</v>
      </c>
      <c r="F328" t="s">
        <v>1773</v>
      </c>
      <c r="G328" s="1" t="str">
        <f>Tabla1[[#This Row],[Columna2]]&amp;Tabla1[[#This Row],[NumeroRuc]]&amp;Tabla1[[#This Row],[Columna2]]&amp;Tabla1[[#This Row],[Columna1]]</f>
        <v xml:space="preserve"> '20100765790 ',</v>
      </c>
      <c r="H328" t="s">
        <v>1776</v>
      </c>
      <c r="I328" t="s">
        <v>1777</v>
      </c>
      <c r="J328">
        <v>327</v>
      </c>
      <c r="K328" s="1" t="str">
        <f>Tabla1[[#This Row],[Columna4]]&amp;" "&amp;Tabla1[[#This Row],[Columna3]]&amp;" "&amp;Tabla1[[#This Row],[Columna5]]&amp;" "&amp;Tabla1[[#This Row],[Columna6]]</f>
        <v>when  '20100765790 ', then 327</v>
      </c>
      <c r="L328" t="str">
        <f>IF(Tabla1[[#This Row],[NumeroRuc]]=N328,"v","f")</f>
        <v>v</v>
      </c>
      <c r="M328">
        <v>1739</v>
      </c>
      <c r="N328">
        <v>20100765790</v>
      </c>
      <c r="O328" t="s">
        <v>1785</v>
      </c>
      <c r="P328" t="s">
        <v>1788</v>
      </c>
      <c r="Q328" t="s">
        <v>1789</v>
      </c>
      <c r="R328" t="s">
        <v>1790</v>
      </c>
      <c r="S328" t="str">
        <f>P328&amp;Tabla1[[#This Row],[Columna2]]&amp;Tabla1[[#This Row],[Condicion del Contribuyente]]&amp;Tabla1[[#This Row],[Columna2]]&amp;" "&amp;Q328&amp;Tabla1[[#This Row],[Columna2]]&amp;Tabla1[[#This Row],[Estado del Contribuyente]]&amp;Tabla1[[#This Row],[Columna2]]&amp;" "&amp;R328&amp;M328</f>
        <v>update GC_Cliente set Condicion_Contribuyente_SUNAT= 'HABIDO ' ,Estado_Contribuyente_SUNAT= 'ACTIVO ' where IDPersona=1739</v>
      </c>
    </row>
    <row r="329" spans="1:19" x14ac:dyDescent="0.3">
      <c r="A329">
        <v>20100827574</v>
      </c>
      <c r="B329" t="s">
        <v>329</v>
      </c>
      <c r="C329" t="s">
        <v>5</v>
      </c>
      <c r="D329" t="s">
        <v>8</v>
      </c>
      <c r="E329" t="s">
        <v>1771</v>
      </c>
      <c r="F329" t="s">
        <v>1773</v>
      </c>
      <c r="G329" s="1" t="str">
        <f>Tabla1[[#This Row],[Columna2]]&amp;Tabla1[[#This Row],[NumeroRuc]]&amp;Tabla1[[#This Row],[Columna2]]&amp;Tabla1[[#This Row],[Columna1]]</f>
        <v xml:space="preserve"> '20100827574 ',</v>
      </c>
      <c r="H329" t="s">
        <v>1776</v>
      </c>
      <c r="I329" t="s">
        <v>1777</v>
      </c>
      <c r="J329">
        <v>328</v>
      </c>
      <c r="K329" s="1" t="str">
        <f>Tabla1[[#This Row],[Columna4]]&amp;" "&amp;Tabla1[[#This Row],[Columna3]]&amp;" "&amp;Tabla1[[#This Row],[Columna5]]&amp;" "&amp;Tabla1[[#This Row],[Columna6]]</f>
        <v>when  '20100827574 ', then 328</v>
      </c>
      <c r="L329" t="str">
        <f>IF(Tabla1[[#This Row],[NumeroRuc]]=N329,"v","f")</f>
        <v>v</v>
      </c>
      <c r="M329">
        <v>1743</v>
      </c>
      <c r="N329">
        <v>20100827574</v>
      </c>
      <c r="O329">
        <v>0</v>
      </c>
      <c r="P329" t="s">
        <v>1788</v>
      </c>
      <c r="Q329" t="s">
        <v>1789</v>
      </c>
      <c r="R329" t="s">
        <v>1790</v>
      </c>
      <c r="S329" t="str">
        <f>P329&amp;Tabla1[[#This Row],[Columna2]]&amp;Tabla1[[#This Row],[Condicion del Contribuyente]]&amp;Tabla1[[#This Row],[Columna2]]&amp;" "&amp;Q329&amp;Tabla1[[#This Row],[Columna2]]&amp;Tabla1[[#This Row],[Estado del Contribuyente]]&amp;Tabla1[[#This Row],[Columna2]]&amp;" "&amp;R329&amp;M329</f>
        <v>update GC_Cliente set Condicion_Contribuyente_SUNAT= 'HABIDO ' ,Estado_Contribuyente_SUNAT= 'ACTIVO ' where IDPersona=1743</v>
      </c>
    </row>
    <row r="330" spans="1:19" x14ac:dyDescent="0.3">
      <c r="A330">
        <v>20100831253</v>
      </c>
      <c r="B330" t="s">
        <v>330</v>
      </c>
      <c r="C330" t="s">
        <v>5</v>
      </c>
      <c r="D330" t="s">
        <v>8</v>
      </c>
      <c r="E330" t="s">
        <v>1771</v>
      </c>
      <c r="F330" t="s">
        <v>1773</v>
      </c>
      <c r="G330" s="1" t="str">
        <f>Tabla1[[#This Row],[Columna2]]&amp;Tabla1[[#This Row],[NumeroRuc]]&amp;Tabla1[[#This Row],[Columna2]]&amp;Tabla1[[#This Row],[Columna1]]</f>
        <v xml:space="preserve"> '20100831253 ',</v>
      </c>
      <c r="H330" t="s">
        <v>1776</v>
      </c>
      <c r="I330" t="s">
        <v>1777</v>
      </c>
      <c r="J330">
        <v>329</v>
      </c>
      <c r="K330" s="1" t="str">
        <f>Tabla1[[#This Row],[Columna4]]&amp;" "&amp;Tabla1[[#This Row],[Columna3]]&amp;" "&amp;Tabla1[[#This Row],[Columna5]]&amp;" "&amp;Tabla1[[#This Row],[Columna6]]</f>
        <v>when  '20100831253 ', then 329</v>
      </c>
      <c r="L330" t="str">
        <f>IF(Tabla1[[#This Row],[NumeroRuc]]=N330,"v","f")</f>
        <v>v</v>
      </c>
      <c r="M330">
        <v>1744</v>
      </c>
      <c r="N330">
        <v>20100831253</v>
      </c>
      <c r="O330" t="s">
        <v>1785</v>
      </c>
      <c r="P330" t="s">
        <v>1788</v>
      </c>
      <c r="Q330" t="s">
        <v>1789</v>
      </c>
      <c r="R330" t="s">
        <v>1790</v>
      </c>
      <c r="S330" t="str">
        <f>P330&amp;Tabla1[[#This Row],[Columna2]]&amp;Tabla1[[#This Row],[Condicion del Contribuyente]]&amp;Tabla1[[#This Row],[Columna2]]&amp;" "&amp;Q330&amp;Tabla1[[#This Row],[Columna2]]&amp;Tabla1[[#This Row],[Estado del Contribuyente]]&amp;Tabla1[[#This Row],[Columna2]]&amp;" "&amp;R330&amp;M330</f>
        <v>update GC_Cliente set Condicion_Contribuyente_SUNAT= 'HABIDO ' ,Estado_Contribuyente_SUNAT= 'ACTIVO ' where IDPersona=1744</v>
      </c>
    </row>
    <row r="331" spans="1:19" x14ac:dyDescent="0.3">
      <c r="A331">
        <v>20122761500</v>
      </c>
      <c r="B331" t="s">
        <v>331</v>
      </c>
      <c r="C331" t="s">
        <v>5</v>
      </c>
      <c r="D331" t="s">
        <v>8</v>
      </c>
      <c r="E331" t="s">
        <v>1771</v>
      </c>
      <c r="F331" t="s">
        <v>1773</v>
      </c>
      <c r="G331" s="1" t="str">
        <f>Tabla1[[#This Row],[Columna2]]&amp;Tabla1[[#This Row],[NumeroRuc]]&amp;Tabla1[[#This Row],[Columna2]]&amp;Tabla1[[#This Row],[Columna1]]</f>
        <v xml:space="preserve"> '20122761500 ',</v>
      </c>
      <c r="H331" t="s">
        <v>1776</v>
      </c>
      <c r="I331" t="s">
        <v>1777</v>
      </c>
      <c r="J331">
        <v>330</v>
      </c>
      <c r="K331" s="1" t="str">
        <f>Tabla1[[#This Row],[Columna4]]&amp;" "&amp;Tabla1[[#This Row],[Columna3]]&amp;" "&amp;Tabla1[[#This Row],[Columna5]]&amp;" "&amp;Tabla1[[#This Row],[Columna6]]</f>
        <v>when  '20122761500 ', then 330</v>
      </c>
      <c r="L331" t="str">
        <f>IF(Tabla1[[#This Row],[NumeroRuc]]=N331,"v","f")</f>
        <v>v</v>
      </c>
      <c r="M331">
        <v>1782</v>
      </c>
      <c r="N331">
        <v>20122761500</v>
      </c>
      <c r="O331">
        <v>0</v>
      </c>
      <c r="P331" t="s">
        <v>1788</v>
      </c>
      <c r="Q331" t="s">
        <v>1789</v>
      </c>
      <c r="R331" t="s">
        <v>1790</v>
      </c>
      <c r="S331" t="str">
        <f>P331&amp;Tabla1[[#This Row],[Columna2]]&amp;Tabla1[[#This Row],[Condicion del Contribuyente]]&amp;Tabla1[[#This Row],[Columna2]]&amp;" "&amp;Q331&amp;Tabla1[[#This Row],[Columna2]]&amp;Tabla1[[#This Row],[Estado del Contribuyente]]&amp;Tabla1[[#This Row],[Columna2]]&amp;" "&amp;R331&amp;M331</f>
        <v>update GC_Cliente set Condicion_Contribuyente_SUNAT= 'HABIDO ' ,Estado_Contribuyente_SUNAT= 'ACTIVO ' where IDPersona=1782</v>
      </c>
    </row>
    <row r="332" spans="1:19" x14ac:dyDescent="0.3">
      <c r="A332">
        <v>20372444810</v>
      </c>
      <c r="B332" t="s">
        <v>332</v>
      </c>
      <c r="C332" t="s">
        <v>5</v>
      </c>
      <c r="D332" t="s">
        <v>8</v>
      </c>
      <c r="E332" t="s">
        <v>1771</v>
      </c>
      <c r="F332" t="s">
        <v>1773</v>
      </c>
      <c r="G332" s="1" t="str">
        <f>Tabla1[[#This Row],[Columna2]]&amp;Tabla1[[#This Row],[NumeroRuc]]&amp;Tabla1[[#This Row],[Columna2]]&amp;Tabla1[[#This Row],[Columna1]]</f>
        <v xml:space="preserve"> '20372444810 ',</v>
      </c>
      <c r="H332" t="s">
        <v>1776</v>
      </c>
      <c r="I332" t="s">
        <v>1777</v>
      </c>
      <c r="J332">
        <v>331</v>
      </c>
      <c r="K332" s="1" t="str">
        <f>Tabla1[[#This Row],[Columna4]]&amp;" "&amp;Tabla1[[#This Row],[Columna3]]&amp;" "&amp;Tabla1[[#This Row],[Columna5]]&amp;" "&amp;Tabla1[[#This Row],[Columna6]]</f>
        <v>when  '20372444810 ', then 331</v>
      </c>
      <c r="L332" t="str">
        <f>IF(Tabla1[[#This Row],[NumeroRuc]]=N332,"v","f")</f>
        <v>v</v>
      </c>
      <c r="M332">
        <v>1863</v>
      </c>
      <c r="N332">
        <v>20372444810</v>
      </c>
      <c r="O332">
        <v>696</v>
      </c>
      <c r="P332" t="s">
        <v>1788</v>
      </c>
      <c r="Q332" t="s">
        <v>1789</v>
      </c>
      <c r="R332" t="s">
        <v>1790</v>
      </c>
      <c r="S332" t="str">
        <f>P332&amp;Tabla1[[#This Row],[Columna2]]&amp;Tabla1[[#This Row],[Condicion del Contribuyente]]&amp;Tabla1[[#This Row],[Columna2]]&amp;" "&amp;Q332&amp;Tabla1[[#This Row],[Columna2]]&amp;Tabla1[[#This Row],[Estado del Contribuyente]]&amp;Tabla1[[#This Row],[Columna2]]&amp;" "&amp;R332&amp;M332</f>
        <v>update GC_Cliente set Condicion_Contribuyente_SUNAT= 'HABIDO ' ,Estado_Contribuyente_SUNAT= 'ACTIVO ' where IDPersona=1863</v>
      </c>
    </row>
    <row r="333" spans="1:19" x14ac:dyDescent="0.3">
      <c r="A333">
        <v>20381005136</v>
      </c>
      <c r="B333" t="s">
        <v>333</v>
      </c>
      <c r="C333" t="s">
        <v>5</v>
      </c>
      <c r="D333" t="s">
        <v>8</v>
      </c>
      <c r="E333" t="s">
        <v>1771</v>
      </c>
      <c r="F333" t="s">
        <v>1773</v>
      </c>
      <c r="G333" s="1" t="str">
        <f>Tabla1[[#This Row],[Columna2]]&amp;Tabla1[[#This Row],[NumeroRuc]]&amp;Tabla1[[#This Row],[Columna2]]&amp;Tabla1[[#This Row],[Columna1]]</f>
        <v xml:space="preserve"> '20381005136 ',</v>
      </c>
      <c r="H333" t="s">
        <v>1776</v>
      </c>
      <c r="I333" t="s">
        <v>1777</v>
      </c>
      <c r="J333">
        <v>332</v>
      </c>
      <c r="K333" s="1" t="str">
        <f>Tabla1[[#This Row],[Columna4]]&amp;" "&amp;Tabla1[[#This Row],[Columna3]]&amp;" "&amp;Tabla1[[#This Row],[Columna5]]&amp;" "&amp;Tabla1[[#This Row],[Columna6]]</f>
        <v>when  '20381005136 ', then 332</v>
      </c>
      <c r="L333" t="str">
        <f>IF(Tabla1[[#This Row],[NumeroRuc]]=N333,"v","f")</f>
        <v>v</v>
      </c>
      <c r="M333">
        <v>1867</v>
      </c>
      <c r="N333">
        <v>20381005136</v>
      </c>
      <c r="O333">
        <v>575</v>
      </c>
      <c r="P333" t="s">
        <v>1788</v>
      </c>
      <c r="Q333" t="s">
        <v>1789</v>
      </c>
      <c r="R333" t="s">
        <v>1790</v>
      </c>
      <c r="S333" t="str">
        <f>P333&amp;Tabla1[[#This Row],[Columna2]]&amp;Tabla1[[#This Row],[Condicion del Contribuyente]]&amp;Tabla1[[#This Row],[Columna2]]&amp;" "&amp;Q333&amp;Tabla1[[#This Row],[Columna2]]&amp;Tabla1[[#This Row],[Estado del Contribuyente]]&amp;Tabla1[[#This Row],[Columna2]]&amp;" "&amp;R333&amp;M333</f>
        <v>update GC_Cliente set Condicion_Contribuyente_SUNAT= 'HABIDO ' ,Estado_Contribuyente_SUNAT= 'ACTIVO ' where IDPersona=1867</v>
      </c>
    </row>
    <row r="334" spans="1:19" x14ac:dyDescent="0.3">
      <c r="A334">
        <v>20392638319</v>
      </c>
      <c r="B334" t="s">
        <v>334</v>
      </c>
      <c r="C334" t="s">
        <v>5</v>
      </c>
      <c r="D334" t="s">
        <v>6</v>
      </c>
      <c r="E334" t="s">
        <v>1771</v>
      </c>
      <c r="F334" t="s">
        <v>1773</v>
      </c>
      <c r="G334" s="1" t="str">
        <f>Tabla1[[#This Row],[Columna2]]&amp;Tabla1[[#This Row],[NumeroRuc]]&amp;Tabla1[[#This Row],[Columna2]]&amp;Tabla1[[#This Row],[Columna1]]</f>
        <v xml:space="preserve"> '20392638319 ',</v>
      </c>
      <c r="H334" t="s">
        <v>1776</v>
      </c>
      <c r="I334" t="s">
        <v>1777</v>
      </c>
      <c r="J334">
        <v>333</v>
      </c>
      <c r="K334" s="1" t="str">
        <f>Tabla1[[#This Row],[Columna4]]&amp;" "&amp;Tabla1[[#This Row],[Columna3]]&amp;" "&amp;Tabla1[[#This Row],[Columna5]]&amp;" "&amp;Tabla1[[#This Row],[Columna6]]</f>
        <v>when  '20392638319 ', then 333</v>
      </c>
      <c r="L334" t="str">
        <f>IF(Tabla1[[#This Row],[NumeroRuc]]=N334,"v","f")</f>
        <v>v</v>
      </c>
      <c r="M334">
        <v>1872</v>
      </c>
      <c r="N334">
        <v>20392638319</v>
      </c>
      <c r="O334">
        <v>0</v>
      </c>
      <c r="P334" t="s">
        <v>1788</v>
      </c>
      <c r="Q334" t="s">
        <v>1789</v>
      </c>
      <c r="R334" t="s">
        <v>1790</v>
      </c>
      <c r="S334" t="str">
        <f>P334&amp;Tabla1[[#This Row],[Columna2]]&amp;Tabla1[[#This Row],[Condicion del Contribuyente]]&amp;Tabla1[[#This Row],[Columna2]]&amp;" "&amp;Q334&amp;Tabla1[[#This Row],[Columna2]]&amp;Tabla1[[#This Row],[Estado del Contribuyente]]&amp;Tabla1[[#This Row],[Columna2]]&amp;" "&amp;R334&amp;M334</f>
        <v>update GC_Cliente set Condicion_Contribuyente_SUNAT= 'HABIDO ' ,Estado_Contribuyente_SUNAT= 'BAJA DE OFICIO ' where IDPersona=1872</v>
      </c>
    </row>
    <row r="335" spans="1:19" x14ac:dyDescent="0.3">
      <c r="A335">
        <v>20521669005</v>
      </c>
      <c r="B335" t="s">
        <v>335</v>
      </c>
      <c r="C335" t="s">
        <v>5</v>
      </c>
      <c r="D335" t="s">
        <v>8</v>
      </c>
      <c r="E335" t="s">
        <v>1771</v>
      </c>
      <c r="F335" t="s">
        <v>1773</v>
      </c>
      <c r="G335" s="1" t="str">
        <f>Tabla1[[#This Row],[Columna2]]&amp;Tabla1[[#This Row],[NumeroRuc]]&amp;Tabla1[[#This Row],[Columna2]]&amp;Tabla1[[#This Row],[Columna1]]</f>
        <v xml:space="preserve"> '20521669005 ',</v>
      </c>
      <c r="H335" t="s">
        <v>1776</v>
      </c>
      <c r="I335" t="s">
        <v>1777</v>
      </c>
      <c r="J335">
        <v>334</v>
      </c>
      <c r="K335" s="1" t="str">
        <f>Tabla1[[#This Row],[Columna4]]&amp;" "&amp;Tabla1[[#This Row],[Columna3]]&amp;" "&amp;Tabla1[[#This Row],[Columna5]]&amp;" "&amp;Tabla1[[#This Row],[Columna6]]</f>
        <v>when  '20521669005 ', then 334</v>
      </c>
      <c r="L335" t="str">
        <f>IF(Tabla1[[#This Row],[NumeroRuc]]=N335,"v","f")</f>
        <v>v</v>
      </c>
      <c r="M335">
        <v>2119</v>
      </c>
      <c r="N335">
        <v>20521669005</v>
      </c>
      <c r="O335">
        <v>0</v>
      </c>
      <c r="P335" t="s">
        <v>1788</v>
      </c>
      <c r="Q335" t="s">
        <v>1789</v>
      </c>
      <c r="R335" t="s">
        <v>1790</v>
      </c>
      <c r="S335" t="str">
        <f>P335&amp;Tabla1[[#This Row],[Columna2]]&amp;Tabla1[[#This Row],[Condicion del Contribuyente]]&amp;Tabla1[[#This Row],[Columna2]]&amp;" "&amp;Q335&amp;Tabla1[[#This Row],[Columna2]]&amp;Tabla1[[#This Row],[Estado del Contribuyente]]&amp;Tabla1[[#This Row],[Columna2]]&amp;" "&amp;R335&amp;M335</f>
        <v>update GC_Cliente set Condicion_Contribuyente_SUNAT= 'HABIDO ' ,Estado_Contribuyente_SUNAT= 'ACTIVO ' where IDPersona=2119</v>
      </c>
    </row>
    <row r="336" spans="1:19" x14ac:dyDescent="0.3">
      <c r="A336">
        <v>20544368665</v>
      </c>
      <c r="B336" t="s">
        <v>336</v>
      </c>
      <c r="C336" t="s">
        <v>5</v>
      </c>
      <c r="D336" t="s">
        <v>8</v>
      </c>
      <c r="E336" t="s">
        <v>1771</v>
      </c>
      <c r="F336" t="s">
        <v>1773</v>
      </c>
      <c r="G336" s="1" t="str">
        <f>Tabla1[[#This Row],[Columna2]]&amp;Tabla1[[#This Row],[NumeroRuc]]&amp;Tabla1[[#This Row],[Columna2]]&amp;Tabla1[[#This Row],[Columna1]]</f>
        <v xml:space="preserve"> '20544368665 ',</v>
      </c>
      <c r="H336" t="s">
        <v>1776</v>
      </c>
      <c r="I336" t="s">
        <v>1777</v>
      </c>
      <c r="J336">
        <v>335</v>
      </c>
      <c r="K336" s="1" t="str">
        <f>Tabla1[[#This Row],[Columna4]]&amp;" "&amp;Tabla1[[#This Row],[Columna3]]&amp;" "&amp;Tabla1[[#This Row],[Columna5]]&amp;" "&amp;Tabla1[[#This Row],[Columna6]]</f>
        <v>when  '20544368665 ', then 335</v>
      </c>
      <c r="L336" t="str">
        <f>IF(Tabla1[[#This Row],[NumeroRuc]]=N336,"v","f")</f>
        <v>v</v>
      </c>
      <c r="M336">
        <v>2214</v>
      </c>
      <c r="N336">
        <v>20544368665</v>
      </c>
      <c r="O336">
        <v>533</v>
      </c>
      <c r="P336" t="s">
        <v>1788</v>
      </c>
      <c r="Q336" t="s">
        <v>1789</v>
      </c>
      <c r="R336" t="s">
        <v>1790</v>
      </c>
      <c r="S336" t="str">
        <f>P336&amp;Tabla1[[#This Row],[Columna2]]&amp;Tabla1[[#This Row],[Condicion del Contribuyente]]&amp;Tabla1[[#This Row],[Columna2]]&amp;" "&amp;Q336&amp;Tabla1[[#This Row],[Columna2]]&amp;Tabla1[[#This Row],[Estado del Contribuyente]]&amp;Tabla1[[#This Row],[Columna2]]&amp;" "&amp;R336&amp;M336</f>
        <v>update GC_Cliente set Condicion_Contribuyente_SUNAT= 'HABIDO ' ,Estado_Contribuyente_SUNAT= 'ACTIVO ' where IDPersona=2214</v>
      </c>
    </row>
    <row r="337" spans="1:19" x14ac:dyDescent="0.3">
      <c r="A337">
        <v>20547868839</v>
      </c>
      <c r="B337" t="s">
        <v>337</v>
      </c>
      <c r="C337" t="s">
        <v>5</v>
      </c>
      <c r="D337" t="s">
        <v>8</v>
      </c>
      <c r="E337" t="s">
        <v>1771</v>
      </c>
      <c r="F337" t="s">
        <v>1773</v>
      </c>
      <c r="G337" s="1" t="str">
        <f>Tabla1[[#This Row],[Columna2]]&amp;Tabla1[[#This Row],[NumeroRuc]]&amp;Tabla1[[#This Row],[Columna2]]&amp;Tabla1[[#This Row],[Columna1]]</f>
        <v xml:space="preserve"> '20547868839 ',</v>
      </c>
      <c r="H337" t="s">
        <v>1776</v>
      </c>
      <c r="I337" t="s">
        <v>1777</v>
      </c>
      <c r="J337">
        <v>336</v>
      </c>
      <c r="K337" s="1" t="str">
        <f>Tabla1[[#This Row],[Columna4]]&amp;" "&amp;Tabla1[[#This Row],[Columna3]]&amp;" "&amp;Tabla1[[#This Row],[Columna5]]&amp;" "&amp;Tabla1[[#This Row],[Columna6]]</f>
        <v>when  '20547868839 ', then 336</v>
      </c>
      <c r="L337" t="str">
        <f>IF(Tabla1[[#This Row],[NumeroRuc]]=N337,"v","f")</f>
        <v>v</v>
      </c>
      <c r="M337">
        <v>2235</v>
      </c>
      <c r="N337">
        <v>20547868839</v>
      </c>
      <c r="O337">
        <v>965</v>
      </c>
      <c r="P337" t="s">
        <v>1788</v>
      </c>
      <c r="Q337" t="s">
        <v>1789</v>
      </c>
      <c r="R337" t="s">
        <v>1790</v>
      </c>
      <c r="S337" t="str">
        <f>P337&amp;Tabla1[[#This Row],[Columna2]]&amp;Tabla1[[#This Row],[Condicion del Contribuyente]]&amp;Tabla1[[#This Row],[Columna2]]&amp;" "&amp;Q337&amp;Tabla1[[#This Row],[Columna2]]&amp;Tabla1[[#This Row],[Estado del Contribuyente]]&amp;Tabla1[[#This Row],[Columna2]]&amp;" "&amp;R337&amp;M337</f>
        <v>update GC_Cliente set Condicion_Contribuyente_SUNAT= 'HABIDO ' ,Estado_Contribuyente_SUNAT= 'ACTIVO ' where IDPersona=2235</v>
      </c>
    </row>
    <row r="338" spans="1:19" x14ac:dyDescent="0.3">
      <c r="A338">
        <v>20548993432</v>
      </c>
      <c r="B338" t="s">
        <v>338</v>
      </c>
      <c r="C338" t="s">
        <v>5</v>
      </c>
      <c r="D338" t="s">
        <v>8</v>
      </c>
      <c r="E338" t="s">
        <v>1771</v>
      </c>
      <c r="F338" t="s">
        <v>1773</v>
      </c>
      <c r="G338" s="1" t="str">
        <f>Tabla1[[#This Row],[Columna2]]&amp;Tabla1[[#This Row],[NumeroRuc]]&amp;Tabla1[[#This Row],[Columna2]]&amp;Tabla1[[#This Row],[Columna1]]</f>
        <v xml:space="preserve"> '20548993432 ',</v>
      </c>
      <c r="H338" t="s">
        <v>1776</v>
      </c>
      <c r="I338" t="s">
        <v>1777</v>
      </c>
      <c r="J338">
        <v>337</v>
      </c>
      <c r="K338" s="1" t="str">
        <f>Tabla1[[#This Row],[Columna4]]&amp;" "&amp;Tabla1[[#This Row],[Columna3]]&amp;" "&amp;Tabla1[[#This Row],[Columna5]]&amp;" "&amp;Tabla1[[#This Row],[Columna6]]</f>
        <v>when  '20548993432 ', then 337</v>
      </c>
      <c r="L338" t="str">
        <f>IF(Tabla1[[#This Row],[NumeroRuc]]=N338,"v","f")</f>
        <v>v</v>
      </c>
      <c r="M338">
        <v>2251</v>
      </c>
      <c r="N338">
        <v>20548993432</v>
      </c>
      <c r="O338">
        <v>564</v>
      </c>
      <c r="P338" t="s">
        <v>1788</v>
      </c>
      <c r="Q338" t="s">
        <v>1789</v>
      </c>
      <c r="R338" t="s">
        <v>1790</v>
      </c>
      <c r="S338" t="str">
        <f>P338&amp;Tabla1[[#This Row],[Columna2]]&amp;Tabla1[[#This Row],[Condicion del Contribuyente]]&amp;Tabla1[[#This Row],[Columna2]]&amp;" "&amp;Q338&amp;Tabla1[[#This Row],[Columna2]]&amp;Tabla1[[#This Row],[Estado del Contribuyente]]&amp;Tabla1[[#This Row],[Columna2]]&amp;" "&amp;R338&amp;M338</f>
        <v>update GC_Cliente set Condicion_Contribuyente_SUNAT= 'HABIDO ' ,Estado_Contribuyente_SUNAT= 'ACTIVO ' where IDPersona=2251</v>
      </c>
    </row>
    <row r="339" spans="1:19" x14ac:dyDescent="0.3">
      <c r="A339">
        <v>10454780693</v>
      </c>
      <c r="B339" t="s">
        <v>339</v>
      </c>
      <c r="C339" t="s">
        <v>5</v>
      </c>
      <c r="D339" t="s">
        <v>8</v>
      </c>
      <c r="E339" t="s">
        <v>1771</v>
      </c>
      <c r="F339" t="s">
        <v>1773</v>
      </c>
      <c r="G339" s="1" t="str">
        <f>Tabla1[[#This Row],[Columna2]]&amp;Tabla1[[#This Row],[NumeroRuc]]&amp;Tabla1[[#This Row],[Columna2]]&amp;Tabla1[[#This Row],[Columna1]]</f>
        <v xml:space="preserve"> '10454780693 ',</v>
      </c>
      <c r="H339" t="s">
        <v>1776</v>
      </c>
      <c r="I339" t="s">
        <v>1777</v>
      </c>
      <c r="J339">
        <v>338</v>
      </c>
      <c r="K339" s="1" t="str">
        <f>Tabla1[[#This Row],[Columna4]]&amp;" "&amp;Tabla1[[#This Row],[Columna3]]&amp;" "&amp;Tabla1[[#This Row],[Columna5]]&amp;" "&amp;Tabla1[[#This Row],[Columna6]]</f>
        <v>when  '10454780693 ', then 338</v>
      </c>
      <c r="L339" t="str">
        <f>IF(Tabla1[[#This Row],[NumeroRuc]]=N339,"v","f")</f>
        <v>v</v>
      </c>
      <c r="M339">
        <v>2506</v>
      </c>
      <c r="N339">
        <v>10454780693</v>
      </c>
      <c r="O339">
        <v>0</v>
      </c>
      <c r="P339" t="s">
        <v>1788</v>
      </c>
      <c r="Q339" t="s">
        <v>1789</v>
      </c>
      <c r="R339" t="s">
        <v>1790</v>
      </c>
      <c r="S339" t="str">
        <f>P339&amp;Tabla1[[#This Row],[Columna2]]&amp;Tabla1[[#This Row],[Condicion del Contribuyente]]&amp;Tabla1[[#This Row],[Columna2]]&amp;" "&amp;Q339&amp;Tabla1[[#This Row],[Columna2]]&amp;Tabla1[[#This Row],[Estado del Contribuyente]]&amp;Tabla1[[#This Row],[Columna2]]&amp;" "&amp;R339&amp;M339</f>
        <v>update GC_Cliente set Condicion_Contribuyente_SUNAT= 'HABIDO ' ,Estado_Contribuyente_SUNAT= 'ACTIVO ' where IDPersona=2506</v>
      </c>
    </row>
    <row r="340" spans="1:19" x14ac:dyDescent="0.3">
      <c r="A340">
        <v>10200350419</v>
      </c>
      <c r="B340" t="s">
        <v>340</v>
      </c>
      <c r="C340" t="s">
        <v>5</v>
      </c>
      <c r="D340" t="s">
        <v>8</v>
      </c>
      <c r="E340" t="s">
        <v>1771</v>
      </c>
      <c r="F340" t="s">
        <v>1773</v>
      </c>
      <c r="G340" s="1" t="str">
        <f>Tabla1[[#This Row],[Columna2]]&amp;Tabla1[[#This Row],[NumeroRuc]]&amp;Tabla1[[#This Row],[Columna2]]&amp;Tabla1[[#This Row],[Columna1]]</f>
        <v xml:space="preserve"> '10200350419 ',</v>
      </c>
      <c r="H340" t="s">
        <v>1776</v>
      </c>
      <c r="I340" t="s">
        <v>1777</v>
      </c>
      <c r="J340">
        <v>339</v>
      </c>
      <c r="K340" s="1" t="str">
        <f>Tabla1[[#This Row],[Columna4]]&amp;" "&amp;Tabla1[[#This Row],[Columna3]]&amp;" "&amp;Tabla1[[#This Row],[Columna5]]&amp;" "&amp;Tabla1[[#This Row],[Columna6]]</f>
        <v>when  '10200350419 ', then 339</v>
      </c>
      <c r="L340" t="str">
        <f>IF(Tabla1[[#This Row],[NumeroRuc]]=N340,"v","f")</f>
        <v>v</v>
      </c>
      <c r="M340">
        <v>2510</v>
      </c>
      <c r="N340">
        <v>10200350419</v>
      </c>
      <c r="O340">
        <v>928</v>
      </c>
      <c r="P340" t="s">
        <v>1788</v>
      </c>
      <c r="Q340" t="s">
        <v>1789</v>
      </c>
      <c r="R340" t="s">
        <v>1790</v>
      </c>
      <c r="S340" t="str">
        <f>P340&amp;Tabla1[[#This Row],[Columna2]]&amp;Tabla1[[#This Row],[Condicion del Contribuyente]]&amp;Tabla1[[#This Row],[Columna2]]&amp;" "&amp;Q340&amp;Tabla1[[#This Row],[Columna2]]&amp;Tabla1[[#This Row],[Estado del Contribuyente]]&amp;Tabla1[[#This Row],[Columna2]]&amp;" "&amp;R340&amp;M340</f>
        <v>update GC_Cliente set Condicion_Contribuyente_SUNAT= 'HABIDO ' ,Estado_Contribuyente_SUNAT= 'ACTIVO ' where IDPersona=2510</v>
      </c>
    </row>
    <row r="341" spans="1:19" x14ac:dyDescent="0.3">
      <c r="A341">
        <v>20448731091</v>
      </c>
      <c r="B341" t="s">
        <v>341</v>
      </c>
      <c r="C341" t="s">
        <v>5</v>
      </c>
      <c r="D341" t="s">
        <v>8</v>
      </c>
      <c r="E341" t="s">
        <v>1771</v>
      </c>
      <c r="F341" t="s">
        <v>1773</v>
      </c>
      <c r="G341" s="1" t="str">
        <f>Tabla1[[#This Row],[Columna2]]&amp;Tabla1[[#This Row],[NumeroRuc]]&amp;Tabla1[[#This Row],[Columna2]]&amp;Tabla1[[#This Row],[Columna1]]</f>
        <v xml:space="preserve"> '20448731091 ',</v>
      </c>
      <c r="H341" t="s">
        <v>1776</v>
      </c>
      <c r="I341" t="s">
        <v>1777</v>
      </c>
      <c r="J341">
        <v>340</v>
      </c>
      <c r="K341" s="1" t="str">
        <f>Tabla1[[#This Row],[Columna4]]&amp;" "&amp;Tabla1[[#This Row],[Columna3]]&amp;" "&amp;Tabla1[[#This Row],[Columna5]]&amp;" "&amp;Tabla1[[#This Row],[Columna6]]</f>
        <v>when  '20448731091 ', then 340</v>
      </c>
      <c r="L341" t="str">
        <f>IF(Tabla1[[#This Row],[NumeroRuc]]=N341,"v","f")</f>
        <v>v</v>
      </c>
      <c r="M341">
        <v>2512</v>
      </c>
      <c r="N341">
        <v>20448731091</v>
      </c>
      <c r="O341">
        <v>952</v>
      </c>
      <c r="P341" t="s">
        <v>1788</v>
      </c>
      <c r="Q341" t="s">
        <v>1789</v>
      </c>
      <c r="R341" t="s">
        <v>1790</v>
      </c>
      <c r="S341" t="str">
        <f>P341&amp;Tabla1[[#This Row],[Columna2]]&amp;Tabla1[[#This Row],[Condicion del Contribuyente]]&amp;Tabla1[[#This Row],[Columna2]]&amp;" "&amp;Q341&amp;Tabla1[[#This Row],[Columna2]]&amp;Tabla1[[#This Row],[Estado del Contribuyente]]&amp;Tabla1[[#This Row],[Columna2]]&amp;" "&amp;R341&amp;M341</f>
        <v>update GC_Cliente set Condicion_Contribuyente_SUNAT= 'HABIDO ' ,Estado_Contribuyente_SUNAT= 'ACTIVO ' where IDPersona=2512</v>
      </c>
    </row>
    <row r="342" spans="1:19" x14ac:dyDescent="0.3">
      <c r="A342">
        <v>20554608257</v>
      </c>
      <c r="B342" t="s">
        <v>342</v>
      </c>
      <c r="C342" t="s">
        <v>5</v>
      </c>
      <c r="D342" t="s">
        <v>8</v>
      </c>
      <c r="E342" t="s">
        <v>1771</v>
      </c>
      <c r="F342" t="s">
        <v>1773</v>
      </c>
      <c r="G342" s="1" t="str">
        <f>Tabla1[[#This Row],[Columna2]]&amp;Tabla1[[#This Row],[NumeroRuc]]&amp;Tabla1[[#This Row],[Columna2]]&amp;Tabla1[[#This Row],[Columna1]]</f>
        <v xml:space="preserve"> '20554608257 ',</v>
      </c>
      <c r="H342" t="s">
        <v>1776</v>
      </c>
      <c r="I342" t="s">
        <v>1777</v>
      </c>
      <c r="J342">
        <v>341</v>
      </c>
      <c r="K342" s="1" t="str">
        <f>Tabla1[[#This Row],[Columna4]]&amp;" "&amp;Tabla1[[#This Row],[Columna3]]&amp;" "&amp;Tabla1[[#This Row],[Columna5]]&amp;" "&amp;Tabla1[[#This Row],[Columna6]]</f>
        <v>when  '20554608257 ', then 341</v>
      </c>
      <c r="L342" t="str">
        <f>IF(Tabla1[[#This Row],[NumeroRuc]]=N342,"v","f")</f>
        <v>v</v>
      </c>
      <c r="M342">
        <v>2516</v>
      </c>
      <c r="N342">
        <v>20554608257</v>
      </c>
      <c r="O342">
        <v>790</v>
      </c>
      <c r="P342" t="s">
        <v>1788</v>
      </c>
      <c r="Q342" t="s">
        <v>1789</v>
      </c>
      <c r="R342" t="s">
        <v>1790</v>
      </c>
      <c r="S342" t="str">
        <f>P342&amp;Tabla1[[#This Row],[Columna2]]&amp;Tabla1[[#This Row],[Condicion del Contribuyente]]&amp;Tabla1[[#This Row],[Columna2]]&amp;" "&amp;Q342&amp;Tabla1[[#This Row],[Columna2]]&amp;Tabla1[[#This Row],[Estado del Contribuyente]]&amp;Tabla1[[#This Row],[Columna2]]&amp;" "&amp;R342&amp;M342</f>
        <v>update GC_Cliente set Condicion_Contribuyente_SUNAT= 'HABIDO ' ,Estado_Contribuyente_SUNAT= 'ACTIVO ' where IDPersona=2516</v>
      </c>
    </row>
    <row r="343" spans="1:19" x14ac:dyDescent="0.3">
      <c r="A343">
        <v>10225112202</v>
      </c>
      <c r="B343" t="s">
        <v>343</v>
      </c>
      <c r="C343" t="s">
        <v>5</v>
      </c>
      <c r="D343" t="s">
        <v>8</v>
      </c>
      <c r="E343" t="s">
        <v>1771</v>
      </c>
      <c r="F343" t="s">
        <v>1773</v>
      </c>
      <c r="G343" s="1" t="str">
        <f>Tabla1[[#This Row],[Columna2]]&amp;Tabla1[[#This Row],[NumeroRuc]]&amp;Tabla1[[#This Row],[Columna2]]&amp;Tabla1[[#This Row],[Columna1]]</f>
        <v xml:space="preserve"> '10225112202 ',</v>
      </c>
      <c r="H343" t="s">
        <v>1776</v>
      </c>
      <c r="I343" t="s">
        <v>1777</v>
      </c>
      <c r="J343">
        <v>342</v>
      </c>
      <c r="K343" s="1" t="str">
        <f>Tabla1[[#This Row],[Columna4]]&amp;" "&amp;Tabla1[[#This Row],[Columna3]]&amp;" "&amp;Tabla1[[#This Row],[Columna5]]&amp;" "&amp;Tabla1[[#This Row],[Columna6]]</f>
        <v>when  '10225112202 ', then 342</v>
      </c>
      <c r="L343" t="str">
        <f>IF(Tabla1[[#This Row],[NumeroRuc]]=N343,"v","f")</f>
        <v>v</v>
      </c>
      <c r="M343">
        <v>2520</v>
      </c>
      <c r="N343">
        <v>10225112202</v>
      </c>
      <c r="O343">
        <v>962</v>
      </c>
      <c r="P343" t="s">
        <v>1788</v>
      </c>
      <c r="Q343" t="s">
        <v>1789</v>
      </c>
      <c r="R343" t="s">
        <v>1790</v>
      </c>
      <c r="S343" t="str">
        <f>P343&amp;Tabla1[[#This Row],[Columna2]]&amp;Tabla1[[#This Row],[Condicion del Contribuyente]]&amp;Tabla1[[#This Row],[Columna2]]&amp;" "&amp;Q343&amp;Tabla1[[#This Row],[Columna2]]&amp;Tabla1[[#This Row],[Estado del Contribuyente]]&amp;Tabla1[[#This Row],[Columna2]]&amp;" "&amp;R343&amp;M343</f>
        <v>update GC_Cliente set Condicion_Contribuyente_SUNAT= 'HABIDO ' ,Estado_Contribuyente_SUNAT= 'ACTIVO ' where IDPersona=2520</v>
      </c>
    </row>
    <row r="344" spans="1:19" x14ac:dyDescent="0.3">
      <c r="A344">
        <v>10327972541</v>
      </c>
      <c r="B344" t="s">
        <v>344</v>
      </c>
      <c r="C344" t="s">
        <v>5</v>
      </c>
      <c r="D344" t="s">
        <v>8</v>
      </c>
      <c r="E344" t="s">
        <v>1771</v>
      </c>
      <c r="F344" t="s">
        <v>1773</v>
      </c>
      <c r="G344" s="1" t="str">
        <f>Tabla1[[#This Row],[Columna2]]&amp;Tabla1[[#This Row],[NumeroRuc]]&amp;Tabla1[[#This Row],[Columna2]]&amp;Tabla1[[#This Row],[Columna1]]</f>
        <v xml:space="preserve"> '10327972541 ',</v>
      </c>
      <c r="H344" t="s">
        <v>1776</v>
      </c>
      <c r="I344" t="s">
        <v>1777</v>
      </c>
      <c r="J344">
        <v>343</v>
      </c>
      <c r="K344" s="1" t="str">
        <f>Tabla1[[#This Row],[Columna4]]&amp;" "&amp;Tabla1[[#This Row],[Columna3]]&amp;" "&amp;Tabla1[[#This Row],[Columna5]]&amp;" "&amp;Tabla1[[#This Row],[Columna6]]</f>
        <v>when  '10327972541 ', then 343</v>
      </c>
      <c r="L344" t="str">
        <f>IF(Tabla1[[#This Row],[NumeroRuc]]=N344,"v","f")</f>
        <v>v</v>
      </c>
      <c r="M344">
        <v>2527</v>
      </c>
      <c r="N344">
        <v>10327972541</v>
      </c>
      <c r="O344" t="s">
        <v>1785</v>
      </c>
      <c r="P344" t="s">
        <v>1788</v>
      </c>
      <c r="Q344" t="s">
        <v>1789</v>
      </c>
      <c r="R344" t="s">
        <v>1790</v>
      </c>
      <c r="S344" t="str">
        <f>P344&amp;Tabla1[[#This Row],[Columna2]]&amp;Tabla1[[#This Row],[Condicion del Contribuyente]]&amp;Tabla1[[#This Row],[Columna2]]&amp;" "&amp;Q344&amp;Tabla1[[#This Row],[Columna2]]&amp;Tabla1[[#This Row],[Estado del Contribuyente]]&amp;Tabla1[[#This Row],[Columna2]]&amp;" "&amp;R344&amp;M344</f>
        <v>update GC_Cliente set Condicion_Contribuyente_SUNAT= 'HABIDO ' ,Estado_Contribuyente_SUNAT= 'ACTIVO ' where IDPersona=2527</v>
      </c>
    </row>
    <row r="345" spans="1:19" x14ac:dyDescent="0.3">
      <c r="A345">
        <v>20220411771</v>
      </c>
      <c r="B345" t="s">
        <v>345</v>
      </c>
      <c r="C345" t="s">
        <v>5</v>
      </c>
      <c r="D345" t="s">
        <v>8</v>
      </c>
      <c r="E345" t="s">
        <v>1771</v>
      </c>
      <c r="F345" t="s">
        <v>1773</v>
      </c>
      <c r="G345" s="1" t="str">
        <f>Tabla1[[#This Row],[Columna2]]&amp;Tabla1[[#This Row],[NumeroRuc]]&amp;Tabla1[[#This Row],[Columna2]]&amp;Tabla1[[#This Row],[Columna1]]</f>
        <v xml:space="preserve"> '20220411771 ',</v>
      </c>
      <c r="H345" t="s">
        <v>1776</v>
      </c>
      <c r="I345" t="s">
        <v>1777</v>
      </c>
      <c r="J345">
        <v>344</v>
      </c>
      <c r="K345" s="1" t="str">
        <f>Tabla1[[#This Row],[Columna4]]&amp;" "&amp;Tabla1[[#This Row],[Columna3]]&amp;" "&amp;Tabla1[[#This Row],[Columna5]]&amp;" "&amp;Tabla1[[#This Row],[Columna6]]</f>
        <v>when  '20220411771 ', then 344</v>
      </c>
      <c r="L345" t="str">
        <f>IF(Tabla1[[#This Row],[NumeroRuc]]=N345,"v","f")</f>
        <v>v</v>
      </c>
      <c r="M345">
        <v>2528</v>
      </c>
      <c r="N345">
        <v>20220411771</v>
      </c>
      <c r="O345">
        <v>640</v>
      </c>
      <c r="P345" t="s">
        <v>1788</v>
      </c>
      <c r="Q345" t="s">
        <v>1789</v>
      </c>
      <c r="R345" t="s">
        <v>1790</v>
      </c>
      <c r="S345" t="str">
        <f>P345&amp;Tabla1[[#This Row],[Columna2]]&amp;Tabla1[[#This Row],[Condicion del Contribuyente]]&amp;Tabla1[[#This Row],[Columna2]]&amp;" "&amp;Q345&amp;Tabla1[[#This Row],[Columna2]]&amp;Tabla1[[#This Row],[Estado del Contribuyente]]&amp;Tabla1[[#This Row],[Columna2]]&amp;" "&amp;R345&amp;M345</f>
        <v>update GC_Cliente set Condicion_Contribuyente_SUNAT= 'HABIDO ' ,Estado_Contribuyente_SUNAT= 'ACTIVO ' where IDPersona=2528</v>
      </c>
    </row>
    <row r="346" spans="1:19" x14ac:dyDescent="0.3">
      <c r="A346">
        <v>20558321378</v>
      </c>
      <c r="B346" t="s">
        <v>346</v>
      </c>
      <c r="C346" t="s">
        <v>5</v>
      </c>
      <c r="D346" t="s">
        <v>8</v>
      </c>
      <c r="E346" t="s">
        <v>1771</v>
      </c>
      <c r="F346" t="s">
        <v>1773</v>
      </c>
      <c r="G346" s="1" t="str">
        <f>Tabla1[[#This Row],[Columna2]]&amp;Tabla1[[#This Row],[NumeroRuc]]&amp;Tabla1[[#This Row],[Columna2]]&amp;Tabla1[[#This Row],[Columna1]]</f>
        <v xml:space="preserve"> '20558321378 ',</v>
      </c>
      <c r="H346" t="s">
        <v>1776</v>
      </c>
      <c r="I346" t="s">
        <v>1777</v>
      </c>
      <c r="J346">
        <v>345</v>
      </c>
      <c r="K346" s="1" t="str">
        <f>Tabla1[[#This Row],[Columna4]]&amp;" "&amp;Tabla1[[#This Row],[Columna3]]&amp;" "&amp;Tabla1[[#This Row],[Columna5]]&amp;" "&amp;Tabla1[[#This Row],[Columna6]]</f>
        <v>when  '20558321378 ', then 345</v>
      </c>
      <c r="L346" t="str">
        <f>IF(Tabla1[[#This Row],[NumeroRuc]]=N346,"v","f")</f>
        <v>v</v>
      </c>
      <c r="M346">
        <v>2529</v>
      </c>
      <c r="N346">
        <v>20558321378</v>
      </c>
      <c r="O346">
        <v>0</v>
      </c>
      <c r="P346" t="s">
        <v>1788</v>
      </c>
      <c r="Q346" t="s">
        <v>1789</v>
      </c>
      <c r="R346" t="s">
        <v>1790</v>
      </c>
      <c r="S346" t="str">
        <f>P346&amp;Tabla1[[#This Row],[Columna2]]&amp;Tabla1[[#This Row],[Condicion del Contribuyente]]&amp;Tabla1[[#This Row],[Columna2]]&amp;" "&amp;Q346&amp;Tabla1[[#This Row],[Columna2]]&amp;Tabla1[[#This Row],[Estado del Contribuyente]]&amp;Tabla1[[#This Row],[Columna2]]&amp;" "&amp;R346&amp;M346</f>
        <v>update GC_Cliente set Condicion_Contribuyente_SUNAT= 'HABIDO ' ,Estado_Contribuyente_SUNAT= 'ACTIVO ' where IDPersona=2529</v>
      </c>
    </row>
    <row r="347" spans="1:19" x14ac:dyDescent="0.3">
      <c r="A347">
        <v>10409276011</v>
      </c>
      <c r="B347" t="s">
        <v>347</v>
      </c>
      <c r="C347" t="s">
        <v>5</v>
      </c>
      <c r="D347" t="s">
        <v>16</v>
      </c>
      <c r="E347" t="s">
        <v>1771</v>
      </c>
      <c r="F347" t="s">
        <v>1773</v>
      </c>
      <c r="G347" s="1" t="str">
        <f>Tabla1[[#This Row],[Columna2]]&amp;Tabla1[[#This Row],[NumeroRuc]]&amp;Tabla1[[#This Row],[Columna2]]&amp;Tabla1[[#This Row],[Columna1]]</f>
        <v xml:space="preserve"> '10409276011 ',</v>
      </c>
      <c r="H347" t="s">
        <v>1776</v>
      </c>
      <c r="I347" t="s">
        <v>1777</v>
      </c>
      <c r="J347">
        <v>346</v>
      </c>
      <c r="K347" s="1" t="str">
        <f>Tabla1[[#This Row],[Columna4]]&amp;" "&amp;Tabla1[[#This Row],[Columna3]]&amp;" "&amp;Tabla1[[#This Row],[Columna5]]&amp;" "&amp;Tabla1[[#This Row],[Columna6]]</f>
        <v>when  '10409276011 ', then 346</v>
      </c>
      <c r="L347" t="str">
        <f>IF(Tabla1[[#This Row],[NumeroRuc]]=N347,"v","f")</f>
        <v>v</v>
      </c>
      <c r="M347">
        <v>2530</v>
      </c>
      <c r="N347">
        <v>10409276011</v>
      </c>
      <c r="O347">
        <v>368</v>
      </c>
      <c r="P347" t="s">
        <v>1788</v>
      </c>
      <c r="Q347" t="s">
        <v>1789</v>
      </c>
      <c r="R347" t="s">
        <v>1790</v>
      </c>
      <c r="S347" t="str">
        <f>P347&amp;Tabla1[[#This Row],[Columna2]]&amp;Tabla1[[#This Row],[Condicion del Contribuyente]]&amp;Tabla1[[#This Row],[Columna2]]&amp;" "&amp;Q347&amp;Tabla1[[#This Row],[Columna2]]&amp;Tabla1[[#This Row],[Estado del Contribuyente]]&amp;Tabla1[[#This Row],[Columna2]]&amp;" "&amp;R347&amp;M347</f>
        <v>update GC_Cliente set Condicion_Contribuyente_SUNAT= 'HABIDO ' ,Estado_Contribuyente_SUNAT= 'SUSPENSION TEMPORAL ' where IDPersona=2530</v>
      </c>
    </row>
    <row r="348" spans="1:19" x14ac:dyDescent="0.3">
      <c r="A348">
        <v>20491908671</v>
      </c>
      <c r="B348" t="s">
        <v>348</v>
      </c>
      <c r="C348" t="s">
        <v>5</v>
      </c>
      <c r="D348" t="s">
        <v>8</v>
      </c>
      <c r="E348" t="s">
        <v>1771</v>
      </c>
      <c r="F348" t="s">
        <v>1773</v>
      </c>
      <c r="G348" s="1" t="str">
        <f>Tabla1[[#This Row],[Columna2]]&amp;Tabla1[[#This Row],[NumeroRuc]]&amp;Tabla1[[#This Row],[Columna2]]&amp;Tabla1[[#This Row],[Columna1]]</f>
        <v xml:space="preserve"> '20491908671 ',</v>
      </c>
      <c r="H348" t="s">
        <v>1776</v>
      </c>
      <c r="I348" t="s">
        <v>1777</v>
      </c>
      <c r="J348">
        <v>347</v>
      </c>
      <c r="K348" s="1" t="str">
        <f>Tabla1[[#This Row],[Columna4]]&amp;" "&amp;Tabla1[[#This Row],[Columna3]]&amp;" "&amp;Tabla1[[#This Row],[Columna5]]&amp;" "&amp;Tabla1[[#This Row],[Columna6]]</f>
        <v>when  '20491908671 ', then 347</v>
      </c>
      <c r="L348" t="str">
        <f>IF(Tabla1[[#This Row],[NumeroRuc]]=N348,"v","f")</f>
        <v>v</v>
      </c>
      <c r="M348">
        <v>2532</v>
      </c>
      <c r="N348">
        <v>20491908671</v>
      </c>
      <c r="O348">
        <v>861</v>
      </c>
      <c r="P348" t="s">
        <v>1788</v>
      </c>
      <c r="Q348" t="s">
        <v>1789</v>
      </c>
      <c r="R348" t="s">
        <v>1790</v>
      </c>
      <c r="S348" t="str">
        <f>P348&amp;Tabla1[[#This Row],[Columna2]]&amp;Tabla1[[#This Row],[Condicion del Contribuyente]]&amp;Tabla1[[#This Row],[Columna2]]&amp;" "&amp;Q348&amp;Tabla1[[#This Row],[Columna2]]&amp;Tabla1[[#This Row],[Estado del Contribuyente]]&amp;Tabla1[[#This Row],[Columna2]]&amp;" "&amp;R348&amp;M348</f>
        <v>update GC_Cliente set Condicion_Contribuyente_SUNAT= 'HABIDO ' ,Estado_Contribuyente_SUNAT= 'ACTIVO ' where IDPersona=2532</v>
      </c>
    </row>
    <row r="349" spans="1:19" x14ac:dyDescent="0.3">
      <c r="A349">
        <v>10082729718</v>
      </c>
      <c r="B349" t="s">
        <v>349</v>
      </c>
      <c r="C349" t="s">
        <v>5</v>
      </c>
      <c r="D349" t="s">
        <v>8</v>
      </c>
      <c r="E349" t="s">
        <v>1771</v>
      </c>
      <c r="F349" t="s">
        <v>1773</v>
      </c>
      <c r="G349" s="1" t="str">
        <f>Tabla1[[#This Row],[Columna2]]&amp;Tabla1[[#This Row],[NumeroRuc]]&amp;Tabla1[[#This Row],[Columna2]]&amp;Tabla1[[#This Row],[Columna1]]</f>
        <v xml:space="preserve"> '10082729718 ',</v>
      </c>
      <c r="H349" t="s">
        <v>1776</v>
      </c>
      <c r="I349" t="s">
        <v>1777</v>
      </c>
      <c r="J349">
        <v>348</v>
      </c>
      <c r="K349" s="1" t="str">
        <f>Tabla1[[#This Row],[Columna4]]&amp;" "&amp;Tabla1[[#This Row],[Columna3]]&amp;" "&amp;Tabla1[[#This Row],[Columna5]]&amp;" "&amp;Tabla1[[#This Row],[Columna6]]</f>
        <v>when  '10082729718 ', then 348</v>
      </c>
      <c r="L349" t="str">
        <f>IF(Tabla1[[#This Row],[NumeroRuc]]=N349,"v","f")</f>
        <v>v</v>
      </c>
      <c r="M349">
        <v>2533</v>
      </c>
      <c r="N349">
        <v>10082729718</v>
      </c>
      <c r="O349">
        <v>0</v>
      </c>
      <c r="P349" t="s">
        <v>1788</v>
      </c>
      <c r="Q349" t="s">
        <v>1789</v>
      </c>
      <c r="R349" t="s">
        <v>1790</v>
      </c>
      <c r="S349" t="str">
        <f>P349&amp;Tabla1[[#This Row],[Columna2]]&amp;Tabla1[[#This Row],[Condicion del Contribuyente]]&amp;Tabla1[[#This Row],[Columna2]]&amp;" "&amp;Q349&amp;Tabla1[[#This Row],[Columna2]]&amp;Tabla1[[#This Row],[Estado del Contribuyente]]&amp;Tabla1[[#This Row],[Columna2]]&amp;" "&amp;R349&amp;M349</f>
        <v>update GC_Cliente set Condicion_Contribuyente_SUNAT= 'HABIDO ' ,Estado_Contribuyente_SUNAT= 'ACTIVO ' where IDPersona=2533</v>
      </c>
    </row>
    <row r="350" spans="1:19" x14ac:dyDescent="0.3">
      <c r="A350">
        <v>10205687209</v>
      </c>
      <c r="B350" t="s">
        <v>350</v>
      </c>
      <c r="C350" t="s">
        <v>5</v>
      </c>
      <c r="D350" t="s">
        <v>34</v>
      </c>
      <c r="E350" t="s">
        <v>1771</v>
      </c>
      <c r="F350" t="s">
        <v>1773</v>
      </c>
      <c r="G350" s="1" t="str">
        <f>Tabla1[[#This Row],[Columna2]]&amp;Tabla1[[#This Row],[NumeroRuc]]&amp;Tabla1[[#This Row],[Columna2]]&amp;Tabla1[[#This Row],[Columna1]]</f>
        <v xml:space="preserve"> '10205687209 ',</v>
      </c>
      <c r="H350" t="s">
        <v>1776</v>
      </c>
      <c r="I350" t="s">
        <v>1777</v>
      </c>
      <c r="J350">
        <v>349</v>
      </c>
      <c r="K350" s="1" t="str">
        <f>Tabla1[[#This Row],[Columna4]]&amp;" "&amp;Tabla1[[#This Row],[Columna3]]&amp;" "&amp;Tabla1[[#This Row],[Columna5]]&amp;" "&amp;Tabla1[[#This Row],[Columna6]]</f>
        <v>when  '10205687209 ', then 349</v>
      </c>
      <c r="L350" t="str">
        <f>IF(Tabla1[[#This Row],[NumeroRuc]]=N350,"v","f")</f>
        <v>v</v>
      </c>
      <c r="M350">
        <v>2534</v>
      </c>
      <c r="N350">
        <v>10205687209</v>
      </c>
      <c r="O350">
        <v>100</v>
      </c>
      <c r="P350" t="s">
        <v>1788</v>
      </c>
      <c r="Q350" t="s">
        <v>1789</v>
      </c>
      <c r="R350" t="s">
        <v>1790</v>
      </c>
      <c r="S350" t="str">
        <f>P350&amp;Tabla1[[#This Row],[Columna2]]&amp;Tabla1[[#This Row],[Condicion del Contribuyente]]&amp;Tabla1[[#This Row],[Columna2]]&amp;" "&amp;Q350&amp;Tabla1[[#This Row],[Columna2]]&amp;Tabla1[[#This Row],[Estado del Contribuyente]]&amp;Tabla1[[#This Row],[Columna2]]&amp;" "&amp;R350&amp;M350</f>
        <v>update GC_Cliente set Condicion_Contribuyente_SUNAT= 'HABIDO ' ,Estado_Contribuyente_SUNAT= 'BAJA DEFINITIVA ' where IDPersona=2534</v>
      </c>
    </row>
    <row r="351" spans="1:19" x14ac:dyDescent="0.3">
      <c r="A351">
        <v>10243842048</v>
      </c>
      <c r="B351" t="s">
        <v>351</v>
      </c>
      <c r="C351" t="s">
        <v>5</v>
      </c>
      <c r="D351" t="s">
        <v>34</v>
      </c>
      <c r="E351" t="s">
        <v>1771</v>
      </c>
      <c r="F351" t="s">
        <v>1773</v>
      </c>
      <c r="G351" s="1" t="str">
        <f>Tabla1[[#This Row],[Columna2]]&amp;Tabla1[[#This Row],[NumeroRuc]]&amp;Tabla1[[#This Row],[Columna2]]&amp;Tabla1[[#This Row],[Columna1]]</f>
        <v xml:space="preserve"> '10243842048 ',</v>
      </c>
      <c r="H351" t="s">
        <v>1776</v>
      </c>
      <c r="I351" t="s">
        <v>1777</v>
      </c>
      <c r="J351">
        <v>350</v>
      </c>
      <c r="K351" s="1" t="str">
        <f>Tabla1[[#This Row],[Columna4]]&amp;" "&amp;Tabla1[[#This Row],[Columna3]]&amp;" "&amp;Tabla1[[#This Row],[Columna5]]&amp;" "&amp;Tabla1[[#This Row],[Columna6]]</f>
        <v>when  '10243842048 ', then 350</v>
      </c>
      <c r="L351" t="str">
        <f>IF(Tabla1[[#This Row],[NumeroRuc]]=N351,"v","f")</f>
        <v>v</v>
      </c>
      <c r="M351">
        <v>2536</v>
      </c>
      <c r="N351">
        <v>10243842048</v>
      </c>
      <c r="O351">
        <v>905</v>
      </c>
      <c r="P351" t="s">
        <v>1788</v>
      </c>
      <c r="Q351" t="s">
        <v>1789</v>
      </c>
      <c r="R351" t="s">
        <v>1790</v>
      </c>
      <c r="S351" t="str">
        <f>P351&amp;Tabla1[[#This Row],[Columna2]]&amp;Tabla1[[#This Row],[Condicion del Contribuyente]]&amp;Tabla1[[#This Row],[Columna2]]&amp;" "&amp;Q351&amp;Tabla1[[#This Row],[Columna2]]&amp;Tabla1[[#This Row],[Estado del Contribuyente]]&amp;Tabla1[[#This Row],[Columna2]]&amp;" "&amp;R351&amp;M351</f>
        <v>update GC_Cliente set Condicion_Contribuyente_SUNAT= 'HABIDO ' ,Estado_Contribuyente_SUNAT= 'BAJA DEFINITIVA ' where IDPersona=2536</v>
      </c>
    </row>
    <row r="352" spans="1:19" x14ac:dyDescent="0.3">
      <c r="A352">
        <v>20558342456</v>
      </c>
      <c r="B352" t="s">
        <v>352</v>
      </c>
      <c r="C352" t="s">
        <v>5</v>
      </c>
      <c r="D352" t="s">
        <v>8</v>
      </c>
      <c r="E352" t="s">
        <v>1771</v>
      </c>
      <c r="F352" t="s">
        <v>1773</v>
      </c>
      <c r="G352" s="1" t="str">
        <f>Tabla1[[#This Row],[Columna2]]&amp;Tabla1[[#This Row],[NumeroRuc]]&amp;Tabla1[[#This Row],[Columna2]]&amp;Tabla1[[#This Row],[Columna1]]</f>
        <v xml:space="preserve"> '20558342456 ',</v>
      </c>
      <c r="H352" t="s">
        <v>1776</v>
      </c>
      <c r="I352" t="s">
        <v>1777</v>
      </c>
      <c r="J352">
        <v>351</v>
      </c>
      <c r="K352" s="1" t="str">
        <f>Tabla1[[#This Row],[Columna4]]&amp;" "&amp;Tabla1[[#This Row],[Columna3]]&amp;" "&amp;Tabla1[[#This Row],[Columna5]]&amp;" "&amp;Tabla1[[#This Row],[Columna6]]</f>
        <v>when  '20558342456 ', then 351</v>
      </c>
      <c r="L352" t="str">
        <f>IF(Tabla1[[#This Row],[NumeroRuc]]=N352,"v","f")</f>
        <v>v</v>
      </c>
      <c r="M352">
        <v>2539</v>
      </c>
      <c r="N352">
        <v>20558342456</v>
      </c>
      <c r="O352">
        <v>0</v>
      </c>
      <c r="P352" t="s">
        <v>1788</v>
      </c>
      <c r="Q352" t="s">
        <v>1789</v>
      </c>
      <c r="R352" t="s">
        <v>1790</v>
      </c>
      <c r="S352" t="str">
        <f>P352&amp;Tabla1[[#This Row],[Columna2]]&amp;Tabla1[[#This Row],[Condicion del Contribuyente]]&amp;Tabla1[[#This Row],[Columna2]]&amp;" "&amp;Q352&amp;Tabla1[[#This Row],[Columna2]]&amp;Tabla1[[#This Row],[Estado del Contribuyente]]&amp;Tabla1[[#This Row],[Columna2]]&amp;" "&amp;R352&amp;M352</f>
        <v>update GC_Cliente set Condicion_Contribuyente_SUNAT= 'HABIDO ' ,Estado_Contribuyente_SUNAT= 'ACTIVO ' where IDPersona=2539</v>
      </c>
    </row>
    <row r="353" spans="1:19" x14ac:dyDescent="0.3">
      <c r="A353">
        <v>10080672204</v>
      </c>
      <c r="B353" t="s">
        <v>353</v>
      </c>
      <c r="C353" t="s">
        <v>5</v>
      </c>
      <c r="D353" t="s">
        <v>8</v>
      </c>
      <c r="E353" t="s">
        <v>1771</v>
      </c>
      <c r="F353" t="s">
        <v>1773</v>
      </c>
      <c r="G353" s="1" t="str">
        <f>Tabla1[[#This Row],[Columna2]]&amp;Tabla1[[#This Row],[NumeroRuc]]&amp;Tabla1[[#This Row],[Columna2]]&amp;Tabla1[[#This Row],[Columna1]]</f>
        <v xml:space="preserve"> '10080672204 ',</v>
      </c>
      <c r="H353" t="s">
        <v>1776</v>
      </c>
      <c r="I353" t="s">
        <v>1777</v>
      </c>
      <c r="J353">
        <v>352</v>
      </c>
      <c r="K353" s="1" t="str">
        <f>Tabla1[[#This Row],[Columna4]]&amp;" "&amp;Tabla1[[#This Row],[Columna3]]&amp;" "&amp;Tabla1[[#This Row],[Columna5]]&amp;" "&amp;Tabla1[[#This Row],[Columna6]]</f>
        <v>when  '10080672204 ', then 352</v>
      </c>
      <c r="L353" t="str">
        <f>IF(Tabla1[[#This Row],[NumeroRuc]]=N353,"v","f")</f>
        <v>v</v>
      </c>
      <c r="M353">
        <v>2542</v>
      </c>
      <c r="N353">
        <v>10080672204</v>
      </c>
      <c r="O353">
        <v>917</v>
      </c>
      <c r="P353" t="s">
        <v>1788</v>
      </c>
      <c r="Q353" t="s">
        <v>1789</v>
      </c>
      <c r="R353" t="s">
        <v>1790</v>
      </c>
      <c r="S353" t="str">
        <f>P353&amp;Tabla1[[#This Row],[Columna2]]&amp;Tabla1[[#This Row],[Condicion del Contribuyente]]&amp;Tabla1[[#This Row],[Columna2]]&amp;" "&amp;Q353&amp;Tabla1[[#This Row],[Columna2]]&amp;Tabla1[[#This Row],[Estado del Contribuyente]]&amp;Tabla1[[#This Row],[Columna2]]&amp;" "&amp;R353&amp;M353</f>
        <v>update GC_Cliente set Condicion_Contribuyente_SUNAT= 'HABIDO ' ,Estado_Contribuyente_SUNAT= 'ACTIVO ' where IDPersona=2542</v>
      </c>
    </row>
    <row r="354" spans="1:19" x14ac:dyDescent="0.3">
      <c r="A354">
        <v>10200727482</v>
      </c>
      <c r="B354" t="s">
        <v>354</v>
      </c>
      <c r="C354" t="s">
        <v>5</v>
      </c>
      <c r="D354" t="s">
        <v>8</v>
      </c>
      <c r="E354" t="s">
        <v>1771</v>
      </c>
      <c r="F354" t="s">
        <v>1773</v>
      </c>
      <c r="G354" s="1" t="str">
        <f>Tabla1[[#This Row],[Columna2]]&amp;Tabla1[[#This Row],[NumeroRuc]]&amp;Tabla1[[#This Row],[Columna2]]&amp;Tabla1[[#This Row],[Columna1]]</f>
        <v xml:space="preserve"> '10200727482 ',</v>
      </c>
      <c r="H354" t="s">
        <v>1776</v>
      </c>
      <c r="I354" t="s">
        <v>1777</v>
      </c>
      <c r="J354">
        <v>353</v>
      </c>
      <c r="K354" s="1" t="str">
        <f>Tabla1[[#This Row],[Columna4]]&amp;" "&amp;Tabla1[[#This Row],[Columna3]]&amp;" "&amp;Tabla1[[#This Row],[Columna5]]&amp;" "&amp;Tabla1[[#This Row],[Columna6]]</f>
        <v>when  '10200727482 ', then 353</v>
      </c>
      <c r="L354" t="str">
        <f>IF(Tabla1[[#This Row],[NumeroRuc]]=N354,"v","f")</f>
        <v>v</v>
      </c>
      <c r="M354">
        <v>2544</v>
      </c>
      <c r="N354">
        <v>10200727482</v>
      </c>
      <c r="O354">
        <v>736</v>
      </c>
      <c r="P354" t="s">
        <v>1788</v>
      </c>
      <c r="Q354" t="s">
        <v>1789</v>
      </c>
      <c r="R354" t="s">
        <v>1790</v>
      </c>
      <c r="S354" t="str">
        <f>P354&amp;Tabla1[[#This Row],[Columna2]]&amp;Tabla1[[#This Row],[Condicion del Contribuyente]]&amp;Tabla1[[#This Row],[Columna2]]&amp;" "&amp;Q354&amp;Tabla1[[#This Row],[Columna2]]&amp;Tabla1[[#This Row],[Estado del Contribuyente]]&amp;Tabla1[[#This Row],[Columna2]]&amp;" "&amp;R354&amp;M354</f>
        <v>update GC_Cliente set Condicion_Contribuyente_SUNAT= 'HABIDO ' ,Estado_Contribuyente_SUNAT= 'ACTIVO ' where IDPersona=2544</v>
      </c>
    </row>
    <row r="355" spans="1:19" x14ac:dyDescent="0.3">
      <c r="A355">
        <v>20554220011</v>
      </c>
      <c r="B355" t="s">
        <v>355</v>
      </c>
      <c r="C355" t="s">
        <v>5</v>
      </c>
      <c r="D355" t="s">
        <v>6</v>
      </c>
      <c r="E355" t="s">
        <v>1771</v>
      </c>
      <c r="F355" t="s">
        <v>1773</v>
      </c>
      <c r="G355" s="1" t="str">
        <f>Tabla1[[#This Row],[Columna2]]&amp;Tabla1[[#This Row],[NumeroRuc]]&amp;Tabla1[[#This Row],[Columna2]]&amp;Tabla1[[#This Row],[Columna1]]</f>
        <v xml:space="preserve"> '20554220011 ',</v>
      </c>
      <c r="H355" t="s">
        <v>1776</v>
      </c>
      <c r="I355" t="s">
        <v>1777</v>
      </c>
      <c r="J355">
        <v>354</v>
      </c>
      <c r="K355" s="1" t="str">
        <f>Tabla1[[#This Row],[Columna4]]&amp;" "&amp;Tabla1[[#This Row],[Columna3]]&amp;" "&amp;Tabla1[[#This Row],[Columna5]]&amp;" "&amp;Tabla1[[#This Row],[Columna6]]</f>
        <v>when  '20554220011 ', then 354</v>
      </c>
      <c r="L355" t="str">
        <f>IF(Tabla1[[#This Row],[NumeroRuc]]=N355,"v","f")</f>
        <v>v</v>
      </c>
      <c r="M355">
        <v>2546</v>
      </c>
      <c r="N355">
        <v>20554220011</v>
      </c>
      <c r="O355">
        <v>0</v>
      </c>
      <c r="P355" t="s">
        <v>1788</v>
      </c>
      <c r="Q355" t="s">
        <v>1789</v>
      </c>
      <c r="R355" t="s">
        <v>1790</v>
      </c>
      <c r="S355" t="str">
        <f>P355&amp;Tabla1[[#This Row],[Columna2]]&amp;Tabla1[[#This Row],[Condicion del Contribuyente]]&amp;Tabla1[[#This Row],[Columna2]]&amp;" "&amp;Q355&amp;Tabla1[[#This Row],[Columna2]]&amp;Tabla1[[#This Row],[Estado del Contribuyente]]&amp;Tabla1[[#This Row],[Columna2]]&amp;" "&amp;R355&amp;M355</f>
        <v>update GC_Cliente set Condicion_Contribuyente_SUNAT= 'HABIDO ' ,Estado_Contribuyente_SUNAT= 'BAJA DE OFICIO ' where IDPersona=2546</v>
      </c>
    </row>
    <row r="356" spans="1:19" x14ac:dyDescent="0.3">
      <c r="A356">
        <v>10099102999</v>
      </c>
      <c r="B356" t="s">
        <v>356</v>
      </c>
      <c r="C356" t="s">
        <v>5</v>
      </c>
      <c r="D356" t="s">
        <v>8</v>
      </c>
      <c r="E356" t="s">
        <v>1771</v>
      </c>
      <c r="F356" t="s">
        <v>1773</v>
      </c>
      <c r="G356" s="1" t="str">
        <f>Tabla1[[#This Row],[Columna2]]&amp;Tabla1[[#This Row],[NumeroRuc]]&amp;Tabla1[[#This Row],[Columna2]]&amp;Tabla1[[#This Row],[Columna1]]</f>
        <v xml:space="preserve"> '10099102999 ',</v>
      </c>
      <c r="H356" t="s">
        <v>1776</v>
      </c>
      <c r="I356" t="s">
        <v>1777</v>
      </c>
      <c r="J356">
        <v>355</v>
      </c>
      <c r="K356" s="1" t="str">
        <f>Tabla1[[#This Row],[Columna4]]&amp;" "&amp;Tabla1[[#This Row],[Columna3]]&amp;" "&amp;Tabla1[[#This Row],[Columna5]]&amp;" "&amp;Tabla1[[#This Row],[Columna6]]</f>
        <v>when  '10099102999 ', then 355</v>
      </c>
      <c r="L356" t="str">
        <f>IF(Tabla1[[#This Row],[NumeroRuc]]=N356,"v","f")</f>
        <v>v</v>
      </c>
      <c r="M356">
        <v>2547</v>
      </c>
      <c r="N356">
        <v>10099102999</v>
      </c>
      <c r="O356">
        <v>925</v>
      </c>
      <c r="P356" t="s">
        <v>1788</v>
      </c>
      <c r="Q356" t="s">
        <v>1789</v>
      </c>
      <c r="R356" t="s">
        <v>1790</v>
      </c>
      <c r="S356" t="str">
        <f>P356&amp;Tabla1[[#This Row],[Columna2]]&amp;Tabla1[[#This Row],[Condicion del Contribuyente]]&amp;Tabla1[[#This Row],[Columna2]]&amp;" "&amp;Q356&amp;Tabla1[[#This Row],[Columna2]]&amp;Tabla1[[#This Row],[Estado del Contribuyente]]&amp;Tabla1[[#This Row],[Columna2]]&amp;" "&amp;R356&amp;M356</f>
        <v>update GC_Cliente set Condicion_Contribuyente_SUNAT= 'HABIDO ' ,Estado_Contribuyente_SUNAT= 'ACTIVO ' where IDPersona=2547</v>
      </c>
    </row>
    <row r="357" spans="1:19" x14ac:dyDescent="0.3">
      <c r="A357">
        <v>20534265060</v>
      </c>
      <c r="B357" t="s">
        <v>357</v>
      </c>
      <c r="C357" t="s">
        <v>5</v>
      </c>
      <c r="D357" t="s">
        <v>8</v>
      </c>
      <c r="E357" t="s">
        <v>1771</v>
      </c>
      <c r="F357" t="s">
        <v>1773</v>
      </c>
      <c r="G357" s="1" t="str">
        <f>Tabla1[[#This Row],[Columna2]]&amp;Tabla1[[#This Row],[NumeroRuc]]&amp;Tabla1[[#This Row],[Columna2]]&amp;Tabla1[[#This Row],[Columna1]]</f>
        <v xml:space="preserve"> '20534265060 ',</v>
      </c>
      <c r="H357" t="s">
        <v>1776</v>
      </c>
      <c r="I357" t="s">
        <v>1777</v>
      </c>
      <c r="J357">
        <v>356</v>
      </c>
      <c r="K357" s="1" t="str">
        <f>Tabla1[[#This Row],[Columna4]]&amp;" "&amp;Tabla1[[#This Row],[Columna3]]&amp;" "&amp;Tabla1[[#This Row],[Columna5]]&amp;" "&amp;Tabla1[[#This Row],[Columna6]]</f>
        <v>when  '20534265060 ', then 356</v>
      </c>
      <c r="L357" t="str">
        <f>IF(Tabla1[[#This Row],[NumeroRuc]]=N357,"v","f")</f>
        <v>v</v>
      </c>
      <c r="M357">
        <v>2549</v>
      </c>
      <c r="N357">
        <v>20534265060</v>
      </c>
      <c r="O357">
        <v>549</v>
      </c>
      <c r="P357" t="s">
        <v>1788</v>
      </c>
      <c r="Q357" t="s">
        <v>1789</v>
      </c>
      <c r="R357" t="s">
        <v>1790</v>
      </c>
      <c r="S357" t="str">
        <f>P357&amp;Tabla1[[#This Row],[Columna2]]&amp;Tabla1[[#This Row],[Condicion del Contribuyente]]&amp;Tabla1[[#This Row],[Columna2]]&amp;" "&amp;Q357&amp;Tabla1[[#This Row],[Columna2]]&amp;Tabla1[[#This Row],[Estado del Contribuyente]]&amp;Tabla1[[#This Row],[Columna2]]&amp;" "&amp;R357&amp;M357</f>
        <v>update GC_Cliente set Condicion_Contribuyente_SUNAT= 'HABIDO ' ,Estado_Contribuyente_SUNAT= 'ACTIVO ' where IDPersona=2549</v>
      </c>
    </row>
    <row r="358" spans="1:19" x14ac:dyDescent="0.3">
      <c r="A358">
        <v>10421867050</v>
      </c>
      <c r="B358" t="s">
        <v>358</v>
      </c>
      <c r="C358" t="s">
        <v>5</v>
      </c>
      <c r="D358" t="s">
        <v>34</v>
      </c>
      <c r="E358" t="s">
        <v>1771</v>
      </c>
      <c r="F358" t="s">
        <v>1773</v>
      </c>
      <c r="G358" s="1" t="str">
        <f>Tabla1[[#This Row],[Columna2]]&amp;Tabla1[[#This Row],[NumeroRuc]]&amp;Tabla1[[#This Row],[Columna2]]&amp;Tabla1[[#This Row],[Columna1]]</f>
        <v xml:space="preserve"> '10421867050 ',</v>
      </c>
      <c r="H358" t="s">
        <v>1776</v>
      </c>
      <c r="I358" t="s">
        <v>1777</v>
      </c>
      <c r="J358">
        <v>357</v>
      </c>
      <c r="K358" s="1" t="str">
        <f>Tabla1[[#This Row],[Columna4]]&amp;" "&amp;Tabla1[[#This Row],[Columna3]]&amp;" "&amp;Tabla1[[#This Row],[Columna5]]&amp;" "&amp;Tabla1[[#This Row],[Columna6]]</f>
        <v>when  '10421867050 ', then 357</v>
      </c>
      <c r="L358" t="str">
        <f>IF(Tabla1[[#This Row],[NumeroRuc]]=N358,"v","f")</f>
        <v>v</v>
      </c>
      <c r="M358">
        <v>2551</v>
      </c>
      <c r="N358">
        <v>10421867050</v>
      </c>
      <c r="O358">
        <v>0</v>
      </c>
      <c r="P358" t="s">
        <v>1788</v>
      </c>
      <c r="Q358" t="s">
        <v>1789</v>
      </c>
      <c r="R358" t="s">
        <v>1790</v>
      </c>
      <c r="S358" t="str">
        <f>P358&amp;Tabla1[[#This Row],[Columna2]]&amp;Tabla1[[#This Row],[Condicion del Contribuyente]]&amp;Tabla1[[#This Row],[Columna2]]&amp;" "&amp;Q358&amp;Tabla1[[#This Row],[Columna2]]&amp;Tabla1[[#This Row],[Estado del Contribuyente]]&amp;Tabla1[[#This Row],[Columna2]]&amp;" "&amp;R358&amp;M358</f>
        <v>update GC_Cliente set Condicion_Contribuyente_SUNAT= 'HABIDO ' ,Estado_Contribuyente_SUNAT= 'BAJA DEFINITIVA ' where IDPersona=2551</v>
      </c>
    </row>
    <row r="359" spans="1:19" x14ac:dyDescent="0.3">
      <c r="A359">
        <v>20523936558</v>
      </c>
      <c r="B359" t="s">
        <v>359</v>
      </c>
      <c r="C359" t="s">
        <v>5</v>
      </c>
      <c r="D359" t="s">
        <v>6</v>
      </c>
      <c r="E359" t="s">
        <v>1771</v>
      </c>
      <c r="F359" t="s">
        <v>1773</v>
      </c>
      <c r="G359" s="1" t="str">
        <f>Tabla1[[#This Row],[Columna2]]&amp;Tabla1[[#This Row],[NumeroRuc]]&amp;Tabla1[[#This Row],[Columna2]]&amp;Tabla1[[#This Row],[Columna1]]</f>
        <v xml:space="preserve"> '20523936558 ',</v>
      </c>
      <c r="H359" t="s">
        <v>1776</v>
      </c>
      <c r="I359" t="s">
        <v>1777</v>
      </c>
      <c r="J359">
        <v>358</v>
      </c>
      <c r="K359" s="1" t="str">
        <f>Tabla1[[#This Row],[Columna4]]&amp;" "&amp;Tabla1[[#This Row],[Columna3]]&amp;" "&amp;Tabla1[[#This Row],[Columna5]]&amp;" "&amp;Tabla1[[#This Row],[Columna6]]</f>
        <v>when  '20523936558 ', then 358</v>
      </c>
      <c r="L359" t="str">
        <f>IF(Tabla1[[#This Row],[NumeroRuc]]=N359,"v","f")</f>
        <v>v</v>
      </c>
      <c r="M359">
        <v>2554</v>
      </c>
      <c r="N359">
        <v>20523936558</v>
      </c>
      <c r="O359">
        <v>0</v>
      </c>
      <c r="P359" t="s">
        <v>1788</v>
      </c>
      <c r="Q359" t="s">
        <v>1789</v>
      </c>
      <c r="R359" t="s">
        <v>1790</v>
      </c>
      <c r="S359" t="str">
        <f>P359&amp;Tabla1[[#This Row],[Columna2]]&amp;Tabla1[[#This Row],[Condicion del Contribuyente]]&amp;Tabla1[[#This Row],[Columna2]]&amp;" "&amp;Q359&amp;Tabla1[[#This Row],[Columna2]]&amp;Tabla1[[#This Row],[Estado del Contribuyente]]&amp;Tabla1[[#This Row],[Columna2]]&amp;" "&amp;R359&amp;M359</f>
        <v>update GC_Cliente set Condicion_Contribuyente_SUNAT= 'HABIDO ' ,Estado_Contribuyente_SUNAT= 'BAJA DE OFICIO ' where IDPersona=2554</v>
      </c>
    </row>
    <row r="360" spans="1:19" x14ac:dyDescent="0.3">
      <c r="A360">
        <v>10465247555</v>
      </c>
      <c r="B360" t="s">
        <v>360</v>
      </c>
      <c r="C360" t="s">
        <v>5</v>
      </c>
      <c r="D360" t="s">
        <v>8</v>
      </c>
      <c r="E360" t="s">
        <v>1771</v>
      </c>
      <c r="F360" t="s">
        <v>1773</v>
      </c>
      <c r="G360" s="1" t="str">
        <f>Tabla1[[#This Row],[Columna2]]&amp;Tabla1[[#This Row],[NumeroRuc]]&amp;Tabla1[[#This Row],[Columna2]]&amp;Tabla1[[#This Row],[Columna1]]</f>
        <v xml:space="preserve"> '10465247555 ',</v>
      </c>
      <c r="H360" t="s">
        <v>1776</v>
      </c>
      <c r="I360" t="s">
        <v>1777</v>
      </c>
      <c r="J360">
        <v>359</v>
      </c>
      <c r="K360" s="1" t="str">
        <f>Tabla1[[#This Row],[Columna4]]&amp;" "&amp;Tabla1[[#This Row],[Columna3]]&amp;" "&amp;Tabla1[[#This Row],[Columna5]]&amp;" "&amp;Tabla1[[#This Row],[Columna6]]</f>
        <v>when  '10465247555 ', then 359</v>
      </c>
      <c r="L360" t="str">
        <f>IF(Tabla1[[#This Row],[NumeroRuc]]=N360,"v","f")</f>
        <v>v</v>
      </c>
      <c r="M360">
        <v>2558</v>
      </c>
      <c r="N360">
        <v>10465247555</v>
      </c>
      <c r="O360">
        <v>822</v>
      </c>
      <c r="P360" t="s">
        <v>1788</v>
      </c>
      <c r="Q360" t="s">
        <v>1789</v>
      </c>
      <c r="R360" t="s">
        <v>1790</v>
      </c>
      <c r="S360" t="str">
        <f>P360&amp;Tabla1[[#This Row],[Columna2]]&amp;Tabla1[[#This Row],[Condicion del Contribuyente]]&amp;Tabla1[[#This Row],[Columna2]]&amp;" "&amp;Q360&amp;Tabla1[[#This Row],[Columna2]]&amp;Tabla1[[#This Row],[Estado del Contribuyente]]&amp;Tabla1[[#This Row],[Columna2]]&amp;" "&amp;R360&amp;M360</f>
        <v>update GC_Cliente set Condicion_Contribuyente_SUNAT= 'HABIDO ' ,Estado_Contribuyente_SUNAT= 'ACTIVO ' where IDPersona=2558</v>
      </c>
    </row>
    <row r="361" spans="1:19" x14ac:dyDescent="0.3">
      <c r="A361">
        <v>20572103626</v>
      </c>
      <c r="B361" t="s">
        <v>361</v>
      </c>
      <c r="C361" t="s">
        <v>5</v>
      </c>
      <c r="D361" t="s">
        <v>8</v>
      </c>
      <c r="E361" t="s">
        <v>1771</v>
      </c>
      <c r="F361" t="s">
        <v>1773</v>
      </c>
      <c r="G361" s="1" t="str">
        <f>Tabla1[[#This Row],[Columna2]]&amp;Tabla1[[#This Row],[NumeroRuc]]&amp;Tabla1[[#This Row],[Columna2]]&amp;Tabla1[[#This Row],[Columna1]]</f>
        <v xml:space="preserve"> '20572103626 ',</v>
      </c>
      <c r="H361" t="s">
        <v>1776</v>
      </c>
      <c r="I361" t="s">
        <v>1777</v>
      </c>
      <c r="J361">
        <v>360</v>
      </c>
      <c r="K361" s="1" t="str">
        <f>Tabla1[[#This Row],[Columna4]]&amp;" "&amp;Tabla1[[#This Row],[Columna3]]&amp;" "&amp;Tabla1[[#This Row],[Columna5]]&amp;" "&amp;Tabla1[[#This Row],[Columna6]]</f>
        <v>when  '20572103626 ', then 360</v>
      </c>
      <c r="L361" t="str">
        <f>IF(Tabla1[[#This Row],[NumeroRuc]]=N361,"v","f")</f>
        <v>v</v>
      </c>
      <c r="M361">
        <v>2568</v>
      </c>
      <c r="N361">
        <v>20572103626</v>
      </c>
      <c r="O361">
        <v>0</v>
      </c>
      <c r="P361" t="s">
        <v>1788</v>
      </c>
      <c r="Q361" t="s">
        <v>1789</v>
      </c>
      <c r="R361" t="s">
        <v>1790</v>
      </c>
      <c r="S361" t="str">
        <f>P361&amp;Tabla1[[#This Row],[Columna2]]&amp;Tabla1[[#This Row],[Condicion del Contribuyente]]&amp;Tabla1[[#This Row],[Columna2]]&amp;" "&amp;Q361&amp;Tabla1[[#This Row],[Columna2]]&amp;Tabla1[[#This Row],[Estado del Contribuyente]]&amp;Tabla1[[#This Row],[Columna2]]&amp;" "&amp;R361&amp;M361</f>
        <v>update GC_Cliente set Condicion_Contribuyente_SUNAT= 'HABIDO ' ,Estado_Contribuyente_SUNAT= 'ACTIVO ' where IDPersona=2568</v>
      </c>
    </row>
    <row r="362" spans="1:19" x14ac:dyDescent="0.3">
      <c r="A362">
        <v>20539616812</v>
      </c>
      <c r="B362" t="s">
        <v>362</v>
      </c>
      <c r="C362" t="s">
        <v>12</v>
      </c>
      <c r="D362" t="s">
        <v>6</v>
      </c>
      <c r="E362" t="s">
        <v>1771</v>
      </c>
      <c r="F362" t="s">
        <v>1773</v>
      </c>
      <c r="G362" s="1" t="str">
        <f>Tabla1[[#This Row],[Columna2]]&amp;Tabla1[[#This Row],[NumeroRuc]]&amp;Tabla1[[#This Row],[Columna2]]&amp;Tabla1[[#This Row],[Columna1]]</f>
        <v xml:space="preserve"> '20539616812 ',</v>
      </c>
      <c r="H362" t="s">
        <v>1776</v>
      </c>
      <c r="I362" t="s">
        <v>1777</v>
      </c>
      <c r="J362">
        <v>361</v>
      </c>
      <c r="K362" s="1" t="str">
        <f>Tabla1[[#This Row],[Columna4]]&amp;" "&amp;Tabla1[[#This Row],[Columna3]]&amp;" "&amp;Tabla1[[#This Row],[Columna5]]&amp;" "&amp;Tabla1[[#This Row],[Columna6]]</f>
        <v>when  '20539616812 ', then 361</v>
      </c>
      <c r="L362" t="str">
        <f>IF(Tabla1[[#This Row],[NumeroRuc]]=N362,"v","f")</f>
        <v>v</v>
      </c>
      <c r="M362">
        <v>2569</v>
      </c>
      <c r="N362">
        <v>20539616812</v>
      </c>
      <c r="O362">
        <v>0</v>
      </c>
      <c r="P362" t="s">
        <v>1788</v>
      </c>
      <c r="Q362" t="s">
        <v>1789</v>
      </c>
      <c r="R362" t="s">
        <v>1790</v>
      </c>
      <c r="S362" t="str">
        <f>P362&amp;Tabla1[[#This Row],[Columna2]]&amp;Tabla1[[#This Row],[Condicion del Contribuyente]]&amp;Tabla1[[#This Row],[Columna2]]&amp;" "&amp;Q362&amp;Tabla1[[#This Row],[Columna2]]&amp;Tabla1[[#This Row],[Estado del Contribuyente]]&amp;Tabla1[[#This Row],[Columna2]]&amp;" "&amp;R362&amp;M362</f>
        <v>update GC_Cliente set Condicion_Contribuyente_SUNAT= 'NO HABIDO ' ,Estado_Contribuyente_SUNAT= 'BAJA DE OFICIO ' where IDPersona=2569</v>
      </c>
    </row>
    <row r="363" spans="1:19" x14ac:dyDescent="0.3">
      <c r="A363">
        <v>10800081373</v>
      </c>
      <c r="B363" t="s">
        <v>363</v>
      </c>
      <c r="C363" t="s">
        <v>5</v>
      </c>
      <c r="D363" t="s">
        <v>6</v>
      </c>
      <c r="E363" t="s">
        <v>1771</v>
      </c>
      <c r="F363" t="s">
        <v>1773</v>
      </c>
      <c r="G363" s="1" t="str">
        <f>Tabla1[[#This Row],[Columna2]]&amp;Tabla1[[#This Row],[NumeroRuc]]&amp;Tabla1[[#This Row],[Columna2]]&amp;Tabla1[[#This Row],[Columna1]]</f>
        <v xml:space="preserve"> '10800081373 ',</v>
      </c>
      <c r="H363" t="s">
        <v>1776</v>
      </c>
      <c r="I363" t="s">
        <v>1777</v>
      </c>
      <c r="J363">
        <v>362</v>
      </c>
      <c r="K363" s="1" t="str">
        <f>Tabla1[[#This Row],[Columna4]]&amp;" "&amp;Tabla1[[#This Row],[Columna3]]&amp;" "&amp;Tabla1[[#This Row],[Columna5]]&amp;" "&amp;Tabla1[[#This Row],[Columna6]]</f>
        <v>when  '10800081373 ', then 362</v>
      </c>
      <c r="L363" t="str">
        <f>IF(Tabla1[[#This Row],[NumeroRuc]]=N363,"v","f")</f>
        <v>v</v>
      </c>
      <c r="M363">
        <v>2570</v>
      </c>
      <c r="N363">
        <v>10800081373</v>
      </c>
      <c r="O363" t="s">
        <v>1785</v>
      </c>
      <c r="P363" t="s">
        <v>1788</v>
      </c>
      <c r="Q363" t="s">
        <v>1789</v>
      </c>
      <c r="R363" t="s">
        <v>1790</v>
      </c>
      <c r="S363" t="str">
        <f>P363&amp;Tabla1[[#This Row],[Columna2]]&amp;Tabla1[[#This Row],[Condicion del Contribuyente]]&amp;Tabla1[[#This Row],[Columna2]]&amp;" "&amp;Q363&amp;Tabla1[[#This Row],[Columna2]]&amp;Tabla1[[#This Row],[Estado del Contribuyente]]&amp;Tabla1[[#This Row],[Columna2]]&amp;" "&amp;R363&amp;M363</f>
        <v>update GC_Cliente set Condicion_Contribuyente_SUNAT= 'HABIDO ' ,Estado_Contribuyente_SUNAT= 'BAJA DE OFICIO ' where IDPersona=2570</v>
      </c>
    </row>
    <row r="364" spans="1:19" x14ac:dyDescent="0.3">
      <c r="A364">
        <v>20449239394</v>
      </c>
      <c r="B364" t="s">
        <v>364</v>
      </c>
      <c r="C364" t="s">
        <v>5</v>
      </c>
      <c r="D364" t="s">
        <v>8</v>
      </c>
      <c r="E364" t="s">
        <v>1771</v>
      </c>
      <c r="F364" t="s">
        <v>1773</v>
      </c>
      <c r="G364" s="1" t="str">
        <f>Tabla1[[#This Row],[Columna2]]&amp;Tabla1[[#This Row],[NumeroRuc]]&amp;Tabla1[[#This Row],[Columna2]]&amp;Tabla1[[#This Row],[Columna1]]</f>
        <v xml:space="preserve"> '20449239394 ',</v>
      </c>
      <c r="H364" t="s">
        <v>1776</v>
      </c>
      <c r="I364" t="s">
        <v>1777</v>
      </c>
      <c r="J364">
        <v>363</v>
      </c>
      <c r="K364" s="1" t="str">
        <f>Tabla1[[#This Row],[Columna4]]&amp;" "&amp;Tabla1[[#This Row],[Columna3]]&amp;" "&amp;Tabla1[[#This Row],[Columna5]]&amp;" "&amp;Tabla1[[#This Row],[Columna6]]</f>
        <v>when  '20449239394 ', then 363</v>
      </c>
      <c r="L364" t="str">
        <f>IF(Tabla1[[#This Row],[NumeroRuc]]=N364,"v","f")</f>
        <v>v</v>
      </c>
      <c r="M364">
        <v>2571</v>
      </c>
      <c r="N364">
        <v>20449239394</v>
      </c>
      <c r="O364">
        <v>677</v>
      </c>
      <c r="P364" t="s">
        <v>1788</v>
      </c>
      <c r="Q364" t="s">
        <v>1789</v>
      </c>
      <c r="R364" t="s">
        <v>1790</v>
      </c>
      <c r="S364" t="str">
        <f>P364&amp;Tabla1[[#This Row],[Columna2]]&amp;Tabla1[[#This Row],[Condicion del Contribuyente]]&amp;Tabla1[[#This Row],[Columna2]]&amp;" "&amp;Q364&amp;Tabla1[[#This Row],[Columna2]]&amp;Tabla1[[#This Row],[Estado del Contribuyente]]&amp;Tabla1[[#This Row],[Columna2]]&amp;" "&amp;R364&amp;M364</f>
        <v>update GC_Cliente set Condicion_Contribuyente_SUNAT= 'HABIDO ' ,Estado_Contribuyente_SUNAT= 'ACTIVO ' where IDPersona=2571</v>
      </c>
    </row>
    <row r="365" spans="1:19" x14ac:dyDescent="0.3">
      <c r="A365">
        <v>10411554371</v>
      </c>
      <c r="B365" t="s">
        <v>365</v>
      </c>
      <c r="C365" t="s">
        <v>5</v>
      </c>
      <c r="D365" t="s">
        <v>8</v>
      </c>
      <c r="E365" t="s">
        <v>1771</v>
      </c>
      <c r="F365" t="s">
        <v>1773</v>
      </c>
      <c r="G365" s="1" t="str">
        <f>Tabla1[[#This Row],[Columna2]]&amp;Tabla1[[#This Row],[NumeroRuc]]&amp;Tabla1[[#This Row],[Columna2]]&amp;Tabla1[[#This Row],[Columna1]]</f>
        <v xml:space="preserve"> '10411554371 ',</v>
      </c>
      <c r="H365" t="s">
        <v>1776</v>
      </c>
      <c r="I365" t="s">
        <v>1777</v>
      </c>
      <c r="J365">
        <v>364</v>
      </c>
      <c r="K365" s="1" t="str">
        <f>Tabla1[[#This Row],[Columna4]]&amp;" "&amp;Tabla1[[#This Row],[Columna3]]&amp;" "&amp;Tabla1[[#This Row],[Columna5]]&amp;" "&amp;Tabla1[[#This Row],[Columna6]]</f>
        <v>when  '10411554371 ', then 364</v>
      </c>
      <c r="L365" t="str">
        <f>IF(Tabla1[[#This Row],[NumeroRuc]]=N365,"v","f")</f>
        <v>v</v>
      </c>
      <c r="M365">
        <v>2572</v>
      </c>
      <c r="N365">
        <v>10411554371</v>
      </c>
      <c r="O365">
        <v>866</v>
      </c>
      <c r="P365" t="s">
        <v>1788</v>
      </c>
      <c r="Q365" t="s">
        <v>1789</v>
      </c>
      <c r="R365" t="s">
        <v>1790</v>
      </c>
      <c r="S365" t="str">
        <f>P365&amp;Tabla1[[#This Row],[Columna2]]&amp;Tabla1[[#This Row],[Condicion del Contribuyente]]&amp;Tabla1[[#This Row],[Columna2]]&amp;" "&amp;Q365&amp;Tabla1[[#This Row],[Columna2]]&amp;Tabla1[[#This Row],[Estado del Contribuyente]]&amp;Tabla1[[#This Row],[Columna2]]&amp;" "&amp;R365&amp;M365</f>
        <v>update GC_Cliente set Condicion_Contribuyente_SUNAT= 'HABIDO ' ,Estado_Contribuyente_SUNAT= 'ACTIVO ' where IDPersona=2572</v>
      </c>
    </row>
    <row r="366" spans="1:19" x14ac:dyDescent="0.3">
      <c r="A366">
        <v>10421296591</v>
      </c>
      <c r="B366" t="s">
        <v>366</v>
      </c>
      <c r="C366" t="s">
        <v>5</v>
      </c>
      <c r="D366" t="s">
        <v>8</v>
      </c>
      <c r="E366" t="s">
        <v>1771</v>
      </c>
      <c r="F366" t="s">
        <v>1773</v>
      </c>
      <c r="G366" s="1" t="str">
        <f>Tabla1[[#This Row],[Columna2]]&amp;Tabla1[[#This Row],[NumeroRuc]]&amp;Tabla1[[#This Row],[Columna2]]&amp;Tabla1[[#This Row],[Columna1]]</f>
        <v xml:space="preserve"> '10421296591 ',</v>
      </c>
      <c r="H366" t="s">
        <v>1776</v>
      </c>
      <c r="I366" t="s">
        <v>1777</v>
      </c>
      <c r="J366">
        <v>365</v>
      </c>
      <c r="K366" s="1" t="str">
        <f>Tabla1[[#This Row],[Columna4]]&amp;" "&amp;Tabla1[[#This Row],[Columna3]]&amp;" "&amp;Tabla1[[#This Row],[Columna5]]&amp;" "&amp;Tabla1[[#This Row],[Columna6]]</f>
        <v>when  '10421296591 ', then 365</v>
      </c>
      <c r="L366" t="str">
        <f>IF(Tabla1[[#This Row],[NumeroRuc]]=N366,"v","f")</f>
        <v>v</v>
      </c>
      <c r="M366">
        <v>2574</v>
      </c>
      <c r="N366">
        <v>10421296591</v>
      </c>
      <c r="O366">
        <v>0</v>
      </c>
      <c r="P366" t="s">
        <v>1788</v>
      </c>
      <c r="Q366" t="s">
        <v>1789</v>
      </c>
      <c r="R366" t="s">
        <v>1790</v>
      </c>
      <c r="S366" t="str">
        <f>P366&amp;Tabla1[[#This Row],[Columna2]]&amp;Tabla1[[#This Row],[Condicion del Contribuyente]]&amp;Tabla1[[#This Row],[Columna2]]&amp;" "&amp;Q366&amp;Tabla1[[#This Row],[Columna2]]&amp;Tabla1[[#This Row],[Estado del Contribuyente]]&amp;Tabla1[[#This Row],[Columna2]]&amp;" "&amp;R366&amp;M366</f>
        <v>update GC_Cliente set Condicion_Contribuyente_SUNAT= 'HABIDO ' ,Estado_Contribuyente_SUNAT= 'ACTIVO ' where IDPersona=2574</v>
      </c>
    </row>
    <row r="367" spans="1:19" x14ac:dyDescent="0.3">
      <c r="A367">
        <v>10023633456</v>
      </c>
      <c r="B367" t="s">
        <v>367</v>
      </c>
      <c r="C367" t="s">
        <v>5</v>
      </c>
      <c r="D367" t="s">
        <v>8</v>
      </c>
      <c r="E367" t="s">
        <v>1771</v>
      </c>
      <c r="F367" t="s">
        <v>1773</v>
      </c>
      <c r="G367" s="1" t="str">
        <f>Tabla1[[#This Row],[Columna2]]&amp;Tabla1[[#This Row],[NumeroRuc]]&amp;Tabla1[[#This Row],[Columna2]]&amp;Tabla1[[#This Row],[Columna1]]</f>
        <v xml:space="preserve"> '10023633456 ',</v>
      </c>
      <c r="H367" t="s">
        <v>1776</v>
      </c>
      <c r="I367" t="s">
        <v>1777</v>
      </c>
      <c r="J367">
        <v>366</v>
      </c>
      <c r="K367" s="1" t="str">
        <f>Tabla1[[#This Row],[Columna4]]&amp;" "&amp;Tabla1[[#This Row],[Columna3]]&amp;" "&amp;Tabla1[[#This Row],[Columna5]]&amp;" "&amp;Tabla1[[#This Row],[Columna6]]</f>
        <v>when  '10023633456 ', then 366</v>
      </c>
      <c r="L367" t="str">
        <f>IF(Tabla1[[#This Row],[NumeroRuc]]=N367,"v","f")</f>
        <v>v</v>
      </c>
      <c r="M367">
        <v>2586</v>
      </c>
      <c r="N367">
        <v>10023633456</v>
      </c>
      <c r="O367">
        <v>954</v>
      </c>
      <c r="P367" t="s">
        <v>1788</v>
      </c>
      <c r="Q367" t="s">
        <v>1789</v>
      </c>
      <c r="R367" t="s">
        <v>1790</v>
      </c>
      <c r="S367" t="str">
        <f>P367&amp;Tabla1[[#This Row],[Columna2]]&amp;Tabla1[[#This Row],[Condicion del Contribuyente]]&amp;Tabla1[[#This Row],[Columna2]]&amp;" "&amp;Q367&amp;Tabla1[[#This Row],[Columna2]]&amp;Tabla1[[#This Row],[Estado del Contribuyente]]&amp;Tabla1[[#This Row],[Columna2]]&amp;" "&amp;R367&amp;M367</f>
        <v>update GC_Cliente set Condicion_Contribuyente_SUNAT= 'HABIDO ' ,Estado_Contribuyente_SUNAT= 'ACTIVO ' where IDPersona=2586</v>
      </c>
    </row>
    <row r="368" spans="1:19" x14ac:dyDescent="0.3">
      <c r="A368">
        <v>10224205789</v>
      </c>
      <c r="B368" t="s">
        <v>368</v>
      </c>
      <c r="C368" t="s">
        <v>5</v>
      </c>
      <c r="D368" t="s">
        <v>8</v>
      </c>
      <c r="E368" t="s">
        <v>1771</v>
      </c>
      <c r="F368" t="s">
        <v>1773</v>
      </c>
      <c r="G368" s="1" t="str">
        <f>Tabla1[[#This Row],[Columna2]]&amp;Tabla1[[#This Row],[NumeroRuc]]&amp;Tabla1[[#This Row],[Columna2]]&amp;Tabla1[[#This Row],[Columna1]]</f>
        <v xml:space="preserve"> '10224205789 ',</v>
      </c>
      <c r="H368" t="s">
        <v>1776</v>
      </c>
      <c r="I368" t="s">
        <v>1777</v>
      </c>
      <c r="J368">
        <v>367</v>
      </c>
      <c r="K368" s="1" t="str">
        <f>Tabla1[[#This Row],[Columna4]]&amp;" "&amp;Tabla1[[#This Row],[Columna3]]&amp;" "&amp;Tabla1[[#This Row],[Columna5]]&amp;" "&amp;Tabla1[[#This Row],[Columna6]]</f>
        <v>when  '10224205789 ', then 367</v>
      </c>
      <c r="L368" t="str">
        <f>IF(Tabla1[[#This Row],[NumeroRuc]]=N368,"v","f")</f>
        <v>v</v>
      </c>
      <c r="M368">
        <v>2587</v>
      </c>
      <c r="N368">
        <v>10224205789</v>
      </c>
      <c r="O368">
        <v>944</v>
      </c>
      <c r="P368" t="s">
        <v>1788</v>
      </c>
      <c r="Q368" t="s">
        <v>1789</v>
      </c>
      <c r="R368" t="s">
        <v>1790</v>
      </c>
      <c r="S368" t="str">
        <f>P368&amp;Tabla1[[#This Row],[Columna2]]&amp;Tabla1[[#This Row],[Condicion del Contribuyente]]&amp;Tabla1[[#This Row],[Columna2]]&amp;" "&amp;Q368&amp;Tabla1[[#This Row],[Columna2]]&amp;Tabla1[[#This Row],[Estado del Contribuyente]]&amp;Tabla1[[#This Row],[Columna2]]&amp;" "&amp;R368&amp;M368</f>
        <v>update GC_Cliente set Condicion_Contribuyente_SUNAT= 'HABIDO ' ,Estado_Contribuyente_SUNAT= 'ACTIVO ' where IDPersona=2587</v>
      </c>
    </row>
    <row r="369" spans="1:19" x14ac:dyDescent="0.3">
      <c r="A369">
        <v>20553166781</v>
      </c>
      <c r="B369" t="s">
        <v>369</v>
      </c>
      <c r="C369" t="s">
        <v>5</v>
      </c>
      <c r="D369" t="s">
        <v>6</v>
      </c>
      <c r="E369" t="s">
        <v>1771</v>
      </c>
      <c r="F369" t="s">
        <v>1773</v>
      </c>
      <c r="G369" s="1" t="str">
        <f>Tabla1[[#This Row],[Columna2]]&amp;Tabla1[[#This Row],[NumeroRuc]]&amp;Tabla1[[#This Row],[Columna2]]&amp;Tabla1[[#This Row],[Columna1]]</f>
        <v xml:space="preserve"> '20553166781 ',</v>
      </c>
      <c r="H369" t="s">
        <v>1776</v>
      </c>
      <c r="I369" t="s">
        <v>1777</v>
      </c>
      <c r="J369">
        <v>368</v>
      </c>
      <c r="K369" s="1" t="str">
        <f>Tabla1[[#This Row],[Columna4]]&amp;" "&amp;Tabla1[[#This Row],[Columna3]]&amp;" "&amp;Tabla1[[#This Row],[Columna5]]&amp;" "&amp;Tabla1[[#This Row],[Columna6]]</f>
        <v>when  '20553166781 ', then 368</v>
      </c>
      <c r="L369" t="str">
        <f>IF(Tabla1[[#This Row],[NumeroRuc]]=N369,"v","f")</f>
        <v>v</v>
      </c>
      <c r="M369">
        <v>2590</v>
      </c>
      <c r="N369">
        <v>20553166781</v>
      </c>
      <c r="O369">
        <v>0</v>
      </c>
      <c r="P369" t="s">
        <v>1788</v>
      </c>
      <c r="Q369" t="s">
        <v>1789</v>
      </c>
      <c r="R369" t="s">
        <v>1790</v>
      </c>
      <c r="S369" t="str">
        <f>P369&amp;Tabla1[[#This Row],[Columna2]]&amp;Tabla1[[#This Row],[Condicion del Contribuyente]]&amp;Tabla1[[#This Row],[Columna2]]&amp;" "&amp;Q369&amp;Tabla1[[#This Row],[Columna2]]&amp;Tabla1[[#This Row],[Estado del Contribuyente]]&amp;Tabla1[[#This Row],[Columna2]]&amp;" "&amp;R369&amp;M369</f>
        <v>update GC_Cliente set Condicion_Contribuyente_SUNAT= 'HABIDO ' ,Estado_Contribuyente_SUNAT= 'BAJA DE OFICIO ' where IDPersona=2590</v>
      </c>
    </row>
    <row r="370" spans="1:19" x14ac:dyDescent="0.3">
      <c r="A370">
        <v>20517271692</v>
      </c>
      <c r="B370" t="s">
        <v>370</v>
      </c>
      <c r="C370" t="s">
        <v>5</v>
      </c>
      <c r="D370" t="s">
        <v>8</v>
      </c>
      <c r="E370" t="s">
        <v>1771</v>
      </c>
      <c r="F370" t="s">
        <v>1773</v>
      </c>
      <c r="G370" s="1" t="str">
        <f>Tabla1[[#This Row],[Columna2]]&amp;Tabla1[[#This Row],[NumeroRuc]]&amp;Tabla1[[#This Row],[Columna2]]&amp;Tabla1[[#This Row],[Columna1]]</f>
        <v xml:space="preserve"> '20517271692 ',</v>
      </c>
      <c r="H370" t="s">
        <v>1776</v>
      </c>
      <c r="I370" t="s">
        <v>1777</v>
      </c>
      <c r="J370">
        <v>369</v>
      </c>
      <c r="K370" s="1" t="str">
        <f>Tabla1[[#This Row],[Columna4]]&amp;" "&amp;Tabla1[[#This Row],[Columna3]]&amp;" "&amp;Tabla1[[#This Row],[Columna5]]&amp;" "&amp;Tabla1[[#This Row],[Columna6]]</f>
        <v>when  '20517271692 ', then 369</v>
      </c>
      <c r="L370" t="str">
        <f>IF(Tabla1[[#This Row],[NumeroRuc]]=N370,"v","f")</f>
        <v>v</v>
      </c>
      <c r="M370">
        <v>2592</v>
      </c>
      <c r="N370">
        <v>20517271692</v>
      </c>
      <c r="O370">
        <v>673</v>
      </c>
      <c r="P370" t="s">
        <v>1788</v>
      </c>
      <c r="Q370" t="s">
        <v>1789</v>
      </c>
      <c r="R370" t="s">
        <v>1790</v>
      </c>
      <c r="S370" t="str">
        <f>P370&amp;Tabla1[[#This Row],[Columna2]]&amp;Tabla1[[#This Row],[Condicion del Contribuyente]]&amp;Tabla1[[#This Row],[Columna2]]&amp;" "&amp;Q370&amp;Tabla1[[#This Row],[Columna2]]&amp;Tabla1[[#This Row],[Estado del Contribuyente]]&amp;Tabla1[[#This Row],[Columna2]]&amp;" "&amp;R370&amp;M370</f>
        <v>update GC_Cliente set Condicion_Contribuyente_SUNAT= 'HABIDO ' ,Estado_Contribuyente_SUNAT= 'ACTIVO ' where IDPersona=2592</v>
      </c>
    </row>
    <row r="371" spans="1:19" x14ac:dyDescent="0.3">
      <c r="A371">
        <v>10239549212</v>
      </c>
      <c r="B371" t="s">
        <v>371</v>
      </c>
      <c r="C371" t="s">
        <v>5</v>
      </c>
      <c r="D371" t="s">
        <v>8</v>
      </c>
      <c r="E371" t="s">
        <v>1771</v>
      </c>
      <c r="F371" t="s">
        <v>1773</v>
      </c>
      <c r="G371" s="1" t="str">
        <f>Tabla1[[#This Row],[Columna2]]&amp;Tabla1[[#This Row],[NumeroRuc]]&amp;Tabla1[[#This Row],[Columna2]]&amp;Tabla1[[#This Row],[Columna1]]</f>
        <v xml:space="preserve"> '10239549212 ',</v>
      </c>
      <c r="H371" t="s">
        <v>1776</v>
      </c>
      <c r="I371" t="s">
        <v>1777</v>
      </c>
      <c r="J371">
        <v>370</v>
      </c>
      <c r="K371" s="1" t="str">
        <f>Tabla1[[#This Row],[Columna4]]&amp;" "&amp;Tabla1[[#This Row],[Columna3]]&amp;" "&amp;Tabla1[[#This Row],[Columna5]]&amp;" "&amp;Tabla1[[#This Row],[Columna6]]</f>
        <v>when  '10239549212 ', then 370</v>
      </c>
      <c r="L371" t="str">
        <f>IF(Tabla1[[#This Row],[NumeroRuc]]=N371,"v","f")</f>
        <v>v</v>
      </c>
      <c r="M371">
        <v>2594</v>
      </c>
      <c r="N371">
        <v>10239549212</v>
      </c>
      <c r="O371">
        <v>0</v>
      </c>
      <c r="P371" t="s">
        <v>1788</v>
      </c>
      <c r="Q371" t="s">
        <v>1789</v>
      </c>
      <c r="R371" t="s">
        <v>1790</v>
      </c>
      <c r="S371" t="str">
        <f>P371&amp;Tabla1[[#This Row],[Columna2]]&amp;Tabla1[[#This Row],[Condicion del Contribuyente]]&amp;Tabla1[[#This Row],[Columna2]]&amp;" "&amp;Q371&amp;Tabla1[[#This Row],[Columna2]]&amp;Tabla1[[#This Row],[Estado del Contribuyente]]&amp;Tabla1[[#This Row],[Columna2]]&amp;" "&amp;R371&amp;M371</f>
        <v>update GC_Cliente set Condicion_Contribuyente_SUNAT= 'HABIDO ' ,Estado_Contribuyente_SUNAT= 'ACTIVO ' where IDPersona=2594</v>
      </c>
    </row>
    <row r="372" spans="1:19" x14ac:dyDescent="0.3">
      <c r="A372">
        <v>10468725598</v>
      </c>
      <c r="B372" t="s">
        <v>372</v>
      </c>
      <c r="C372" t="s">
        <v>5</v>
      </c>
      <c r="D372" t="s">
        <v>34</v>
      </c>
      <c r="E372" t="s">
        <v>1771</v>
      </c>
      <c r="F372" t="s">
        <v>1773</v>
      </c>
      <c r="G372" s="1" t="str">
        <f>Tabla1[[#This Row],[Columna2]]&amp;Tabla1[[#This Row],[NumeroRuc]]&amp;Tabla1[[#This Row],[Columna2]]&amp;Tabla1[[#This Row],[Columna1]]</f>
        <v xml:space="preserve"> '10468725598 ',</v>
      </c>
      <c r="H372" t="s">
        <v>1776</v>
      </c>
      <c r="I372" t="s">
        <v>1777</v>
      </c>
      <c r="J372">
        <v>371</v>
      </c>
      <c r="K372" s="1" t="str">
        <f>Tabla1[[#This Row],[Columna4]]&amp;" "&amp;Tabla1[[#This Row],[Columna3]]&amp;" "&amp;Tabla1[[#This Row],[Columna5]]&amp;" "&amp;Tabla1[[#This Row],[Columna6]]</f>
        <v>when  '10468725598 ', then 371</v>
      </c>
      <c r="L372" t="str">
        <f>IF(Tabla1[[#This Row],[NumeroRuc]]=N372,"v","f")</f>
        <v>v</v>
      </c>
      <c r="M372">
        <v>2596</v>
      </c>
      <c r="N372">
        <v>10468725598</v>
      </c>
      <c r="O372">
        <v>0</v>
      </c>
      <c r="P372" t="s">
        <v>1788</v>
      </c>
      <c r="Q372" t="s">
        <v>1789</v>
      </c>
      <c r="R372" t="s">
        <v>1790</v>
      </c>
      <c r="S372" t="str">
        <f>P372&amp;Tabla1[[#This Row],[Columna2]]&amp;Tabla1[[#This Row],[Condicion del Contribuyente]]&amp;Tabla1[[#This Row],[Columna2]]&amp;" "&amp;Q372&amp;Tabla1[[#This Row],[Columna2]]&amp;Tabla1[[#This Row],[Estado del Contribuyente]]&amp;Tabla1[[#This Row],[Columna2]]&amp;" "&amp;R372&amp;M372</f>
        <v>update GC_Cliente set Condicion_Contribuyente_SUNAT= 'HABIDO ' ,Estado_Contribuyente_SUNAT= 'BAJA DEFINITIVA ' where IDPersona=2596</v>
      </c>
    </row>
    <row r="373" spans="1:19" x14ac:dyDescent="0.3">
      <c r="A373">
        <v>10061735807</v>
      </c>
      <c r="B373" t="s">
        <v>373</v>
      </c>
      <c r="C373" t="s">
        <v>5</v>
      </c>
      <c r="D373" t="s">
        <v>8</v>
      </c>
      <c r="E373" t="s">
        <v>1771</v>
      </c>
      <c r="F373" t="s">
        <v>1773</v>
      </c>
      <c r="G373" s="1" t="str">
        <f>Tabla1[[#This Row],[Columna2]]&amp;Tabla1[[#This Row],[NumeroRuc]]&amp;Tabla1[[#This Row],[Columna2]]&amp;Tabla1[[#This Row],[Columna1]]</f>
        <v xml:space="preserve"> '10061735807 ',</v>
      </c>
      <c r="H373" t="s">
        <v>1776</v>
      </c>
      <c r="I373" t="s">
        <v>1777</v>
      </c>
      <c r="J373">
        <v>372</v>
      </c>
      <c r="K373" s="1" t="str">
        <f>Tabla1[[#This Row],[Columna4]]&amp;" "&amp;Tabla1[[#This Row],[Columna3]]&amp;" "&amp;Tabla1[[#This Row],[Columna5]]&amp;" "&amp;Tabla1[[#This Row],[Columna6]]</f>
        <v>when  '10061735807 ', then 372</v>
      </c>
      <c r="L373" t="str">
        <f>IF(Tabla1[[#This Row],[NumeroRuc]]=N373,"v","f")</f>
        <v>v</v>
      </c>
      <c r="M373">
        <v>2598</v>
      </c>
      <c r="N373">
        <v>10061735807</v>
      </c>
      <c r="O373">
        <v>858</v>
      </c>
      <c r="P373" t="s">
        <v>1788</v>
      </c>
      <c r="Q373" t="s">
        <v>1789</v>
      </c>
      <c r="R373" t="s">
        <v>1790</v>
      </c>
      <c r="S373" t="str">
        <f>P373&amp;Tabla1[[#This Row],[Columna2]]&amp;Tabla1[[#This Row],[Condicion del Contribuyente]]&amp;Tabla1[[#This Row],[Columna2]]&amp;" "&amp;Q373&amp;Tabla1[[#This Row],[Columna2]]&amp;Tabla1[[#This Row],[Estado del Contribuyente]]&amp;Tabla1[[#This Row],[Columna2]]&amp;" "&amp;R373&amp;M373</f>
        <v>update GC_Cliente set Condicion_Contribuyente_SUNAT= 'HABIDO ' ,Estado_Contribuyente_SUNAT= 'ACTIVO ' where IDPersona=2598</v>
      </c>
    </row>
    <row r="374" spans="1:19" x14ac:dyDescent="0.3">
      <c r="A374">
        <v>10238363581</v>
      </c>
      <c r="B374" t="s">
        <v>374</v>
      </c>
      <c r="C374" t="s">
        <v>5</v>
      </c>
      <c r="D374" t="s">
        <v>34</v>
      </c>
      <c r="E374" t="s">
        <v>1771</v>
      </c>
      <c r="F374" t="s">
        <v>1773</v>
      </c>
      <c r="G374" s="1" t="str">
        <f>Tabla1[[#This Row],[Columna2]]&amp;Tabla1[[#This Row],[NumeroRuc]]&amp;Tabla1[[#This Row],[Columna2]]&amp;Tabla1[[#This Row],[Columna1]]</f>
        <v xml:space="preserve"> '10238363581 ',</v>
      </c>
      <c r="H374" t="s">
        <v>1776</v>
      </c>
      <c r="I374" t="s">
        <v>1777</v>
      </c>
      <c r="J374">
        <v>373</v>
      </c>
      <c r="K374" s="1" t="str">
        <f>Tabla1[[#This Row],[Columna4]]&amp;" "&amp;Tabla1[[#This Row],[Columna3]]&amp;" "&amp;Tabla1[[#This Row],[Columna5]]&amp;" "&amp;Tabla1[[#This Row],[Columna6]]</f>
        <v>when  '10238363581 ', then 373</v>
      </c>
      <c r="L374" t="str">
        <f>IF(Tabla1[[#This Row],[NumeroRuc]]=N374,"v","f")</f>
        <v>v</v>
      </c>
      <c r="M374">
        <v>2606</v>
      </c>
      <c r="N374">
        <v>10238363581</v>
      </c>
      <c r="O374">
        <v>0</v>
      </c>
      <c r="P374" t="s">
        <v>1788</v>
      </c>
      <c r="Q374" t="s">
        <v>1789</v>
      </c>
      <c r="R374" t="s">
        <v>1790</v>
      </c>
      <c r="S374" t="str">
        <f>P374&amp;Tabla1[[#This Row],[Columna2]]&amp;Tabla1[[#This Row],[Condicion del Contribuyente]]&amp;Tabla1[[#This Row],[Columna2]]&amp;" "&amp;Q374&amp;Tabla1[[#This Row],[Columna2]]&amp;Tabla1[[#This Row],[Estado del Contribuyente]]&amp;Tabla1[[#This Row],[Columna2]]&amp;" "&amp;R374&amp;M374</f>
        <v>update GC_Cliente set Condicion_Contribuyente_SUNAT= 'HABIDO ' ,Estado_Contribuyente_SUNAT= 'BAJA DEFINITIVA ' where IDPersona=2606</v>
      </c>
    </row>
    <row r="375" spans="1:19" x14ac:dyDescent="0.3">
      <c r="A375">
        <v>10405920480</v>
      </c>
      <c r="B375" t="s">
        <v>375</v>
      </c>
      <c r="C375" t="s">
        <v>5</v>
      </c>
      <c r="D375" t="s">
        <v>8</v>
      </c>
      <c r="E375" t="s">
        <v>1771</v>
      </c>
      <c r="F375" t="s">
        <v>1773</v>
      </c>
      <c r="G375" s="1" t="str">
        <f>Tabla1[[#This Row],[Columna2]]&amp;Tabla1[[#This Row],[NumeroRuc]]&amp;Tabla1[[#This Row],[Columna2]]&amp;Tabla1[[#This Row],[Columna1]]</f>
        <v xml:space="preserve"> '10405920480 ',</v>
      </c>
      <c r="H375" t="s">
        <v>1776</v>
      </c>
      <c r="I375" t="s">
        <v>1777</v>
      </c>
      <c r="J375">
        <v>374</v>
      </c>
      <c r="K375" s="1" t="str">
        <f>Tabla1[[#This Row],[Columna4]]&amp;" "&amp;Tabla1[[#This Row],[Columna3]]&amp;" "&amp;Tabla1[[#This Row],[Columna5]]&amp;" "&amp;Tabla1[[#This Row],[Columna6]]</f>
        <v>when  '10405920480 ', then 374</v>
      </c>
      <c r="L375" t="str">
        <f>IF(Tabla1[[#This Row],[NumeroRuc]]=N375,"v","f")</f>
        <v>v</v>
      </c>
      <c r="M375">
        <v>2611</v>
      </c>
      <c r="N375">
        <v>10405920480</v>
      </c>
      <c r="O375">
        <v>0</v>
      </c>
      <c r="P375" t="s">
        <v>1788</v>
      </c>
      <c r="Q375" t="s">
        <v>1789</v>
      </c>
      <c r="R375" t="s">
        <v>1790</v>
      </c>
      <c r="S375" t="str">
        <f>P375&amp;Tabla1[[#This Row],[Columna2]]&amp;Tabla1[[#This Row],[Condicion del Contribuyente]]&amp;Tabla1[[#This Row],[Columna2]]&amp;" "&amp;Q375&amp;Tabla1[[#This Row],[Columna2]]&amp;Tabla1[[#This Row],[Estado del Contribuyente]]&amp;Tabla1[[#This Row],[Columna2]]&amp;" "&amp;R375&amp;M375</f>
        <v>update GC_Cliente set Condicion_Contribuyente_SUNAT= 'HABIDO ' ,Estado_Contribuyente_SUNAT= 'ACTIVO ' where IDPersona=2611</v>
      </c>
    </row>
    <row r="376" spans="1:19" x14ac:dyDescent="0.3">
      <c r="A376">
        <v>10182089660</v>
      </c>
      <c r="B376" t="s">
        <v>376</v>
      </c>
      <c r="C376" t="s">
        <v>5</v>
      </c>
      <c r="D376" t="s">
        <v>6</v>
      </c>
      <c r="E376" t="s">
        <v>1771</v>
      </c>
      <c r="F376" t="s">
        <v>1773</v>
      </c>
      <c r="G376" s="1" t="str">
        <f>Tabla1[[#This Row],[Columna2]]&amp;Tabla1[[#This Row],[NumeroRuc]]&amp;Tabla1[[#This Row],[Columna2]]&amp;Tabla1[[#This Row],[Columna1]]</f>
        <v xml:space="preserve"> '10182089660 ',</v>
      </c>
      <c r="H376" t="s">
        <v>1776</v>
      </c>
      <c r="I376" t="s">
        <v>1777</v>
      </c>
      <c r="J376">
        <v>375</v>
      </c>
      <c r="K376" s="1" t="str">
        <f>Tabla1[[#This Row],[Columna4]]&amp;" "&amp;Tabla1[[#This Row],[Columna3]]&amp;" "&amp;Tabla1[[#This Row],[Columna5]]&amp;" "&amp;Tabla1[[#This Row],[Columna6]]</f>
        <v>when  '10182089660 ', then 375</v>
      </c>
      <c r="L376" t="str">
        <f>IF(Tabla1[[#This Row],[NumeroRuc]]=N376,"v","f")</f>
        <v>v</v>
      </c>
      <c r="M376">
        <v>2651</v>
      </c>
      <c r="N376">
        <v>10182089660</v>
      </c>
      <c r="O376">
        <v>0</v>
      </c>
      <c r="P376" t="s">
        <v>1788</v>
      </c>
      <c r="Q376" t="s">
        <v>1789</v>
      </c>
      <c r="R376" t="s">
        <v>1790</v>
      </c>
      <c r="S376" t="str">
        <f>P376&amp;Tabla1[[#This Row],[Columna2]]&amp;Tabla1[[#This Row],[Condicion del Contribuyente]]&amp;Tabla1[[#This Row],[Columna2]]&amp;" "&amp;Q376&amp;Tabla1[[#This Row],[Columna2]]&amp;Tabla1[[#This Row],[Estado del Contribuyente]]&amp;Tabla1[[#This Row],[Columna2]]&amp;" "&amp;R376&amp;M376</f>
        <v>update GC_Cliente set Condicion_Contribuyente_SUNAT= 'HABIDO ' ,Estado_Contribuyente_SUNAT= 'BAJA DE OFICIO ' where IDPersona=2651</v>
      </c>
    </row>
    <row r="377" spans="1:19" x14ac:dyDescent="0.3">
      <c r="A377">
        <v>10462754901</v>
      </c>
      <c r="B377" t="s">
        <v>377</v>
      </c>
      <c r="C377" t="s">
        <v>5</v>
      </c>
      <c r="D377" t="s">
        <v>16</v>
      </c>
      <c r="E377" t="s">
        <v>1771</v>
      </c>
      <c r="F377" t="s">
        <v>1773</v>
      </c>
      <c r="G377" s="1" t="str">
        <f>Tabla1[[#This Row],[Columna2]]&amp;Tabla1[[#This Row],[NumeroRuc]]&amp;Tabla1[[#This Row],[Columna2]]&amp;Tabla1[[#This Row],[Columna1]]</f>
        <v xml:space="preserve"> '10462754901 ',</v>
      </c>
      <c r="H377" t="s">
        <v>1776</v>
      </c>
      <c r="I377" t="s">
        <v>1777</v>
      </c>
      <c r="J377">
        <v>376</v>
      </c>
      <c r="K377" s="1" t="str">
        <f>Tabla1[[#This Row],[Columna4]]&amp;" "&amp;Tabla1[[#This Row],[Columna3]]&amp;" "&amp;Tabla1[[#This Row],[Columna5]]&amp;" "&amp;Tabla1[[#This Row],[Columna6]]</f>
        <v>when  '10462754901 ', then 376</v>
      </c>
      <c r="L377" t="str">
        <f>IF(Tabla1[[#This Row],[NumeroRuc]]=N377,"v","f")</f>
        <v>v</v>
      </c>
      <c r="M377">
        <v>2667</v>
      </c>
      <c r="N377">
        <v>10462754901</v>
      </c>
      <c r="O377">
        <v>264</v>
      </c>
      <c r="P377" t="s">
        <v>1788</v>
      </c>
      <c r="Q377" t="s">
        <v>1789</v>
      </c>
      <c r="R377" t="s">
        <v>1790</v>
      </c>
      <c r="S377" t="str">
        <f>P377&amp;Tabla1[[#This Row],[Columna2]]&amp;Tabla1[[#This Row],[Condicion del Contribuyente]]&amp;Tabla1[[#This Row],[Columna2]]&amp;" "&amp;Q377&amp;Tabla1[[#This Row],[Columna2]]&amp;Tabla1[[#This Row],[Estado del Contribuyente]]&amp;Tabla1[[#This Row],[Columna2]]&amp;" "&amp;R377&amp;M377</f>
        <v>update GC_Cliente set Condicion_Contribuyente_SUNAT= 'HABIDO ' ,Estado_Contribuyente_SUNAT= 'SUSPENSION TEMPORAL ' where IDPersona=2667</v>
      </c>
    </row>
    <row r="378" spans="1:19" x14ac:dyDescent="0.3">
      <c r="A378">
        <v>10406559071</v>
      </c>
      <c r="B378" t="s">
        <v>378</v>
      </c>
      <c r="C378" t="s">
        <v>5</v>
      </c>
      <c r="D378" t="s">
        <v>8</v>
      </c>
      <c r="E378" t="s">
        <v>1771</v>
      </c>
      <c r="F378" t="s">
        <v>1773</v>
      </c>
      <c r="G378" s="1" t="str">
        <f>Tabla1[[#This Row],[Columna2]]&amp;Tabla1[[#This Row],[NumeroRuc]]&amp;Tabla1[[#This Row],[Columna2]]&amp;Tabla1[[#This Row],[Columna1]]</f>
        <v xml:space="preserve"> '10406559071 ',</v>
      </c>
      <c r="H378" t="s">
        <v>1776</v>
      </c>
      <c r="I378" t="s">
        <v>1777</v>
      </c>
      <c r="J378">
        <v>377</v>
      </c>
      <c r="K378" s="1" t="str">
        <f>Tabla1[[#This Row],[Columna4]]&amp;" "&amp;Tabla1[[#This Row],[Columna3]]&amp;" "&amp;Tabla1[[#This Row],[Columna5]]&amp;" "&amp;Tabla1[[#This Row],[Columna6]]</f>
        <v>when  '10406559071 ', then 377</v>
      </c>
      <c r="L378" t="str">
        <f>IF(Tabla1[[#This Row],[NumeroRuc]]=N378,"v","f")</f>
        <v>v</v>
      </c>
      <c r="M378">
        <v>2814</v>
      </c>
      <c r="N378">
        <v>10406559071</v>
      </c>
      <c r="O378">
        <v>0</v>
      </c>
      <c r="P378" t="s">
        <v>1788</v>
      </c>
      <c r="Q378" t="s">
        <v>1789</v>
      </c>
      <c r="R378" t="s">
        <v>1790</v>
      </c>
      <c r="S378" t="str">
        <f>P378&amp;Tabla1[[#This Row],[Columna2]]&amp;Tabla1[[#This Row],[Condicion del Contribuyente]]&amp;Tabla1[[#This Row],[Columna2]]&amp;" "&amp;Q378&amp;Tabla1[[#This Row],[Columna2]]&amp;Tabla1[[#This Row],[Estado del Contribuyente]]&amp;Tabla1[[#This Row],[Columna2]]&amp;" "&amp;R378&amp;M378</f>
        <v>update GC_Cliente set Condicion_Contribuyente_SUNAT= 'HABIDO ' ,Estado_Contribuyente_SUNAT= 'ACTIVO ' where IDPersona=2814</v>
      </c>
    </row>
    <row r="379" spans="1:19" x14ac:dyDescent="0.3">
      <c r="A379">
        <v>10072921971</v>
      </c>
      <c r="B379" t="s">
        <v>379</v>
      </c>
      <c r="C379" t="s">
        <v>5</v>
      </c>
      <c r="D379" t="s">
        <v>8</v>
      </c>
      <c r="E379" t="s">
        <v>1771</v>
      </c>
      <c r="F379" t="s">
        <v>1773</v>
      </c>
      <c r="G379" s="1" t="str">
        <f>Tabla1[[#This Row],[Columna2]]&amp;Tabla1[[#This Row],[NumeroRuc]]&amp;Tabla1[[#This Row],[Columna2]]&amp;Tabla1[[#This Row],[Columna1]]</f>
        <v xml:space="preserve"> '10072921971 ',</v>
      </c>
      <c r="H379" t="s">
        <v>1776</v>
      </c>
      <c r="I379" t="s">
        <v>1777</v>
      </c>
      <c r="J379">
        <v>378</v>
      </c>
      <c r="K379" s="1" t="str">
        <f>Tabla1[[#This Row],[Columna4]]&amp;" "&amp;Tabla1[[#This Row],[Columna3]]&amp;" "&amp;Tabla1[[#This Row],[Columna5]]&amp;" "&amp;Tabla1[[#This Row],[Columna6]]</f>
        <v>when  '10072921971 ', then 378</v>
      </c>
      <c r="L379" t="str">
        <f>IF(Tabla1[[#This Row],[NumeroRuc]]=N379,"v","f")</f>
        <v>v</v>
      </c>
      <c r="M379">
        <v>2827</v>
      </c>
      <c r="N379">
        <v>10072921971</v>
      </c>
      <c r="O379">
        <v>0</v>
      </c>
      <c r="P379" t="s">
        <v>1788</v>
      </c>
      <c r="Q379" t="s">
        <v>1789</v>
      </c>
      <c r="R379" t="s">
        <v>1790</v>
      </c>
      <c r="S379" t="str">
        <f>P379&amp;Tabla1[[#This Row],[Columna2]]&amp;Tabla1[[#This Row],[Condicion del Contribuyente]]&amp;Tabla1[[#This Row],[Columna2]]&amp;" "&amp;Q379&amp;Tabla1[[#This Row],[Columna2]]&amp;Tabla1[[#This Row],[Estado del Contribuyente]]&amp;Tabla1[[#This Row],[Columna2]]&amp;" "&amp;R379&amp;M379</f>
        <v>update GC_Cliente set Condicion_Contribuyente_SUNAT= 'HABIDO ' ,Estado_Contribuyente_SUNAT= 'ACTIVO ' where IDPersona=2827</v>
      </c>
    </row>
    <row r="380" spans="1:19" x14ac:dyDescent="0.3">
      <c r="A380">
        <v>10198867506</v>
      </c>
      <c r="B380" t="s">
        <v>380</v>
      </c>
      <c r="C380" t="s">
        <v>5</v>
      </c>
      <c r="D380" t="s">
        <v>8</v>
      </c>
      <c r="E380" t="s">
        <v>1771</v>
      </c>
      <c r="F380" t="s">
        <v>1773</v>
      </c>
      <c r="G380" s="1" t="str">
        <f>Tabla1[[#This Row],[Columna2]]&amp;Tabla1[[#This Row],[NumeroRuc]]&amp;Tabla1[[#This Row],[Columna2]]&amp;Tabla1[[#This Row],[Columna1]]</f>
        <v xml:space="preserve"> '10198867506 ',</v>
      </c>
      <c r="H380" t="s">
        <v>1776</v>
      </c>
      <c r="I380" t="s">
        <v>1777</v>
      </c>
      <c r="J380">
        <v>379</v>
      </c>
      <c r="K380" s="1" t="str">
        <f>Tabla1[[#This Row],[Columna4]]&amp;" "&amp;Tabla1[[#This Row],[Columna3]]&amp;" "&amp;Tabla1[[#This Row],[Columna5]]&amp;" "&amp;Tabla1[[#This Row],[Columna6]]</f>
        <v>when  '10198867506 ', then 379</v>
      </c>
      <c r="L380" t="str">
        <f>IF(Tabla1[[#This Row],[NumeroRuc]]=N380,"v","f")</f>
        <v>v</v>
      </c>
      <c r="M380">
        <v>2828</v>
      </c>
      <c r="N380">
        <v>10198867506</v>
      </c>
      <c r="O380">
        <v>0</v>
      </c>
      <c r="P380" t="s">
        <v>1788</v>
      </c>
      <c r="Q380" t="s">
        <v>1789</v>
      </c>
      <c r="R380" t="s">
        <v>1790</v>
      </c>
      <c r="S380" t="str">
        <f>P380&amp;Tabla1[[#This Row],[Columna2]]&amp;Tabla1[[#This Row],[Condicion del Contribuyente]]&amp;Tabla1[[#This Row],[Columna2]]&amp;" "&amp;Q380&amp;Tabla1[[#This Row],[Columna2]]&amp;Tabla1[[#This Row],[Estado del Contribuyente]]&amp;Tabla1[[#This Row],[Columna2]]&amp;" "&amp;R380&amp;M380</f>
        <v>update GC_Cliente set Condicion_Contribuyente_SUNAT= 'HABIDO ' ,Estado_Contribuyente_SUNAT= 'ACTIVO ' where IDPersona=2828</v>
      </c>
    </row>
    <row r="381" spans="1:19" x14ac:dyDescent="0.3">
      <c r="A381">
        <v>20526487002</v>
      </c>
      <c r="B381" t="s">
        <v>381</v>
      </c>
      <c r="C381" t="s">
        <v>5</v>
      </c>
      <c r="D381" t="s">
        <v>6</v>
      </c>
      <c r="E381" t="s">
        <v>1771</v>
      </c>
      <c r="F381" t="s">
        <v>1773</v>
      </c>
      <c r="G381" s="1" t="str">
        <f>Tabla1[[#This Row],[Columna2]]&amp;Tabla1[[#This Row],[NumeroRuc]]&amp;Tabla1[[#This Row],[Columna2]]&amp;Tabla1[[#This Row],[Columna1]]</f>
        <v xml:space="preserve"> '20526487002 ',</v>
      </c>
      <c r="H381" t="s">
        <v>1776</v>
      </c>
      <c r="I381" t="s">
        <v>1777</v>
      </c>
      <c r="J381">
        <v>380</v>
      </c>
      <c r="K381" s="1" t="str">
        <f>Tabla1[[#This Row],[Columna4]]&amp;" "&amp;Tabla1[[#This Row],[Columna3]]&amp;" "&amp;Tabla1[[#This Row],[Columna5]]&amp;" "&amp;Tabla1[[#This Row],[Columna6]]</f>
        <v>when  '20526487002 ', then 380</v>
      </c>
      <c r="L381" t="str">
        <f>IF(Tabla1[[#This Row],[NumeroRuc]]=N381,"v","f")</f>
        <v>v</v>
      </c>
      <c r="M381">
        <v>2837</v>
      </c>
      <c r="N381">
        <v>20526487002</v>
      </c>
      <c r="O381">
        <v>0</v>
      </c>
      <c r="P381" t="s">
        <v>1788</v>
      </c>
      <c r="Q381" t="s">
        <v>1789</v>
      </c>
      <c r="R381" t="s">
        <v>1790</v>
      </c>
      <c r="S381" t="str">
        <f>P381&amp;Tabla1[[#This Row],[Columna2]]&amp;Tabla1[[#This Row],[Condicion del Contribuyente]]&amp;Tabla1[[#This Row],[Columna2]]&amp;" "&amp;Q381&amp;Tabla1[[#This Row],[Columna2]]&amp;Tabla1[[#This Row],[Estado del Contribuyente]]&amp;Tabla1[[#This Row],[Columna2]]&amp;" "&amp;R381&amp;M381</f>
        <v>update GC_Cliente set Condicion_Contribuyente_SUNAT= 'HABIDO ' ,Estado_Contribuyente_SUNAT= 'BAJA DE OFICIO ' where IDPersona=2837</v>
      </c>
    </row>
    <row r="382" spans="1:19" x14ac:dyDescent="0.3">
      <c r="A382">
        <v>10406682531</v>
      </c>
      <c r="B382" t="s">
        <v>382</v>
      </c>
      <c r="C382" t="s">
        <v>5</v>
      </c>
      <c r="D382" t="s">
        <v>8</v>
      </c>
      <c r="E382" t="s">
        <v>1771</v>
      </c>
      <c r="F382" t="s">
        <v>1773</v>
      </c>
      <c r="G382" s="1" t="str">
        <f>Tabla1[[#This Row],[Columna2]]&amp;Tabla1[[#This Row],[NumeroRuc]]&amp;Tabla1[[#This Row],[Columna2]]&amp;Tabla1[[#This Row],[Columna1]]</f>
        <v xml:space="preserve"> '10406682531 ',</v>
      </c>
      <c r="H382" t="s">
        <v>1776</v>
      </c>
      <c r="I382" t="s">
        <v>1777</v>
      </c>
      <c r="J382">
        <v>381</v>
      </c>
      <c r="K382" s="1" t="str">
        <f>Tabla1[[#This Row],[Columna4]]&amp;" "&amp;Tabla1[[#This Row],[Columna3]]&amp;" "&amp;Tabla1[[#This Row],[Columna5]]&amp;" "&amp;Tabla1[[#This Row],[Columna6]]</f>
        <v>when  '10406682531 ', then 381</v>
      </c>
      <c r="L382" t="str">
        <f>IF(Tabla1[[#This Row],[NumeroRuc]]=N382,"v","f")</f>
        <v>v</v>
      </c>
      <c r="M382">
        <v>2843</v>
      </c>
      <c r="N382">
        <v>10406682531</v>
      </c>
      <c r="O382">
        <v>921</v>
      </c>
      <c r="P382" t="s">
        <v>1788</v>
      </c>
      <c r="Q382" t="s">
        <v>1789</v>
      </c>
      <c r="R382" t="s">
        <v>1790</v>
      </c>
      <c r="S382" t="str">
        <f>P382&amp;Tabla1[[#This Row],[Columna2]]&amp;Tabla1[[#This Row],[Condicion del Contribuyente]]&amp;Tabla1[[#This Row],[Columna2]]&amp;" "&amp;Q382&amp;Tabla1[[#This Row],[Columna2]]&amp;Tabla1[[#This Row],[Estado del Contribuyente]]&amp;Tabla1[[#This Row],[Columna2]]&amp;" "&amp;R382&amp;M382</f>
        <v>update GC_Cliente set Condicion_Contribuyente_SUNAT= 'HABIDO ' ,Estado_Contribuyente_SUNAT= 'ACTIVO ' where IDPersona=2843</v>
      </c>
    </row>
    <row r="383" spans="1:19" x14ac:dyDescent="0.3">
      <c r="A383">
        <v>10214465618</v>
      </c>
      <c r="B383" t="s">
        <v>383</v>
      </c>
      <c r="C383" t="s">
        <v>5</v>
      </c>
      <c r="D383" t="s">
        <v>8</v>
      </c>
      <c r="E383" t="s">
        <v>1771</v>
      </c>
      <c r="F383" t="s">
        <v>1773</v>
      </c>
      <c r="G383" s="1" t="str">
        <f>Tabla1[[#This Row],[Columna2]]&amp;Tabla1[[#This Row],[NumeroRuc]]&amp;Tabla1[[#This Row],[Columna2]]&amp;Tabla1[[#This Row],[Columna1]]</f>
        <v xml:space="preserve"> '10214465618 ',</v>
      </c>
      <c r="H383" t="s">
        <v>1776</v>
      </c>
      <c r="I383" t="s">
        <v>1777</v>
      </c>
      <c r="J383">
        <v>382</v>
      </c>
      <c r="K383" s="1" t="str">
        <f>Tabla1[[#This Row],[Columna4]]&amp;" "&amp;Tabla1[[#This Row],[Columna3]]&amp;" "&amp;Tabla1[[#This Row],[Columna5]]&amp;" "&amp;Tabla1[[#This Row],[Columna6]]</f>
        <v>when  '10214465618 ', then 382</v>
      </c>
      <c r="L383" t="str">
        <f>IF(Tabla1[[#This Row],[NumeroRuc]]=N383,"v","f")</f>
        <v>v</v>
      </c>
      <c r="M383">
        <v>2855</v>
      </c>
      <c r="N383">
        <v>10214465618</v>
      </c>
      <c r="O383">
        <v>769</v>
      </c>
      <c r="P383" t="s">
        <v>1788</v>
      </c>
      <c r="Q383" t="s">
        <v>1789</v>
      </c>
      <c r="R383" t="s">
        <v>1790</v>
      </c>
      <c r="S383" t="str">
        <f>P383&amp;Tabla1[[#This Row],[Columna2]]&amp;Tabla1[[#This Row],[Condicion del Contribuyente]]&amp;Tabla1[[#This Row],[Columna2]]&amp;" "&amp;Q383&amp;Tabla1[[#This Row],[Columna2]]&amp;Tabla1[[#This Row],[Estado del Contribuyente]]&amp;Tabla1[[#This Row],[Columna2]]&amp;" "&amp;R383&amp;M383</f>
        <v>update GC_Cliente set Condicion_Contribuyente_SUNAT= 'HABIDO ' ,Estado_Contribuyente_SUNAT= 'ACTIVO ' where IDPersona=2855</v>
      </c>
    </row>
    <row r="384" spans="1:19" x14ac:dyDescent="0.3">
      <c r="A384">
        <v>10425115087</v>
      </c>
      <c r="B384" t="s">
        <v>384</v>
      </c>
      <c r="C384" t="s">
        <v>5</v>
      </c>
      <c r="D384" t="s">
        <v>8</v>
      </c>
      <c r="E384" t="s">
        <v>1771</v>
      </c>
      <c r="F384" t="s">
        <v>1773</v>
      </c>
      <c r="G384" s="1" t="str">
        <f>Tabla1[[#This Row],[Columna2]]&amp;Tabla1[[#This Row],[NumeroRuc]]&amp;Tabla1[[#This Row],[Columna2]]&amp;Tabla1[[#This Row],[Columna1]]</f>
        <v xml:space="preserve"> '10425115087 ',</v>
      </c>
      <c r="H384" t="s">
        <v>1776</v>
      </c>
      <c r="I384" t="s">
        <v>1777</v>
      </c>
      <c r="J384">
        <v>383</v>
      </c>
      <c r="K384" s="1" t="str">
        <f>Tabla1[[#This Row],[Columna4]]&amp;" "&amp;Tabla1[[#This Row],[Columna3]]&amp;" "&amp;Tabla1[[#This Row],[Columna5]]&amp;" "&amp;Tabla1[[#This Row],[Columna6]]</f>
        <v>when  '10425115087 ', then 383</v>
      </c>
      <c r="L384" t="str">
        <f>IF(Tabla1[[#This Row],[NumeroRuc]]=N384,"v","f")</f>
        <v>v</v>
      </c>
      <c r="M384">
        <v>2860</v>
      </c>
      <c r="N384">
        <v>10425115087</v>
      </c>
      <c r="O384">
        <v>743</v>
      </c>
      <c r="P384" t="s">
        <v>1788</v>
      </c>
      <c r="Q384" t="s">
        <v>1789</v>
      </c>
      <c r="R384" t="s">
        <v>1790</v>
      </c>
      <c r="S384" t="str">
        <f>P384&amp;Tabla1[[#This Row],[Columna2]]&amp;Tabla1[[#This Row],[Condicion del Contribuyente]]&amp;Tabla1[[#This Row],[Columna2]]&amp;" "&amp;Q384&amp;Tabla1[[#This Row],[Columna2]]&amp;Tabla1[[#This Row],[Estado del Contribuyente]]&amp;Tabla1[[#This Row],[Columna2]]&amp;" "&amp;R384&amp;M384</f>
        <v>update GC_Cliente set Condicion_Contribuyente_SUNAT= 'HABIDO ' ,Estado_Contribuyente_SUNAT= 'ACTIVO ' where IDPersona=2860</v>
      </c>
    </row>
    <row r="385" spans="1:19" x14ac:dyDescent="0.3">
      <c r="A385">
        <v>10439273335</v>
      </c>
      <c r="B385" t="s">
        <v>385</v>
      </c>
      <c r="C385" t="s">
        <v>5</v>
      </c>
      <c r="D385" t="s">
        <v>8</v>
      </c>
      <c r="E385" t="s">
        <v>1771</v>
      </c>
      <c r="F385" t="s">
        <v>1773</v>
      </c>
      <c r="G385" s="1" t="str">
        <f>Tabla1[[#This Row],[Columna2]]&amp;Tabla1[[#This Row],[NumeroRuc]]&amp;Tabla1[[#This Row],[Columna2]]&amp;Tabla1[[#This Row],[Columna1]]</f>
        <v xml:space="preserve"> '10439273335 ',</v>
      </c>
      <c r="H385" t="s">
        <v>1776</v>
      </c>
      <c r="I385" t="s">
        <v>1777</v>
      </c>
      <c r="J385">
        <v>384</v>
      </c>
      <c r="K385" s="1" t="str">
        <f>Tabla1[[#This Row],[Columna4]]&amp;" "&amp;Tabla1[[#This Row],[Columna3]]&amp;" "&amp;Tabla1[[#This Row],[Columna5]]&amp;" "&amp;Tabla1[[#This Row],[Columna6]]</f>
        <v>when  '10439273335 ', then 384</v>
      </c>
      <c r="L385" t="str">
        <f>IF(Tabla1[[#This Row],[NumeroRuc]]=N385,"v","f")</f>
        <v>v</v>
      </c>
      <c r="M385">
        <v>2861</v>
      </c>
      <c r="N385">
        <v>10439273335</v>
      </c>
      <c r="O385">
        <v>800</v>
      </c>
      <c r="P385" t="s">
        <v>1788</v>
      </c>
      <c r="Q385" t="s">
        <v>1789</v>
      </c>
      <c r="R385" t="s">
        <v>1790</v>
      </c>
      <c r="S385" t="str">
        <f>P385&amp;Tabla1[[#This Row],[Columna2]]&amp;Tabla1[[#This Row],[Condicion del Contribuyente]]&amp;Tabla1[[#This Row],[Columna2]]&amp;" "&amp;Q385&amp;Tabla1[[#This Row],[Columna2]]&amp;Tabla1[[#This Row],[Estado del Contribuyente]]&amp;Tabla1[[#This Row],[Columna2]]&amp;" "&amp;R385&amp;M385</f>
        <v>update GC_Cliente set Condicion_Contribuyente_SUNAT= 'HABIDO ' ,Estado_Contribuyente_SUNAT= 'ACTIVO ' where IDPersona=2861</v>
      </c>
    </row>
    <row r="386" spans="1:19" x14ac:dyDescent="0.3">
      <c r="A386">
        <v>20495741002</v>
      </c>
      <c r="B386" t="s">
        <v>386</v>
      </c>
      <c r="C386" t="s">
        <v>5</v>
      </c>
      <c r="D386" t="s">
        <v>6</v>
      </c>
      <c r="E386" t="s">
        <v>1771</v>
      </c>
      <c r="F386" t="s">
        <v>1773</v>
      </c>
      <c r="G386" s="1" t="str">
        <f>Tabla1[[#This Row],[Columna2]]&amp;Tabla1[[#This Row],[NumeroRuc]]&amp;Tabla1[[#This Row],[Columna2]]&amp;Tabla1[[#This Row],[Columna1]]</f>
        <v xml:space="preserve"> '20495741002 ',</v>
      </c>
      <c r="H386" t="s">
        <v>1776</v>
      </c>
      <c r="I386" t="s">
        <v>1777</v>
      </c>
      <c r="J386">
        <v>385</v>
      </c>
      <c r="K386" s="1" t="str">
        <f>Tabla1[[#This Row],[Columna4]]&amp;" "&amp;Tabla1[[#This Row],[Columna3]]&amp;" "&amp;Tabla1[[#This Row],[Columna5]]&amp;" "&amp;Tabla1[[#This Row],[Columna6]]</f>
        <v>when  '20495741002 ', then 385</v>
      </c>
      <c r="L386" t="str">
        <f>IF(Tabla1[[#This Row],[NumeroRuc]]=N386,"v","f")</f>
        <v>v</v>
      </c>
      <c r="M386">
        <v>2877</v>
      </c>
      <c r="N386">
        <v>20495741002</v>
      </c>
      <c r="O386">
        <v>0</v>
      </c>
      <c r="P386" t="s">
        <v>1788</v>
      </c>
      <c r="Q386" t="s">
        <v>1789</v>
      </c>
      <c r="R386" t="s">
        <v>1790</v>
      </c>
      <c r="S386" t="str">
        <f>P386&amp;Tabla1[[#This Row],[Columna2]]&amp;Tabla1[[#This Row],[Condicion del Contribuyente]]&amp;Tabla1[[#This Row],[Columna2]]&amp;" "&amp;Q386&amp;Tabla1[[#This Row],[Columna2]]&amp;Tabla1[[#This Row],[Estado del Contribuyente]]&amp;Tabla1[[#This Row],[Columna2]]&amp;" "&amp;R386&amp;M386</f>
        <v>update GC_Cliente set Condicion_Contribuyente_SUNAT= 'HABIDO ' ,Estado_Contribuyente_SUNAT= 'BAJA DE OFICIO ' where IDPersona=2877</v>
      </c>
    </row>
    <row r="387" spans="1:19" x14ac:dyDescent="0.3">
      <c r="A387">
        <v>10030915254</v>
      </c>
      <c r="B387" t="s">
        <v>387</v>
      </c>
      <c r="C387" t="s">
        <v>5</v>
      </c>
      <c r="D387" t="s">
        <v>8</v>
      </c>
      <c r="E387" t="s">
        <v>1771</v>
      </c>
      <c r="F387" t="s">
        <v>1773</v>
      </c>
      <c r="G387" s="1" t="str">
        <f>Tabla1[[#This Row],[Columna2]]&amp;Tabla1[[#This Row],[NumeroRuc]]&amp;Tabla1[[#This Row],[Columna2]]&amp;Tabla1[[#This Row],[Columna1]]</f>
        <v xml:space="preserve"> '10030915254 ',</v>
      </c>
      <c r="H387" t="s">
        <v>1776</v>
      </c>
      <c r="I387" t="s">
        <v>1777</v>
      </c>
      <c r="J387">
        <v>386</v>
      </c>
      <c r="K387" s="1" t="str">
        <f>Tabla1[[#This Row],[Columna4]]&amp;" "&amp;Tabla1[[#This Row],[Columna3]]&amp;" "&amp;Tabla1[[#This Row],[Columna5]]&amp;" "&amp;Tabla1[[#This Row],[Columna6]]</f>
        <v>when  '10030915254 ', then 386</v>
      </c>
      <c r="L387" t="str">
        <f>IF(Tabla1[[#This Row],[NumeroRuc]]=N387,"v","f")</f>
        <v>v</v>
      </c>
      <c r="M387">
        <v>2883</v>
      </c>
      <c r="N387">
        <v>10030915254</v>
      </c>
      <c r="O387">
        <v>380</v>
      </c>
      <c r="P387" t="s">
        <v>1788</v>
      </c>
      <c r="Q387" t="s">
        <v>1789</v>
      </c>
      <c r="R387" t="s">
        <v>1790</v>
      </c>
      <c r="S387" t="str">
        <f>P387&amp;Tabla1[[#This Row],[Columna2]]&amp;Tabla1[[#This Row],[Condicion del Contribuyente]]&amp;Tabla1[[#This Row],[Columna2]]&amp;" "&amp;Q387&amp;Tabla1[[#This Row],[Columna2]]&amp;Tabla1[[#This Row],[Estado del Contribuyente]]&amp;Tabla1[[#This Row],[Columna2]]&amp;" "&amp;R387&amp;M387</f>
        <v>update GC_Cliente set Condicion_Contribuyente_SUNAT= 'HABIDO ' ,Estado_Contribuyente_SUNAT= 'ACTIVO ' where IDPersona=2883</v>
      </c>
    </row>
    <row r="388" spans="1:19" x14ac:dyDescent="0.3">
      <c r="A388">
        <v>10180730651</v>
      </c>
      <c r="B388" t="s">
        <v>388</v>
      </c>
      <c r="C388" t="s">
        <v>5</v>
      </c>
      <c r="D388" t="s">
        <v>8</v>
      </c>
      <c r="E388" t="s">
        <v>1771</v>
      </c>
      <c r="F388" t="s">
        <v>1773</v>
      </c>
      <c r="G388" s="1" t="str">
        <f>Tabla1[[#This Row],[Columna2]]&amp;Tabla1[[#This Row],[NumeroRuc]]&amp;Tabla1[[#This Row],[Columna2]]&amp;Tabla1[[#This Row],[Columna1]]</f>
        <v xml:space="preserve"> '10180730651 ',</v>
      </c>
      <c r="H388" t="s">
        <v>1776</v>
      </c>
      <c r="I388" t="s">
        <v>1777</v>
      </c>
      <c r="J388">
        <v>387</v>
      </c>
      <c r="K388" s="1" t="str">
        <f>Tabla1[[#This Row],[Columna4]]&amp;" "&amp;Tabla1[[#This Row],[Columna3]]&amp;" "&amp;Tabla1[[#This Row],[Columna5]]&amp;" "&amp;Tabla1[[#This Row],[Columna6]]</f>
        <v>when  '10180730651 ', then 387</v>
      </c>
      <c r="L388" t="str">
        <f>IF(Tabla1[[#This Row],[NumeroRuc]]=N388,"v","f")</f>
        <v>v</v>
      </c>
      <c r="M388">
        <v>2890</v>
      </c>
      <c r="N388">
        <v>10180730651</v>
      </c>
      <c r="O388">
        <v>0</v>
      </c>
      <c r="P388" t="s">
        <v>1788</v>
      </c>
      <c r="Q388" t="s">
        <v>1789</v>
      </c>
      <c r="R388" t="s">
        <v>1790</v>
      </c>
      <c r="S388" t="str">
        <f>P388&amp;Tabla1[[#This Row],[Columna2]]&amp;Tabla1[[#This Row],[Condicion del Contribuyente]]&amp;Tabla1[[#This Row],[Columna2]]&amp;" "&amp;Q388&amp;Tabla1[[#This Row],[Columna2]]&amp;Tabla1[[#This Row],[Estado del Contribuyente]]&amp;Tabla1[[#This Row],[Columna2]]&amp;" "&amp;R388&amp;M388</f>
        <v>update GC_Cliente set Condicion_Contribuyente_SUNAT= 'HABIDO ' ,Estado_Contribuyente_SUNAT= 'ACTIVO ' where IDPersona=2890</v>
      </c>
    </row>
    <row r="389" spans="1:19" x14ac:dyDescent="0.3">
      <c r="A389">
        <v>10237089702</v>
      </c>
      <c r="B389" t="s">
        <v>389</v>
      </c>
      <c r="C389" t="s">
        <v>5</v>
      </c>
      <c r="D389" t="s">
        <v>8</v>
      </c>
      <c r="E389" t="s">
        <v>1771</v>
      </c>
      <c r="F389" t="s">
        <v>1773</v>
      </c>
      <c r="G389" s="1" t="str">
        <f>Tabla1[[#This Row],[Columna2]]&amp;Tabla1[[#This Row],[NumeroRuc]]&amp;Tabla1[[#This Row],[Columna2]]&amp;Tabla1[[#This Row],[Columna1]]</f>
        <v xml:space="preserve"> '10237089702 ',</v>
      </c>
      <c r="H389" t="s">
        <v>1776</v>
      </c>
      <c r="I389" t="s">
        <v>1777</v>
      </c>
      <c r="J389">
        <v>388</v>
      </c>
      <c r="K389" s="1" t="str">
        <f>Tabla1[[#This Row],[Columna4]]&amp;" "&amp;Tabla1[[#This Row],[Columna3]]&amp;" "&amp;Tabla1[[#This Row],[Columna5]]&amp;" "&amp;Tabla1[[#This Row],[Columna6]]</f>
        <v>when  '10237089702 ', then 388</v>
      </c>
      <c r="L389" t="str">
        <f>IF(Tabla1[[#This Row],[NumeroRuc]]=N389,"v","f")</f>
        <v>v</v>
      </c>
      <c r="M389">
        <v>2905</v>
      </c>
      <c r="N389">
        <v>10237089702</v>
      </c>
      <c r="O389">
        <v>896</v>
      </c>
      <c r="P389" t="s">
        <v>1788</v>
      </c>
      <c r="Q389" t="s">
        <v>1789</v>
      </c>
      <c r="R389" t="s">
        <v>1790</v>
      </c>
      <c r="S389" t="str">
        <f>P389&amp;Tabla1[[#This Row],[Columna2]]&amp;Tabla1[[#This Row],[Condicion del Contribuyente]]&amp;Tabla1[[#This Row],[Columna2]]&amp;" "&amp;Q389&amp;Tabla1[[#This Row],[Columna2]]&amp;Tabla1[[#This Row],[Estado del Contribuyente]]&amp;Tabla1[[#This Row],[Columna2]]&amp;" "&amp;R389&amp;M389</f>
        <v>update GC_Cliente set Condicion_Contribuyente_SUNAT= 'HABIDO ' ,Estado_Contribuyente_SUNAT= 'ACTIVO ' where IDPersona=2905</v>
      </c>
    </row>
    <row r="390" spans="1:19" x14ac:dyDescent="0.3">
      <c r="A390">
        <v>20568767749</v>
      </c>
      <c r="B390" t="s">
        <v>390</v>
      </c>
      <c r="C390" t="s">
        <v>5</v>
      </c>
      <c r="D390" t="s">
        <v>8</v>
      </c>
      <c r="E390" t="s">
        <v>1771</v>
      </c>
      <c r="F390" t="s">
        <v>1773</v>
      </c>
      <c r="G390" s="1" t="str">
        <f>Tabla1[[#This Row],[Columna2]]&amp;Tabla1[[#This Row],[NumeroRuc]]&amp;Tabla1[[#This Row],[Columna2]]&amp;Tabla1[[#This Row],[Columna1]]</f>
        <v xml:space="preserve"> '20568767749 ',</v>
      </c>
      <c r="H390" t="s">
        <v>1776</v>
      </c>
      <c r="I390" t="s">
        <v>1777</v>
      </c>
      <c r="J390">
        <v>389</v>
      </c>
      <c r="K390" s="1" t="str">
        <f>Tabla1[[#This Row],[Columna4]]&amp;" "&amp;Tabla1[[#This Row],[Columna3]]&amp;" "&amp;Tabla1[[#This Row],[Columna5]]&amp;" "&amp;Tabla1[[#This Row],[Columna6]]</f>
        <v>when  '20568767749 ', then 389</v>
      </c>
      <c r="L390" t="str">
        <f>IF(Tabla1[[#This Row],[NumeroRuc]]=N390,"v","f")</f>
        <v>v</v>
      </c>
      <c r="M390">
        <v>2909</v>
      </c>
      <c r="N390">
        <v>20568767749</v>
      </c>
      <c r="O390">
        <v>378</v>
      </c>
      <c r="P390" t="s">
        <v>1788</v>
      </c>
      <c r="Q390" t="s">
        <v>1789</v>
      </c>
      <c r="R390" t="s">
        <v>1790</v>
      </c>
      <c r="S390" t="str">
        <f>P390&amp;Tabla1[[#This Row],[Columna2]]&amp;Tabla1[[#This Row],[Condicion del Contribuyente]]&amp;Tabla1[[#This Row],[Columna2]]&amp;" "&amp;Q390&amp;Tabla1[[#This Row],[Columna2]]&amp;Tabla1[[#This Row],[Estado del Contribuyente]]&amp;Tabla1[[#This Row],[Columna2]]&amp;" "&amp;R390&amp;M390</f>
        <v>update GC_Cliente set Condicion_Contribuyente_SUNAT= 'HABIDO ' ,Estado_Contribuyente_SUNAT= 'ACTIVO ' where IDPersona=2909</v>
      </c>
    </row>
    <row r="391" spans="1:19" x14ac:dyDescent="0.3">
      <c r="A391">
        <v>20545110947</v>
      </c>
      <c r="B391" t="s">
        <v>391</v>
      </c>
      <c r="C391" t="s">
        <v>5</v>
      </c>
      <c r="D391" t="s">
        <v>8</v>
      </c>
      <c r="E391" t="s">
        <v>1771</v>
      </c>
      <c r="F391" t="s">
        <v>1773</v>
      </c>
      <c r="G391" s="1" t="str">
        <f>Tabla1[[#This Row],[Columna2]]&amp;Tabla1[[#This Row],[NumeroRuc]]&amp;Tabla1[[#This Row],[Columna2]]&amp;Tabla1[[#This Row],[Columna1]]</f>
        <v xml:space="preserve"> '20545110947 ',</v>
      </c>
      <c r="H391" t="s">
        <v>1776</v>
      </c>
      <c r="I391" t="s">
        <v>1777</v>
      </c>
      <c r="J391">
        <v>390</v>
      </c>
      <c r="K391" s="1" t="str">
        <f>Tabla1[[#This Row],[Columna4]]&amp;" "&amp;Tabla1[[#This Row],[Columna3]]&amp;" "&amp;Tabla1[[#This Row],[Columna5]]&amp;" "&amp;Tabla1[[#This Row],[Columna6]]</f>
        <v>when  '20545110947 ', then 390</v>
      </c>
      <c r="L391" t="str">
        <f>IF(Tabla1[[#This Row],[NumeroRuc]]=N391,"v","f")</f>
        <v>v</v>
      </c>
      <c r="M391">
        <v>2911</v>
      </c>
      <c r="N391">
        <v>20545110947</v>
      </c>
      <c r="O391">
        <v>209</v>
      </c>
      <c r="P391" t="s">
        <v>1788</v>
      </c>
      <c r="Q391" t="s">
        <v>1789</v>
      </c>
      <c r="R391" t="s">
        <v>1790</v>
      </c>
      <c r="S391" t="str">
        <f>P391&amp;Tabla1[[#This Row],[Columna2]]&amp;Tabla1[[#This Row],[Condicion del Contribuyente]]&amp;Tabla1[[#This Row],[Columna2]]&amp;" "&amp;Q391&amp;Tabla1[[#This Row],[Columna2]]&amp;Tabla1[[#This Row],[Estado del Contribuyente]]&amp;Tabla1[[#This Row],[Columna2]]&amp;" "&amp;R391&amp;M391</f>
        <v>update GC_Cliente set Condicion_Contribuyente_SUNAT= 'HABIDO ' ,Estado_Contribuyente_SUNAT= 'ACTIVO ' where IDPersona=2911</v>
      </c>
    </row>
    <row r="392" spans="1:19" x14ac:dyDescent="0.3">
      <c r="A392">
        <v>20393962110</v>
      </c>
      <c r="B392" t="s">
        <v>392</v>
      </c>
      <c r="C392" t="s">
        <v>5</v>
      </c>
      <c r="D392" t="s">
        <v>8</v>
      </c>
      <c r="E392" t="s">
        <v>1771</v>
      </c>
      <c r="F392" t="s">
        <v>1773</v>
      </c>
      <c r="G392" s="1" t="str">
        <f>Tabla1[[#This Row],[Columna2]]&amp;Tabla1[[#This Row],[NumeroRuc]]&amp;Tabla1[[#This Row],[Columna2]]&amp;Tabla1[[#This Row],[Columna1]]</f>
        <v xml:space="preserve"> '20393962110 ',</v>
      </c>
      <c r="H392" t="s">
        <v>1776</v>
      </c>
      <c r="I392" t="s">
        <v>1777</v>
      </c>
      <c r="J392">
        <v>391</v>
      </c>
      <c r="K392" s="1" t="str">
        <f>Tabla1[[#This Row],[Columna4]]&amp;" "&amp;Tabla1[[#This Row],[Columna3]]&amp;" "&amp;Tabla1[[#This Row],[Columna5]]&amp;" "&amp;Tabla1[[#This Row],[Columna6]]</f>
        <v>when  '20393962110 ', then 391</v>
      </c>
      <c r="L392" t="str">
        <f>IF(Tabla1[[#This Row],[NumeroRuc]]=N392,"v","f")</f>
        <v>v</v>
      </c>
      <c r="M392">
        <v>2912</v>
      </c>
      <c r="N392">
        <v>20393962110</v>
      </c>
      <c r="O392">
        <v>771</v>
      </c>
      <c r="P392" t="s">
        <v>1788</v>
      </c>
      <c r="Q392" t="s">
        <v>1789</v>
      </c>
      <c r="R392" t="s">
        <v>1790</v>
      </c>
      <c r="S392" t="str">
        <f>P392&amp;Tabla1[[#This Row],[Columna2]]&amp;Tabla1[[#This Row],[Condicion del Contribuyente]]&amp;Tabla1[[#This Row],[Columna2]]&amp;" "&amp;Q392&amp;Tabla1[[#This Row],[Columna2]]&amp;Tabla1[[#This Row],[Estado del Contribuyente]]&amp;Tabla1[[#This Row],[Columna2]]&amp;" "&amp;R392&amp;M392</f>
        <v>update GC_Cliente set Condicion_Contribuyente_SUNAT= 'HABIDO ' ,Estado_Contribuyente_SUNAT= 'ACTIVO ' where IDPersona=2912</v>
      </c>
    </row>
    <row r="393" spans="1:19" x14ac:dyDescent="0.3">
      <c r="A393">
        <v>20556309176</v>
      </c>
      <c r="B393" t="s">
        <v>393</v>
      </c>
      <c r="C393" t="s">
        <v>5</v>
      </c>
      <c r="D393" t="s">
        <v>8</v>
      </c>
      <c r="E393" t="s">
        <v>1771</v>
      </c>
      <c r="F393" t="s">
        <v>1773</v>
      </c>
      <c r="G393" s="1" t="str">
        <f>Tabla1[[#This Row],[Columna2]]&amp;Tabla1[[#This Row],[NumeroRuc]]&amp;Tabla1[[#This Row],[Columna2]]&amp;Tabla1[[#This Row],[Columna1]]</f>
        <v xml:space="preserve"> '20556309176 ',</v>
      </c>
      <c r="H393" t="s">
        <v>1776</v>
      </c>
      <c r="I393" t="s">
        <v>1777</v>
      </c>
      <c r="J393">
        <v>392</v>
      </c>
      <c r="K393" s="1" t="str">
        <f>Tabla1[[#This Row],[Columna4]]&amp;" "&amp;Tabla1[[#This Row],[Columna3]]&amp;" "&amp;Tabla1[[#This Row],[Columna5]]&amp;" "&amp;Tabla1[[#This Row],[Columna6]]</f>
        <v>when  '20556309176 ', then 392</v>
      </c>
      <c r="L393" t="str">
        <f>IF(Tabla1[[#This Row],[NumeroRuc]]=N393,"v","f")</f>
        <v>v</v>
      </c>
      <c r="M393">
        <v>2913</v>
      </c>
      <c r="N393">
        <v>20556309176</v>
      </c>
      <c r="O393">
        <v>461</v>
      </c>
      <c r="P393" t="s">
        <v>1788</v>
      </c>
      <c r="Q393" t="s">
        <v>1789</v>
      </c>
      <c r="R393" t="s">
        <v>1790</v>
      </c>
      <c r="S393" t="str">
        <f>P393&amp;Tabla1[[#This Row],[Columna2]]&amp;Tabla1[[#This Row],[Condicion del Contribuyente]]&amp;Tabla1[[#This Row],[Columna2]]&amp;" "&amp;Q393&amp;Tabla1[[#This Row],[Columna2]]&amp;Tabla1[[#This Row],[Estado del Contribuyente]]&amp;Tabla1[[#This Row],[Columna2]]&amp;" "&amp;R393&amp;M393</f>
        <v>update GC_Cliente set Condicion_Contribuyente_SUNAT= 'HABIDO ' ,Estado_Contribuyente_SUNAT= 'ACTIVO ' where IDPersona=2913</v>
      </c>
    </row>
    <row r="394" spans="1:19" x14ac:dyDescent="0.3">
      <c r="A394">
        <v>20568912421</v>
      </c>
      <c r="B394" t="s">
        <v>394</v>
      </c>
      <c r="C394" t="s">
        <v>5</v>
      </c>
      <c r="D394" t="s">
        <v>8</v>
      </c>
      <c r="E394" t="s">
        <v>1771</v>
      </c>
      <c r="F394" t="s">
        <v>1773</v>
      </c>
      <c r="G394" s="1" t="str">
        <f>Tabla1[[#This Row],[Columna2]]&amp;Tabla1[[#This Row],[NumeroRuc]]&amp;Tabla1[[#This Row],[Columna2]]&amp;Tabla1[[#This Row],[Columna1]]</f>
        <v xml:space="preserve"> '20568912421 ',</v>
      </c>
      <c r="H394" t="s">
        <v>1776</v>
      </c>
      <c r="I394" t="s">
        <v>1777</v>
      </c>
      <c r="J394">
        <v>393</v>
      </c>
      <c r="K394" s="1" t="str">
        <f>Tabla1[[#This Row],[Columna4]]&amp;" "&amp;Tabla1[[#This Row],[Columna3]]&amp;" "&amp;Tabla1[[#This Row],[Columna5]]&amp;" "&amp;Tabla1[[#This Row],[Columna6]]</f>
        <v>when  '20568912421 ', then 393</v>
      </c>
      <c r="L394" t="str">
        <f>IF(Tabla1[[#This Row],[NumeroRuc]]=N394,"v","f")</f>
        <v>v</v>
      </c>
      <c r="M394">
        <v>2915</v>
      </c>
      <c r="N394">
        <v>20568912421</v>
      </c>
      <c r="O394">
        <v>935</v>
      </c>
      <c r="P394" t="s">
        <v>1788</v>
      </c>
      <c r="Q394" t="s">
        <v>1789</v>
      </c>
      <c r="R394" t="s">
        <v>1790</v>
      </c>
      <c r="S394" t="str">
        <f>P394&amp;Tabla1[[#This Row],[Columna2]]&amp;Tabla1[[#This Row],[Condicion del Contribuyente]]&amp;Tabla1[[#This Row],[Columna2]]&amp;" "&amp;Q394&amp;Tabla1[[#This Row],[Columna2]]&amp;Tabla1[[#This Row],[Estado del Contribuyente]]&amp;Tabla1[[#This Row],[Columna2]]&amp;" "&amp;R394&amp;M394</f>
        <v>update GC_Cliente set Condicion_Contribuyente_SUNAT= 'HABIDO ' ,Estado_Contribuyente_SUNAT= 'ACTIVO ' where IDPersona=2915</v>
      </c>
    </row>
    <row r="395" spans="1:19" x14ac:dyDescent="0.3">
      <c r="A395">
        <v>20533145036</v>
      </c>
      <c r="B395" t="s">
        <v>395</v>
      </c>
      <c r="C395" t="s">
        <v>5</v>
      </c>
      <c r="D395" t="s">
        <v>6</v>
      </c>
      <c r="E395" t="s">
        <v>1771</v>
      </c>
      <c r="F395" t="s">
        <v>1773</v>
      </c>
      <c r="G395" s="1" t="str">
        <f>Tabla1[[#This Row],[Columna2]]&amp;Tabla1[[#This Row],[NumeroRuc]]&amp;Tabla1[[#This Row],[Columna2]]&amp;Tabla1[[#This Row],[Columna1]]</f>
        <v xml:space="preserve"> '20533145036 ',</v>
      </c>
      <c r="H395" t="s">
        <v>1776</v>
      </c>
      <c r="I395" t="s">
        <v>1777</v>
      </c>
      <c r="J395">
        <v>394</v>
      </c>
      <c r="K395" s="1" t="str">
        <f>Tabla1[[#This Row],[Columna4]]&amp;" "&amp;Tabla1[[#This Row],[Columna3]]&amp;" "&amp;Tabla1[[#This Row],[Columna5]]&amp;" "&amp;Tabla1[[#This Row],[Columna6]]</f>
        <v>when  '20533145036 ', then 394</v>
      </c>
      <c r="L395" t="str">
        <f>IF(Tabla1[[#This Row],[NumeroRuc]]=N395,"v","f")</f>
        <v>v</v>
      </c>
      <c r="M395">
        <v>2916</v>
      </c>
      <c r="N395">
        <v>20533145036</v>
      </c>
      <c r="O395">
        <v>0</v>
      </c>
      <c r="P395" t="s">
        <v>1788</v>
      </c>
      <c r="Q395" t="s">
        <v>1789</v>
      </c>
      <c r="R395" t="s">
        <v>1790</v>
      </c>
      <c r="S395" t="str">
        <f>P395&amp;Tabla1[[#This Row],[Columna2]]&amp;Tabla1[[#This Row],[Condicion del Contribuyente]]&amp;Tabla1[[#This Row],[Columna2]]&amp;" "&amp;Q395&amp;Tabla1[[#This Row],[Columna2]]&amp;Tabla1[[#This Row],[Estado del Contribuyente]]&amp;Tabla1[[#This Row],[Columna2]]&amp;" "&amp;R395&amp;M395</f>
        <v>update GC_Cliente set Condicion_Contribuyente_SUNAT= 'HABIDO ' ,Estado_Contribuyente_SUNAT= 'BAJA DE OFICIO ' where IDPersona=2916</v>
      </c>
    </row>
    <row r="396" spans="1:19" x14ac:dyDescent="0.3">
      <c r="A396">
        <v>20555180927</v>
      </c>
      <c r="B396" t="s">
        <v>396</v>
      </c>
      <c r="C396" t="s">
        <v>5</v>
      </c>
      <c r="D396" t="s">
        <v>8</v>
      </c>
      <c r="E396" t="s">
        <v>1771</v>
      </c>
      <c r="F396" t="s">
        <v>1773</v>
      </c>
      <c r="G396" s="1" t="str">
        <f>Tabla1[[#This Row],[Columna2]]&amp;Tabla1[[#This Row],[NumeroRuc]]&amp;Tabla1[[#This Row],[Columna2]]&amp;Tabla1[[#This Row],[Columna1]]</f>
        <v xml:space="preserve"> '20555180927 ',</v>
      </c>
      <c r="H396" t="s">
        <v>1776</v>
      </c>
      <c r="I396" t="s">
        <v>1777</v>
      </c>
      <c r="J396">
        <v>395</v>
      </c>
      <c r="K396" s="1" t="str">
        <f>Tabla1[[#This Row],[Columna4]]&amp;" "&amp;Tabla1[[#This Row],[Columna3]]&amp;" "&amp;Tabla1[[#This Row],[Columna5]]&amp;" "&amp;Tabla1[[#This Row],[Columna6]]</f>
        <v>when  '20555180927 ', then 395</v>
      </c>
      <c r="L396" t="str">
        <f>IF(Tabla1[[#This Row],[NumeroRuc]]=N396,"v","f")</f>
        <v>v</v>
      </c>
      <c r="M396">
        <v>2919</v>
      </c>
      <c r="N396">
        <v>20555180927</v>
      </c>
      <c r="O396">
        <v>246</v>
      </c>
      <c r="P396" t="s">
        <v>1788</v>
      </c>
      <c r="Q396" t="s">
        <v>1789</v>
      </c>
      <c r="R396" t="s">
        <v>1790</v>
      </c>
      <c r="S396" t="str">
        <f>P396&amp;Tabla1[[#This Row],[Columna2]]&amp;Tabla1[[#This Row],[Condicion del Contribuyente]]&amp;Tabla1[[#This Row],[Columna2]]&amp;" "&amp;Q396&amp;Tabla1[[#This Row],[Columna2]]&amp;Tabla1[[#This Row],[Estado del Contribuyente]]&amp;Tabla1[[#This Row],[Columna2]]&amp;" "&amp;R396&amp;M396</f>
        <v>update GC_Cliente set Condicion_Contribuyente_SUNAT= 'HABIDO ' ,Estado_Contribuyente_SUNAT= 'ACTIVO ' where IDPersona=2919</v>
      </c>
    </row>
    <row r="397" spans="1:19" x14ac:dyDescent="0.3">
      <c r="A397">
        <v>10444169961</v>
      </c>
      <c r="B397" t="s">
        <v>397</v>
      </c>
      <c r="C397" t="s">
        <v>5</v>
      </c>
      <c r="D397" t="s">
        <v>8</v>
      </c>
      <c r="E397" t="s">
        <v>1771</v>
      </c>
      <c r="F397" t="s">
        <v>1773</v>
      </c>
      <c r="G397" s="1" t="str">
        <f>Tabla1[[#This Row],[Columna2]]&amp;Tabla1[[#This Row],[NumeroRuc]]&amp;Tabla1[[#This Row],[Columna2]]&amp;Tabla1[[#This Row],[Columna1]]</f>
        <v xml:space="preserve"> '10444169961 ',</v>
      </c>
      <c r="H397" t="s">
        <v>1776</v>
      </c>
      <c r="I397" t="s">
        <v>1777</v>
      </c>
      <c r="J397">
        <v>396</v>
      </c>
      <c r="K397" s="1" t="str">
        <f>Tabla1[[#This Row],[Columna4]]&amp;" "&amp;Tabla1[[#This Row],[Columna3]]&amp;" "&amp;Tabla1[[#This Row],[Columna5]]&amp;" "&amp;Tabla1[[#This Row],[Columna6]]</f>
        <v>when  '10444169961 ', then 396</v>
      </c>
      <c r="L397" t="str">
        <f>IF(Tabla1[[#This Row],[NumeroRuc]]=N397,"v","f")</f>
        <v>v</v>
      </c>
      <c r="M397">
        <v>2920</v>
      </c>
      <c r="N397">
        <v>10444169961</v>
      </c>
      <c r="O397">
        <v>899</v>
      </c>
      <c r="P397" t="s">
        <v>1788</v>
      </c>
      <c r="Q397" t="s">
        <v>1789</v>
      </c>
      <c r="R397" t="s">
        <v>1790</v>
      </c>
      <c r="S397" t="str">
        <f>P397&amp;Tabla1[[#This Row],[Columna2]]&amp;Tabla1[[#This Row],[Condicion del Contribuyente]]&amp;Tabla1[[#This Row],[Columna2]]&amp;" "&amp;Q397&amp;Tabla1[[#This Row],[Columna2]]&amp;Tabla1[[#This Row],[Estado del Contribuyente]]&amp;Tabla1[[#This Row],[Columna2]]&amp;" "&amp;R397&amp;M397</f>
        <v>update GC_Cliente set Condicion_Contribuyente_SUNAT= 'HABIDO ' ,Estado_Contribuyente_SUNAT= 'ACTIVO ' where IDPersona=2920</v>
      </c>
    </row>
    <row r="398" spans="1:19" x14ac:dyDescent="0.3">
      <c r="A398">
        <v>10440126940</v>
      </c>
      <c r="B398" t="s">
        <v>398</v>
      </c>
      <c r="C398" t="s">
        <v>5</v>
      </c>
      <c r="D398" t="s">
        <v>8</v>
      </c>
      <c r="E398" t="s">
        <v>1771</v>
      </c>
      <c r="F398" t="s">
        <v>1773</v>
      </c>
      <c r="G398" s="1" t="str">
        <f>Tabla1[[#This Row],[Columna2]]&amp;Tabla1[[#This Row],[NumeroRuc]]&amp;Tabla1[[#This Row],[Columna2]]&amp;Tabla1[[#This Row],[Columna1]]</f>
        <v xml:space="preserve"> '10440126940 ',</v>
      </c>
      <c r="H398" t="s">
        <v>1776</v>
      </c>
      <c r="I398" t="s">
        <v>1777</v>
      </c>
      <c r="J398">
        <v>397</v>
      </c>
      <c r="K398" s="1" t="str">
        <f>Tabla1[[#This Row],[Columna4]]&amp;" "&amp;Tabla1[[#This Row],[Columna3]]&amp;" "&amp;Tabla1[[#This Row],[Columna5]]&amp;" "&amp;Tabla1[[#This Row],[Columna6]]</f>
        <v>when  '10440126940 ', then 397</v>
      </c>
      <c r="L398" t="str">
        <f>IF(Tabla1[[#This Row],[NumeroRuc]]=N398,"v","f")</f>
        <v>v</v>
      </c>
      <c r="M398">
        <v>2921</v>
      </c>
      <c r="N398">
        <v>10440126940</v>
      </c>
      <c r="O398">
        <v>217</v>
      </c>
      <c r="P398" t="s">
        <v>1788</v>
      </c>
      <c r="Q398" t="s">
        <v>1789</v>
      </c>
      <c r="R398" t="s">
        <v>1790</v>
      </c>
      <c r="S398" t="str">
        <f>P398&amp;Tabla1[[#This Row],[Columna2]]&amp;Tabla1[[#This Row],[Condicion del Contribuyente]]&amp;Tabla1[[#This Row],[Columna2]]&amp;" "&amp;Q398&amp;Tabla1[[#This Row],[Columna2]]&amp;Tabla1[[#This Row],[Estado del Contribuyente]]&amp;Tabla1[[#This Row],[Columna2]]&amp;" "&amp;R398&amp;M398</f>
        <v>update GC_Cliente set Condicion_Contribuyente_SUNAT= 'HABIDO ' ,Estado_Contribuyente_SUNAT= 'ACTIVO ' where IDPersona=2921</v>
      </c>
    </row>
    <row r="399" spans="1:19" x14ac:dyDescent="0.3">
      <c r="A399">
        <v>10420631770</v>
      </c>
      <c r="B399" t="s">
        <v>399</v>
      </c>
      <c r="C399" t="s">
        <v>5</v>
      </c>
      <c r="D399" t="s">
        <v>8</v>
      </c>
      <c r="E399" t="s">
        <v>1771</v>
      </c>
      <c r="F399" t="s">
        <v>1773</v>
      </c>
      <c r="G399" s="1" t="str">
        <f>Tabla1[[#This Row],[Columna2]]&amp;Tabla1[[#This Row],[NumeroRuc]]&amp;Tabla1[[#This Row],[Columna2]]&amp;Tabla1[[#This Row],[Columna1]]</f>
        <v xml:space="preserve"> '10420631770 ',</v>
      </c>
      <c r="H399" t="s">
        <v>1776</v>
      </c>
      <c r="I399" t="s">
        <v>1777</v>
      </c>
      <c r="J399">
        <v>398</v>
      </c>
      <c r="K399" s="1" t="str">
        <f>Tabla1[[#This Row],[Columna4]]&amp;" "&amp;Tabla1[[#This Row],[Columna3]]&amp;" "&amp;Tabla1[[#This Row],[Columna5]]&amp;" "&amp;Tabla1[[#This Row],[Columna6]]</f>
        <v>when  '10420631770 ', then 398</v>
      </c>
      <c r="L399" t="str">
        <f>IF(Tabla1[[#This Row],[NumeroRuc]]=N399,"v","f")</f>
        <v>v</v>
      </c>
      <c r="M399">
        <v>2922</v>
      </c>
      <c r="N399">
        <v>10420631770</v>
      </c>
      <c r="O399">
        <v>0</v>
      </c>
      <c r="P399" t="s">
        <v>1788</v>
      </c>
      <c r="Q399" t="s">
        <v>1789</v>
      </c>
      <c r="R399" t="s">
        <v>1790</v>
      </c>
      <c r="S399" t="str">
        <f>P399&amp;Tabla1[[#This Row],[Columna2]]&amp;Tabla1[[#This Row],[Condicion del Contribuyente]]&amp;Tabla1[[#This Row],[Columna2]]&amp;" "&amp;Q399&amp;Tabla1[[#This Row],[Columna2]]&amp;Tabla1[[#This Row],[Estado del Contribuyente]]&amp;Tabla1[[#This Row],[Columna2]]&amp;" "&amp;R399&amp;M399</f>
        <v>update GC_Cliente set Condicion_Contribuyente_SUNAT= 'HABIDO ' ,Estado_Contribuyente_SUNAT= 'ACTIVO ' where IDPersona=2922</v>
      </c>
    </row>
    <row r="400" spans="1:19" x14ac:dyDescent="0.3">
      <c r="A400">
        <v>20564247929</v>
      </c>
      <c r="B400" t="s">
        <v>400</v>
      </c>
      <c r="C400" t="s">
        <v>5</v>
      </c>
      <c r="D400" t="s">
        <v>8</v>
      </c>
      <c r="E400" t="s">
        <v>1771</v>
      </c>
      <c r="F400" t="s">
        <v>1773</v>
      </c>
      <c r="G400" s="1" t="str">
        <f>Tabla1[[#This Row],[Columna2]]&amp;Tabla1[[#This Row],[NumeroRuc]]&amp;Tabla1[[#This Row],[Columna2]]&amp;Tabla1[[#This Row],[Columna1]]</f>
        <v xml:space="preserve"> '20564247929 ',</v>
      </c>
      <c r="H400" t="s">
        <v>1776</v>
      </c>
      <c r="I400" t="s">
        <v>1777</v>
      </c>
      <c r="J400">
        <v>399</v>
      </c>
      <c r="K400" s="1" t="str">
        <f>Tabla1[[#This Row],[Columna4]]&amp;" "&amp;Tabla1[[#This Row],[Columna3]]&amp;" "&amp;Tabla1[[#This Row],[Columna5]]&amp;" "&amp;Tabla1[[#This Row],[Columna6]]</f>
        <v>when  '20564247929 ', then 399</v>
      </c>
      <c r="L400" t="str">
        <f>IF(Tabla1[[#This Row],[NumeroRuc]]=N400,"v","f")</f>
        <v>v</v>
      </c>
      <c r="M400">
        <v>2923</v>
      </c>
      <c r="N400">
        <v>20564247929</v>
      </c>
      <c r="O400">
        <v>457</v>
      </c>
      <c r="P400" t="s">
        <v>1788</v>
      </c>
      <c r="Q400" t="s">
        <v>1789</v>
      </c>
      <c r="R400" t="s">
        <v>1790</v>
      </c>
      <c r="S400" t="str">
        <f>P400&amp;Tabla1[[#This Row],[Columna2]]&amp;Tabla1[[#This Row],[Condicion del Contribuyente]]&amp;Tabla1[[#This Row],[Columna2]]&amp;" "&amp;Q400&amp;Tabla1[[#This Row],[Columna2]]&amp;Tabla1[[#This Row],[Estado del Contribuyente]]&amp;Tabla1[[#This Row],[Columna2]]&amp;" "&amp;R400&amp;M400</f>
        <v>update GC_Cliente set Condicion_Contribuyente_SUNAT= 'HABIDO ' ,Estado_Contribuyente_SUNAT= 'ACTIVO ' where IDPersona=2923</v>
      </c>
    </row>
    <row r="401" spans="1:19" x14ac:dyDescent="0.3">
      <c r="A401">
        <v>10040137918</v>
      </c>
      <c r="B401" t="s">
        <v>401</v>
      </c>
      <c r="C401" t="s">
        <v>5</v>
      </c>
      <c r="D401" t="s">
        <v>8</v>
      </c>
      <c r="E401" t="s">
        <v>1771</v>
      </c>
      <c r="F401" t="s">
        <v>1773</v>
      </c>
      <c r="G401" s="1" t="str">
        <f>Tabla1[[#This Row],[Columna2]]&amp;Tabla1[[#This Row],[NumeroRuc]]&amp;Tabla1[[#This Row],[Columna2]]&amp;Tabla1[[#This Row],[Columna1]]</f>
        <v xml:space="preserve"> '10040137918 ',</v>
      </c>
      <c r="H401" t="s">
        <v>1776</v>
      </c>
      <c r="I401" t="s">
        <v>1777</v>
      </c>
      <c r="J401">
        <v>400</v>
      </c>
      <c r="K401" s="1" t="str">
        <f>Tabla1[[#This Row],[Columna4]]&amp;" "&amp;Tabla1[[#This Row],[Columna3]]&amp;" "&amp;Tabla1[[#This Row],[Columna5]]&amp;" "&amp;Tabla1[[#This Row],[Columna6]]</f>
        <v>when  '10040137918 ', then 400</v>
      </c>
      <c r="L401" t="str">
        <f>IF(Tabla1[[#This Row],[NumeroRuc]]=N401,"v","f")</f>
        <v>v</v>
      </c>
      <c r="M401">
        <v>2924</v>
      </c>
      <c r="N401">
        <v>10040137918</v>
      </c>
      <c r="O401">
        <v>821</v>
      </c>
      <c r="P401" t="s">
        <v>1788</v>
      </c>
      <c r="Q401" t="s">
        <v>1789</v>
      </c>
      <c r="R401" t="s">
        <v>1790</v>
      </c>
      <c r="S401" t="str">
        <f>P401&amp;Tabla1[[#This Row],[Columna2]]&amp;Tabla1[[#This Row],[Condicion del Contribuyente]]&amp;Tabla1[[#This Row],[Columna2]]&amp;" "&amp;Q401&amp;Tabla1[[#This Row],[Columna2]]&amp;Tabla1[[#This Row],[Estado del Contribuyente]]&amp;Tabla1[[#This Row],[Columna2]]&amp;" "&amp;R401&amp;M401</f>
        <v>update GC_Cliente set Condicion_Contribuyente_SUNAT= 'HABIDO ' ,Estado_Contribuyente_SUNAT= 'ACTIVO ' where IDPersona=2924</v>
      </c>
    </row>
    <row r="402" spans="1:19" x14ac:dyDescent="0.3">
      <c r="A402">
        <v>20556721565</v>
      </c>
      <c r="B402" t="s">
        <v>402</v>
      </c>
      <c r="C402" t="s">
        <v>5</v>
      </c>
      <c r="D402" t="s">
        <v>6</v>
      </c>
      <c r="E402" t="s">
        <v>1771</v>
      </c>
      <c r="F402" t="s">
        <v>1773</v>
      </c>
      <c r="G402" s="1" t="str">
        <f>Tabla1[[#This Row],[Columna2]]&amp;Tabla1[[#This Row],[NumeroRuc]]&amp;Tabla1[[#This Row],[Columna2]]&amp;Tabla1[[#This Row],[Columna1]]</f>
        <v xml:space="preserve"> '20556721565 ',</v>
      </c>
      <c r="H402" t="s">
        <v>1776</v>
      </c>
      <c r="I402" t="s">
        <v>1777</v>
      </c>
      <c r="J402">
        <v>401</v>
      </c>
      <c r="K402" s="1" t="str">
        <f>Tabla1[[#This Row],[Columna4]]&amp;" "&amp;Tabla1[[#This Row],[Columna3]]&amp;" "&amp;Tabla1[[#This Row],[Columna5]]&amp;" "&amp;Tabla1[[#This Row],[Columna6]]</f>
        <v>when  '20556721565 ', then 401</v>
      </c>
      <c r="L402" t="str">
        <f>IF(Tabla1[[#This Row],[NumeroRuc]]=N402,"v","f")</f>
        <v>v</v>
      </c>
      <c r="M402">
        <v>2925</v>
      </c>
      <c r="N402">
        <v>20556721565</v>
      </c>
      <c r="O402">
        <v>0</v>
      </c>
      <c r="P402" t="s">
        <v>1788</v>
      </c>
      <c r="Q402" t="s">
        <v>1789</v>
      </c>
      <c r="R402" t="s">
        <v>1790</v>
      </c>
      <c r="S402" t="str">
        <f>P402&amp;Tabla1[[#This Row],[Columna2]]&amp;Tabla1[[#This Row],[Condicion del Contribuyente]]&amp;Tabla1[[#This Row],[Columna2]]&amp;" "&amp;Q402&amp;Tabla1[[#This Row],[Columna2]]&amp;Tabla1[[#This Row],[Estado del Contribuyente]]&amp;Tabla1[[#This Row],[Columna2]]&amp;" "&amp;R402&amp;M402</f>
        <v>update GC_Cliente set Condicion_Contribuyente_SUNAT= 'HABIDO ' ,Estado_Contribuyente_SUNAT= 'BAJA DE OFICIO ' where IDPersona=2925</v>
      </c>
    </row>
    <row r="403" spans="1:19" x14ac:dyDescent="0.3">
      <c r="A403">
        <v>10067676179</v>
      </c>
      <c r="B403" t="s">
        <v>403</v>
      </c>
      <c r="C403" t="s">
        <v>5</v>
      </c>
      <c r="D403" t="s">
        <v>8</v>
      </c>
      <c r="E403" t="s">
        <v>1771</v>
      </c>
      <c r="F403" t="s">
        <v>1773</v>
      </c>
      <c r="G403" s="1" t="str">
        <f>Tabla1[[#This Row],[Columna2]]&amp;Tabla1[[#This Row],[NumeroRuc]]&amp;Tabla1[[#This Row],[Columna2]]&amp;Tabla1[[#This Row],[Columna1]]</f>
        <v xml:space="preserve"> '10067676179 ',</v>
      </c>
      <c r="H403" t="s">
        <v>1776</v>
      </c>
      <c r="I403" t="s">
        <v>1777</v>
      </c>
      <c r="J403">
        <v>402</v>
      </c>
      <c r="K403" s="1" t="str">
        <f>Tabla1[[#This Row],[Columna4]]&amp;" "&amp;Tabla1[[#This Row],[Columna3]]&amp;" "&amp;Tabla1[[#This Row],[Columna5]]&amp;" "&amp;Tabla1[[#This Row],[Columna6]]</f>
        <v>when  '10067676179 ', then 402</v>
      </c>
      <c r="L403" t="str">
        <f>IF(Tabla1[[#This Row],[NumeroRuc]]=N403,"v","f")</f>
        <v>v</v>
      </c>
      <c r="M403">
        <v>2926</v>
      </c>
      <c r="N403">
        <v>10067676179</v>
      </c>
      <c r="O403">
        <v>0</v>
      </c>
      <c r="P403" t="s">
        <v>1788</v>
      </c>
      <c r="Q403" t="s">
        <v>1789</v>
      </c>
      <c r="R403" t="s">
        <v>1790</v>
      </c>
      <c r="S403" t="str">
        <f>P403&amp;Tabla1[[#This Row],[Columna2]]&amp;Tabla1[[#This Row],[Condicion del Contribuyente]]&amp;Tabla1[[#This Row],[Columna2]]&amp;" "&amp;Q403&amp;Tabla1[[#This Row],[Columna2]]&amp;Tabla1[[#This Row],[Estado del Contribuyente]]&amp;Tabla1[[#This Row],[Columna2]]&amp;" "&amp;R403&amp;M403</f>
        <v>update GC_Cliente set Condicion_Contribuyente_SUNAT= 'HABIDO ' ,Estado_Contribuyente_SUNAT= 'ACTIVO ' where IDPersona=2926</v>
      </c>
    </row>
    <row r="404" spans="1:19" x14ac:dyDescent="0.3">
      <c r="A404">
        <v>10040284422</v>
      </c>
      <c r="B404" t="s">
        <v>404</v>
      </c>
      <c r="C404" t="s">
        <v>5</v>
      </c>
      <c r="D404" t="s">
        <v>6</v>
      </c>
      <c r="E404" t="s">
        <v>1771</v>
      </c>
      <c r="F404" t="s">
        <v>1773</v>
      </c>
      <c r="G404" s="1" t="str">
        <f>Tabla1[[#This Row],[Columna2]]&amp;Tabla1[[#This Row],[NumeroRuc]]&amp;Tabla1[[#This Row],[Columna2]]&amp;Tabla1[[#This Row],[Columna1]]</f>
        <v xml:space="preserve"> '10040284422 ',</v>
      </c>
      <c r="H404" t="s">
        <v>1776</v>
      </c>
      <c r="I404" t="s">
        <v>1777</v>
      </c>
      <c r="J404">
        <v>403</v>
      </c>
      <c r="K404" s="1" t="str">
        <f>Tabla1[[#This Row],[Columna4]]&amp;" "&amp;Tabla1[[#This Row],[Columna3]]&amp;" "&amp;Tabla1[[#This Row],[Columna5]]&amp;" "&amp;Tabla1[[#This Row],[Columna6]]</f>
        <v>when  '10040284422 ', then 403</v>
      </c>
      <c r="L404" t="str">
        <f>IF(Tabla1[[#This Row],[NumeroRuc]]=N404,"v","f")</f>
        <v>v</v>
      </c>
      <c r="M404">
        <v>2927</v>
      </c>
      <c r="N404">
        <v>10040284422</v>
      </c>
      <c r="O404">
        <v>0</v>
      </c>
      <c r="P404" t="s">
        <v>1788</v>
      </c>
      <c r="Q404" t="s">
        <v>1789</v>
      </c>
      <c r="R404" t="s">
        <v>1790</v>
      </c>
      <c r="S404" t="str">
        <f>P404&amp;Tabla1[[#This Row],[Columna2]]&amp;Tabla1[[#This Row],[Condicion del Contribuyente]]&amp;Tabla1[[#This Row],[Columna2]]&amp;" "&amp;Q404&amp;Tabla1[[#This Row],[Columna2]]&amp;Tabla1[[#This Row],[Estado del Contribuyente]]&amp;Tabla1[[#This Row],[Columna2]]&amp;" "&amp;R404&amp;M404</f>
        <v>update GC_Cliente set Condicion_Contribuyente_SUNAT= 'HABIDO ' ,Estado_Contribuyente_SUNAT= 'BAJA DE OFICIO ' where IDPersona=2927</v>
      </c>
    </row>
    <row r="405" spans="1:19" x14ac:dyDescent="0.3">
      <c r="A405">
        <v>20561193291</v>
      </c>
      <c r="B405" t="s">
        <v>405</v>
      </c>
      <c r="C405" t="s">
        <v>5</v>
      </c>
      <c r="D405" t="s">
        <v>8</v>
      </c>
      <c r="E405" t="s">
        <v>1771</v>
      </c>
      <c r="F405" t="s">
        <v>1773</v>
      </c>
      <c r="G405" s="1" t="str">
        <f>Tabla1[[#This Row],[Columna2]]&amp;Tabla1[[#This Row],[NumeroRuc]]&amp;Tabla1[[#This Row],[Columna2]]&amp;Tabla1[[#This Row],[Columna1]]</f>
        <v xml:space="preserve"> '20561193291 ',</v>
      </c>
      <c r="H405" t="s">
        <v>1776</v>
      </c>
      <c r="I405" t="s">
        <v>1777</v>
      </c>
      <c r="J405">
        <v>404</v>
      </c>
      <c r="K405" s="1" t="str">
        <f>Tabla1[[#This Row],[Columna4]]&amp;" "&amp;Tabla1[[#This Row],[Columna3]]&amp;" "&amp;Tabla1[[#This Row],[Columna5]]&amp;" "&amp;Tabla1[[#This Row],[Columna6]]</f>
        <v>when  '20561193291 ', then 404</v>
      </c>
      <c r="L405" t="str">
        <f>IF(Tabla1[[#This Row],[NumeroRuc]]=N405,"v","f")</f>
        <v>v</v>
      </c>
      <c r="M405">
        <v>2929</v>
      </c>
      <c r="N405">
        <v>20561193291</v>
      </c>
      <c r="O405">
        <v>0</v>
      </c>
      <c r="P405" t="s">
        <v>1788</v>
      </c>
      <c r="Q405" t="s">
        <v>1789</v>
      </c>
      <c r="R405" t="s">
        <v>1790</v>
      </c>
      <c r="S405" t="str">
        <f>P405&amp;Tabla1[[#This Row],[Columna2]]&amp;Tabla1[[#This Row],[Condicion del Contribuyente]]&amp;Tabla1[[#This Row],[Columna2]]&amp;" "&amp;Q405&amp;Tabla1[[#This Row],[Columna2]]&amp;Tabla1[[#This Row],[Estado del Contribuyente]]&amp;Tabla1[[#This Row],[Columna2]]&amp;" "&amp;R405&amp;M405</f>
        <v>update GC_Cliente set Condicion_Contribuyente_SUNAT= 'HABIDO ' ,Estado_Contribuyente_SUNAT= 'ACTIVO ' where IDPersona=2929</v>
      </c>
    </row>
    <row r="406" spans="1:19" x14ac:dyDescent="0.3">
      <c r="A406">
        <v>20533694218</v>
      </c>
      <c r="B406" t="s">
        <v>406</v>
      </c>
      <c r="C406" t="s">
        <v>5</v>
      </c>
      <c r="D406" t="s">
        <v>8</v>
      </c>
      <c r="E406" t="s">
        <v>1771</v>
      </c>
      <c r="F406" t="s">
        <v>1773</v>
      </c>
      <c r="G406" s="1" t="str">
        <f>Tabla1[[#This Row],[Columna2]]&amp;Tabla1[[#This Row],[NumeroRuc]]&amp;Tabla1[[#This Row],[Columna2]]&amp;Tabla1[[#This Row],[Columna1]]</f>
        <v xml:space="preserve"> '20533694218 ',</v>
      </c>
      <c r="H406" t="s">
        <v>1776</v>
      </c>
      <c r="I406" t="s">
        <v>1777</v>
      </c>
      <c r="J406">
        <v>405</v>
      </c>
      <c r="K406" s="1" t="str">
        <f>Tabla1[[#This Row],[Columna4]]&amp;" "&amp;Tabla1[[#This Row],[Columna3]]&amp;" "&amp;Tabla1[[#This Row],[Columna5]]&amp;" "&amp;Tabla1[[#This Row],[Columna6]]</f>
        <v>when  '20533694218 ', then 405</v>
      </c>
      <c r="L406" t="str">
        <f>IF(Tabla1[[#This Row],[NumeroRuc]]=N406,"v","f")</f>
        <v>v</v>
      </c>
      <c r="M406">
        <v>2930</v>
      </c>
      <c r="N406">
        <v>20533694218</v>
      </c>
      <c r="O406">
        <v>970</v>
      </c>
      <c r="P406" t="s">
        <v>1788</v>
      </c>
      <c r="Q406" t="s">
        <v>1789</v>
      </c>
      <c r="R406" t="s">
        <v>1790</v>
      </c>
      <c r="S406" t="str">
        <f>P406&amp;Tabla1[[#This Row],[Columna2]]&amp;Tabla1[[#This Row],[Condicion del Contribuyente]]&amp;Tabla1[[#This Row],[Columna2]]&amp;" "&amp;Q406&amp;Tabla1[[#This Row],[Columna2]]&amp;Tabla1[[#This Row],[Estado del Contribuyente]]&amp;Tabla1[[#This Row],[Columna2]]&amp;" "&amp;R406&amp;M406</f>
        <v>update GC_Cliente set Condicion_Contribuyente_SUNAT= 'HABIDO ' ,Estado_Contribuyente_SUNAT= 'ACTIVO ' where IDPersona=2930</v>
      </c>
    </row>
    <row r="407" spans="1:19" x14ac:dyDescent="0.3">
      <c r="A407">
        <v>20573203977</v>
      </c>
      <c r="B407" t="s">
        <v>407</v>
      </c>
      <c r="C407" t="s">
        <v>5</v>
      </c>
      <c r="D407" t="s">
        <v>8</v>
      </c>
      <c r="E407" t="s">
        <v>1771</v>
      </c>
      <c r="F407" t="s">
        <v>1773</v>
      </c>
      <c r="G407" s="1" t="str">
        <f>Tabla1[[#This Row],[Columna2]]&amp;Tabla1[[#This Row],[NumeroRuc]]&amp;Tabla1[[#This Row],[Columna2]]&amp;Tabla1[[#This Row],[Columna1]]</f>
        <v xml:space="preserve"> '20573203977 ',</v>
      </c>
      <c r="H407" t="s">
        <v>1776</v>
      </c>
      <c r="I407" t="s">
        <v>1777</v>
      </c>
      <c r="J407">
        <v>406</v>
      </c>
      <c r="K407" s="1" t="str">
        <f>Tabla1[[#This Row],[Columna4]]&amp;" "&amp;Tabla1[[#This Row],[Columna3]]&amp;" "&amp;Tabla1[[#This Row],[Columna5]]&amp;" "&amp;Tabla1[[#This Row],[Columna6]]</f>
        <v>when  '20573203977 ', then 406</v>
      </c>
      <c r="L407" t="str">
        <f>IF(Tabla1[[#This Row],[NumeroRuc]]=N407,"v","f")</f>
        <v>v</v>
      </c>
      <c r="M407">
        <v>2931</v>
      </c>
      <c r="N407">
        <v>20573203977</v>
      </c>
      <c r="O407">
        <v>942</v>
      </c>
      <c r="P407" t="s">
        <v>1788</v>
      </c>
      <c r="Q407" t="s">
        <v>1789</v>
      </c>
      <c r="R407" t="s">
        <v>1790</v>
      </c>
      <c r="S407" t="str">
        <f>P407&amp;Tabla1[[#This Row],[Columna2]]&amp;Tabla1[[#This Row],[Condicion del Contribuyente]]&amp;Tabla1[[#This Row],[Columna2]]&amp;" "&amp;Q407&amp;Tabla1[[#This Row],[Columna2]]&amp;Tabla1[[#This Row],[Estado del Contribuyente]]&amp;Tabla1[[#This Row],[Columna2]]&amp;" "&amp;R407&amp;M407</f>
        <v>update GC_Cliente set Condicion_Contribuyente_SUNAT= 'HABIDO ' ,Estado_Contribuyente_SUNAT= 'ACTIVO ' where IDPersona=2931</v>
      </c>
    </row>
    <row r="408" spans="1:19" x14ac:dyDescent="0.3">
      <c r="A408">
        <v>10437102533</v>
      </c>
      <c r="B408" t="s">
        <v>408</v>
      </c>
      <c r="C408" t="s">
        <v>12</v>
      </c>
      <c r="D408" t="s">
        <v>34</v>
      </c>
      <c r="E408" t="s">
        <v>1771</v>
      </c>
      <c r="F408" t="s">
        <v>1773</v>
      </c>
      <c r="G408" s="1" t="str">
        <f>Tabla1[[#This Row],[Columna2]]&amp;Tabla1[[#This Row],[NumeroRuc]]&amp;Tabla1[[#This Row],[Columna2]]&amp;Tabla1[[#This Row],[Columna1]]</f>
        <v xml:space="preserve"> '10437102533 ',</v>
      </c>
      <c r="H408" t="s">
        <v>1776</v>
      </c>
      <c r="I408" t="s">
        <v>1777</v>
      </c>
      <c r="J408">
        <v>407</v>
      </c>
      <c r="K408" s="1" t="str">
        <f>Tabla1[[#This Row],[Columna4]]&amp;" "&amp;Tabla1[[#This Row],[Columna3]]&amp;" "&amp;Tabla1[[#This Row],[Columna5]]&amp;" "&amp;Tabla1[[#This Row],[Columna6]]</f>
        <v>when  '10437102533 ', then 407</v>
      </c>
      <c r="L408" t="str">
        <f>IF(Tabla1[[#This Row],[NumeroRuc]]=N408,"v","f")</f>
        <v>v</v>
      </c>
      <c r="M408">
        <v>2932</v>
      </c>
      <c r="N408">
        <v>10437102533</v>
      </c>
      <c r="O408">
        <v>0</v>
      </c>
      <c r="P408" t="s">
        <v>1788</v>
      </c>
      <c r="Q408" t="s">
        <v>1789</v>
      </c>
      <c r="R408" t="s">
        <v>1790</v>
      </c>
      <c r="S408" t="str">
        <f>P408&amp;Tabla1[[#This Row],[Columna2]]&amp;Tabla1[[#This Row],[Condicion del Contribuyente]]&amp;Tabla1[[#This Row],[Columna2]]&amp;" "&amp;Q408&amp;Tabla1[[#This Row],[Columna2]]&amp;Tabla1[[#This Row],[Estado del Contribuyente]]&amp;Tabla1[[#This Row],[Columna2]]&amp;" "&amp;R408&amp;M408</f>
        <v>update GC_Cliente set Condicion_Contribuyente_SUNAT= 'NO HABIDO ' ,Estado_Contribuyente_SUNAT= 'BAJA DEFINITIVA ' where IDPersona=2932</v>
      </c>
    </row>
    <row r="409" spans="1:19" x14ac:dyDescent="0.3">
      <c r="A409">
        <v>10239542005</v>
      </c>
      <c r="B409" t="s">
        <v>409</v>
      </c>
      <c r="C409" t="s">
        <v>5</v>
      </c>
      <c r="D409" t="s">
        <v>34</v>
      </c>
      <c r="E409" t="s">
        <v>1771</v>
      </c>
      <c r="F409" t="s">
        <v>1773</v>
      </c>
      <c r="G409" s="1" t="str">
        <f>Tabla1[[#This Row],[Columna2]]&amp;Tabla1[[#This Row],[NumeroRuc]]&amp;Tabla1[[#This Row],[Columna2]]&amp;Tabla1[[#This Row],[Columna1]]</f>
        <v xml:space="preserve"> '10239542005 ',</v>
      </c>
      <c r="H409" t="s">
        <v>1776</v>
      </c>
      <c r="I409" t="s">
        <v>1777</v>
      </c>
      <c r="J409">
        <v>408</v>
      </c>
      <c r="K409" s="1" t="str">
        <f>Tabla1[[#This Row],[Columna4]]&amp;" "&amp;Tabla1[[#This Row],[Columna3]]&amp;" "&amp;Tabla1[[#This Row],[Columna5]]&amp;" "&amp;Tabla1[[#This Row],[Columna6]]</f>
        <v>when  '10239542005 ', then 408</v>
      </c>
      <c r="L409" t="str">
        <f>IF(Tabla1[[#This Row],[NumeroRuc]]=N409,"v","f")</f>
        <v>v</v>
      </c>
      <c r="M409">
        <v>2933</v>
      </c>
      <c r="N409">
        <v>10239542005</v>
      </c>
      <c r="O409">
        <v>0</v>
      </c>
      <c r="P409" t="s">
        <v>1788</v>
      </c>
      <c r="Q409" t="s">
        <v>1789</v>
      </c>
      <c r="R409" t="s">
        <v>1790</v>
      </c>
      <c r="S409" t="str">
        <f>P409&amp;Tabla1[[#This Row],[Columna2]]&amp;Tabla1[[#This Row],[Condicion del Contribuyente]]&amp;Tabla1[[#This Row],[Columna2]]&amp;" "&amp;Q409&amp;Tabla1[[#This Row],[Columna2]]&amp;Tabla1[[#This Row],[Estado del Contribuyente]]&amp;Tabla1[[#This Row],[Columna2]]&amp;" "&amp;R409&amp;M409</f>
        <v>update GC_Cliente set Condicion_Contribuyente_SUNAT= 'HABIDO ' ,Estado_Contribuyente_SUNAT= 'BAJA DEFINITIVA ' where IDPersona=2933</v>
      </c>
    </row>
    <row r="410" spans="1:19" x14ac:dyDescent="0.3">
      <c r="A410">
        <v>10224754472</v>
      </c>
      <c r="B410" t="s">
        <v>410</v>
      </c>
      <c r="C410" t="s">
        <v>5</v>
      </c>
      <c r="D410" t="s">
        <v>8</v>
      </c>
      <c r="E410" t="s">
        <v>1771</v>
      </c>
      <c r="F410" t="s">
        <v>1773</v>
      </c>
      <c r="G410" s="1" t="str">
        <f>Tabla1[[#This Row],[Columna2]]&amp;Tabla1[[#This Row],[NumeroRuc]]&amp;Tabla1[[#This Row],[Columna2]]&amp;Tabla1[[#This Row],[Columna1]]</f>
        <v xml:space="preserve"> '10224754472 ',</v>
      </c>
      <c r="H410" t="s">
        <v>1776</v>
      </c>
      <c r="I410" t="s">
        <v>1777</v>
      </c>
      <c r="J410">
        <v>409</v>
      </c>
      <c r="K410" s="1" t="str">
        <f>Tabla1[[#This Row],[Columna4]]&amp;" "&amp;Tabla1[[#This Row],[Columna3]]&amp;" "&amp;Tabla1[[#This Row],[Columna5]]&amp;" "&amp;Tabla1[[#This Row],[Columna6]]</f>
        <v>when  '10224754472 ', then 409</v>
      </c>
      <c r="L410" t="str">
        <f>IF(Tabla1[[#This Row],[NumeroRuc]]=N410,"v","f")</f>
        <v>v</v>
      </c>
      <c r="M410">
        <v>2935</v>
      </c>
      <c r="N410">
        <v>10224754472</v>
      </c>
      <c r="O410">
        <v>0</v>
      </c>
      <c r="P410" t="s">
        <v>1788</v>
      </c>
      <c r="Q410" t="s">
        <v>1789</v>
      </c>
      <c r="R410" t="s">
        <v>1790</v>
      </c>
      <c r="S410" t="str">
        <f>P410&amp;Tabla1[[#This Row],[Columna2]]&amp;Tabla1[[#This Row],[Condicion del Contribuyente]]&amp;Tabla1[[#This Row],[Columna2]]&amp;" "&amp;Q410&amp;Tabla1[[#This Row],[Columna2]]&amp;Tabla1[[#This Row],[Estado del Contribuyente]]&amp;Tabla1[[#This Row],[Columna2]]&amp;" "&amp;R410&amp;M410</f>
        <v>update GC_Cliente set Condicion_Contribuyente_SUNAT= 'HABIDO ' ,Estado_Contribuyente_SUNAT= 'ACTIVO ' where IDPersona=2935</v>
      </c>
    </row>
    <row r="411" spans="1:19" x14ac:dyDescent="0.3">
      <c r="A411">
        <v>20402317737</v>
      </c>
      <c r="B411" t="s">
        <v>411</v>
      </c>
      <c r="C411" t="s">
        <v>5</v>
      </c>
      <c r="D411" t="s">
        <v>8</v>
      </c>
      <c r="E411" t="s">
        <v>1771</v>
      </c>
      <c r="F411" t="s">
        <v>1773</v>
      </c>
      <c r="G411" s="1" t="str">
        <f>Tabla1[[#This Row],[Columna2]]&amp;Tabla1[[#This Row],[NumeroRuc]]&amp;Tabla1[[#This Row],[Columna2]]&amp;Tabla1[[#This Row],[Columna1]]</f>
        <v xml:space="preserve"> '20402317737 ',</v>
      </c>
      <c r="H411" t="s">
        <v>1776</v>
      </c>
      <c r="I411" t="s">
        <v>1777</v>
      </c>
      <c r="J411">
        <v>410</v>
      </c>
      <c r="K411" s="1" t="str">
        <f>Tabla1[[#This Row],[Columna4]]&amp;" "&amp;Tabla1[[#This Row],[Columna3]]&amp;" "&amp;Tabla1[[#This Row],[Columna5]]&amp;" "&amp;Tabla1[[#This Row],[Columna6]]</f>
        <v>when  '20402317737 ', then 410</v>
      </c>
      <c r="L411" t="str">
        <f>IF(Tabla1[[#This Row],[NumeroRuc]]=N411,"v","f")</f>
        <v>v</v>
      </c>
      <c r="M411">
        <v>2936</v>
      </c>
      <c r="N411">
        <v>20402317737</v>
      </c>
      <c r="O411">
        <v>490</v>
      </c>
      <c r="P411" t="s">
        <v>1788</v>
      </c>
      <c r="Q411" t="s">
        <v>1789</v>
      </c>
      <c r="R411" t="s">
        <v>1790</v>
      </c>
      <c r="S411" t="str">
        <f>P411&amp;Tabla1[[#This Row],[Columna2]]&amp;Tabla1[[#This Row],[Condicion del Contribuyente]]&amp;Tabla1[[#This Row],[Columna2]]&amp;" "&amp;Q411&amp;Tabla1[[#This Row],[Columna2]]&amp;Tabla1[[#This Row],[Estado del Contribuyente]]&amp;Tabla1[[#This Row],[Columna2]]&amp;" "&amp;R411&amp;M411</f>
        <v>update GC_Cliente set Condicion_Contribuyente_SUNAT= 'HABIDO ' ,Estado_Contribuyente_SUNAT= 'ACTIVO ' where IDPersona=2936</v>
      </c>
    </row>
    <row r="412" spans="1:19" x14ac:dyDescent="0.3">
      <c r="A412">
        <v>10258283762</v>
      </c>
      <c r="B412" t="s">
        <v>412</v>
      </c>
      <c r="C412" t="s">
        <v>5</v>
      </c>
      <c r="D412" t="s">
        <v>34</v>
      </c>
      <c r="E412" t="s">
        <v>1771</v>
      </c>
      <c r="F412" t="s">
        <v>1773</v>
      </c>
      <c r="G412" s="1" t="str">
        <f>Tabla1[[#This Row],[Columna2]]&amp;Tabla1[[#This Row],[NumeroRuc]]&amp;Tabla1[[#This Row],[Columna2]]&amp;Tabla1[[#This Row],[Columna1]]</f>
        <v xml:space="preserve"> '10258283762 ',</v>
      </c>
      <c r="H412" t="s">
        <v>1776</v>
      </c>
      <c r="I412" t="s">
        <v>1777</v>
      </c>
      <c r="J412">
        <v>411</v>
      </c>
      <c r="K412" s="1" t="str">
        <f>Tabla1[[#This Row],[Columna4]]&amp;" "&amp;Tabla1[[#This Row],[Columna3]]&amp;" "&amp;Tabla1[[#This Row],[Columna5]]&amp;" "&amp;Tabla1[[#This Row],[Columna6]]</f>
        <v>when  '10258283762 ', then 411</v>
      </c>
      <c r="L412" t="str">
        <f>IF(Tabla1[[#This Row],[NumeroRuc]]=N412,"v","f")</f>
        <v>v</v>
      </c>
      <c r="M412">
        <v>2943</v>
      </c>
      <c r="N412">
        <v>10258283762</v>
      </c>
      <c r="O412">
        <v>0</v>
      </c>
      <c r="P412" t="s">
        <v>1788</v>
      </c>
      <c r="Q412" t="s">
        <v>1789</v>
      </c>
      <c r="R412" t="s">
        <v>1790</v>
      </c>
      <c r="S412" t="str">
        <f>P412&amp;Tabla1[[#This Row],[Columna2]]&amp;Tabla1[[#This Row],[Condicion del Contribuyente]]&amp;Tabla1[[#This Row],[Columna2]]&amp;" "&amp;Q412&amp;Tabla1[[#This Row],[Columna2]]&amp;Tabla1[[#This Row],[Estado del Contribuyente]]&amp;Tabla1[[#This Row],[Columna2]]&amp;" "&amp;R412&amp;M412</f>
        <v>update GC_Cliente set Condicion_Contribuyente_SUNAT= 'HABIDO ' ,Estado_Contribuyente_SUNAT= 'BAJA DEFINITIVA ' where IDPersona=2943</v>
      </c>
    </row>
    <row r="413" spans="1:19" x14ac:dyDescent="0.3">
      <c r="A413">
        <v>10468632379</v>
      </c>
      <c r="B413" t="s">
        <v>413</v>
      </c>
      <c r="C413" t="s">
        <v>5</v>
      </c>
      <c r="D413" t="s">
        <v>6</v>
      </c>
      <c r="E413" t="s">
        <v>1771</v>
      </c>
      <c r="F413" t="s">
        <v>1773</v>
      </c>
      <c r="G413" s="1" t="str">
        <f>Tabla1[[#This Row],[Columna2]]&amp;Tabla1[[#This Row],[NumeroRuc]]&amp;Tabla1[[#This Row],[Columna2]]&amp;Tabla1[[#This Row],[Columna1]]</f>
        <v xml:space="preserve"> '10468632379 ',</v>
      </c>
      <c r="H413" t="s">
        <v>1776</v>
      </c>
      <c r="I413" t="s">
        <v>1777</v>
      </c>
      <c r="J413">
        <v>412</v>
      </c>
      <c r="K413" s="1" t="str">
        <f>Tabla1[[#This Row],[Columna4]]&amp;" "&amp;Tabla1[[#This Row],[Columna3]]&amp;" "&amp;Tabla1[[#This Row],[Columna5]]&amp;" "&amp;Tabla1[[#This Row],[Columna6]]</f>
        <v>when  '10468632379 ', then 412</v>
      </c>
      <c r="L413" t="str">
        <f>IF(Tabla1[[#This Row],[NumeroRuc]]=N413,"v","f")</f>
        <v>v</v>
      </c>
      <c r="M413">
        <v>2968</v>
      </c>
      <c r="N413">
        <v>10468632379</v>
      </c>
      <c r="O413">
        <v>0</v>
      </c>
      <c r="P413" t="s">
        <v>1788</v>
      </c>
      <c r="Q413" t="s">
        <v>1789</v>
      </c>
      <c r="R413" t="s">
        <v>1790</v>
      </c>
      <c r="S413" t="str">
        <f>P413&amp;Tabla1[[#This Row],[Columna2]]&amp;Tabla1[[#This Row],[Condicion del Contribuyente]]&amp;Tabla1[[#This Row],[Columna2]]&amp;" "&amp;Q413&amp;Tabla1[[#This Row],[Columna2]]&amp;Tabla1[[#This Row],[Estado del Contribuyente]]&amp;Tabla1[[#This Row],[Columna2]]&amp;" "&amp;R413&amp;M413</f>
        <v>update GC_Cliente set Condicion_Contribuyente_SUNAT= 'HABIDO ' ,Estado_Contribuyente_SUNAT= 'BAJA DE OFICIO ' where IDPersona=2968</v>
      </c>
    </row>
    <row r="414" spans="1:19" x14ac:dyDescent="0.3">
      <c r="A414">
        <v>20452468507</v>
      </c>
      <c r="B414" t="s">
        <v>414</v>
      </c>
      <c r="C414" t="s">
        <v>5</v>
      </c>
      <c r="D414" t="s">
        <v>6</v>
      </c>
      <c r="E414" t="s">
        <v>1771</v>
      </c>
      <c r="F414" t="s">
        <v>1773</v>
      </c>
      <c r="G414" s="1" t="str">
        <f>Tabla1[[#This Row],[Columna2]]&amp;Tabla1[[#This Row],[NumeroRuc]]&amp;Tabla1[[#This Row],[Columna2]]&amp;Tabla1[[#This Row],[Columna1]]</f>
        <v xml:space="preserve"> '20452468507 ',</v>
      </c>
      <c r="H414" t="s">
        <v>1776</v>
      </c>
      <c r="I414" t="s">
        <v>1777</v>
      </c>
      <c r="J414">
        <v>413</v>
      </c>
      <c r="K414" s="1" t="str">
        <f>Tabla1[[#This Row],[Columna4]]&amp;" "&amp;Tabla1[[#This Row],[Columna3]]&amp;" "&amp;Tabla1[[#This Row],[Columna5]]&amp;" "&amp;Tabla1[[#This Row],[Columna6]]</f>
        <v>when  '20452468507 ', then 413</v>
      </c>
      <c r="L414" t="str">
        <f>IF(Tabla1[[#This Row],[NumeroRuc]]=N414,"v","f")</f>
        <v>v</v>
      </c>
      <c r="M414">
        <v>2970</v>
      </c>
      <c r="N414">
        <v>20452468507</v>
      </c>
      <c r="O414">
        <v>0</v>
      </c>
      <c r="P414" t="s">
        <v>1788</v>
      </c>
      <c r="Q414" t="s">
        <v>1789</v>
      </c>
      <c r="R414" t="s">
        <v>1790</v>
      </c>
      <c r="S414" t="str">
        <f>P414&amp;Tabla1[[#This Row],[Columna2]]&amp;Tabla1[[#This Row],[Condicion del Contribuyente]]&amp;Tabla1[[#This Row],[Columna2]]&amp;" "&amp;Q414&amp;Tabla1[[#This Row],[Columna2]]&amp;Tabla1[[#This Row],[Estado del Contribuyente]]&amp;Tabla1[[#This Row],[Columna2]]&amp;" "&amp;R414&amp;M414</f>
        <v>update GC_Cliente set Condicion_Contribuyente_SUNAT= 'HABIDO ' ,Estado_Contribuyente_SUNAT= 'BAJA DE OFICIO ' where IDPersona=2970</v>
      </c>
    </row>
    <row r="415" spans="1:19" x14ac:dyDescent="0.3">
      <c r="A415">
        <v>10257675365</v>
      </c>
      <c r="B415" t="s">
        <v>415</v>
      </c>
      <c r="C415" t="s">
        <v>5</v>
      </c>
      <c r="D415" t="s">
        <v>8</v>
      </c>
      <c r="E415" t="s">
        <v>1771</v>
      </c>
      <c r="F415" t="s">
        <v>1773</v>
      </c>
      <c r="G415" s="1" t="str">
        <f>Tabla1[[#This Row],[Columna2]]&amp;Tabla1[[#This Row],[NumeroRuc]]&amp;Tabla1[[#This Row],[Columna2]]&amp;Tabla1[[#This Row],[Columna1]]</f>
        <v xml:space="preserve"> '10257675365 ',</v>
      </c>
      <c r="H415" t="s">
        <v>1776</v>
      </c>
      <c r="I415" t="s">
        <v>1777</v>
      </c>
      <c r="J415">
        <v>414</v>
      </c>
      <c r="K415" s="1" t="str">
        <f>Tabla1[[#This Row],[Columna4]]&amp;" "&amp;Tabla1[[#This Row],[Columna3]]&amp;" "&amp;Tabla1[[#This Row],[Columna5]]&amp;" "&amp;Tabla1[[#This Row],[Columna6]]</f>
        <v>when  '10257675365 ', then 414</v>
      </c>
      <c r="L415" t="str">
        <f>IF(Tabla1[[#This Row],[NumeroRuc]]=N415,"v","f")</f>
        <v>v</v>
      </c>
      <c r="M415">
        <v>2975</v>
      </c>
      <c r="N415">
        <v>10257675365</v>
      </c>
      <c r="O415">
        <v>0</v>
      </c>
      <c r="P415" t="s">
        <v>1788</v>
      </c>
      <c r="Q415" t="s">
        <v>1789</v>
      </c>
      <c r="R415" t="s">
        <v>1790</v>
      </c>
      <c r="S415" t="str">
        <f>P415&amp;Tabla1[[#This Row],[Columna2]]&amp;Tabla1[[#This Row],[Condicion del Contribuyente]]&amp;Tabla1[[#This Row],[Columna2]]&amp;" "&amp;Q415&amp;Tabla1[[#This Row],[Columna2]]&amp;Tabla1[[#This Row],[Estado del Contribuyente]]&amp;Tabla1[[#This Row],[Columna2]]&amp;" "&amp;R415&amp;M415</f>
        <v>update GC_Cliente set Condicion_Contribuyente_SUNAT= 'HABIDO ' ,Estado_Contribuyente_SUNAT= 'ACTIVO ' where IDPersona=2975</v>
      </c>
    </row>
    <row r="416" spans="1:19" x14ac:dyDescent="0.3">
      <c r="A416">
        <v>20456323180</v>
      </c>
      <c r="B416" t="s">
        <v>416</v>
      </c>
      <c r="C416" t="s">
        <v>12</v>
      </c>
      <c r="D416" t="s">
        <v>6</v>
      </c>
      <c r="E416" t="s">
        <v>1771</v>
      </c>
      <c r="F416" t="s">
        <v>1773</v>
      </c>
      <c r="G416" s="1" t="str">
        <f>Tabla1[[#This Row],[Columna2]]&amp;Tabla1[[#This Row],[NumeroRuc]]&amp;Tabla1[[#This Row],[Columna2]]&amp;Tabla1[[#This Row],[Columna1]]</f>
        <v xml:space="preserve"> '20456323180 ',</v>
      </c>
      <c r="H416" t="s">
        <v>1776</v>
      </c>
      <c r="I416" t="s">
        <v>1777</v>
      </c>
      <c r="J416">
        <v>415</v>
      </c>
      <c r="K416" s="1" t="str">
        <f>Tabla1[[#This Row],[Columna4]]&amp;" "&amp;Tabla1[[#This Row],[Columna3]]&amp;" "&amp;Tabla1[[#This Row],[Columna5]]&amp;" "&amp;Tabla1[[#This Row],[Columna6]]</f>
        <v>when  '20456323180 ', then 415</v>
      </c>
      <c r="L416" t="str">
        <f>IF(Tabla1[[#This Row],[NumeroRuc]]=N416,"v","f")</f>
        <v>v</v>
      </c>
      <c r="M416">
        <v>2978</v>
      </c>
      <c r="N416">
        <v>20456323180</v>
      </c>
      <c r="O416">
        <v>0</v>
      </c>
      <c r="P416" t="s">
        <v>1788</v>
      </c>
      <c r="Q416" t="s">
        <v>1789</v>
      </c>
      <c r="R416" t="s">
        <v>1790</v>
      </c>
      <c r="S416" t="str">
        <f>P416&amp;Tabla1[[#This Row],[Columna2]]&amp;Tabla1[[#This Row],[Condicion del Contribuyente]]&amp;Tabla1[[#This Row],[Columna2]]&amp;" "&amp;Q416&amp;Tabla1[[#This Row],[Columna2]]&amp;Tabla1[[#This Row],[Estado del Contribuyente]]&amp;Tabla1[[#This Row],[Columna2]]&amp;" "&amp;R416&amp;M416</f>
        <v>update GC_Cliente set Condicion_Contribuyente_SUNAT= 'NO HABIDO ' ,Estado_Contribuyente_SUNAT= 'BAJA DE OFICIO ' where IDPersona=2978</v>
      </c>
    </row>
    <row r="417" spans="1:19" x14ac:dyDescent="0.3">
      <c r="A417">
        <v>10294678811</v>
      </c>
      <c r="B417" t="s">
        <v>417</v>
      </c>
      <c r="C417" t="s">
        <v>5</v>
      </c>
      <c r="D417" t="s">
        <v>6</v>
      </c>
      <c r="E417" t="s">
        <v>1771</v>
      </c>
      <c r="F417" t="s">
        <v>1773</v>
      </c>
      <c r="G417" s="1" t="str">
        <f>Tabla1[[#This Row],[Columna2]]&amp;Tabla1[[#This Row],[NumeroRuc]]&amp;Tabla1[[#This Row],[Columna2]]&amp;Tabla1[[#This Row],[Columna1]]</f>
        <v xml:space="preserve"> '10294678811 ',</v>
      </c>
      <c r="H417" t="s">
        <v>1776</v>
      </c>
      <c r="I417" t="s">
        <v>1777</v>
      </c>
      <c r="J417">
        <v>416</v>
      </c>
      <c r="K417" s="1" t="str">
        <f>Tabla1[[#This Row],[Columna4]]&amp;" "&amp;Tabla1[[#This Row],[Columna3]]&amp;" "&amp;Tabla1[[#This Row],[Columna5]]&amp;" "&amp;Tabla1[[#This Row],[Columna6]]</f>
        <v>when  '10294678811 ', then 416</v>
      </c>
      <c r="L417" t="str">
        <f>IF(Tabla1[[#This Row],[NumeroRuc]]=N417,"v","f")</f>
        <v>v</v>
      </c>
      <c r="M417">
        <v>2980</v>
      </c>
      <c r="N417">
        <v>10294678811</v>
      </c>
      <c r="O417">
        <v>0</v>
      </c>
      <c r="P417" t="s">
        <v>1788</v>
      </c>
      <c r="Q417" t="s">
        <v>1789</v>
      </c>
      <c r="R417" t="s">
        <v>1790</v>
      </c>
      <c r="S417" t="str">
        <f>P417&amp;Tabla1[[#This Row],[Columna2]]&amp;Tabla1[[#This Row],[Condicion del Contribuyente]]&amp;Tabla1[[#This Row],[Columna2]]&amp;" "&amp;Q417&amp;Tabla1[[#This Row],[Columna2]]&amp;Tabla1[[#This Row],[Estado del Contribuyente]]&amp;Tabla1[[#This Row],[Columna2]]&amp;" "&amp;R417&amp;M417</f>
        <v>update GC_Cliente set Condicion_Contribuyente_SUNAT= 'HABIDO ' ,Estado_Contribuyente_SUNAT= 'BAJA DE OFICIO ' where IDPersona=2980</v>
      </c>
    </row>
    <row r="418" spans="1:19" x14ac:dyDescent="0.3">
      <c r="A418">
        <v>20559818331</v>
      </c>
      <c r="B418" t="s">
        <v>418</v>
      </c>
      <c r="C418" t="s">
        <v>5</v>
      </c>
      <c r="D418" t="s">
        <v>8</v>
      </c>
      <c r="E418" t="s">
        <v>1771</v>
      </c>
      <c r="F418" t="s">
        <v>1773</v>
      </c>
      <c r="G418" s="1" t="str">
        <f>Tabla1[[#This Row],[Columna2]]&amp;Tabla1[[#This Row],[NumeroRuc]]&amp;Tabla1[[#This Row],[Columna2]]&amp;Tabla1[[#This Row],[Columna1]]</f>
        <v xml:space="preserve"> '20559818331 ',</v>
      </c>
      <c r="H418" t="s">
        <v>1776</v>
      </c>
      <c r="I418" t="s">
        <v>1777</v>
      </c>
      <c r="J418">
        <v>417</v>
      </c>
      <c r="K418" s="1" t="str">
        <f>Tabla1[[#This Row],[Columna4]]&amp;" "&amp;Tabla1[[#This Row],[Columna3]]&amp;" "&amp;Tabla1[[#This Row],[Columna5]]&amp;" "&amp;Tabla1[[#This Row],[Columna6]]</f>
        <v>when  '20559818331 ', then 417</v>
      </c>
      <c r="L418" t="str">
        <f>IF(Tabla1[[#This Row],[NumeroRuc]]=N418,"v","f")</f>
        <v>v</v>
      </c>
      <c r="M418">
        <v>3000</v>
      </c>
      <c r="N418">
        <v>20559818331</v>
      </c>
      <c r="O418">
        <v>814</v>
      </c>
      <c r="P418" t="s">
        <v>1788</v>
      </c>
      <c r="Q418" t="s">
        <v>1789</v>
      </c>
      <c r="R418" t="s">
        <v>1790</v>
      </c>
      <c r="S418" t="str">
        <f>P418&amp;Tabla1[[#This Row],[Columna2]]&amp;Tabla1[[#This Row],[Condicion del Contribuyente]]&amp;Tabla1[[#This Row],[Columna2]]&amp;" "&amp;Q418&amp;Tabla1[[#This Row],[Columna2]]&amp;Tabla1[[#This Row],[Estado del Contribuyente]]&amp;Tabla1[[#This Row],[Columna2]]&amp;" "&amp;R418&amp;M418</f>
        <v>update GC_Cliente set Condicion_Contribuyente_SUNAT= 'HABIDO ' ,Estado_Contribuyente_SUNAT= 'ACTIVO ' where IDPersona=3000</v>
      </c>
    </row>
    <row r="419" spans="1:19" x14ac:dyDescent="0.3">
      <c r="A419">
        <v>10081340311</v>
      </c>
      <c r="B419" t="s">
        <v>419</v>
      </c>
      <c r="C419" t="s">
        <v>5</v>
      </c>
      <c r="D419" t="s">
        <v>8</v>
      </c>
      <c r="E419" t="s">
        <v>1771</v>
      </c>
      <c r="F419" t="s">
        <v>1773</v>
      </c>
      <c r="G419" s="1" t="str">
        <f>Tabla1[[#This Row],[Columna2]]&amp;Tabla1[[#This Row],[NumeroRuc]]&amp;Tabla1[[#This Row],[Columna2]]&amp;Tabla1[[#This Row],[Columna1]]</f>
        <v xml:space="preserve"> '10081340311 ',</v>
      </c>
      <c r="H419" t="s">
        <v>1776</v>
      </c>
      <c r="I419" t="s">
        <v>1777</v>
      </c>
      <c r="J419">
        <v>418</v>
      </c>
      <c r="K419" s="1" t="str">
        <f>Tabla1[[#This Row],[Columna4]]&amp;" "&amp;Tabla1[[#This Row],[Columna3]]&amp;" "&amp;Tabla1[[#This Row],[Columna5]]&amp;" "&amp;Tabla1[[#This Row],[Columna6]]</f>
        <v>when  '10081340311 ', then 418</v>
      </c>
      <c r="L419" t="str">
        <f>IF(Tabla1[[#This Row],[NumeroRuc]]=N419,"v","f")</f>
        <v>v</v>
      </c>
      <c r="M419">
        <v>3002</v>
      </c>
      <c r="N419">
        <v>10081340311</v>
      </c>
      <c r="O419">
        <v>24</v>
      </c>
      <c r="P419" t="s">
        <v>1788</v>
      </c>
      <c r="Q419" t="s">
        <v>1789</v>
      </c>
      <c r="R419" t="s">
        <v>1790</v>
      </c>
      <c r="S419" t="str">
        <f>P419&amp;Tabla1[[#This Row],[Columna2]]&amp;Tabla1[[#This Row],[Condicion del Contribuyente]]&amp;Tabla1[[#This Row],[Columna2]]&amp;" "&amp;Q419&amp;Tabla1[[#This Row],[Columna2]]&amp;Tabla1[[#This Row],[Estado del Contribuyente]]&amp;Tabla1[[#This Row],[Columna2]]&amp;" "&amp;R419&amp;M419</f>
        <v>update GC_Cliente set Condicion_Contribuyente_SUNAT= 'HABIDO ' ,Estado_Contribuyente_SUNAT= 'ACTIVO ' where IDPersona=3002</v>
      </c>
    </row>
    <row r="420" spans="1:19" x14ac:dyDescent="0.3">
      <c r="A420">
        <v>20555838973</v>
      </c>
      <c r="B420" t="s">
        <v>420</v>
      </c>
      <c r="C420" t="s">
        <v>5</v>
      </c>
      <c r="D420" t="s">
        <v>8</v>
      </c>
      <c r="E420" t="s">
        <v>1771</v>
      </c>
      <c r="F420" t="s">
        <v>1773</v>
      </c>
      <c r="G420" s="1" t="str">
        <f>Tabla1[[#This Row],[Columna2]]&amp;Tabla1[[#This Row],[NumeroRuc]]&amp;Tabla1[[#This Row],[Columna2]]&amp;Tabla1[[#This Row],[Columna1]]</f>
        <v xml:space="preserve"> '20555838973 ',</v>
      </c>
      <c r="H420" t="s">
        <v>1776</v>
      </c>
      <c r="I420" t="s">
        <v>1777</v>
      </c>
      <c r="J420">
        <v>419</v>
      </c>
      <c r="K420" s="1" t="str">
        <f>Tabla1[[#This Row],[Columna4]]&amp;" "&amp;Tabla1[[#This Row],[Columna3]]&amp;" "&amp;Tabla1[[#This Row],[Columna5]]&amp;" "&amp;Tabla1[[#This Row],[Columna6]]</f>
        <v>when  '20555838973 ', then 419</v>
      </c>
      <c r="L420" t="str">
        <f>IF(Tabla1[[#This Row],[NumeroRuc]]=N420,"v","f")</f>
        <v>v</v>
      </c>
      <c r="M420">
        <v>3016</v>
      </c>
      <c r="N420">
        <v>20555838973</v>
      </c>
      <c r="O420">
        <v>534</v>
      </c>
      <c r="P420" t="s">
        <v>1788</v>
      </c>
      <c r="Q420" t="s">
        <v>1789</v>
      </c>
      <c r="R420" t="s">
        <v>1790</v>
      </c>
      <c r="S420" t="str">
        <f>P420&amp;Tabla1[[#This Row],[Columna2]]&amp;Tabla1[[#This Row],[Condicion del Contribuyente]]&amp;Tabla1[[#This Row],[Columna2]]&amp;" "&amp;Q420&amp;Tabla1[[#This Row],[Columna2]]&amp;Tabla1[[#This Row],[Estado del Contribuyente]]&amp;Tabla1[[#This Row],[Columna2]]&amp;" "&amp;R420&amp;M420</f>
        <v>update GC_Cliente set Condicion_Contribuyente_SUNAT= 'HABIDO ' ,Estado_Contribuyente_SUNAT= 'ACTIVO ' where IDPersona=3016</v>
      </c>
    </row>
    <row r="421" spans="1:19" x14ac:dyDescent="0.3">
      <c r="A421">
        <v>20533173676</v>
      </c>
      <c r="B421" t="s">
        <v>421</v>
      </c>
      <c r="C421" t="s">
        <v>5</v>
      </c>
      <c r="D421" t="s">
        <v>8</v>
      </c>
      <c r="E421" t="s">
        <v>1771</v>
      </c>
      <c r="F421" t="s">
        <v>1773</v>
      </c>
      <c r="G421" s="1" t="str">
        <f>Tabla1[[#This Row],[Columna2]]&amp;Tabla1[[#This Row],[NumeroRuc]]&amp;Tabla1[[#This Row],[Columna2]]&amp;Tabla1[[#This Row],[Columna1]]</f>
        <v xml:space="preserve"> '20533173676 ',</v>
      </c>
      <c r="H421" t="s">
        <v>1776</v>
      </c>
      <c r="I421" t="s">
        <v>1777</v>
      </c>
      <c r="J421">
        <v>420</v>
      </c>
      <c r="K421" s="1" t="str">
        <f>Tabla1[[#This Row],[Columna4]]&amp;" "&amp;Tabla1[[#This Row],[Columna3]]&amp;" "&amp;Tabla1[[#This Row],[Columna5]]&amp;" "&amp;Tabla1[[#This Row],[Columna6]]</f>
        <v>when  '20533173676 ', then 420</v>
      </c>
      <c r="L421" t="str">
        <f>IF(Tabla1[[#This Row],[NumeroRuc]]=N421,"v","f")</f>
        <v>v</v>
      </c>
      <c r="M421">
        <v>3025</v>
      </c>
      <c r="N421">
        <v>20533173676</v>
      </c>
      <c r="O421">
        <v>817</v>
      </c>
      <c r="P421" t="s">
        <v>1788</v>
      </c>
      <c r="Q421" t="s">
        <v>1789</v>
      </c>
      <c r="R421" t="s">
        <v>1790</v>
      </c>
      <c r="S421" t="str">
        <f>P421&amp;Tabla1[[#This Row],[Columna2]]&amp;Tabla1[[#This Row],[Condicion del Contribuyente]]&amp;Tabla1[[#This Row],[Columna2]]&amp;" "&amp;Q421&amp;Tabla1[[#This Row],[Columna2]]&amp;Tabla1[[#This Row],[Estado del Contribuyente]]&amp;Tabla1[[#This Row],[Columna2]]&amp;" "&amp;R421&amp;M421</f>
        <v>update GC_Cliente set Condicion_Contribuyente_SUNAT= 'HABIDO ' ,Estado_Contribuyente_SUNAT= 'ACTIVO ' where IDPersona=3025</v>
      </c>
    </row>
    <row r="422" spans="1:19" x14ac:dyDescent="0.3">
      <c r="A422">
        <v>10415344258</v>
      </c>
      <c r="B422" t="s">
        <v>422</v>
      </c>
      <c r="C422" t="s">
        <v>5</v>
      </c>
      <c r="D422" t="s">
        <v>8</v>
      </c>
      <c r="E422" t="s">
        <v>1771</v>
      </c>
      <c r="F422" t="s">
        <v>1773</v>
      </c>
      <c r="G422" s="1" t="str">
        <f>Tabla1[[#This Row],[Columna2]]&amp;Tabla1[[#This Row],[NumeroRuc]]&amp;Tabla1[[#This Row],[Columna2]]&amp;Tabla1[[#This Row],[Columna1]]</f>
        <v xml:space="preserve"> '10415344258 ',</v>
      </c>
      <c r="H422" t="s">
        <v>1776</v>
      </c>
      <c r="I422" t="s">
        <v>1777</v>
      </c>
      <c r="J422">
        <v>421</v>
      </c>
      <c r="K422" s="1" t="str">
        <f>Tabla1[[#This Row],[Columna4]]&amp;" "&amp;Tabla1[[#This Row],[Columna3]]&amp;" "&amp;Tabla1[[#This Row],[Columna5]]&amp;" "&amp;Tabla1[[#This Row],[Columna6]]</f>
        <v>when  '10415344258 ', then 421</v>
      </c>
      <c r="L422" t="str">
        <f>IF(Tabla1[[#This Row],[NumeroRuc]]=N422,"v","f")</f>
        <v>v</v>
      </c>
      <c r="M422">
        <v>3026</v>
      </c>
      <c r="N422">
        <v>10415344258</v>
      </c>
      <c r="O422">
        <v>752</v>
      </c>
      <c r="P422" t="s">
        <v>1788</v>
      </c>
      <c r="Q422" t="s">
        <v>1789</v>
      </c>
      <c r="R422" t="s">
        <v>1790</v>
      </c>
      <c r="S422" t="str">
        <f>P422&amp;Tabla1[[#This Row],[Columna2]]&amp;Tabla1[[#This Row],[Condicion del Contribuyente]]&amp;Tabla1[[#This Row],[Columna2]]&amp;" "&amp;Q422&amp;Tabla1[[#This Row],[Columna2]]&amp;Tabla1[[#This Row],[Estado del Contribuyente]]&amp;Tabla1[[#This Row],[Columna2]]&amp;" "&amp;R422&amp;M422</f>
        <v>update GC_Cliente set Condicion_Contribuyente_SUNAT= 'HABIDO ' ,Estado_Contribuyente_SUNAT= 'ACTIVO ' where IDPersona=3026</v>
      </c>
    </row>
    <row r="423" spans="1:19" x14ac:dyDescent="0.3">
      <c r="A423">
        <v>20447718295</v>
      </c>
      <c r="B423" t="s">
        <v>423</v>
      </c>
      <c r="C423" t="s">
        <v>5</v>
      </c>
      <c r="D423" t="s">
        <v>8</v>
      </c>
      <c r="E423" t="s">
        <v>1771</v>
      </c>
      <c r="F423" t="s">
        <v>1773</v>
      </c>
      <c r="G423" s="1" t="str">
        <f>Tabla1[[#This Row],[Columna2]]&amp;Tabla1[[#This Row],[NumeroRuc]]&amp;Tabla1[[#This Row],[Columna2]]&amp;Tabla1[[#This Row],[Columna1]]</f>
        <v xml:space="preserve"> '20447718295 ',</v>
      </c>
      <c r="H423" t="s">
        <v>1776</v>
      </c>
      <c r="I423" t="s">
        <v>1777</v>
      </c>
      <c r="J423">
        <v>422</v>
      </c>
      <c r="K423" s="1" t="str">
        <f>Tabla1[[#This Row],[Columna4]]&amp;" "&amp;Tabla1[[#This Row],[Columna3]]&amp;" "&amp;Tabla1[[#This Row],[Columna5]]&amp;" "&amp;Tabla1[[#This Row],[Columna6]]</f>
        <v>when  '20447718295 ', then 422</v>
      </c>
      <c r="L423" t="str">
        <f>IF(Tabla1[[#This Row],[NumeroRuc]]=N423,"v","f")</f>
        <v>v</v>
      </c>
      <c r="M423">
        <v>3029</v>
      </c>
      <c r="N423">
        <v>20447718295</v>
      </c>
      <c r="O423">
        <v>589</v>
      </c>
      <c r="P423" t="s">
        <v>1788</v>
      </c>
      <c r="Q423" t="s">
        <v>1789</v>
      </c>
      <c r="R423" t="s">
        <v>1790</v>
      </c>
      <c r="S423" t="str">
        <f>P423&amp;Tabla1[[#This Row],[Columna2]]&amp;Tabla1[[#This Row],[Condicion del Contribuyente]]&amp;Tabla1[[#This Row],[Columna2]]&amp;" "&amp;Q423&amp;Tabla1[[#This Row],[Columna2]]&amp;Tabla1[[#This Row],[Estado del Contribuyente]]&amp;Tabla1[[#This Row],[Columna2]]&amp;" "&amp;R423&amp;M423</f>
        <v>update GC_Cliente set Condicion_Contribuyente_SUNAT= 'HABIDO ' ,Estado_Contribuyente_SUNAT= 'ACTIVO ' where IDPersona=3029</v>
      </c>
    </row>
    <row r="424" spans="1:19" x14ac:dyDescent="0.3">
      <c r="A424">
        <v>20573250118</v>
      </c>
      <c r="B424" t="s">
        <v>424</v>
      </c>
      <c r="C424" t="s">
        <v>5</v>
      </c>
      <c r="D424" t="s">
        <v>6</v>
      </c>
      <c r="E424" t="s">
        <v>1771</v>
      </c>
      <c r="F424" t="s">
        <v>1773</v>
      </c>
      <c r="G424" s="1" t="str">
        <f>Tabla1[[#This Row],[Columna2]]&amp;Tabla1[[#This Row],[NumeroRuc]]&amp;Tabla1[[#This Row],[Columna2]]&amp;Tabla1[[#This Row],[Columna1]]</f>
        <v xml:space="preserve"> '20573250118 ',</v>
      </c>
      <c r="H424" t="s">
        <v>1776</v>
      </c>
      <c r="I424" t="s">
        <v>1777</v>
      </c>
      <c r="J424">
        <v>423</v>
      </c>
      <c r="K424" s="1" t="str">
        <f>Tabla1[[#This Row],[Columna4]]&amp;" "&amp;Tabla1[[#This Row],[Columna3]]&amp;" "&amp;Tabla1[[#This Row],[Columna5]]&amp;" "&amp;Tabla1[[#This Row],[Columna6]]</f>
        <v>when  '20573250118 ', then 423</v>
      </c>
      <c r="L424" t="str">
        <f>IF(Tabla1[[#This Row],[NumeroRuc]]=N424,"v","f")</f>
        <v>v</v>
      </c>
      <c r="M424">
        <v>3039</v>
      </c>
      <c r="N424">
        <v>20573250118</v>
      </c>
      <c r="O424">
        <v>0</v>
      </c>
      <c r="P424" t="s">
        <v>1788</v>
      </c>
      <c r="Q424" t="s">
        <v>1789</v>
      </c>
      <c r="R424" t="s">
        <v>1790</v>
      </c>
      <c r="S424" t="str">
        <f>P424&amp;Tabla1[[#This Row],[Columna2]]&amp;Tabla1[[#This Row],[Condicion del Contribuyente]]&amp;Tabla1[[#This Row],[Columna2]]&amp;" "&amp;Q424&amp;Tabla1[[#This Row],[Columna2]]&amp;Tabla1[[#This Row],[Estado del Contribuyente]]&amp;Tabla1[[#This Row],[Columna2]]&amp;" "&amp;R424&amp;M424</f>
        <v>update GC_Cliente set Condicion_Contribuyente_SUNAT= 'HABIDO ' ,Estado_Contribuyente_SUNAT= 'BAJA DE OFICIO ' where IDPersona=3039</v>
      </c>
    </row>
    <row r="425" spans="1:19" x14ac:dyDescent="0.3">
      <c r="A425">
        <v>10220938820</v>
      </c>
      <c r="B425" t="s">
        <v>425</v>
      </c>
      <c r="C425" t="s">
        <v>5</v>
      </c>
      <c r="D425" t="s">
        <v>8</v>
      </c>
      <c r="E425" t="s">
        <v>1771</v>
      </c>
      <c r="F425" t="s">
        <v>1773</v>
      </c>
      <c r="G425" s="1" t="str">
        <f>Tabla1[[#This Row],[Columna2]]&amp;Tabla1[[#This Row],[NumeroRuc]]&amp;Tabla1[[#This Row],[Columna2]]&amp;Tabla1[[#This Row],[Columna1]]</f>
        <v xml:space="preserve"> '10220938820 ',</v>
      </c>
      <c r="H425" t="s">
        <v>1776</v>
      </c>
      <c r="I425" t="s">
        <v>1777</v>
      </c>
      <c r="J425">
        <v>424</v>
      </c>
      <c r="K425" s="1" t="str">
        <f>Tabla1[[#This Row],[Columna4]]&amp;" "&amp;Tabla1[[#This Row],[Columna3]]&amp;" "&amp;Tabla1[[#This Row],[Columna5]]&amp;" "&amp;Tabla1[[#This Row],[Columna6]]</f>
        <v>when  '10220938820 ', then 424</v>
      </c>
      <c r="L425" t="str">
        <f>IF(Tabla1[[#This Row],[NumeroRuc]]=N425,"v","f")</f>
        <v>v</v>
      </c>
      <c r="M425">
        <v>3045</v>
      </c>
      <c r="N425">
        <v>10220938820</v>
      </c>
      <c r="O425">
        <v>893</v>
      </c>
      <c r="P425" t="s">
        <v>1788</v>
      </c>
      <c r="Q425" t="s">
        <v>1789</v>
      </c>
      <c r="R425" t="s">
        <v>1790</v>
      </c>
      <c r="S425" t="str">
        <f>P425&amp;Tabla1[[#This Row],[Columna2]]&amp;Tabla1[[#This Row],[Condicion del Contribuyente]]&amp;Tabla1[[#This Row],[Columna2]]&amp;" "&amp;Q425&amp;Tabla1[[#This Row],[Columna2]]&amp;Tabla1[[#This Row],[Estado del Contribuyente]]&amp;Tabla1[[#This Row],[Columna2]]&amp;" "&amp;R425&amp;M425</f>
        <v>update GC_Cliente set Condicion_Contribuyente_SUNAT= 'HABIDO ' ,Estado_Contribuyente_SUNAT= 'ACTIVO ' where IDPersona=3045</v>
      </c>
    </row>
    <row r="426" spans="1:19" x14ac:dyDescent="0.3">
      <c r="A426">
        <v>10472683905</v>
      </c>
      <c r="B426" t="s">
        <v>426</v>
      </c>
      <c r="C426" t="s">
        <v>5</v>
      </c>
      <c r="D426" t="s">
        <v>8</v>
      </c>
      <c r="E426" t="s">
        <v>1771</v>
      </c>
      <c r="F426" t="s">
        <v>1773</v>
      </c>
      <c r="G426" s="1" t="str">
        <f>Tabla1[[#This Row],[Columna2]]&amp;Tabla1[[#This Row],[NumeroRuc]]&amp;Tabla1[[#This Row],[Columna2]]&amp;Tabla1[[#This Row],[Columna1]]</f>
        <v xml:space="preserve"> '10472683905 ',</v>
      </c>
      <c r="H426" t="s">
        <v>1776</v>
      </c>
      <c r="I426" t="s">
        <v>1777</v>
      </c>
      <c r="J426">
        <v>425</v>
      </c>
      <c r="K426" s="1" t="str">
        <f>Tabla1[[#This Row],[Columna4]]&amp;" "&amp;Tabla1[[#This Row],[Columna3]]&amp;" "&amp;Tabla1[[#This Row],[Columna5]]&amp;" "&amp;Tabla1[[#This Row],[Columna6]]</f>
        <v>when  '10472683905 ', then 425</v>
      </c>
      <c r="L426" t="str">
        <f>IF(Tabla1[[#This Row],[NumeroRuc]]=N426,"v","f")</f>
        <v>v</v>
      </c>
      <c r="M426">
        <v>3056</v>
      </c>
      <c r="N426">
        <v>10472683905</v>
      </c>
      <c r="O426">
        <v>909</v>
      </c>
      <c r="P426" t="s">
        <v>1788</v>
      </c>
      <c r="Q426" t="s">
        <v>1789</v>
      </c>
      <c r="R426" t="s">
        <v>1790</v>
      </c>
      <c r="S426" t="str">
        <f>P426&amp;Tabla1[[#This Row],[Columna2]]&amp;Tabla1[[#This Row],[Condicion del Contribuyente]]&amp;Tabla1[[#This Row],[Columna2]]&amp;" "&amp;Q426&amp;Tabla1[[#This Row],[Columna2]]&amp;Tabla1[[#This Row],[Estado del Contribuyente]]&amp;Tabla1[[#This Row],[Columna2]]&amp;" "&amp;R426&amp;M426</f>
        <v>update GC_Cliente set Condicion_Contribuyente_SUNAT= 'HABIDO ' ,Estado_Contribuyente_SUNAT= 'ACTIVO ' where IDPersona=3056</v>
      </c>
    </row>
    <row r="427" spans="1:19" x14ac:dyDescent="0.3">
      <c r="A427">
        <v>10002172971</v>
      </c>
      <c r="B427" t="s">
        <v>427</v>
      </c>
      <c r="C427" t="s">
        <v>5</v>
      </c>
      <c r="D427" t="s">
        <v>34</v>
      </c>
      <c r="E427" t="s">
        <v>1771</v>
      </c>
      <c r="F427" t="s">
        <v>1773</v>
      </c>
      <c r="G427" s="1" t="str">
        <f>Tabla1[[#This Row],[Columna2]]&amp;Tabla1[[#This Row],[NumeroRuc]]&amp;Tabla1[[#This Row],[Columna2]]&amp;Tabla1[[#This Row],[Columna1]]</f>
        <v xml:space="preserve"> '10002172971 ',</v>
      </c>
      <c r="H427" t="s">
        <v>1776</v>
      </c>
      <c r="I427" t="s">
        <v>1777</v>
      </c>
      <c r="J427">
        <v>426</v>
      </c>
      <c r="K427" s="1" t="str">
        <f>Tabla1[[#This Row],[Columna4]]&amp;" "&amp;Tabla1[[#This Row],[Columna3]]&amp;" "&amp;Tabla1[[#This Row],[Columna5]]&amp;" "&amp;Tabla1[[#This Row],[Columna6]]</f>
        <v>when  '10002172971 ', then 426</v>
      </c>
      <c r="L427" t="str">
        <f>IF(Tabla1[[#This Row],[NumeroRuc]]=N427,"v","f")</f>
        <v>v</v>
      </c>
      <c r="M427">
        <v>3057</v>
      </c>
      <c r="N427">
        <v>10002172971</v>
      </c>
      <c r="O427">
        <v>0</v>
      </c>
      <c r="P427" t="s">
        <v>1788</v>
      </c>
      <c r="Q427" t="s">
        <v>1789</v>
      </c>
      <c r="R427" t="s">
        <v>1790</v>
      </c>
      <c r="S427" t="str">
        <f>P427&amp;Tabla1[[#This Row],[Columna2]]&amp;Tabla1[[#This Row],[Condicion del Contribuyente]]&amp;Tabla1[[#This Row],[Columna2]]&amp;" "&amp;Q427&amp;Tabla1[[#This Row],[Columna2]]&amp;Tabla1[[#This Row],[Estado del Contribuyente]]&amp;Tabla1[[#This Row],[Columna2]]&amp;" "&amp;R427&amp;M427</f>
        <v>update GC_Cliente set Condicion_Contribuyente_SUNAT= 'HABIDO ' ,Estado_Contribuyente_SUNAT= 'BAJA DEFINITIVA ' where IDPersona=3057</v>
      </c>
    </row>
    <row r="428" spans="1:19" x14ac:dyDescent="0.3">
      <c r="A428">
        <v>10236690844</v>
      </c>
      <c r="B428" t="s">
        <v>428</v>
      </c>
      <c r="C428" t="s">
        <v>5</v>
      </c>
      <c r="D428" t="s">
        <v>8</v>
      </c>
      <c r="E428" t="s">
        <v>1771</v>
      </c>
      <c r="F428" t="s">
        <v>1773</v>
      </c>
      <c r="G428" s="1" t="str">
        <f>Tabla1[[#This Row],[Columna2]]&amp;Tabla1[[#This Row],[NumeroRuc]]&amp;Tabla1[[#This Row],[Columna2]]&amp;Tabla1[[#This Row],[Columna1]]</f>
        <v xml:space="preserve"> '10236690844 ',</v>
      </c>
      <c r="H428" t="s">
        <v>1776</v>
      </c>
      <c r="I428" t="s">
        <v>1777</v>
      </c>
      <c r="J428">
        <v>427</v>
      </c>
      <c r="K428" s="1" t="str">
        <f>Tabla1[[#This Row],[Columna4]]&amp;" "&amp;Tabla1[[#This Row],[Columna3]]&amp;" "&amp;Tabla1[[#This Row],[Columna5]]&amp;" "&amp;Tabla1[[#This Row],[Columna6]]</f>
        <v>when  '10236690844 ', then 427</v>
      </c>
      <c r="L428" t="str">
        <f>IF(Tabla1[[#This Row],[NumeroRuc]]=N428,"v","f")</f>
        <v>v</v>
      </c>
      <c r="M428">
        <v>3062</v>
      </c>
      <c r="N428">
        <v>10236690844</v>
      </c>
      <c r="O428">
        <v>933</v>
      </c>
      <c r="P428" t="s">
        <v>1788</v>
      </c>
      <c r="Q428" t="s">
        <v>1789</v>
      </c>
      <c r="R428" t="s">
        <v>1790</v>
      </c>
      <c r="S428" t="str">
        <f>P428&amp;Tabla1[[#This Row],[Columna2]]&amp;Tabla1[[#This Row],[Condicion del Contribuyente]]&amp;Tabla1[[#This Row],[Columna2]]&amp;" "&amp;Q428&amp;Tabla1[[#This Row],[Columna2]]&amp;Tabla1[[#This Row],[Estado del Contribuyente]]&amp;Tabla1[[#This Row],[Columna2]]&amp;" "&amp;R428&amp;M428</f>
        <v>update GC_Cliente set Condicion_Contribuyente_SUNAT= 'HABIDO ' ,Estado_Contribuyente_SUNAT= 'ACTIVO ' where IDPersona=3062</v>
      </c>
    </row>
    <row r="429" spans="1:19" x14ac:dyDescent="0.3">
      <c r="A429">
        <v>10422125090</v>
      </c>
      <c r="B429" t="s">
        <v>429</v>
      </c>
      <c r="C429" t="s">
        <v>12</v>
      </c>
      <c r="D429" t="s">
        <v>6</v>
      </c>
      <c r="E429" t="s">
        <v>1771</v>
      </c>
      <c r="F429" t="s">
        <v>1773</v>
      </c>
      <c r="G429" s="1" t="str">
        <f>Tabla1[[#This Row],[Columna2]]&amp;Tabla1[[#This Row],[NumeroRuc]]&amp;Tabla1[[#This Row],[Columna2]]&amp;Tabla1[[#This Row],[Columna1]]</f>
        <v xml:space="preserve"> '10422125090 ',</v>
      </c>
      <c r="H429" t="s">
        <v>1776</v>
      </c>
      <c r="I429" t="s">
        <v>1777</v>
      </c>
      <c r="J429">
        <v>428</v>
      </c>
      <c r="K429" s="1" t="str">
        <f>Tabla1[[#This Row],[Columna4]]&amp;" "&amp;Tabla1[[#This Row],[Columna3]]&amp;" "&amp;Tabla1[[#This Row],[Columna5]]&amp;" "&amp;Tabla1[[#This Row],[Columna6]]</f>
        <v>when  '10422125090 ', then 428</v>
      </c>
      <c r="L429" t="str">
        <f>IF(Tabla1[[#This Row],[NumeroRuc]]=N429,"v","f")</f>
        <v>v</v>
      </c>
      <c r="M429">
        <v>3070</v>
      </c>
      <c r="N429">
        <v>10422125090</v>
      </c>
      <c r="O429">
        <v>0</v>
      </c>
      <c r="P429" t="s">
        <v>1788</v>
      </c>
      <c r="Q429" t="s">
        <v>1789</v>
      </c>
      <c r="R429" t="s">
        <v>1790</v>
      </c>
      <c r="S429" t="str">
        <f>P429&amp;Tabla1[[#This Row],[Columna2]]&amp;Tabla1[[#This Row],[Condicion del Contribuyente]]&amp;Tabla1[[#This Row],[Columna2]]&amp;" "&amp;Q429&amp;Tabla1[[#This Row],[Columna2]]&amp;Tabla1[[#This Row],[Estado del Contribuyente]]&amp;Tabla1[[#This Row],[Columna2]]&amp;" "&amp;R429&amp;M429</f>
        <v>update GC_Cliente set Condicion_Contribuyente_SUNAT= 'NO HABIDO ' ,Estado_Contribuyente_SUNAT= 'BAJA DE OFICIO ' where IDPersona=3070</v>
      </c>
    </row>
    <row r="430" spans="1:19" x14ac:dyDescent="0.3">
      <c r="A430">
        <v>20532876461</v>
      </c>
      <c r="B430" t="s">
        <v>430</v>
      </c>
      <c r="C430" t="s">
        <v>5</v>
      </c>
      <c r="D430" t="s">
        <v>6</v>
      </c>
      <c r="E430" t="s">
        <v>1771</v>
      </c>
      <c r="F430" t="s">
        <v>1773</v>
      </c>
      <c r="G430" s="1" t="str">
        <f>Tabla1[[#This Row],[Columna2]]&amp;Tabla1[[#This Row],[NumeroRuc]]&amp;Tabla1[[#This Row],[Columna2]]&amp;Tabla1[[#This Row],[Columna1]]</f>
        <v xml:space="preserve"> '20532876461 ',</v>
      </c>
      <c r="H430" t="s">
        <v>1776</v>
      </c>
      <c r="I430" t="s">
        <v>1777</v>
      </c>
      <c r="J430">
        <v>429</v>
      </c>
      <c r="K430" s="1" t="str">
        <f>Tabla1[[#This Row],[Columna4]]&amp;" "&amp;Tabla1[[#This Row],[Columna3]]&amp;" "&amp;Tabla1[[#This Row],[Columna5]]&amp;" "&amp;Tabla1[[#This Row],[Columna6]]</f>
        <v>when  '20532876461 ', then 429</v>
      </c>
      <c r="L430" t="str">
        <f>IF(Tabla1[[#This Row],[NumeroRuc]]=N430,"v","f")</f>
        <v>v</v>
      </c>
      <c r="M430">
        <v>3128</v>
      </c>
      <c r="N430">
        <v>20532876461</v>
      </c>
      <c r="O430">
        <v>0</v>
      </c>
      <c r="P430" t="s">
        <v>1788</v>
      </c>
      <c r="Q430" t="s">
        <v>1789</v>
      </c>
      <c r="R430" t="s">
        <v>1790</v>
      </c>
      <c r="S430" t="str">
        <f>P430&amp;Tabla1[[#This Row],[Columna2]]&amp;Tabla1[[#This Row],[Condicion del Contribuyente]]&amp;Tabla1[[#This Row],[Columna2]]&amp;" "&amp;Q430&amp;Tabla1[[#This Row],[Columna2]]&amp;Tabla1[[#This Row],[Estado del Contribuyente]]&amp;Tabla1[[#This Row],[Columna2]]&amp;" "&amp;R430&amp;M430</f>
        <v>update GC_Cliente set Condicion_Contribuyente_SUNAT= 'HABIDO ' ,Estado_Contribuyente_SUNAT= 'BAJA DE OFICIO ' where IDPersona=3128</v>
      </c>
    </row>
    <row r="431" spans="1:19" x14ac:dyDescent="0.3">
      <c r="A431">
        <v>10329069767</v>
      </c>
      <c r="B431" t="s">
        <v>431</v>
      </c>
      <c r="C431" t="s">
        <v>5</v>
      </c>
      <c r="D431" t="s">
        <v>8</v>
      </c>
      <c r="E431" t="s">
        <v>1771</v>
      </c>
      <c r="F431" t="s">
        <v>1773</v>
      </c>
      <c r="G431" s="1" t="str">
        <f>Tabla1[[#This Row],[Columna2]]&amp;Tabla1[[#This Row],[NumeroRuc]]&amp;Tabla1[[#This Row],[Columna2]]&amp;Tabla1[[#This Row],[Columna1]]</f>
        <v xml:space="preserve"> '10329069767 ',</v>
      </c>
      <c r="H431" t="s">
        <v>1776</v>
      </c>
      <c r="I431" t="s">
        <v>1777</v>
      </c>
      <c r="J431">
        <v>430</v>
      </c>
      <c r="K431" s="1" t="str">
        <f>Tabla1[[#This Row],[Columna4]]&amp;" "&amp;Tabla1[[#This Row],[Columna3]]&amp;" "&amp;Tabla1[[#This Row],[Columna5]]&amp;" "&amp;Tabla1[[#This Row],[Columna6]]</f>
        <v>when  '10329069767 ', then 430</v>
      </c>
      <c r="L431" t="str">
        <f>IF(Tabla1[[#This Row],[NumeroRuc]]=N431,"v","f")</f>
        <v>v</v>
      </c>
      <c r="M431">
        <v>3129</v>
      </c>
      <c r="N431">
        <v>10329069767</v>
      </c>
      <c r="O431">
        <v>682</v>
      </c>
      <c r="P431" t="s">
        <v>1788</v>
      </c>
      <c r="Q431" t="s">
        <v>1789</v>
      </c>
      <c r="R431" t="s">
        <v>1790</v>
      </c>
      <c r="S431" t="str">
        <f>P431&amp;Tabla1[[#This Row],[Columna2]]&amp;Tabla1[[#This Row],[Condicion del Contribuyente]]&amp;Tabla1[[#This Row],[Columna2]]&amp;" "&amp;Q431&amp;Tabla1[[#This Row],[Columna2]]&amp;Tabla1[[#This Row],[Estado del Contribuyente]]&amp;Tabla1[[#This Row],[Columna2]]&amp;" "&amp;R431&amp;M431</f>
        <v>update GC_Cliente set Condicion_Contribuyente_SUNAT= 'HABIDO ' ,Estado_Contribuyente_SUNAT= 'ACTIVO ' where IDPersona=3129</v>
      </c>
    </row>
    <row r="432" spans="1:19" x14ac:dyDescent="0.3">
      <c r="A432">
        <v>10104959739</v>
      </c>
      <c r="B432" t="s">
        <v>432</v>
      </c>
      <c r="C432" t="s">
        <v>5</v>
      </c>
      <c r="D432" t="s">
        <v>8</v>
      </c>
      <c r="E432" t="s">
        <v>1771</v>
      </c>
      <c r="F432" t="s">
        <v>1773</v>
      </c>
      <c r="G432" s="1" t="str">
        <f>Tabla1[[#This Row],[Columna2]]&amp;Tabla1[[#This Row],[NumeroRuc]]&amp;Tabla1[[#This Row],[Columna2]]&amp;Tabla1[[#This Row],[Columna1]]</f>
        <v xml:space="preserve"> '10104959739 ',</v>
      </c>
      <c r="H432" t="s">
        <v>1776</v>
      </c>
      <c r="I432" t="s">
        <v>1777</v>
      </c>
      <c r="J432">
        <v>431</v>
      </c>
      <c r="K432" s="1" t="str">
        <f>Tabla1[[#This Row],[Columna4]]&amp;" "&amp;Tabla1[[#This Row],[Columna3]]&amp;" "&amp;Tabla1[[#This Row],[Columna5]]&amp;" "&amp;Tabla1[[#This Row],[Columna6]]</f>
        <v>when  '10104959739 ', then 431</v>
      </c>
      <c r="L432" t="str">
        <f>IF(Tabla1[[#This Row],[NumeroRuc]]=N432,"v","f")</f>
        <v>v</v>
      </c>
      <c r="M432">
        <v>3131</v>
      </c>
      <c r="N432">
        <v>10104959739</v>
      </c>
      <c r="O432">
        <v>0</v>
      </c>
      <c r="P432" t="s">
        <v>1788</v>
      </c>
      <c r="Q432" t="s">
        <v>1789</v>
      </c>
      <c r="R432" t="s">
        <v>1790</v>
      </c>
      <c r="S432" t="str">
        <f>P432&amp;Tabla1[[#This Row],[Columna2]]&amp;Tabla1[[#This Row],[Condicion del Contribuyente]]&amp;Tabla1[[#This Row],[Columna2]]&amp;" "&amp;Q432&amp;Tabla1[[#This Row],[Columna2]]&amp;Tabla1[[#This Row],[Estado del Contribuyente]]&amp;Tabla1[[#This Row],[Columna2]]&amp;" "&amp;R432&amp;M432</f>
        <v>update GC_Cliente set Condicion_Contribuyente_SUNAT= 'HABIDO ' ,Estado_Contribuyente_SUNAT= 'ACTIVO ' where IDPersona=3131</v>
      </c>
    </row>
    <row r="433" spans="1:19" x14ac:dyDescent="0.3">
      <c r="A433">
        <v>10425891150</v>
      </c>
      <c r="B433" t="s">
        <v>433</v>
      </c>
      <c r="C433" t="s">
        <v>5</v>
      </c>
      <c r="D433" t="s">
        <v>8</v>
      </c>
      <c r="E433" t="s">
        <v>1771</v>
      </c>
      <c r="F433" t="s">
        <v>1773</v>
      </c>
      <c r="G433" s="1" t="str">
        <f>Tabla1[[#This Row],[Columna2]]&amp;Tabla1[[#This Row],[NumeroRuc]]&amp;Tabla1[[#This Row],[Columna2]]&amp;Tabla1[[#This Row],[Columna1]]</f>
        <v xml:space="preserve"> '10425891150 ',</v>
      </c>
      <c r="H433" t="s">
        <v>1776</v>
      </c>
      <c r="I433" t="s">
        <v>1777</v>
      </c>
      <c r="J433">
        <v>432</v>
      </c>
      <c r="K433" s="1" t="str">
        <f>Tabla1[[#This Row],[Columna4]]&amp;" "&amp;Tabla1[[#This Row],[Columna3]]&amp;" "&amp;Tabla1[[#This Row],[Columna5]]&amp;" "&amp;Tabla1[[#This Row],[Columna6]]</f>
        <v>when  '10425891150 ', then 432</v>
      </c>
      <c r="L433" t="str">
        <f>IF(Tabla1[[#This Row],[NumeroRuc]]=N433,"v","f")</f>
        <v>v</v>
      </c>
      <c r="M433">
        <v>3134</v>
      </c>
      <c r="N433">
        <v>10425891150</v>
      </c>
      <c r="O433">
        <v>0</v>
      </c>
      <c r="P433" t="s">
        <v>1788</v>
      </c>
      <c r="Q433" t="s">
        <v>1789</v>
      </c>
      <c r="R433" t="s">
        <v>1790</v>
      </c>
      <c r="S433" t="str">
        <f>P433&amp;Tabla1[[#This Row],[Columna2]]&amp;Tabla1[[#This Row],[Condicion del Contribuyente]]&amp;Tabla1[[#This Row],[Columna2]]&amp;" "&amp;Q433&amp;Tabla1[[#This Row],[Columna2]]&amp;Tabla1[[#This Row],[Estado del Contribuyente]]&amp;Tabla1[[#This Row],[Columna2]]&amp;" "&amp;R433&amp;M433</f>
        <v>update GC_Cliente set Condicion_Contribuyente_SUNAT= 'HABIDO ' ,Estado_Contribuyente_SUNAT= 'ACTIVO ' where IDPersona=3134</v>
      </c>
    </row>
    <row r="434" spans="1:19" x14ac:dyDescent="0.3">
      <c r="A434">
        <v>20558175703</v>
      </c>
      <c r="B434" t="s">
        <v>434</v>
      </c>
      <c r="C434" t="s">
        <v>5</v>
      </c>
      <c r="D434" t="s">
        <v>8</v>
      </c>
      <c r="E434" t="s">
        <v>1771</v>
      </c>
      <c r="F434" t="s">
        <v>1773</v>
      </c>
      <c r="G434" s="1" t="str">
        <f>Tabla1[[#This Row],[Columna2]]&amp;Tabla1[[#This Row],[NumeroRuc]]&amp;Tabla1[[#This Row],[Columna2]]&amp;Tabla1[[#This Row],[Columna1]]</f>
        <v xml:space="preserve"> '20558175703 ',</v>
      </c>
      <c r="H434" t="s">
        <v>1776</v>
      </c>
      <c r="I434" t="s">
        <v>1777</v>
      </c>
      <c r="J434">
        <v>433</v>
      </c>
      <c r="K434" s="1" t="str">
        <f>Tabla1[[#This Row],[Columna4]]&amp;" "&amp;Tabla1[[#This Row],[Columna3]]&amp;" "&amp;Tabla1[[#This Row],[Columna5]]&amp;" "&amp;Tabla1[[#This Row],[Columna6]]</f>
        <v>when  '20558175703 ', then 433</v>
      </c>
      <c r="L434" t="str">
        <f>IF(Tabla1[[#This Row],[NumeroRuc]]=N434,"v","f")</f>
        <v>v</v>
      </c>
      <c r="M434">
        <v>3140</v>
      </c>
      <c r="N434">
        <v>20558175703</v>
      </c>
      <c r="O434">
        <v>960</v>
      </c>
      <c r="P434" t="s">
        <v>1788</v>
      </c>
      <c r="Q434" t="s">
        <v>1789</v>
      </c>
      <c r="R434" t="s">
        <v>1790</v>
      </c>
      <c r="S434" t="str">
        <f>P434&amp;Tabla1[[#This Row],[Columna2]]&amp;Tabla1[[#This Row],[Condicion del Contribuyente]]&amp;Tabla1[[#This Row],[Columna2]]&amp;" "&amp;Q434&amp;Tabla1[[#This Row],[Columna2]]&amp;Tabla1[[#This Row],[Estado del Contribuyente]]&amp;Tabla1[[#This Row],[Columna2]]&amp;" "&amp;R434&amp;M434</f>
        <v>update GC_Cliente set Condicion_Contribuyente_SUNAT= 'HABIDO ' ,Estado_Contribuyente_SUNAT= 'ACTIVO ' where IDPersona=3140</v>
      </c>
    </row>
    <row r="435" spans="1:19" x14ac:dyDescent="0.3">
      <c r="A435">
        <v>20525713599</v>
      </c>
      <c r="B435" t="s">
        <v>435</v>
      </c>
      <c r="C435" t="s">
        <v>5</v>
      </c>
      <c r="D435" t="s">
        <v>8</v>
      </c>
      <c r="E435" t="s">
        <v>1771</v>
      </c>
      <c r="F435" t="s">
        <v>1773</v>
      </c>
      <c r="G435" s="1" t="str">
        <f>Tabla1[[#This Row],[Columna2]]&amp;Tabla1[[#This Row],[NumeroRuc]]&amp;Tabla1[[#This Row],[Columna2]]&amp;Tabla1[[#This Row],[Columna1]]</f>
        <v xml:space="preserve"> '20525713599 ',</v>
      </c>
      <c r="H435" t="s">
        <v>1776</v>
      </c>
      <c r="I435" t="s">
        <v>1777</v>
      </c>
      <c r="J435">
        <v>434</v>
      </c>
      <c r="K435" s="1" t="str">
        <f>Tabla1[[#This Row],[Columna4]]&amp;" "&amp;Tabla1[[#This Row],[Columna3]]&amp;" "&amp;Tabla1[[#This Row],[Columna5]]&amp;" "&amp;Tabla1[[#This Row],[Columna6]]</f>
        <v>when  '20525713599 ', then 434</v>
      </c>
      <c r="L435" t="str">
        <f>IF(Tabla1[[#This Row],[NumeroRuc]]=N435,"v","f")</f>
        <v>v</v>
      </c>
      <c r="M435">
        <v>3145</v>
      </c>
      <c r="N435">
        <v>20525713599</v>
      </c>
      <c r="O435">
        <v>674</v>
      </c>
      <c r="P435" t="s">
        <v>1788</v>
      </c>
      <c r="Q435" t="s">
        <v>1789</v>
      </c>
      <c r="R435" t="s">
        <v>1790</v>
      </c>
      <c r="S435" t="str">
        <f>P435&amp;Tabla1[[#This Row],[Columna2]]&amp;Tabla1[[#This Row],[Condicion del Contribuyente]]&amp;Tabla1[[#This Row],[Columna2]]&amp;" "&amp;Q435&amp;Tabla1[[#This Row],[Columna2]]&amp;Tabla1[[#This Row],[Estado del Contribuyente]]&amp;Tabla1[[#This Row],[Columna2]]&amp;" "&amp;R435&amp;M435</f>
        <v>update GC_Cliente set Condicion_Contribuyente_SUNAT= 'HABIDO ' ,Estado_Contribuyente_SUNAT= 'ACTIVO ' where IDPersona=3145</v>
      </c>
    </row>
    <row r="436" spans="1:19" x14ac:dyDescent="0.3">
      <c r="A436">
        <v>10422331463</v>
      </c>
      <c r="B436" t="s">
        <v>436</v>
      </c>
      <c r="C436" t="s">
        <v>5</v>
      </c>
      <c r="D436" t="s">
        <v>34</v>
      </c>
      <c r="E436" t="s">
        <v>1771</v>
      </c>
      <c r="F436" t="s">
        <v>1773</v>
      </c>
      <c r="G436" s="1" t="str">
        <f>Tabla1[[#This Row],[Columna2]]&amp;Tabla1[[#This Row],[NumeroRuc]]&amp;Tabla1[[#This Row],[Columna2]]&amp;Tabla1[[#This Row],[Columna1]]</f>
        <v xml:space="preserve"> '10422331463 ',</v>
      </c>
      <c r="H436" t="s">
        <v>1776</v>
      </c>
      <c r="I436" t="s">
        <v>1777</v>
      </c>
      <c r="J436">
        <v>435</v>
      </c>
      <c r="K436" s="1" t="str">
        <f>Tabla1[[#This Row],[Columna4]]&amp;" "&amp;Tabla1[[#This Row],[Columna3]]&amp;" "&amp;Tabla1[[#This Row],[Columna5]]&amp;" "&amp;Tabla1[[#This Row],[Columna6]]</f>
        <v>when  '10422331463 ', then 435</v>
      </c>
      <c r="L436" t="str">
        <f>IF(Tabla1[[#This Row],[NumeroRuc]]=N436,"v","f")</f>
        <v>v</v>
      </c>
      <c r="M436">
        <v>3146</v>
      </c>
      <c r="N436">
        <v>10422331463</v>
      </c>
      <c r="O436">
        <v>0</v>
      </c>
      <c r="P436" t="s">
        <v>1788</v>
      </c>
      <c r="Q436" t="s">
        <v>1789</v>
      </c>
      <c r="R436" t="s">
        <v>1790</v>
      </c>
      <c r="S436" t="str">
        <f>P436&amp;Tabla1[[#This Row],[Columna2]]&amp;Tabla1[[#This Row],[Condicion del Contribuyente]]&amp;Tabla1[[#This Row],[Columna2]]&amp;" "&amp;Q436&amp;Tabla1[[#This Row],[Columna2]]&amp;Tabla1[[#This Row],[Estado del Contribuyente]]&amp;Tabla1[[#This Row],[Columna2]]&amp;" "&amp;R436&amp;M436</f>
        <v>update GC_Cliente set Condicion_Contribuyente_SUNAT= 'HABIDO ' ,Estado_Contribuyente_SUNAT= 'BAJA DEFINITIVA ' where IDPersona=3146</v>
      </c>
    </row>
    <row r="437" spans="1:19" x14ac:dyDescent="0.3">
      <c r="A437">
        <v>10439615309</v>
      </c>
      <c r="B437" t="s">
        <v>437</v>
      </c>
      <c r="C437" t="s">
        <v>5</v>
      </c>
      <c r="D437" t="s">
        <v>16</v>
      </c>
      <c r="E437" t="s">
        <v>1771</v>
      </c>
      <c r="F437" t="s">
        <v>1773</v>
      </c>
      <c r="G437" s="1" t="str">
        <f>Tabla1[[#This Row],[Columna2]]&amp;Tabla1[[#This Row],[NumeroRuc]]&amp;Tabla1[[#This Row],[Columna2]]&amp;Tabla1[[#This Row],[Columna1]]</f>
        <v xml:space="preserve"> '10439615309 ',</v>
      </c>
      <c r="H437" t="s">
        <v>1776</v>
      </c>
      <c r="I437" t="s">
        <v>1777</v>
      </c>
      <c r="J437">
        <v>436</v>
      </c>
      <c r="K437" s="1" t="str">
        <f>Tabla1[[#This Row],[Columna4]]&amp;" "&amp;Tabla1[[#This Row],[Columna3]]&amp;" "&amp;Tabla1[[#This Row],[Columna5]]&amp;" "&amp;Tabla1[[#This Row],[Columna6]]</f>
        <v>when  '10439615309 ', then 436</v>
      </c>
      <c r="L437" t="str">
        <f>IF(Tabla1[[#This Row],[NumeroRuc]]=N437,"v","f")</f>
        <v>v</v>
      </c>
      <c r="M437">
        <v>3147</v>
      </c>
      <c r="N437">
        <v>10439615309</v>
      </c>
      <c r="O437">
        <v>0</v>
      </c>
      <c r="P437" t="s">
        <v>1788</v>
      </c>
      <c r="Q437" t="s">
        <v>1789</v>
      </c>
      <c r="R437" t="s">
        <v>1790</v>
      </c>
      <c r="S437" t="str">
        <f>P437&amp;Tabla1[[#This Row],[Columna2]]&amp;Tabla1[[#This Row],[Condicion del Contribuyente]]&amp;Tabla1[[#This Row],[Columna2]]&amp;" "&amp;Q437&amp;Tabla1[[#This Row],[Columna2]]&amp;Tabla1[[#This Row],[Estado del Contribuyente]]&amp;Tabla1[[#This Row],[Columna2]]&amp;" "&amp;R437&amp;M437</f>
        <v>update GC_Cliente set Condicion_Contribuyente_SUNAT= 'HABIDO ' ,Estado_Contribuyente_SUNAT= 'SUSPENSION TEMPORAL ' where IDPersona=3147</v>
      </c>
    </row>
    <row r="438" spans="1:19" x14ac:dyDescent="0.3">
      <c r="A438">
        <v>10205422868</v>
      </c>
      <c r="B438" t="s">
        <v>438</v>
      </c>
      <c r="C438" t="s">
        <v>5</v>
      </c>
      <c r="D438" t="s">
        <v>34</v>
      </c>
      <c r="E438" t="s">
        <v>1771</v>
      </c>
      <c r="F438" t="s">
        <v>1773</v>
      </c>
      <c r="G438" s="1" t="str">
        <f>Tabla1[[#This Row],[Columna2]]&amp;Tabla1[[#This Row],[NumeroRuc]]&amp;Tabla1[[#This Row],[Columna2]]&amp;Tabla1[[#This Row],[Columna1]]</f>
        <v xml:space="preserve"> '10205422868 ',</v>
      </c>
      <c r="H438" t="s">
        <v>1776</v>
      </c>
      <c r="I438" t="s">
        <v>1777</v>
      </c>
      <c r="J438">
        <v>437</v>
      </c>
      <c r="K438" s="1" t="str">
        <f>Tabla1[[#This Row],[Columna4]]&amp;" "&amp;Tabla1[[#This Row],[Columna3]]&amp;" "&amp;Tabla1[[#This Row],[Columna5]]&amp;" "&amp;Tabla1[[#This Row],[Columna6]]</f>
        <v>when  '10205422868 ', then 437</v>
      </c>
      <c r="L438" t="str">
        <f>IF(Tabla1[[#This Row],[NumeroRuc]]=N438,"v","f")</f>
        <v>v</v>
      </c>
      <c r="M438">
        <v>3148</v>
      </c>
      <c r="N438">
        <v>10205422868</v>
      </c>
      <c r="O438">
        <v>0</v>
      </c>
      <c r="P438" t="s">
        <v>1788</v>
      </c>
      <c r="Q438" t="s">
        <v>1789</v>
      </c>
      <c r="R438" t="s">
        <v>1790</v>
      </c>
      <c r="S438" t="str">
        <f>P438&amp;Tabla1[[#This Row],[Columna2]]&amp;Tabla1[[#This Row],[Condicion del Contribuyente]]&amp;Tabla1[[#This Row],[Columna2]]&amp;" "&amp;Q438&amp;Tabla1[[#This Row],[Columna2]]&amp;Tabla1[[#This Row],[Estado del Contribuyente]]&amp;Tabla1[[#This Row],[Columna2]]&amp;" "&amp;R438&amp;M438</f>
        <v>update GC_Cliente set Condicion_Contribuyente_SUNAT= 'HABIDO ' ,Estado_Contribuyente_SUNAT= 'BAJA DEFINITIVA ' where IDPersona=3148</v>
      </c>
    </row>
    <row r="439" spans="1:19" x14ac:dyDescent="0.3">
      <c r="A439">
        <v>20450762700</v>
      </c>
      <c r="B439" t="s">
        <v>439</v>
      </c>
      <c r="C439" t="s">
        <v>5</v>
      </c>
      <c r="D439" t="s">
        <v>6</v>
      </c>
      <c r="E439" t="s">
        <v>1771</v>
      </c>
      <c r="F439" t="s">
        <v>1773</v>
      </c>
      <c r="G439" s="1" t="str">
        <f>Tabla1[[#This Row],[Columna2]]&amp;Tabla1[[#This Row],[NumeroRuc]]&amp;Tabla1[[#This Row],[Columna2]]&amp;Tabla1[[#This Row],[Columna1]]</f>
        <v xml:space="preserve"> '20450762700 ',</v>
      </c>
      <c r="H439" t="s">
        <v>1776</v>
      </c>
      <c r="I439" t="s">
        <v>1777</v>
      </c>
      <c r="J439">
        <v>438</v>
      </c>
      <c r="K439" s="1" t="str">
        <f>Tabla1[[#This Row],[Columna4]]&amp;" "&amp;Tabla1[[#This Row],[Columna3]]&amp;" "&amp;Tabla1[[#This Row],[Columna5]]&amp;" "&amp;Tabla1[[#This Row],[Columna6]]</f>
        <v>when  '20450762700 ', then 438</v>
      </c>
      <c r="L439" t="str">
        <f>IF(Tabla1[[#This Row],[NumeroRuc]]=N439,"v","f")</f>
        <v>v</v>
      </c>
      <c r="M439">
        <v>3167</v>
      </c>
      <c r="N439">
        <v>20450762700</v>
      </c>
      <c r="O439">
        <v>740</v>
      </c>
      <c r="P439" t="s">
        <v>1788</v>
      </c>
      <c r="Q439" t="s">
        <v>1789</v>
      </c>
      <c r="R439" t="s">
        <v>1790</v>
      </c>
      <c r="S439" t="str">
        <f>P439&amp;Tabla1[[#This Row],[Columna2]]&amp;Tabla1[[#This Row],[Condicion del Contribuyente]]&amp;Tabla1[[#This Row],[Columna2]]&amp;" "&amp;Q439&amp;Tabla1[[#This Row],[Columna2]]&amp;Tabla1[[#This Row],[Estado del Contribuyente]]&amp;Tabla1[[#This Row],[Columna2]]&amp;" "&amp;R439&amp;M439</f>
        <v>update GC_Cliente set Condicion_Contribuyente_SUNAT= 'HABIDO ' ,Estado_Contribuyente_SUNAT= 'BAJA DE OFICIO ' where IDPersona=3167</v>
      </c>
    </row>
    <row r="440" spans="1:19" x14ac:dyDescent="0.3">
      <c r="A440">
        <v>10435491630</v>
      </c>
      <c r="B440" t="s">
        <v>440</v>
      </c>
      <c r="C440" t="s">
        <v>5</v>
      </c>
      <c r="D440" t="s">
        <v>6</v>
      </c>
      <c r="E440" t="s">
        <v>1771</v>
      </c>
      <c r="F440" t="s">
        <v>1773</v>
      </c>
      <c r="G440" s="1" t="str">
        <f>Tabla1[[#This Row],[Columna2]]&amp;Tabla1[[#This Row],[NumeroRuc]]&amp;Tabla1[[#This Row],[Columna2]]&amp;Tabla1[[#This Row],[Columna1]]</f>
        <v xml:space="preserve"> '10435491630 ',</v>
      </c>
      <c r="H440" t="s">
        <v>1776</v>
      </c>
      <c r="I440" t="s">
        <v>1777</v>
      </c>
      <c r="J440">
        <v>439</v>
      </c>
      <c r="K440" s="1" t="str">
        <f>Tabla1[[#This Row],[Columna4]]&amp;" "&amp;Tabla1[[#This Row],[Columna3]]&amp;" "&amp;Tabla1[[#This Row],[Columna5]]&amp;" "&amp;Tabla1[[#This Row],[Columna6]]</f>
        <v>when  '10435491630 ', then 439</v>
      </c>
      <c r="L440" t="str">
        <f>IF(Tabla1[[#This Row],[NumeroRuc]]=N440,"v","f")</f>
        <v>v</v>
      </c>
      <c r="M440">
        <v>3189</v>
      </c>
      <c r="N440">
        <v>10435491630</v>
      </c>
      <c r="O440">
        <v>31</v>
      </c>
      <c r="P440" t="s">
        <v>1788</v>
      </c>
      <c r="Q440" t="s">
        <v>1789</v>
      </c>
      <c r="R440" t="s">
        <v>1790</v>
      </c>
      <c r="S440" t="str">
        <f>P440&amp;Tabla1[[#This Row],[Columna2]]&amp;Tabla1[[#This Row],[Condicion del Contribuyente]]&amp;Tabla1[[#This Row],[Columna2]]&amp;" "&amp;Q440&amp;Tabla1[[#This Row],[Columna2]]&amp;Tabla1[[#This Row],[Estado del Contribuyente]]&amp;Tabla1[[#This Row],[Columna2]]&amp;" "&amp;R440&amp;M440</f>
        <v>update GC_Cliente set Condicion_Contribuyente_SUNAT= 'HABIDO ' ,Estado_Contribuyente_SUNAT= 'BAJA DE OFICIO ' where IDPersona=3189</v>
      </c>
    </row>
    <row r="441" spans="1:19" x14ac:dyDescent="0.3">
      <c r="A441">
        <v>10738171921</v>
      </c>
      <c r="B441" t="s">
        <v>441</v>
      </c>
      <c r="C441" t="s">
        <v>5</v>
      </c>
      <c r="D441" t="s">
        <v>16</v>
      </c>
      <c r="E441" t="s">
        <v>1771</v>
      </c>
      <c r="F441" t="s">
        <v>1773</v>
      </c>
      <c r="G441" s="1" t="str">
        <f>Tabla1[[#This Row],[Columna2]]&amp;Tabla1[[#This Row],[NumeroRuc]]&amp;Tabla1[[#This Row],[Columna2]]&amp;Tabla1[[#This Row],[Columna1]]</f>
        <v xml:space="preserve"> '10738171921 ',</v>
      </c>
      <c r="H441" t="s">
        <v>1776</v>
      </c>
      <c r="I441" t="s">
        <v>1777</v>
      </c>
      <c r="J441">
        <v>440</v>
      </c>
      <c r="K441" s="1" t="str">
        <f>Tabla1[[#This Row],[Columna4]]&amp;" "&amp;Tabla1[[#This Row],[Columna3]]&amp;" "&amp;Tabla1[[#This Row],[Columna5]]&amp;" "&amp;Tabla1[[#This Row],[Columna6]]</f>
        <v>when  '10738171921 ', then 440</v>
      </c>
      <c r="L441" t="str">
        <f>IF(Tabla1[[#This Row],[NumeroRuc]]=N441,"v","f")</f>
        <v>v</v>
      </c>
      <c r="M441">
        <v>3192</v>
      </c>
      <c r="N441">
        <v>10738171921</v>
      </c>
      <c r="O441">
        <v>0</v>
      </c>
      <c r="P441" t="s">
        <v>1788</v>
      </c>
      <c r="Q441" t="s">
        <v>1789</v>
      </c>
      <c r="R441" t="s">
        <v>1790</v>
      </c>
      <c r="S441" t="str">
        <f>P441&amp;Tabla1[[#This Row],[Columna2]]&amp;Tabla1[[#This Row],[Condicion del Contribuyente]]&amp;Tabla1[[#This Row],[Columna2]]&amp;" "&amp;Q441&amp;Tabla1[[#This Row],[Columna2]]&amp;Tabla1[[#This Row],[Estado del Contribuyente]]&amp;Tabla1[[#This Row],[Columna2]]&amp;" "&amp;R441&amp;M441</f>
        <v>update GC_Cliente set Condicion_Contribuyente_SUNAT= 'HABIDO ' ,Estado_Contribuyente_SUNAT= 'SUSPENSION TEMPORAL ' where IDPersona=3192</v>
      </c>
    </row>
    <row r="442" spans="1:19" x14ac:dyDescent="0.3">
      <c r="A442">
        <v>20101421482</v>
      </c>
      <c r="B442" t="s">
        <v>442</v>
      </c>
      <c r="C442" t="s">
        <v>5</v>
      </c>
      <c r="D442" t="s">
        <v>8</v>
      </c>
      <c r="E442" t="s">
        <v>1771</v>
      </c>
      <c r="F442" t="s">
        <v>1773</v>
      </c>
      <c r="G442" s="1" t="str">
        <f>Tabla1[[#This Row],[Columna2]]&amp;Tabla1[[#This Row],[NumeroRuc]]&amp;Tabla1[[#This Row],[Columna2]]&amp;Tabla1[[#This Row],[Columna1]]</f>
        <v xml:space="preserve"> '20101421482 ',</v>
      </c>
      <c r="H442" t="s">
        <v>1776</v>
      </c>
      <c r="I442" t="s">
        <v>1777</v>
      </c>
      <c r="J442">
        <v>441</v>
      </c>
      <c r="K442" s="1" t="str">
        <f>Tabla1[[#This Row],[Columna4]]&amp;" "&amp;Tabla1[[#This Row],[Columna3]]&amp;" "&amp;Tabla1[[#This Row],[Columna5]]&amp;" "&amp;Tabla1[[#This Row],[Columna6]]</f>
        <v>when  '20101421482 ', then 441</v>
      </c>
      <c r="L442" t="str">
        <f>IF(Tabla1[[#This Row],[NumeroRuc]]=N442,"v","f")</f>
        <v>v</v>
      </c>
      <c r="M442">
        <v>3193</v>
      </c>
      <c r="N442">
        <v>20101421482</v>
      </c>
      <c r="O442">
        <v>973</v>
      </c>
      <c r="P442" t="s">
        <v>1788</v>
      </c>
      <c r="Q442" t="s">
        <v>1789</v>
      </c>
      <c r="R442" t="s">
        <v>1790</v>
      </c>
      <c r="S442" t="str">
        <f>P442&amp;Tabla1[[#This Row],[Columna2]]&amp;Tabla1[[#This Row],[Condicion del Contribuyente]]&amp;Tabla1[[#This Row],[Columna2]]&amp;" "&amp;Q442&amp;Tabla1[[#This Row],[Columna2]]&amp;Tabla1[[#This Row],[Estado del Contribuyente]]&amp;Tabla1[[#This Row],[Columna2]]&amp;" "&amp;R442&amp;M442</f>
        <v>update GC_Cliente set Condicion_Contribuyente_SUNAT= 'HABIDO ' ,Estado_Contribuyente_SUNAT= 'ACTIVO ' where IDPersona=3193</v>
      </c>
    </row>
    <row r="443" spans="1:19" x14ac:dyDescent="0.3">
      <c r="A443">
        <v>10077461138</v>
      </c>
      <c r="B443" t="s">
        <v>443</v>
      </c>
      <c r="C443" t="s">
        <v>5</v>
      </c>
      <c r="D443" t="s">
        <v>16</v>
      </c>
      <c r="E443" t="s">
        <v>1771</v>
      </c>
      <c r="F443" t="s">
        <v>1773</v>
      </c>
      <c r="G443" s="1" t="str">
        <f>Tabla1[[#This Row],[Columna2]]&amp;Tabla1[[#This Row],[NumeroRuc]]&amp;Tabla1[[#This Row],[Columna2]]&amp;Tabla1[[#This Row],[Columna1]]</f>
        <v xml:space="preserve"> '10077461138 ',</v>
      </c>
      <c r="H443" t="s">
        <v>1776</v>
      </c>
      <c r="I443" t="s">
        <v>1777</v>
      </c>
      <c r="J443">
        <v>442</v>
      </c>
      <c r="K443" s="1" t="str">
        <f>Tabla1[[#This Row],[Columna4]]&amp;" "&amp;Tabla1[[#This Row],[Columna3]]&amp;" "&amp;Tabla1[[#This Row],[Columna5]]&amp;" "&amp;Tabla1[[#This Row],[Columna6]]</f>
        <v>when  '10077461138 ', then 442</v>
      </c>
      <c r="L443" t="str">
        <f>IF(Tabla1[[#This Row],[NumeroRuc]]=N443,"v","f")</f>
        <v>v</v>
      </c>
      <c r="M443">
        <v>3229</v>
      </c>
      <c r="N443">
        <v>10077461138</v>
      </c>
      <c r="O443">
        <v>653</v>
      </c>
      <c r="P443" t="s">
        <v>1788</v>
      </c>
      <c r="Q443" t="s">
        <v>1789</v>
      </c>
      <c r="R443" t="s">
        <v>1790</v>
      </c>
      <c r="S443" t="str">
        <f>P443&amp;Tabla1[[#This Row],[Columna2]]&amp;Tabla1[[#This Row],[Condicion del Contribuyente]]&amp;Tabla1[[#This Row],[Columna2]]&amp;" "&amp;Q443&amp;Tabla1[[#This Row],[Columna2]]&amp;Tabla1[[#This Row],[Estado del Contribuyente]]&amp;Tabla1[[#This Row],[Columna2]]&amp;" "&amp;R443&amp;M443</f>
        <v>update GC_Cliente set Condicion_Contribuyente_SUNAT= 'HABIDO ' ,Estado_Contribuyente_SUNAT= 'SUSPENSION TEMPORAL ' where IDPersona=3229</v>
      </c>
    </row>
    <row r="444" spans="1:19" x14ac:dyDescent="0.3">
      <c r="A444">
        <v>10108623751</v>
      </c>
      <c r="B444" t="s">
        <v>444</v>
      </c>
      <c r="C444" t="s">
        <v>5</v>
      </c>
      <c r="D444" t="s">
        <v>34</v>
      </c>
      <c r="E444" t="s">
        <v>1771</v>
      </c>
      <c r="F444" t="s">
        <v>1773</v>
      </c>
      <c r="G444" s="1" t="str">
        <f>Tabla1[[#This Row],[Columna2]]&amp;Tabla1[[#This Row],[NumeroRuc]]&amp;Tabla1[[#This Row],[Columna2]]&amp;Tabla1[[#This Row],[Columna1]]</f>
        <v xml:space="preserve"> '10108623751 ',</v>
      </c>
      <c r="H444" t="s">
        <v>1776</v>
      </c>
      <c r="I444" t="s">
        <v>1777</v>
      </c>
      <c r="J444">
        <v>443</v>
      </c>
      <c r="K444" s="1" t="str">
        <f>Tabla1[[#This Row],[Columna4]]&amp;" "&amp;Tabla1[[#This Row],[Columna3]]&amp;" "&amp;Tabla1[[#This Row],[Columna5]]&amp;" "&amp;Tabla1[[#This Row],[Columna6]]</f>
        <v>when  '10108623751 ', then 443</v>
      </c>
      <c r="L444" t="str">
        <f>IF(Tabla1[[#This Row],[NumeroRuc]]=N444,"v","f")</f>
        <v>v</v>
      </c>
      <c r="M444">
        <v>3232</v>
      </c>
      <c r="N444">
        <v>10108623751</v>
      </c>
      <c r="O444">
        <v>0</v>
      </c>
      <c r="P444" t="s">
        <v>1788</v>
      </c>
      <c r="Q444" t="s">
        <v>1789</v>
      </c>
      <c r="R444" t="s">
        <v>1790</v>
      </c>
      <c r="S444" t="str">
        <f>P444&amp;Tabla1[[#This Row],[Columna2]]&amp;Tabla1[[#This Row],[Condicion del Contribuyente]]&amp;Tabla1[[#This Row],[Columna2]]&amp;" "&amp;Q444&amp;Tabla1[[#This Row],[Columna2]]&amp;Tabla1[[#This Row],[Estado del Contribuyente]]&amp;Tabla1[[#This Row],[Columna2]]&amp;" "&amp;R444&amp;M444</f>
        <v>update GC_Cliente set Condicion_Contribuyente_SUNAT= 'HABIDO ' ,Estado_Contribuyente_SUNAT= 'BAJA DEFINITIVA ' where IDPersona=3232</v>
      </c>
    </row>
    <row r="445" spans="1:19" x14ac:dyDescent="0.3">
      <c r="A445">
        <v>10702447823</v>
      </c>
      <c r="B445" t="s">
        <v>445</v>
      </c>
      <c r="C445" t="s">
        <v>5</v>
      </c>
      <c r="D445" t="s">
        <v>8</v>
      </c>
      <c r="E445" t="s">
        <v>1771</v>
      </c>
      <c r="F445" t="s">
        <v>1773</v>
      </c>
      <c r="G445" s="1" t="str">
        <f>Tabla1[[#This Row],[Columna2]]&amp;Tabla1[[#This Row],[NumeroRuc]]&amp;Tabla1[[#This Row],[Columna2]]&amp;Tabla1[[#This Row],[Columna1]]</f>
        <v xml:space="preserve"> '10702447823 ',</v>
      </c>
      <c r="H445" t="s">
        <v>1776</v>
      </c>
      <c r="I445" t="s">
        <v>1777</v>
      </c>
      <c r="J445">
        <v>444</v>
      </c>
      <c r="K445" s="1" t="str">
        <f>Tabla1[[#This Row],[Columna4]]&amp;" "&amp;Tabla1[[#This Row],[Columna3]]&amp;" "&amp;Tabla1[[#This Row],[Columna5]]&amp;" "&amp;Tabla1[[#This Row],[Columna6]]</f>
        <v>when  '10702447823 ', then 444</v>
      </c>
      <c r="L445" t="str">
        <f>IF(Tabla1[[#This Row],[NumeroRuc]]=N445,"v","f")</f>
        <v>v</v>
      </c>
      <c r="M445">
        <v>3257</v>
      </c>
      <c r="N445">
        <v>10702447823</v>
      </c>
      <c r="O445">
        <v>836</v>
      </c>
      <c r="P445" t="s">
        <v>1788</v>
      </c>
      <c r="Q445" t="s">
        <v>1789</v>
      </c>
      <c r="R445" t="s">
        <v>1790</v>
      </c>
      <c r="S445" t="str">
        <f>P445&amp;Tabla1[[#This Row],[Columna2]]&amp;Tabla1[[#This Row],[Condicion del Contribuyente]]&amp;Tabla1[[#This Row],[Columna2]]&amp;" "&amp;Q445&amp;Tabla1[[#This Row],[Columna2]]&amp;Tabla1[[#This Row],[Estado del Contribuyente]]&amp;Tabla1[[#This Row],[Columna2]]&amp;" "&amp;R445&amp;M445</f>
        <v>update GC_Cliente set Condicion_Contribuyente_SUNAT= 'HABIDO ' ,Estado_Contribuyente_SUNAT= 'ACTIVO ' where IDPersona=3257</v>
      </c>
    </row>
    <row r="446" spans="1:19" x14ac:dyDescent="0.3">
      <c r="A446">
        <v>10180109876</v>
      </c>
      <c r="B446" t="s">
        <v>446</v>
      </c>
      <c r="C446" t="s">
        <v>5</v>
      </c>
      <c r="D446" t="s">
        <v>6</v>
      </c>
      <c r="E446" t="s">
        <v>1771</v>
      </c>
      <c r="F446" t="s">
        <v>1773</v>
      </c>
      <c r="G446" s="1" t="str">
        <f>Tabla1[[#This Row],[Columna2]]&amp;Tabla1[[#This Row],[NumeroRuc]]&amp;Tabla1[[#This Row],[Columna2]]&amp;Tabla1[[#This Row],[Columna1]]</f>
        <v xml:space="preserve"> '10180109876 ',</v>
      </c>
      <c r="H446" t="s">
        <v>1776</v>
      </c>
      <c r="I446" t="s">
        <v>1777</v>
      </c>
      <c r="J446">
        <v>445</v>
      </c>
      <c r="K446" s="1" t="str">
        <f>Tabla1[[#This Row],[Columna4]]&amp;" "&amp;Tabla1[[#This Row],[Columna3]]&amp;" "&amp;Tabla1[[#This Row],[Columna5]]&amp;" "&amp;Tabla1[[#This Row],[Columna6]]</f>
        <v>when  '10180109876 ', then 445</v>
      </c>
      <c r="L446" t="str">
        <f>IF(Tabla1[[#This Row],[NumeroRuc]]=N446,"v","f")</f>
        <v>v</v>
      </c>
      <c r="M446">
        <v>3272</v>
      </c>
      <c r="N446">
        <v>10180109876</v>
      </c>
      <c r="O446">
        <v>0</v>
      </c>
      <c r="P446" t="s">
        <v>1788</v>
      </c>
      <c r="Q446" t="s">
        <v>1789</v>
      </c>
      <c r="R446" t="s">
        <v>1790</v>
      </c>
      <c r="S446" t="str">
        <f>P446&amp;Tabla1[[#This Row],[Columna2]]&amp;Tabla1[[#This Row],[Condicion del Contribuyente]]&amp;Tabla1[[#This Row],[Columna2]]&amp;" "&amp;Q446&amp;Tabla1[[#This Row],[Columna2]]&amp;Tabla1[[#This Row],[Estado del Contribuyente]]&amp;Tabla1[[#This Row],[Columna2]]&amp;" "&amp;R446&amp;M446</f>
        <v>update GC_Cliente set Condicion_Contribuyente_SUNAT= 'HABIDO ' ,Estado_Contribuyente_SUNAT= 'BAJA DE OFICIO ' where IDPersona=3272</v>
      </c>
    </row>
    <row r="447" spans="1:19" x14ac:dyDescent="0.3">
      <c r="A447">
        <v>10010453793</v>
      </c>
      <c r="B447" t="s">
        <v>447</v>
      </c>
      <c r="C447" t="s">
        <v>5</v>
      </c>
      <c r="D447" t="s">
        <v>286</v>
      </c>
      <c r="E447" t="s">
        <v>1771</v>
      </c>
      <c r="F447" t="s">
        <v>1773</v>
      </c>
      <c r="G447" s="1" t="str">
        <f>Tabla1[[#This Row],[Columna2]]&amp;Tabla1[[#This Row],[NumeroRuc]]&amp;Tabla1[[#This Row],[Columna2]]&amp;Tabla1[[#This Row],[Columna1]]</f>
        <v xml:space="preserve"> '10010453793 ',</v>
      </c>
      <c r="H447" t="s">
        <v>1776</v>
      </c>
      <c r="I447" t="s">
        <v>1777</v>
      </c>
      <c r="J447">
        <v>446</v>
      </c>
      <c r="K447" s="1" t="str">
        <f>Tabla1[[#This Row],[Columna4]]&amp;" "&amp;Tabla1[[#This Row],[Columna3]]&amp;" "&amp;Tabla1[[#This Row],[Columna5]]&amp;" "&amp;Tabla1[[#This Row],[Columna6]]</f>
        <v>when  '10010453793 ', then 446</v>
      </c>
      <c r="L447" t="str">
        <f>IF(Tabla1[[#This Row],[NumeroRuc]]=N447,"v","f")</f>
        <v>v</v>
      </c>
      <c r="M447">
        <v>3275</v>
      </c>
      <c r="N447">
        <v>10010453793</v>
      </c>
      <c r="O447">
        <v>0</v>
      </c>
      <c r="P447" t="s">
        <v>1788</v>
      </c>
      <c r="Q447" t="s">
        <v>1789</v>
      </c>
      <c r="R447" t="s">
        <v>1790</v>
      </c>
      <c r="S447" t="str">
        <f>P447&amp;Tabla1[[#This Row],[Columna2]]&amp;Tabla1[[#This Row],[Condicion del Contribuyente]]&amp;Tabla1[[#This Row],[Columna2]]&amp;" "&amp;Q447&amp;Tabla1[[#This Row],[Columna2]]&amp;Tabla1[[#This Row],[Estado del Contribuyente]]&amp;Tabla1[[#This Row],[Columna2]]&amp;" "&amp;R447&amp;M447</f>
        <v>update GC_Cliente set Condicion_Contribuyente_SUNAT= 'HABIDO ' ,Estado_Contribuyente_SUNAT= 'BAJA PROV. POR OFICIO ' where IDPersona=3275</v>
      </c>
    </row>
    <row r="448" spans="1:19" x14ac:dyDescent="0.3">
      <c r="A448">
        <v>10336587617</v>
      </c>
      <c r="B448" t="s">
        <v>448</v>
      </c>
      <c r="C448" t="s">
        <v>5</v>
      </c>
      <c r="D448" t="s">
        <v>8</v>
      </c>
      <c r="E448" t="s">
        <v>1771</v>
      </c>
      <c r="F448" t="s">
        <v>1773</v>
      </c>
      <c r="G448" s="1" t="str">
        <f>Tabla1[[#This Row],[Columna2]]&amp;Tabla1[[#This Row],[NumeroRuc]]&amp;Tabla1[[#This Row],[Columna2]]&amp;Tabla1[[#This Row],[Columna1]]</f>
        <v xml:space="preserve"> '10336587617 ',</v>
      </c>
      <c r="H448" t="s">
        <v>1776</v>
      </c>
      <c r="I448" t="s">
        <v>1777</v>
      </c>
      <c r="J448">
        <v>447</v>
      </c>
      <c r="K448" s="1" t="str">
        <f>Tabla1[[#This Row],[Columna4]]&amp;" "&amp;Tabla1[[#This Row],[Columna3]]&amp;" "&amp;Tabla1[[#This Row],[Columna5]]&amp;" "&amp;Tabla1[[#This Row],[Columna6]]</f>
        <v>when  '10336587617 ', then 447</v>
      </c>
      <c r="L448" t="str">
        <f>IF(Tabla1[[#This Row],[NumeroRuc]]=N448,"v","f")</f>
        <v>v</v>
      </c>
      <c r="M448">
        <v>3276</v>
      </c>
      <c r="N448">
        <v>10336587617</v>
      </c>
      <c r="O448">
        <v>905</v>
      </c>
      <c r="P448" t="s">
        <v>1788</v>
      </c>
      <c r="Q448" t="s">
        <v>1789</v>
      </c>
      <c r="R448" t="s">
        <v>1790</v>
      </c>
      <c r="S448" t="str">
        <f>P448&amp;Tabla1[[#This Row],[Columna2]]&amp;Tabla1[[#This Row],[Condicion del Contribuyente]]&amp;Tabla1[[#This Row],[Columna2]]&amp;" "&amp;Q448&amp;Tabla1[[#This Row],[Columna2]]&amp;Tabla1[[#This Row],[Estado del Contribuyente]]&amp;Tabla1[[#This Row],[Columna2]]&amp;" "&amp;R448&amp;M448</f>
        <v>update GC_Cliente set Condicion_Contribuyente_SUNAT= 'HABIDO ' ,Estado_Contribuyente_SUNAT= 'ACTIVO ' where IDPersona=3276</v>
      </c>
    </row>
    <row r="449" spans="1:19" x14ac:dyDescent="0.3">
      <c r="A449">
        <v>20530190308</v>
      </c>
      <c r="B449" t="s">
        <v>449</v>
      </c>
      <c r="C449" t="s">
        <v>5</v>
      </c>
      <c r="D449" t="s">
        <v>6</v>
      </c>
      <c r="E449" t="s">
        <v>1771</v>
      </c>
      <c r="F449" t="s">
        <v>1773</v>
      </c>
      <c r="G449" s="1" t="str">
        <f>Tabla1[[#This Row],[Columna2]]&amp;Tabla1[[#This Row],[NumeroRuc]]&amp;Tabla1[[#This Row],[Columna2]]&amp;Tabla1[[#This Row],[Columna1]]</f>
        <v xml:space="preserve"> '20530190308 ',</v>
      </c>
      <c r="H449" t="s">
        <v>1776</v>
      </c>
      <c r="I449" t="s">
        <v>1777</v>
      </c>
      <c r="J449">
        <v>448</v>
      </c>
      <c r="K449" s="1" t="str">
        <f>Tabla1[[#This Row],[Columna4]]&amp;" "&amp;Tabla1[[#This Row],[Columna3]]&amp;" "&amp;Tabla1[[#This Row],[Columna5]]&amp;" "&amp;Tabla1[[#This Row],[Columna6]]</f>
        <v>when  '20530190308 ', then 448</v>
      </c>
      <c r="L449" t="str">
        <f>IF(Tabla1[[#This Row],[NumeroRuc]]=N449,"v","f")</f>
        <v>v</v>
      </c>
      <c r="M449">
        <v>3280</v>
      </c>
      <c r="N449">
        <v>20530190308</v>
      </c>
      <c r="O449">
        <v>0</v>
      </c>
      <c r="P449" t="s">
        <v>1788</v>
      </c>
      <c r="Q449" t="s">
        <v>1789</v>
      </c>
      <c r="R449" t="s">
        <v>1790</v>
      </c>
      <c r="S449" t="str">
        <f>P449&amp;Tabla1[[#This Row],[Columna2]]&amp;Tabla1[[#This Row],[Condicion del Contribuyente]]&amp;Tabla1[[#This Row],[Columna2]]&amp;" "&amp;Q449&amp;Tabla1[[#This Row],[Columna2]]&amp;Tabla1[[#This Row],[Estado del Contribuyente]]&amp;Tabla1[[#This Row],[Columna2]]&amp;" "&amp;R449&amp;M449</f>
        <v>update GC_Cliente set Condicion_Contribuyente_SUNAT= 'HABIDO ' ,Estado_Contribuyente_SUNAT= 'BAJA DE OFICIO ' where IDPersona=3280</v>
      </c>
    </row>
    <row r="450" spans="1:19" x14ac:dyDescent="0.3">
      <c r="A450">
        <v>10018641173</v>
      </c>
      <c r="B450" t="s">
        <v>450</v>
      </c>
      <c r="C450" t="s">
        <v>5</v>
      </c>
      <c r="D450" t="s">
        <v>6</v>
      </c>
      <c r="E450" t="s">
        <v>1771</v>
      </c>
      <c r="F450" t="s">
        <v>1773</v>
      </c>
      <c r="G450" s="1" t="str">
        <f>Tabla1[[#This Row],[Columna2]]&amp;Tabla1[[#This Row],[NumeroRuc]]&amp;Tabla1[[#This Row],[Columna2]]&amp;Tabla1[[#This Row],[Columna1]]</f>
        <v xml:space="preserve"> '10018641173 ',</v>
      </c>
      <c r="H450" t="s">
        <v>1776</v>
      </c>
      <c r="I450" t="s">
        <v>1777</v>
      </c>
      <c r="J450">
        <v>449</v>
      </c>
      <c r="K450" s="1" t="str">
        <f>Tabla1[[#This Row],[Columna4]]&amp;" "&amp;Tabla1[[#This Row],[Columna3]]&amp;" "&amp;Tabla1[[#This Row],[Columna5]]&amp;" "&amp;Tabla1[[#This Row],[Columna6]]</f>
        <v>when  '10018641173 ', then 449</v>
      </c>
      <c r="L450" t="str">
        <f>IF(Tabla1[[#This Row],[NumeroRuc]]=N450,"v","f")</f>
        <v>v</v>
      </c>
      <c r="M450">
        <v>3291</v>
      </c>
      <c r="N450">
        <v>10018641173</v>
      </c>
      <c r="O450">
        <v>0</v>
      </c>
      <c r="P450" t="s">
        <v>1788</v>
      </c>
      <c r="Q450" t="s">
        <v>1789</v>
      </c>
      <c r="R450" t="s">
        <v>1790</v>
      </c>
      <c r="S450" t="str">
        <f>P450&amp;Tabla1[[#This Row],[Columna2]]&amp;Tabla1[[#This Row],[Condicion del Contribuyente]]&amp;Tabla1[[#This Row],[Columna2]]&amp;" "&amp;Q450&amp;Tabla1[[#This Row],[Columna2]]&amp;Tabla1[[#This Row],[Estado del Contribuyente]]&amp;Tabla1[[#This Row],[Columna2]]&amp;" "&amp;R450&amp;M450</f>
        <v>update GC_Cliente set Condicion_Contribuyente_SUNAT= 'HABIDO ' ,Estado_Contribuyente_SUNAT= 'BAJA DE OFICIO ' where IDPersona=3291</v>
      </c>
    </row>
    <row r="451" spans="1:19" x14ac:dyDescent="0.3">
      <c r="A451">
        <v>20100130204</v>
      </c>
      <c r="B451" t="s">
        <v>451</v>
      </c>
      <c r="C451" t="s">
        <v>5</v>
      </c>
      <c r="D451" t="s">
        <v>8</v>
      </c>
      <c r="E451" t="s">
        <v>1771</v>
      </c>
      <c r="F451" t="s">
        <v>1773</v>
      </c>
      <c r="G451" s="1" t="str">
        <f>Tabla1[[#This Row],[Columna2]]&amp;Tabla1[[#This Row],[NumeroRuc]]&amp;Tabla1[[#This Row],[Columna2]]&amp;Tabla1[[#This Row],[Columna1]]</f>
        <v xml:space="preserve"> '20100130204 ',</v>
      </c>
      <c r="H451" t="s">
        <v>1776</v>
      </c>
      <c r="I451" t="s">
        <v>1777</v>
      </c>
      <c r="J451">
        <v>450</v>
      </c>
      <c r="K451" s="1" t="str">
        <f>Tabla1[[#This Row],[Columna4]]&amp;" "&amp;Tabla1[[#This Row],[Columna3]]&amp;" "&amp;Tabla1[[#This Row],[Columna5]]&amp;" "&amp;Tabla1[[#This Row],[Columna6]]</f>
        <v>when  '20100130204 ', then 450</v>
      </c>
      <c r="L451" t="str">
        <f>IF(Tabla1[[#This Row],[NumeroRuc]]=N451,"v","f")</f>
        <v>v</v>
      </c>
      <c r="M451">
        <v>3318</v>
      </c>
      <c r="N451">
        <v>20100130204</v>
      </c>
      <c r="O451" t="s">
        <v>1785</v>
      </c>
      <c r="P451" t="s">
        <v>1788</v>
      </c>
      <c r="Q451" t="s">
        <v>1789</v>
      </c>
      <c r="R451" t="s">
        <v>1790</v>
      </c>
      <c r="S451" t="str">
        <f>P451&amp;Tabla1[[#This Row],[Columna2]]&amp;Tabla1[[#This Row],[Condicion del Contribuyente]]&amp;Tabla1[[#This Row],[Columna2]]&amp;" "&amp;Q451&amp;Tabla1[[#This Row],[Columna2]]&amp;Tabla1[[#This Row],[Estado del Contribuyente]]&amp;Tabla1[[#This Row],[Columna2]]&amp;" "&amp;R451&amp;M451</f>
        <v>update GC_Cliente set Condicion_Contribuyente_SUNAT= 'HABIDO ' ,Estado_Contribuyente_SUNAT= 'ACTIVO ' where IDPersona=3318</v>
      </c>
    </row>
    <row r="452" spans="1:19" x14ac:dyDescent="0.3">
      <c r="A452">
        <v>10296495005</v>
      </c>
      <c r="B452" t="s">
        <v>452</v>
      </c>
      <c r="C452" t="s">
        <v>5</v>
      </c>
      <c r="D452" t="s">
        <v>8</v>
      </c>
      <c r="E452" t="s">
        <v>1771</v>
      </c>
      <c r="F452" t="s">
        <v>1773</v>
      </c>
      <c r="G452" s="1" t="str">
        <f>Tabla1[[#This Row],[Columna2]]&amp;Tabla1[[#This Row],[NumeroRuc]]&amp;Tabla1[[#This Row],[Columna2]]&amp;Tabla1[[#This Row],[Columna1]]</f>
        <v xml:space="preserve"> '10296495005 ',</v>
      </c>
      <c r="H452" t="s">
        <v>1776</v>
      </c>
      <c r="I452" t="s">
        <v>1777</v>
      </c>
      <c r="J452">
        <v>451</v>
      </c>
      <c r="K452" s="1" t="str">
        <f>Tabla1[[#This Row],[Columna4]]&amp;" "&amp;Tabla1[[#This Row],[Columna3]]&amp;" "&amp;Tabla1[[#This Row],[Columna5]]&amp;" "&amp;Tabla1[[#This Row],[Columna6]]</f>
        <v>when  '10296495005 ', then 451</v>
      </c>
      <c r="L452" t="str">
        <f>IF(Tabla1[[#This Row],[NumeroRuc]]=N452,"v","f")</f>
        <v>v</v>
      </c>
      <c r="M452">
        <v>3364</v>
      </c>
      <c r="N452">
        <v>10296495005</v>
      </c>
      <c r="O452">
        <v>971</v>
      </c>
      <c r="P452" t="s">
        <v>1788</v>
      </c>
      <c r="Q452" t="s">
        <v>1789</v>
      </c>
      <c r="R452" t="s">
        <v>1790</v>
      </c>
      <c r="S452" t="str">
        <f>P452&amp;Tabla1[[#This Row],[Columna2]]&amp;Tabla1[[#This Row],[Condicion del Contribuyente]]&amp;Tabla1[[#This Row],[Columna2]]&amp;" "&amp;Q452&amp;Tabla1[[#This Row],[Columna2]]&amp;Tabla1[[#This Row],[Estado del Contribuyente]]&amp;Tabla1[[#This Row],[Columna2]]&amp;" "&amp;R452&amp;M452</f>
        <v>update GC_Cliente set Condicion_Contribuyente_SUNAT= 'HABIDO ' ,Estado_Contribuyente_SUNAT= 'ACTIVO ' where IDPersona=3364</v>
      </c>
    </row>
    <row r="453" spans="1:19" x14ac:dyDescent="0.3">
      <c r="A453">
        <v>10403560117</v>
      </c>
      <c r="B453" t="s">
        <v>453</v>
      </c>
      <c r="C453" t="s">
        <v>5</v>
      </c>
      <c r="D453" t="s">
        <v>8</v>
      </c>
      <c r="E453" t="s">
        <v>1771</v>
      </c>
      <c r="F453" t="s">
        <v>1773</v>
      </c>
      <c r="G453" s="1" t="str">
        <f>Tabla1[[#This Row],[Columna2]]&amp;Tabla1[[#This Row],[NumeroRuc]]&amp;Tabla1[[#This Row],[Columna2]]&amp;Tabla1[[#This Row],[Columna1]]</f>
        <v xml:space="preserve"> '10403560117 ',</v>
      </c>
      <c r="H453" t="s">
        <v>1776</v>
      </c>
      <c r="I453" t="s">
        <v>1777</v>
      </c>
      <c r="J453">
        <v>452</v>
      </c>
      <c r="K453" s="1" t="str">
        <f>Tabla1[[#This Row],[Columna4]]&amp;" "&amp;Tabla1[[#This Row],[Columna3]]&amp;" "&amp;Tabla1[[#This Row],[Columna5]]&amp;" "&amp;Tabla1[[#This Row],[Columna6]]</f>
        <v>when  '10403560117 ', then 452</v>
      </c>
      <c r="L453" t="str">
        <f>IF(Tabla1[[#This Row],[NumeroRuc]]=N453,"v","f")</f>
        <v>v</v>
      </c>
      <c r="M453">
        <v>3367</v>
      </c>
      <c r="N453">
        <v>10403560117</v>
      </c>
      <c r="O453">
        <v>825</v>
      </c>
      <c r="P453" t="s">
        <v>1788</v>
      </c>
      <c r="Q453" t="s">
        <v>1789</v>
      </c>
      <c r="R453" t="s">
        <v>1790</v>
      </c>
      <c r="S453" t="str">
        <f>P453&amp;Tabla1[[#This Row],[Columna2]]&amp;Tabla1[[#This Row],[Condicion del Contribuyente]]&amp;Tabla1[[#This Row],[Columna2]]&amp;" "&amp;Q453&amp;Tabla1[[#This Row],[Columna2]]&amp;Tabla1[[#This Row],[Estado del Contribuyente]]&amp;Tabla1[[#This Row],[Columna2]]&amp;" "&amp;R453&amp;M453</f>
        <v>update GC_Cliente set Condicion_Contribuyente_SUNAT= 'HABIDO ' ,Estado_Contribuyente_SUNAT= 'ACTIVO ' where IDPersona=3367</v>
      </c>
    </row>
    <row r="454" spans="1:19" x14ac:dyDescent="0.3">
      <c r="A454">
        <v>20455352666</v>
      </c>
      <c r="B454" t="s">
        <v>454</v>
      </c>
      <c r="C454" t="s">
        <v>5</v>
      </c>
      <c r="D454" t="s">
        <v>6</v>
      </c>
      <c r="E454" t="s">
        <v>1771</v>
      </c>
      <c r="F454" t="s">
        <v>1773</v>
      </c>
      <c r="G454" s="1" t="str">
        <f>Tabla1[[#This Row],[Columna2]]&amp;Tabla1[[#This Row],[NumeroRuc]]&amp;Tabla1[[#This Row],[Columna2]]&amp;Tabla1[[#This Row],[Columna1]]</f>
        <v xml:space="preserve"> '20455352666 ',</v>
      </c>
      <c r="H454" t="s">
        <v>1776</v>
      </c>
      <c r="I454" t="s">
        <v>1777</v>
      </c>
      <c r="J454">
        <v>453</v>
      </c>
      <c r="K454" s="1" t="str">
        <f>Tabla1[[#This Row],[Columna4]]&amp;" "&amp;Tabla1[[#This Row],[Columna3]]&amp;" "&amp;Tabla1[[#This Row],[Columna5]]&amp;" "&amp;Tabla1[[#This Row],[Columna6]]</f>
        <v>when  '20455352666 ', then 453</v>
      </c>
      <c r="L454" t="str">
        <f>IF(Tabla1[[#This Row],[NumeroRuc]]=N454,"v","f")</f>
        <v>v</v>
      </c>
      <c r="M454">
        <v>3384</v>
      </c>
      <c r="N454">
        <v>20455352666</v>
      </c>
      <c r="O454">
        <v>0</v>
      </c>
      <c r="P454" t="s">
        <v>1788</v>
      </c>
      <c r="Q454" t="s">
        <v>1789</v>
      </c>
      <c r="R454" t="s">
        <v>1790</v>
      </c>
      <c r="S454" t="str">
        <f>P454&amp;Tabla1[[#This Row],[Columna2]]&amp;Tabla1[[#This Row],[Condicion del Contribuyente]]&amp;Tabla1[[#This Row],[Columna2]]&amp;" "&amp;Q454&amp;Tabla1[[#This Row],[Columna2]]&amp;Tabla1[[#This Row],[Estado del Contribuyente]]&amp;Tabla1[[#This Row],[Columna2]]&amp;" "&amp;R454&amp;M454</f>
        <v>update GC_Cliente set Condicion_Contribuyente_SUNAT= 'HABIDO ' ,Estado_Contribuyente_SUNAT= 'BAJA DE OFICIO ' where IDPersona=3384</v>
      </c>
    </row>
    <row r="455" spans="1:19" x14ac:dyDescent="0.3">
      <c r="A455">
        <v>20563292181</v>
      </c>
      <c r="B455" t="s">
        <v>455</v>
      </c>
      <c r="C455" t="s">
        <v>5</v>
      </c>
      <c r="D455" t="s">
        <v>8</v>
      </c>
      <c r="E455" t="s">
        <v>1771</v>
      </c>
      <c r="F455" t="s">
        <v>1773</v>
      </c>
      <c r="G455" s="1" t="str">
        <f>Tabla1[[#This Row],[Columna2]]&amp;Tabla1[[#This Row],[NumeroRuc]]&amp;Tabla1[[#This Row],[Columna2]]&amp;Tabla1[[#This Row],[Columna1]]</f>
        <v xml:space="preserve"> '20563292181 ',</v>
      </c>
      <c r="H455" t="s">
        <v>1776</v>
      </c>
      <c r="I455" t="s">
        <v>1777</v>
      </c>
      <c r="J455">
        <v>454</v>
      </c>
      <c r="K455" s="1" t="str">
        <f>Tabla1[[#This Row],[Columna4]]&amp;" "&amp;Tabla1[[#This Row],[Columna3]]&amp;" "&amp;Tabla1[[#This Row],[Columna5]]&amp;" "&amp;Tabla1[[#This Row],[Columna6]]</f>
        <v>when  '20563292181 ', then 454</v>
      </c>
      <c r="L455" t="str">
        <f>IF(Tabla1[[#This Row],[NumeroRuc]]=N455,"v","f")</f>
        <v>v</v>
      </c>
      <c r="M455">
        <v>3393</v>
      </c>
      <c r="N455">
        <v>20563292181</v>
      </c>
      <c r="O455" t="s">
        <v>1785</v>
      </c>
      <c r="P455" t="s">
        <v>1788</v>
      </c>
      <c r="Q455" t="s">
        <v>1789</v>
      </c>
      <c r="R455" t="s">
        <v>1790</v>
      </c>
      <c r="S455" t="str">
        <f>P455&amp;Tabla1[[#This Row],[Columna2]]&amp;Tabla1[[#This Row],[Condicion del Contribuyente]]&amp;Tabla1[[#This Row],[Columna2]]&amp;" "&amp;Q455&amp;Tabla1[[#This Row],[Columna2]]&amp;Tabla1[[#This Row],[Estado del Contribuyente]]&amp;Tabla1[[#This Row],[Columna2]]&amp;" "&amp;R455&amp;M455</f>
        <v>update GC_Cliente set Condicion_Contribuyente_SUNAT= 'HABIDO ' ,Estado_Contribuyente_SUNAT= 'ACTIVO ' where IDPersona=3393</v>
      </c>
    </row>
    <row r="456" spans="1:19" x14ac:dyDescent="0.3">
      <c r="A456">
        <v>20557580426</v>
      </c>
      <c r="B456" t="s">
        <v>456</v>
      </c>
      <c r="C456" t="s">
        <v>5</v>
      </c>
      <c r="D456" t="s">
        <v>6</v>
      </c>
      <c r="E456" t="s">
        <v>1771</v>
      </c>
      <c r="F456" t="s">
        <v>1773</v>
      </c>
      <c r="G456" s="1" t="str">
        <f>Tabla1[[#This Row],[Columna2]]&amp;Tabla1[[#This Row],[NumeroRuc]]&amp;Tabla1[[#This Row],[Columna2]]&amp;Tabla1[[#This Row],[Columna1]]</f>
        <v xml:space="preserve"> '20557580426 ',</v>
      </c>
      <c r="H456" t="s">
        <v>1776</v>
      </c>
      <c r="I456" t="s">
        <v>1777</v>
      </c>
      <c r="J456">
        <v>455</v>
      </c>
      <c r="K456" s="1" t="str">
        <f>Tabla1[[#This Row],[Columna4]]&amp;" "&amp;Tabla1[[#This Row],[Columna3]]&amp;" "&amp;Tabla1[[#This Row],[Columna5]]&amp;" "&amp;Tabla1[[#This Row],[Columna6]]</f>
        <v>when  '20557580426 ', then 455</v>
      </c>
      <c r="L456" t="str">
        <f>IF(Tabla1[[#This Row],[NumeroRuc]]=N456,"v","f")</f>
        <v>v</v>
      </c>
      <c r="M456">
        <v>3398</v>
      </c>
      <c r="N456">
        <v>20557580426</v>
      </c>
      <c r="O456">
        <v>0</v>
      </c>
      <c r="P456" t="s">
        <v>1788</v>
      </c>
      <c r="Q456" t="s">
        <v>1789</v>
      </c>
      <c r="R456" t="s">
        <v>1790</v>
      </c>
      <c r="S456" t="str">
        <f>P456&amp;Tabla1[[#This Row],[Columna2]]&amp;Tabla1[[#This Row],[Condicion del Contribuyente]]&amp;Tabla1[[#This Row],[Columna2]]&amp;" "&amp;Q456&amp;Tabla1[[#This Row],[Columna2]]&amp;Tabla1[[#This Row],[Estado del Contribuyente]]&amp;Tabla1[[#This Row],[Columna2]]&amp;" "&amp;R456&amp;M456</f>
        <v>update GC_Cliente set Condicion_Contribuyente_SUNAT= 'HABIDO ' ,Estado_Contribuyente_SUNAT= 'BAJA DE OFICIO ' where IDPersona=3398</v>
      </c>
    </row>
    <row r="457" spans="1:19" x14ac:dyDescent="0.3">
      <c r="A457">
        <v>10400317980</v>
      </c>
      <c r="B457" t="s">
        <v>457</v>
      </c>
      <c r="C457" t="s">
        <v>5</v>
      </c>
      <c r="D457" t="s">
        <v>8</v>
      </c>
      <c r="E457" t="s">
        <v>1771</v>
      </c>
      <c r="F457" t="s">
        <v>1773</v>
      </c>
      <c r="G457" s="1" t="str">
        <f>Tabla1[[#This Row],[Columna2]]&amp;Tabla1[[#This Row],[NumeroRuc]]&amp;Tabla1[[#This Row],[Columna2]]&amp;Tabla1[[#This Row],[Columna1]]</f>
        <v xml:space="preserve"> '10400317980 ',</v>
      </c>
      <c r="H457" t="s">
        <v>1776</v>
      </c>
      <c r="I457" t="s">
        <v>1777</v>
      </c>
      <c r="J457">
        <v>456</v>
      </c>
      <c r="K457" s="1" t="str">
        <f>Tabla1[[#This Row],[Columna4]]&amp;" "&amp;Tabla1[[#This Row],[Columna3]]&amp;" "&amp;Tabla1[[#This Row],[Columna5]]&amp;" "&amp;Tabla1[[#This Row],[Columna6]]</f>
        <v>when  '10400317980 ', then 456</v>
      </c>
      <c r="L457" t="str">
        <f>IF(Tabla1[[#This Row],[NumeroRuc]]=N457,"v","f")</f>
        <v>v</v>
      </c>
      <c r="M457">
        <v>3400</v>
      </c>
      <c r="N457">
        <v>10400317980</v>
      </c>
      <c r="O457">
        <v>43</v>
      </c>
      <c r="P457" t="s">
        <v>1788</v>
      </c>
      <c r="Q457" t="s">
        <v>1789</v>
      </c>
      <c r="R457" t="s">
        <v>1790</v>
      </c>
      <c r="S457" t="str">
        <f>P457&amp;Tabla1[[#This Row],[Columna2]]&amp;Tabla1[[#This Row],[Condicion del Contribuyente]]&amp;Tabla1[[#This Row],[Columna2]]&amp;" "&amp;Q457&amp;Tabla1[[#This Row],[Columna2]]&amp;Tabla1[[#This Row],[Estado del Contribuyente]]&amp;Tabla1[[#This Row],[Columna2]]&amp;" "&amp;R457&amp;M457</f>
        <v>update GC_Cliente set Condicion_Contribuyente_SUNAT= 'HABIDO ' ,Estado_Contribuyente_SUNAT= 'ACTIVO ' where IDPersona=3400</v>
      </c>
    </row>
    <row r="458" spans="1:19" x14ac:dyDescent="0.3">
      <c r="A458">
        <v>20536814761</v>
      </c>
      <c r="B458" t="s">
        <v>458</v>
      </c>
      <c r="C458" t="s">
        <v>5</v>
      </c>
      <c r="D458" t="s">
        <v>8</v>
      </c>
      <c r="E458" t="s">
        <v>1771</v>
      </c>
      <c r="F458" t="s">
        <v>1773</v>
      </c>
      <c r="G458" s="1" t="str">
        <f>Tabla1[[#This Row],[Columna2]]&amp;Tabla1[[#This Row],[NumeroRuc]]&amp;Tabla1[[#This Row],[Columna2]]&amp;Tabla1[[#This Row],[Columna1]]</f>
        <v xml:space="preserve"> '20536814761 ',</v>
      </c>
      <c r="H458" t="s">
        <v>1776</v>
      </c>
      <c r="I458" t="s">
        <v>1777</v>
      </c>
      <c r="J458">
        <v>457</v>
      </c>
      <c r="K458" s="1" t="str">
        <f>Tabla1[[#This Row],[Columna4]]&amp;" "&amp;Tabla1[[#This Row],[Columna3]]&amp;" "&amp;Tabla1[[#This Row],[Columna5]]&amp;" "&amp;Tabla1[[#This Row],[Columna6]]</f>
        <v>when  '20536814761 ', then 457</v>
      </c>
      <c r="L458" t="str">
        <f>IF(Tabla1[[#This Row],[NumeroRuc]]=N458,"v","f")</f>
        <v>v</v>
      </c>
      <c r="M458">
        <v>3402</v>
      </c>
      <c r="N458">
        <v>20536814761</v>
      </c>
      <c r="O458">
        <v>0</v>
      </c>
      <c r="P458" t="s">
        <v>1788</v>
      </c>
      <c r="Q458" t="s">
        <v>1789</v>
      </c>
      <c r="R458" t="s">
        <v>1790</v>
      </c>
      <c r="S458" t="str">
        <f>P458&amp;Tabla1[[#This Row],[Columna2]]&amp;Tabla1[[#This Row],[Condicion del Contribuyente]]&amp;Tabla1[[#This Row],[Columna2]]&amp;" "&amp;Q458&amp;Tabla1[[#This Row],[Columna2]]&amp;Tabla1[[#This Row],[Estado del Contribuyente]]&amp;Tabla1[[#This Row],[Columna2]]&amp;" "&amp;R458&amp;M458</f>
        <v>update GC_Cliente set Condicion_Contribuyente_SUNAT= 'HABIDO ' ,Estado_Contribuyente_SUNAT= 'ACTIVO ' where IDPersona=3402</v>
      </c>
    </row>
    <row r="459" spans="1:19" x14ac:dyDescent="0.3">
      <c r="A459">
        <v>10022848912</v>
      </c>
      <c r="B459" t="s">
        <v>459</v>
      </c>
      <c r="C459" t="s">
        <v>5</v>
      </c>
      <c r="D459" t="s">
        <v>8</v>
      </c>
      <c r="E459" t="s">
        <v>1771</v>
      </c>
      <c r="F459" t="s">
        <v>1773</v>
      </c>
      <c r="G459" s="1" t="str">
        <f>Tabla1[[#This Row],[Columna2]]&amp;Tabla1[[#This Row],[NumeroRuc]]&amp;Tabla1[[#This Row],[Columna2]]&amp;Tabla1[[#This Row],[Columna1]]</f>
        <v xml:space="preserve"> '10022848912 ',</v>
      </c>
      <c r="H459" t="s">
        <v>1776</v>
      </c>
      <c r="I459" t="s">
        <v>1777</v>
      </c>
      <c r="J459">
        <v>458</v>
      </c>
      <c r="K459" s="1" t="str">
        <f>Tabla1[[#This Row],[Columna4]]&amp;" "&amp;Tabla1[[#This Row],[Columna3]]&amp;" "&amp;Tabla1[[#This Row],[Columna5]]&amp;" "&amp;Tabla1[[#This Row],[Columna6]]</f>
        <v>when  '10022848912 ', then 458</v>
      </c>
      <c r="L459" t="str">
        <f>IF(Tabla1[[#This Row],[NumeroRuc]]=N459,"v","f")</f>
        <v>v</v>
      </c>
      <c r="M459">
        <v>3406</v>
      </c>
      <c r="N459">
        <v>10022848912</v>
      </c>
      <c r="O459">
        <v>0</v>
      </c>
      <c r="P459" t="s">
        <v>1788</v>
      </c>
      <c r="Q459" t="s">
        <v>1789</v>
      </c>
      <c r="R459" t="s">
        <v>1790</v>
      </c>
      <c r="S459" t="str">
        <f>P459&amp;Tabla1[[#This Row],[Columna2]]&amp;Tabla1[[#This Row],[Condicion del Contribuyente]]&amp;Tabla1[[#This Row],[Columna2]]&amp;" "&amp;Q459&amp;Tabla1[[#This Row],[Columna2]]&amp;Tabla1[[#This Row],[Estado del Contribuyente]]&amp;Tabla1[[#This Row],[Columna2]]&amp;" "&amp;R459&amp;M459</f>
        <v>update GC_Cliente set Condicion_Contribuyente_SUNAT= 'HABIDO ' ,Estado_Contribuyente_SUNAT= 'ACTIVO ' where IDPersona=3406</v>
      </c>
    </row>
    <row r="460" spans="1:19" x14ac:dyDescent="0.3">
      <c r="A460">
        <v>10044048782</v>
      </c>
      <c r="B460" t="s">
        <v>460</v>
      </c>
      <c r="C460" t="s">
        <v>5</v>
      </c>
      <c r="D460" t="s">
        <v>6</v>
      </c>
      <c r="E460" t="s">
        <v>1771</v>
      </c>
      <c r="F460" t="s">
        <v>1773</v>
      </c>
      <c r="G460" s="1" t="str">
        <f>Tabla1[[#This Row],[Columna2]]&amp;Tabla1[[#This Row],[NumeroRuc]]&amp;Tabla1[[#This Row],[Columna2]]&amp;Tabla1[[#This Row],[Columna1]]</f>
        <v xml:space="preserve"> '10044048782 ',</v>
      </c>
      <c r="H460" t="s">
        <v>1776</v>
      </c>
      <c r="I460" t="s">
        <v>1777</v>
      </c>
      <c r="J460">
        <v>459</v>
      </c>
      <c r="K460" s="1" t="str">
        <f>Tabla1[[#This Row],[Columna4]]&amp;" "&amp;Tabla1[[#This Row],[Columna3]]&amp;" "&amp;Tabla1[[#This Row],[Columna5]]&amp;" "&amp;Tabla1[[#This Row],[Columna6]]</f>
        <v>when  '10044048782 ', then 459</v>
      </c>
      <c r="L460" t="str">
        <f>IF(Tabla1[[#This Row],[NumeroRuc]]=N460,"v","f")</f>
        <v>v</v>
      </c>
      <c r="M460">
        <v>3409</v>
      </c>
      <c r="N460">
        <v>10044048782</v>
      </c>
      <c r="O460">
        <v>0</v>
      </c>
      <c r="P460" t="s">
        <v>1788</v>
      </c>
      <c r="Q460" t="s">
        <v>1789</v>
      </c>
      <c r="R460" t="s">
        <v>1790</v>
      </c>
      <c r="S460" t="str">
        <f>P460&amp;Tabla1[[#This Row],[Columna2]]&amp;Tabla1[[#This Row],[Condicion del Contribuyente]]&amp;Tabla1[[#This Row],[Columna2]]&amp;" "&amp;Q460&amp;Tabla1[[#This Row],[Columna2]]&amp;Tabla1[[#This Row],[Estado del Contribuyente]]&amp;Tabla1[[#This Row],[Columna2]]&amp;" "&amp;R460&amp;M460</f>
        <v>update GC_Cliente set Condicion_Contribuyente_SUNAT= 'HABIDO ' ,Estado_Contribuyente_SUNAT= 'BAJA DE OFICIO ' where IDPersona=3409</v>
      </c>
    </row>
    <row r="461" spans="1:19" x14ac:dyDescent="0.3">
      <c r="A461">
        <v>10434483412</v>
      </c>
      <c r="B461" t="s">
        <v>461</v>
      </c>
      <c r="C461" t="s">
        <v>5</v>
      </c>
      <c r="D461" t="s">
        <v>8</v>
      </c>
      <c r="E461" t="s">
        <v>1771</v>
      </c>
      <c r="F461" t="s">
        <v>1773</v>
      </c>
      <c r="G461" s="1" t="str">
        <f>Tabla1[[#This Row],[Columna2]]&amp;Tabla1[[#This Row],[NumeroRuc]]&amp;Tabla1[[#This Row],[Columna2]]&amp;Tabla1[[#This Row],[Columna1]]</f>
        <v xml:space="preserve"> '10434483412 ',</v>
      </c>
      <c r="H461" t="s">
        <v>1776</v>
      </c>
      <c r="I461" t="s">
        <v>1777</v>
      </c>
      <c r="J461">
        <v>460</v>
      </c>
      <c r="K461" s="1" t="str">
        <f>Tabla1[[#This Row],[Columna4]]&amp;" "&amp;Tabla1[[#This Row],[Columna3]]&amp;" "&amp;Tabla1[[#This Row],[Columna5]]&amp;" "&amp;Tabla1[[#This Row],[Columna6]]</f>
        <v>when  '10434483412 ', then 460</v>
      </c>
      <c r="L461" t="str">
        <f>IF(Tabla1[[#This Row],[NumeroRuc]]=N461,"v","f")</f>
        <v>v</v>
      </c>
      <c r="M461">
        <v>3413</v>
      </c>
      <c r="N461">
        <v>10434483412</v>
      </c>
      <c r="O461">
        <v>0</v>
      </c>
      <c r="P461" t="s">
        <v>1788</v>
      </c>
      <c r="Q461" t="s">
        <v>1789</v>
      </c>
      <c r="R461" t="s">
        <v>1790</v>
      </c>
      <c r="S461" t="str">
        <f>P461&amp;Tabla1[[#This Row],[Columna2]]&amp;Tabla1[[#This Row],[Condicion del Contribuyente]]&amp;Tabla1[[#This Row],[Columna2]]&amp;" "&amp;Q461&amp;Tabla1[[#This Row],[Columna2]]&amp;Tabla1[[#This Row],[Estado del Contribuyente]]&amp;Tabla1[[#This Row],[Columna2]]&amp;" "&amp;R461&amp;M461</f>
        <v>update GC_Cliente set Condicion_Contribuyente_SUNAT= 'HABIDO ' ,Estado_Contribuyente_SUNAT= 'ACTIVO ' where IDPersona=3413</v>
      </c>
    </row>
    <row r="462" spans="1:19" x14ac:dyDescent="0.3">
      <c r="A462">
        <v>20504420630</v>
      </c>
      <c r="B462" t="s">
        <v>462</v>
      </c>
      <c r="C462" t="s">
        <v>5</v>
      </c>
      <c r="D462" t="s">
        <v>8</v>
      </c>
      <c r="E462" t="s">
        <v>1771</v>
      </c>
      <c r="F462" t="s">
        <v>1773</v>
      </c>
      <c r="G462" s="1" t="str">
        <f>Tabla1[[#This Row],[Columna2]]&amp;Tabla1[[#This Row],[NumeroRuc]]&amp;Tabla1[[#This Row],[Columna2]]&amp;Tabla1[[#This Row],[Columna1]]</f>
        <v xml:space="preserve"> '20504420630 ',</v>
      </c>
      <c r="H462" t="s">
        <v>1776</v>
      </c>
      <c r="I462" t="s">
        <v>1777</v>
      </c>
      <c r="J462">
        <v>461</v>
      </c>
      <c r="K462" s="1" t="str">
        <f>Tabla1[[#This Row],[Columna4]]&amp;" "&amp;Tabla1[[#This Row],[Columna3]]&amp;" "&amp;Tabla1[[#This Row],[Columna5]]&amp;" "&amp;Tabla1[[#This Row],[Columna6]]</f>
        <v>when  '20504420630 ', then 461</v>
      </c>
      <c r="L462" t="str">
        <f>IF(Tabla1[[#This Row],[NumeroRuc]]=N462,"v","f")</f>
        <v>v</v>
      </c>
      <c r="M462">
        <v>3417</v>
      </c>
      <c r="N462">
        <v>20504420630</v>
      </c>
      <c r="O462">
        <v>514</v>
      </c>
      <c r="P462" t="s">
        <v>1788</v>
      </c>
      <c r="Q462" t="s">
        <v>1789</v>
      </c>
      <c r="R462" t="s">
        <v>1790</v>
      </c>
      <c r="S462" t="str">
        <f>P462&amp;Tabla1[[#This Row],[Columna2]]&amp;Tabla1[[#This Row],[Condicion del Contribuyente]]&amp;Tabla1[[#This Row],[Columna2]]&amp;" "&amp;Q462&amp;Tabla1[[#This Row],[Columna2]]&amp;Tabla1[[#This Row],[Estado del Contribuyente]]&amp;Tabla1[[#This Row],[Columna2]]&amp;" "&amp;R462&amp;M462</f>
        <v>update GC_Cliente set Condicion_Contribuyente_SUNAT= 'HABIDO ' ,Estado_Contribuyente_SUNAT= 'ACTIVO ' where IDPersona=3417</v>
      </c>
    </row>
    <row r="463" spans="1:19" x14ac:dyDescent="0.3">
      <c r="A463">
        <v>20557758420</v>
      </c>
      <c r="B463" t="s">
        <v>463</v>
      </c>
      <c r="C463" t="s">
        <v>5</v>
      </c>
      <c r="D463" t="s">
        <v>8</v>
      </c>
      <c r="E463" t="s">
        <v>1771</v>
      </c>
      <c r="F463" t="s">
        <v>1773</v>
      </c>
      <c r="G463" s="1" t="str">
        <f>Tabla1[[#This Row],[Columna2]]&amp;Tabla1[[#This Row],[NumeroRuc]]&amp;Tabla1[[#This Row],[Columna2]]&amp;Tabla1[[#This Row],[Columna1]]</f>
        <v xml:space="preserve"> '20557758420 ',</v>
      </c>
      <c r="H463" t="s">
        <v>1776</v>
      </c>
      <c r="I463" t="s">
        <v>1777</v>
      </c>
      <c r="J463">
        <v>462</v>
      </c>
      <c r="K463" s="1" t="str">
        <f>Tabla1[[#This Row],[Columna4]]&amp;" "&amp;Tabla1[[#This Row],[Columna3]]&amp;" "&amp;Tabla1[[#This Row],[Columna5]]&amp;" "&amp;Tabla1[[#This Row],[Columna6]]</f>
        <v>when  '20557758420 ', then 462</v>
      </c>
      <c r="L463" t="str">
        <f>IF(Tabla1[[#This Row],[NumeroRuc]]=N463,"v","f")</f>
        <v>v</v>
      </c>
      <c r="M463">
        <v>3424</v>
      </c>
      <c r="N463">
        <v>20557758420</v>
      </c>
      <c r="O463">
        <v>951</v>
      </c>
      <c r="P463" t="s">
        <v>1788</v>
      </c>
      <c r="Q463" t="s">
        <v>1789</v>
      </c>
      <c r="R463" t="s">
        <v>1790</v>
      </c>
      <c r="S463" t="str">
        <f>P463&amp;Tabla1[[#This Row],[Columna2]]&amp;Tabla1[[#This Row],[Condicion del Contribuyente]]&amp;Tabla1[[#This Row],[Columna2]]&amp;" "&amp;Q463&amp;Tabla1[[#This Row],[Columna2]]&amp;Tabla1[[#This Row],[Estado del Contribuyente]]&amp;Tabla1[[#This Row],[Columna2]]&amp;" "&amp;R463&amp;M463</f>
        <v>update GC_Cliente set Condicion_Contribuyente_SUNAT= 'HABIDO ' ,Estado_Contribuyente_SUNAT= 'ACTIVO ' where IDPersona=3424</v>
      </c>
    </row>
    <row r="464" spans="1:19" x14ac:dyDescent="0.3">
      <c r="A464">
        <v>10402549624</v>
      </c>
      <c r="B464" t="s">
        <v>464</v>
      </c>
      <c r="C464" t="s">
        <v>5</v>
      </c>
      <c r="D464" t="s">
        <v>8</v>
      </c>
      <c r="E464" t="s">
        <v>1771</v>
      </c>
      <c r="F464" t="s">
        <v>1773</v>
      </c>
      <c r="G464" s="1" t="str">
        <f>Tabla1[[#This Row],[Columna2]]&amp;Tabla1[[#This Row],[NumeroRuc]]&amp;Tabla1[[#This Row],[Columna2]]&amp;Tabla1[[#This Row],[Columna1]]</f>
        <v xml:space="preserve"> '10402549624 ',</v>
      </c>
      <c r="H464" t="s">
        <v>1776</v>
      </c>
      <c r="I464" t="s">
        <v>1777</v>
      </c>
      <c r="J464">
        <v>463</v>
      </c>
      <c r="K464" s="1" t="str">
        <f>Tabla1[[#This Row],[Columna4]]&amp;" "&amp;Tabla1[[#This Row],[Columna3]]&amp;" "&amp;Tabla1[[#This Row],[Columna5]]&amp;" "&amp;Tabla1[[#This Row],[Columna6]]</f>
        <v>when  '10402549624 ', then 463</v>
      </c>
      <c r="L464" t="str">
        <f>IF(Tabla1[[#This Row],[NumeroRuc]]=N464,"v","f")</f>
        <v>v</v>
      </c>
      <c r="M464">
        <v>3441</v>
      </c>
      <c r="N464">
        <v>10402549624</v>
      </c>
      <c r="O464">
        <v>0</v>
      </c>
      <c r="P464" t="s">
        <v>1788</v>
      </c>
      <c r="Q464" t="s">
        <v>1789</v>
      </c>
      <c r="R464" t="s">
        <v>1790</v>
      </c>
      <c r="S464" t="str">
        <f>P464&amp;Tabla1[[#This Row],[Columna2]]&amp;Tabla1[[#This Row],[Condicion del Contribuyente]]&amp;Tabla1[[#This Row],[Columna2]]&amp;" "&amp;Q464&amp;Tabla1[[#This Row],[Columna2]]&amp;Tabla1[[#This Row],[Estado del Contribuyente]]&amp;Tabla1[[#This Row],[Columna2]]&amp;" "&amp;R464&amp;M464</f>
        <v>update GC_Cliente set Condicion_Contribuyente_SUNAT= 'HABIDO ' ,Estado_Contribuyente_SUNAT= 'ACTIVO ' where IDPersona=3441</v>
      </c>
    </row>
    <row r="465" spans="1:19" x14ac:dyDescent="0.3">
      <c r="A465">
        <v>10414244951</v>
      </c>
      <c r="B465" t="s">
        <v>465</v>
      </c>
      <c r="C465" t="s">
        <v>5</v>
      </c>
      <c r="D465" t="s">
        <v>34</v>
      </c>
      <c r="E465" t="s">
        <v>1771</v>
      </c>
      <c r="F465" t="s">
        <v>1773</v>
      </c>
      <c r="G465" s="1" t="str">
        <f>Tabla1[[#This Row],[Columna2]]&amp;Tabla1[[#This Row],[NumeroRuc]]&amp;Tabla1[[#This Row],[Columna2]]&amp;Tabla1[[#This Row],[Columna1]]</f>
        <v xml:space="preserve"> '10414244951 ',</v>
      </c>
      <c r="H465" t="s">
        <v>1776</v>
      </c>
      <c r="I465" t="s">
        <v>1777</v>
      </c>
      <c r="J465">
        <v>464</v>
      </c>
      <c r="K465" s="1" t="str">
        <f>Tabla1[[#This Row],[Columna4]]&amp;" "&amp;Tabla1[[#This Row],[Columna3]]&amp;" "&amp;Tabla1[[#This Row],[Columna5]]&amp;" "&amp;Tabla1[[#This Row],[Columna6]]</f>
        <v>when  '10414244951 ', then 464</v>
      </c>
      <c r="L465" t="str">
        <f>IF(Tabla1[[#This Row],[NumeroRuc]]=N465,"v","f")</f>
        <v>v</v>
      </c>
      <c r="M465">
        <v>3447</v>
      </c>
      <c r="N465">
        <v>10414244951</v>
      </c>
      <c r="O465">
        <v>0</v>
      </c>
      <c r="P465" t="s">
        <v>1788</v>
      </c>
      <c r="Q465" t="s">
        <v>1789</v>
      </c>
      <c r="R465" t="s">
        <v>1790</v>
      </c>
      <c r="S465" t="str">
        <f>P465&amp;Tabla1[[#This Row],[Columna2]]&amp;Tabla1[[#This Row],[Condicion del Contribuyente]]&amp;Tabla1[[#This Row],[Columna2]]&amp;" "&amp;Q465&amp;Tabla1[[#This Row],[Columna2]]&amp;Tabla1[[#This Row],[Estado del Contribuyente]]&amp;Tabla1[[#This Row],[Columna2]]&amp;" "&amp;R465&amp;M465</f>
        <v>update GC_Cliente set Condicion_Contribuyente_SUNAT= 'HABIDO ' ,Estado_Contribuyente_SUNAT= 'BAJA DEFINITIVA ' where IDPersona=3447</v>
      </c>
    </row>
    <row r="466" spans="1:19" x14ac:dyDescent="0.3">
      <c r="A466">
        <v>10276749442</v>
      </c>
      <c r="B466" t="s">
        <v>466</v>
      </c>
      <c r="C466" t="s">
        <v>5</v>
      </c>
      <c r="D466" t="s">
        <v>34</v>
      </c>
      <c r="E466" t="s">
        <v>1771</v>
      </c>
      <c r="F466" t="s">
        <v>1773</v>
      </c>
      <c r="G466" s="1" t="str">
        <f>Tabla1[[#This Row],[Columna2]]&amp;Tabla1[[#This Row],[NumeroRuc]]&amp;Tabla1[[#This Row],[Columna2]]&amp;Tabla1[[#This Row],[Columna1]]</f>
        <v xml:space="preserve"> '10276749442 ',</v>
      </c>
      <c r="H466" t="s">
        <v>1776</v>
      </c>
      <c r="I466" t="s">
        <v>1777</v>
      </c>
      <c r="J466">
        <v>465</v>
      </c>
      <c r="K466" s="1" t="str">
        <f>Tabla1[[#This Row],[Columna4]]&amp;" "&amp;Tabla1[[#This Row],[Columna3]]&amp;" "&amp;Tabla1[[#This Row],[Columna5]]&amp;" "&amp;Tabla1[[#This Row],[Columna6]]</f>
        <v>when  '10276749442 ', then 465</v>
      </c>
      <c r="L466" t="str">
        <f>IF(Tabla1[[#This Row],[NumeroRuc]]=N466,"v","f")</f>
        <v>v</v>
      </c>
      <c r="M466">
        <v>3452</v>
      </c>
      <c r="N466">
        <v>10276749442</v>
      </c>
      <c r="O466">
        <v>0</v>
      </c>
      <c r="P466" t="s">
        <v>1788</v>
      </c>
      <c r="Q466" t="s">
        <v>1789</v>
      </c>
      <c r="R466" t="s">
        <v>1790</v>
      </c>
      <c r="S466" t="str">
        <f>P466&amp;Tabla1[[#This Row],[Columna2]]&amp;Tabla1[[#This Row],[Condicion del Contribuyente]]&amp;Tabla1[[#This Row],[Columna2]]&amp;" "&amp;Q466&amp;Tabla1[[#This Row],[Columna2]]&amp;Tabla1[[#This Row],[Estado del Contribuyente]]&amp;Tabla1[[#This Row],[Columna2]]&amp;" "&amp;R466&amp;M466</f>
        <v>update GC_Cliente set Condicion_Contribuyente_SUNAT= 'HABIDO ' ,Estado_Contribuyente_SUNAT= 'BAJA DEFINITIVA ' where IDPersona=3452</v>
      </c>
    </row>
    <row r="467" spans="1:19" x14ac:dyDescent="0.3">
      <c r="A467">
        <v>10721669250</v>
      </c>
      <c r="B467" t="s">
        <v>467</v>
      </c>
      <c r="C467" t="s">
        <v>5</v>
      </c>
      <c r="D467" t="s">
        <v>6</v>
      </c>
      <c r="E467" t="s">
        <v>1771</v>
      </c>
      <c r="F467" t="s">
        <v>1773</v>
      </c>
      <c r="G467" s="1" t="str">
        <f>Tabla1[[#This Row],[Columna2]]&amp;Tabla1[[#This Row],[NumeroRuc]]&amp;Tabla1[[#This Row],[Columna2]]&amp;Tabla1[[#This Row],[Columna1]]</f>
        <v xml:space="preserve"> '10721669250 ',</v>
      </c>
      <c r="H467" t="s">
        <v>1776</v>
      </c>
      <c r="I467" t="s">
        <v>1777</v>
      </c>
      <c r="J467">
        <v>466</v>
      </c>
      <c r="K467" s="1" t="str">
        <f>Tabla1[[#This Row],[Columna4]]&amp;" "&amp;Tabla1[[#This Row],[Columna3]]&amp;" "&amp;Tabla1[[#This Row],[Columna5]]&amp;" "&amp;Tabla1[[#This Row],[Columna6]]</f>
        <v>when  '10721669250 ', then 466</v>
      </c>
      <c r="L467" t="str">
        <f>IF(Tabla1[[#This Row],[NumeroRuc]]=N467,"v","f")</f>
        <v>v</v>
      </c>
      <c r="M467">
        <v>3455</v>
      </c>
      <c r="N467">
        <v>10721669250</v>
      </c>
      <c r="O467">
        <v>0</v>
      </c>
      <c r="P467" t="s">
        <v>1788</v>
      </c>
      <c r="Q467" t="s">
        <v>1789</v>
      </c>
      <c r="R467" t="s">
        <v>1790</v>
      </c>
      <c r="S467" t="str">
        <f>P467&amp;Tabla1[[#This Row],[Columna2]]&amp;Tabla1[[#This Row],[Condicion del Contribuyente]]&amp;Tabla1[[#This Row],[Columna2]]&amp;" "&amp;Q467&amp;Tabla1[[#This Row],[Columna2]]&amp;Tabla1[[#This Row],[Estado del Contribuyente]]&amp;Tabla1[[#This Row],[Columna2]]&amp;" "&amp;R467&amp;M467</f>
        <v>update GC_Cliente set Condicion_Contribuyente_SUNAT= 'HABIDO ' ,Estado_Contribuyente_SUNAT= 'BAJA DE OFICIO ' where IDPersona=3455</v>
      </c>
    </row>
    <row r="468" spans="1:19" x14ac:dyDescent="0.3">
      <c r="A468">
        <v>20562803328</v>
      </c>
      <c r="B468" t="s">
        <v>468</v>
      </c>
      <c r="C468" t="s">
        <v>5</v>
      </c>
      <c r="D468" t="s">
        <v>6</v>
      </c>
      <c r="E468" t="s">
        <v>1771</v>
      </c>
      <c r="F468" t="s">
        <v>1773</v>
      </c>
      <c r="G468" s="1" t="str">
        <f>Tabla1[[#This Row],[Columna2]]&amp;Tabla1[[#This Row],[NumeroRuc]]&amp;Tabla1[[#This Row],[Columna2]]&amp;Tabla1[[#This Row],[Columna1]]</f>
        <v xml:space="preserve"> '20562803328 ',</v>
      </c>
      <c r="H468" t="s">
        <v>1776</v>
      </c>
      <c r="I468" t="s">
        <v>1777</v>
      </c>
      <c r="J468">
        <v>467</v>
      </c>
      <c r="K468" s="1" t="str">
        <f>Tabla1[[#This Row],[Columna4]]&amp;" "&amp;Tabla1[[#This Row],[Columna3]]&amp;" "&amp;Tabla1[[#This Row],[Columna5]]&amp;" "&amp;Tabla1[[#This Row],[Columna6]]</f>
        <v>when  '20562803328 ', then 467</v>
      </c>
      <c r="L468" t="str">
        <f>IF(Tabla1[[#This Row],[NumeroRuc]]=N468,"v","f")</f>
        <v>v</v>
      </c>
      <c r="M468">
        <v>3456</v>
      </c>
      <c r="N468">
        <v>20562803328</v>
      </c>
      <c r="O468">
        <v>0</v>
      </c>
      <c r="P468" t="s">
        <v>1788</v>
      </c>
      <c r="Q468" t="s">
        <v>1789</v>
      </c>
      <c r="R468" t="s">
        <v>1790</v>
      </c>
      <c r="S468" t="str">
        <f>P468&amp;Tabla1[[#This Row],[Columna2]]&amp;Tabla1[[#This Row],[Condicion del Contribuyente]]&amp;Tabla1[[#This Row],[Columna2]]&amp;" "&amp;Q468&amp;Tabla1[[#This Row],[Columna2]]&amp;Tabla1[[#This Row],[Estado del Contribuyente]]&amp;Tabla1[[#This Row],[Columna2]]&amp;" "&amp;R468&amp;M468</f>
        <v>update GC_Cliente set Condicion_Contribuyente_SUNAT= 'HABIDO ' ,Estado_Contribuyente_SUNAT= 'BAJA DE OFICIO ' where IDPersona=3456</v>
      </c>
    </row>
    <row r="469" spans="1:19" x14ac:dyDescent="0.3">
      <c r="A469">
        <v>10418482015</v>
      </c>
      <c r="B469" t="s">
        <v>469</v>
      </c>
      <c r="C469" t="s">
        <v>5</v>
      </c>
      <c r="D469" t="s">
        <v>8</v>
      </c>
      <c r="E469" t="s">
        <v>1771</v>
      </c>
      <c r="F469" t="s">
        <v>1773</v>
      </c>
      <c r="G469" s="1" t="str">
        <f>Tabla1[[#This Row],[Columna2]]&amp;Tabla1[[#This Row],[NumeroRuc]]&amp;Tabla1[[#This Row],[Columna2]]&amp;Tabla1[[#This Row],[Columna1]]</f>
        <v xml:space="preserve"> '10418482015 ',</v>
      </c>
      <c r="H469" t="s">
        <v>1776</v>
      </c>
      <c r="I469" t="s">
        <v>1777</v>
      </c>
      <c r="J469">
        <v>468</v>
      </c>
      <c r="K469" s="1" t="str">
        <f>Tabla1[[#This Row],[Columna4]]&amp;" "&amp;Tabla1[[#This Row],[Columna3]]&amp;" "&amp;Tabla1[[#This Row],[Columna5]]&amp;" "&amp;Tabla1[[#This Row],[Columna6]]</f>
        <v>when  '10418482015 ', then 468</v>
      </c>
      <c r="L469" t="str">
        <f>IF(Tabla1[[#This Row],[NumeroRuc]]=N469,"v","f")</f>
        <v>v</v>
      </c>
      <c r="M469">
        <v>3457</v>
      </c>
      <c r="N469">
        <v>10418482015</v>
      </c>
      <c r="O469">
        <v>858</v>
      </c>
      <c r="P469" t="s">
        <v>1788</v>
      </c>
      <c r="Q469" t="s">
        <v>1789</v>
      </c>
      <c r="R469" t="s">
        <v>1790</v>
      </c>
      <c r="S469" t="str">
        <f>P469&amp;Tabla1[[#This Row],[Columna2]]&amp;Tabla1[[#This Row],[Condicion del Contribuyente]]&amp;Tabla1[[#This Row],[Columna2]]&amp;" "&amp;Q469&amp;Tabla1[[#This Row],[Columna2]]&amp;Tabla1[[#This Row],[Estado del Contribuyente]]&amp;Tabla1[[#This Row],[Columna2]]&amp;" "&amp;R469&amp;M469</f>
        <v>update GC_Cliente set Condicion_Contribuyente_SUNAT= 'HABIDO ' ,Estado_Contribuyente_SUNAT= 'ACTIVO ' where IDPersona=3457</v>
      </c>
    </row>
    <row r="470" spans="1:19" x14ac:dyDescent="0.3">
      <c r="A470">
        <v>20448444199</v>
      </c>
      <c r="B470" t="s">
        <v>470</v>
      </c>
      <c r="C470" t="s">
        <v>5</v>
      </c>
      <c r="D470" t="s">
        <v>16</v>
      </c>
      <c r="E470" t="s">
        <v>1771</v>
      </c>
      <c r="F470" t="s">
        <v>1773</v>
      </c>
      <c r="G470" s="1" t="str">
        <f>Tabla1[[#This Row],[Columna2]]&amp;Tabla1[[#This Row],[NumeroRuc]]&amp;Tabla1[[#This Row],[Columna2]]&amp;Tabla1[[#This Row],[Columna1]]</f>
        <v xml:space="preserve"> '20448444199 ',</v>
      </c>
      <c r="H470" t="s">
        <v>1776</v>
      </c>
      <c r="I470" t="s">
        <v>1777</v>
      </c>
      <c r="J470">
        <v>469</v>
      </c>
      <c r="K470" s="1" t="str">
        <f>Tabla1[[#This Row],[Columna4]]&amp;" "&amp;Tabla1[[#This Row],[Columna3]]&amp;" "&amp;Tabla1[[#This Row],[Columna5]]&amp;" "&amp;Tabla1[[#This Row],[Columna6]]</f>
        <v>when  '20448444199 ', then 469</v>
      </c>
      <c r="L470" t="str">
        <f>IF(Tabla1[[#This Row],[NumeroRuc]]=N470,"v","f")</f>
        <v>v</v>
      </c>
      <c r="M470">
        <v>3458</v>
      </c>
      <c r="N470">
        <v>20448444199</v>
      </c>
      <c r="O470">
        <v>656</v>
      </c>
      <c r="P470" t="s">
        <v>1788</v>
      </c>
      <c r="Q470" t="s">
        <v>1789</v>
      </c>
      <c r="R470" t="s">
        <v>1790</v>
      </c>
      <c r="S470" t="str">
        <f>P470&amp;Tabla1[[#This Row],[Columna2]]&amp;Tabla1[[#This Row],[Condicion del Contribuyente]]&amp;Tabla1[[#This Row],[Columna2]]&amp;" "&amp;Q470&amp;Tabla1[[#This Row],[Columna2]]&amp;Tabla1[[#This Row],[Estado del Contribuyente]]&amp;Tabla1[[#This Row],[Columna2]]&amp;" "&amp;R470&amp;M470</f>
        <v>update GC_Cliente set Condicion_Contribuyente_SUNAT= 'HABIDO ' ,Estado_Contribuyente_SUNAT= 'SUSPENSION TEMPORAL ' where IDPersona=3458</v>
      </c>
    </row>
    <row r="471" spans="1:19" x14ac:dyDescent="0.3">
      <c r="A471">
        <v>10403031955</v>
      </c>
      <c r="B471" t="s">
        <v>471</v>
      </c>
      <c r="C471" t="s">
        <v>5</v>
      </c>
      <c r="D471" t="s">
        <v>6</v>
      </c>
      <c r="E471" t="s">
        <v>1771</v>
      </c>
      <c r="F471" t="s">
        <v>1773</v>
      </c>
      <c r="G471" s="1" t="str">
        <f>Tabla1[[#This Row],[Columna2]]&amp;Tabla1[[#This Row],[NumeroRuc]]&amp;Tabla1[[#This Row],[Columna2]]&amp;Tabla1[[#This Row],[Columna1]]</f>
        <v xml:space="preserve"> '10403031955 ',</v>
      </c>
      <c r="H471" t="s">
        <v>1776</v>
      </c>
      <c r="I471" t="s">
        <v>1777</v>
      </c>
      <c r="J471">
        <v>470</v>
      </c>
      <c r="K471" s="1" t="str">
        <f>Tabla1[[#This Row],[Columna4]]&amp;" "&amp;Tabla1[[#This Row],[Columna3]]&amp;" "&amp;Tabla1[[#This Row],[Columna5]]&amp;" "&amp;Tabla1[[#This Row],[Columna6]]</f>
        <v>when  '10403031955 ', then 470</v>
      </c>
      <c r="L471" t="str">
        <f>IF(Tabla1[[#This Row],[NumeroRuc]]=N471,"v","f")</f>
        <v>v</v>
      </c>
      <c r="M471">
        <v>3460</v>
      </c>
      <c r="N471">
        <v>10403031955</v>
      </c>
      <c r="O471">
        <v>0</v>
      </c>
      <c r="P471" t="s">
        <v>1788</v>
      </c>
      <c r="Q471" t="s">
        <v>1789</v>
      </c>
      <c r="R471" t="s">
        <v>1790</v>
      </c>
      <c r="S471" t="str">
        <f>P471&amp;Tabla1[[#This Row],[Columna2]]&amp;Tabla1[[#This Row],[Condicion del Contribuyente]]&amp;Tabla1[[#This Row],[Columna2]]&amp;" "&amp;Q471&amp;Tabla1[[#This Row],[Columna2]]&amp;Tabla1[[#This Row],[Estado del Contribuyente]]&amp;Tabla1[[#This Row],[Columna2]]&amp;" "&amp;R471&amp;M471</f>
        <v>update GC_Cliente set Condicion_Contribuyente_SUNAT= 'HABIDO ' ,Estado_Contribuyente_SUNAT= 'BAJA DE OFICIO ' where IDPersona=3460</v>
      </c>
    </row>
    <row r="472" spans="1:19" x14ac:dyDescent="0.3">
      <c r="A472">
        <v>20564426939</v>
      </c>
      <c r="B472" t="s">
        <v>472</v>
      </c>
      <c r="C472" t="s">
        <v>5</v>
      </c>
      <c r="D472" t="s">
        <v>8</v>
      </c>
      <c r="E472" t="s">
        <v>1771</v>
      </c>
      <c r="F472" t="s">
        <v>1773</v>
      </c>
      <c r="G472" s="1" t="str">
        <f>Tabla1[[#This Row],[Columna2]]&amp;Tabla1[[#This Row],[NumeroRuc]]&amp;Tabla1[[#This Row],[Columna2]]&amp;Tabla1[[#This Row],[Columna1]]</f>
        <v xml:space="preserve"> '20564426939 ',</v>
      </c>
      <c r="H472" t="s">
        <v>1776</v>
      </c>
      <c r="I472" t="s">
        <v>1777</v>
      </c>
      <c r="J472">
        <v>471</v>
      </c>
      <c r="K472" s="1" t="str">
        <f>Tabla1[[#This Row],[Columna4]]&amp;" "&amp;Tabla1[[#This Row],[Columna3]]&amp;" "&amp;Tabla1[[#This Row],[Columna5]]&amp;" "&amp;Tabla1[[#This Row],[Columna6]]</f>
        <v>when  '20564426939 ', then 471</v>
      </c>
      <c r="L472" t="str">
        <f>IF(Tabla1[[#This Row],[NumeroRuc]]=N472,"v","f")</f>
        <v>v</v>
      </c>
      <c r="M472">
        <v>3467</v>
      </c>
      <c r="N472">
        <v>20564426939</v>
      </c>
      <c r="O472">
        <v>615</v>
      </c>
      <c r="P472" t="s">
        <v>1788</v>
      </c>
      <c r="Q472" t="s">
        <v>1789</v>
      </c>
      <c r="R472" t="s">
        <v>1790</v>
      </c>
      <c r="S472" t="str">
        <f>P472&amp;Tabla1[[#This Row],[Columna2]]&amp;Tabla1[[#This Row],[Condicion del Contribuyente]]&amp;Tabla1[[#This Row],[Columna2]]&amp;" "&amp;Q472&amp;Tabla1[[#This Row],[Columna2]]&amp;Tabla1[[#This Row],[Estado del Contribuyente]]&amp;Tabla1[[#This Row],[Columna2]]&amp;" "&amp;R472&amp;M472</f>
        <v>update GC_Cliente set Condicion_Contribuyente_SUNAT= 'HABIDO ' ,Estado_Contribuyente_SUNAT= 'ACTIVO ' where IDPersona=3467</v>
      </c>
    </row>
    <row r="473" spans="1:19" x14ac:dyDescent="0.3">
      <c r="A473">
        <v>20557240838</v>
      </c>
      <c r="B473" t="s">
        <v>473</v>
      </c>
      <c r="C473" t="s">
        <v>5</v>
      </c>
      <c r="D473" t="s">
        <v>8</v>
      </c>
      <c r="E473" t="s">
        <v>1771</v>
      </c>
      <c r="F473" t="s">
        <v>1773</v>
      </c>
      <c r="G473" s="1" t="str">
        <f>Tabla1[[#This Row],[Columna2]]&amp;Tabla1[[#This Row],[NumeroRuc]]&amp;Tabla1[[#This Row],[Columna2]]&amp;Tabla1[[#This Row],[Columna1]]</f>
        <v xml:space="preserve"> '20557240838 ',</v>
      </c>
      <c r="H473" t="s">
        <v>1776</v>
      </c>
      <c r="I473" t="s">
        <v>1777</v>
      </c>
      <c r="J473">
        <v>472</v>
      </c>
      <c r="K473" s="1" t="str">
        <f>Tabla1[[#This Row],[Columna4]]&amp;" "&amp;Tabla1[[#This Row],[Columna3]]&amp;" "&amp;Tabla1[[#This Row],[Columna5]]&amp;" "&amp;Tabla1[[#This Row],[Columna6]]</f>
        <v>when  '20557240838 ', then 472</v>
      </c>
      <c r="L473" t="str">
        <f>IF(Tabla1[[#This Row],[NumeroRuc]]=N473,"v","f")</f>
        <v>v</v>
      </c>
      <c r="M473">
        <v>3489</v>
      </c>
      <c r="N473">
        <v>20557240838</v>
      </c>
      <c r="O473">
        <v>965</v>
      </c>
      <c r="P473" t="s">
        <v>1788</v>
      </c>
      <c r="Q473" t="s">
        <v>1789</v>
      </c>
      <c r="R473" t="s">
        <v>1790</v>
      </c>
      <c r="S473" t="str">
        <f>P473&amp;Tabla1[[#This Row],[Columna2]]&amp;Tabla1[[#This Row],[Condicion del Contribuyente]]&amp;Tabla1[[#This Row],[Columna2]]&amp;" "&amp;Q473&amp;Tabla1[[#This Row],[Columna2]]&amp;Tabla1[[#This Row],[Estado del Contribuyente]]&amp;Tabla1[[#This Row],[Columna2]]&amp;" "&amp;R473&amp;M473</f>
        <v>update GC_Cliente set Condicion_Contribuyente_SUNAT= 'HABIDO ' ,Estado_Contribuyente_SUNAT= 'ACTIVO ' where IDPersona=3489</v>
      </c>
    </row>
    <row r="474" spans="1:19" x14ac:dyDescent="0.3">
      <c r="A474">
        <v>20550305705</v>
      </c>
      <c r="B474" t="s">
        <v>474</v>
      </c>
      <c r="C474" t="s">
        <v>5</v>
      </c>
      <c r="D474" t="s">
        <v>8</v>
      </c>
      <c r="E474" t="s">
        <v>1771</v>
      </c>
      <c r="F474" t="s">
        <v>1773</v>
      </c>
      <c r="G474" s="1" t="str">
        <f>Tabla1[[#This Row],[Columna2]]&amp;Tabla1[[#This Row],[NumeroRuc]]&amp;Tabla1[[#This Row],[Columna2]]&amp;Tabla1[[#This Row],[Columna1]]</f>
        <v xml:space="preserve"> '20550305705 ',</v>
      </c>
      <c r="H474" t="s">
        <v>1776</v>
      </c>
      <c r="I474" t="s">
        <v>1777</v>
      </c>
      <c r="J474">
        <v>473</v>
      </c>
      <c r="K474" s="1" t="str">
        <f>Tabla1[[#This Row],[Columna4]]&amp;" "&amp;Tabla1[[#This Row],[Columna3]]&amp;" "&amp;Tabla1[[#This Row],[Columna5]]&amp;" "&amp;Tabla1[[#This Row],[Columna6]]</f>
        <v>when  '20550305705 ', then 473</v>
      </c>
      <c r="L474" t="str">
        <f>IF(Tabla1[[#This Row],[NumeroRuc]]=N474,"v","f")</f>
        <v>v</v>
      </c>
      <c r="M474">
        <v>3490</v>
      </c>
      <c r="N474">
        <v>20550305705</v>
      </c>
      <c r="O474">
        <v>969</v>
      </c>
      <c r="P474" t="s">
        <v>1788</v>
      </c>
      <c r="Q474" t="s">
        <v>1789</v>
      </c>
      <c r="R474" t="s">
        <v>1790</v>
      </c>
      <c r="S474" t="str">
        <f>P474&amp;Tabla1[[#This Row],[Columna2]]&amp;Tabla1[[#This Row],[Condicion del Contribuyente]]&amp;Tabla1[[#This Row],[Columna2]]&amp;" "&amp;Q474&amp;Tabla1[[#This Row],[Columna2]]&amp;Tabla1[[#This Row],[Estado del Contribuyente]]&amp;Tabla1[[#This Row],[Columna2]]&amp;" "&amp;R474&amp;M474</f>
        <v>update GC_Cliente set Condicion_Contribuyente_SUNAT= 'HABIDO ' ,Estado_Contribuyente_SUNAT= 'ACTIVO ' where IDPersona=3490</v>
      </c>
    </row>
    <row r="475" spans="1:19" x14ac:dyDescent="0.3">
      <c r="A475">
        <v>10103742795</v>
      </c>
      <c r="B475" t="s">
        <v>475</v>
      </c>
      <c r="C475" t="s">
        <v>5</v>
      </c>
      <c r="D475" t="s">
        <v>8</v>
      </c>
      <c r="E475" t="s">
        <v>1771</v>
      </c>
      <c r="F475" t="s">
        <v>1773</v>
      </c>
      <c r="G475" s="1" t="str">
        <f>Tabla1[[#This Row],[Columna2]]&amp;Tabla1[[#This Row],[NumeroRuc]]&amp;Tabla1[[#This Row],[Columna2]]&amp;Tabla1[[#This Row],[Columna1]]</f>
        <v xml:space="preserve"> '10103742795 ',</v>
      </c>
      <c r="H475" t="s">
        <v>1776</v>
      </c>
      <c r="I475" t="s">
        <v>1777</v>
      </c>
      <c r="J475">
        <v>474</v>
      </c>
      <c r="K475" s="1" t="str">
        <f>Tabla1[[#This Row],[Columna4]]&amp;" "&amp;Tabla1[[#This Row],[Columna3]]&amp;" "&amp;Tabla1[[#This Row],[Columna5]]&amp;" "&amp;Tabla1[[#This Row],[Columna6]]</f>
        <v>when  '10103742795 ', then 474</v>
      </c>
      <c r="L475" t="str">
        <f>IF(Tabla1[[#This Row],[NumeroRuc]]=N475,"v","f")</f>
        <v>v</v>
      </c>
      <c r="M475">
        <v>3491</v>
      </c>
      <c r="N475">
        <v>10103742795</v>
      </c>
      <c r="O475">
        <v>0</v>
      </c>
      <c r="P475" t="s">
        <v>1788</v>
      </c>
      <c r="Q475" t="s">
        <v>1789</v>
      </c>
      <c r="R475" t="s">
        <v>1790</v>
      </c>
      <c r="S475" t="str">
        <f>P475&amp;Tabla1[[#This Row],[Columna2]]&amp;Tabla1[[#This Row],[Condicion del Contribuyente]]&amp;Tabla1[[#This Row],[Columna2]]&amp;" "&amp;Q475&amp;Tabla1[[#This Row],[Columna2]]&amp;Tabla1[[#This Row],[Estado del Contribuyente]]&amp;Tabla1[[#This Row],[Columna2]]&amp;" "&amp;R475&amp;M475</f>
        <v>update GC_Cliente set Condicion_Contribuyente_SUNAT= 'HABIDO ' ,Estado_Contribuyente_SUNAT= 'ACTIVO ' where IDPersona=3491</v>
      </c>
    </row>
    <row r="476" spans="1:19" x14ac:dyDescent="0.3">
      <c r="A476">
        <v>20505071141</v>
      </c>
      <c r="B476" t="s">
        <v>476</v>
      </c>
      <c r="C476" t="s">
        <v>5</v>
      </c>
      <c r="D476" t="s">
        <v>8</v>
      </c>
      <c r="E476" t="s">
        <v>1771</v>
      </c>
      <c r="F476" t="s">
        <v>1773</v>
      </c>
      <c r="G476" s="1" t="str">
        <f>Tabla1[[#This Row],[Columna2]]&amp;Tabla1[[#This Row],[NumeroRuc]]&amp;Tabla1[[#This Row],[Columna2]]&amp;Tabla1[[#This Row],[Columna1]]</f>
        <v xml:space="preserve"> '20505071141 ',</v>
      </c>
      <c r="H476" t="s">
        <v>1776</v>
      </c>
      <c r="I476" t="s">
        <v>1777</v>
      </c>
      <c r="J476">
        <v>475</v>
      </c>
      <c r="K476" s="1" t="str">
        <f>Tabla1[[#This Row],[Columna4]]&amp;" "&amp;Tabla1[[#This Row],[Columna3]]&amp;" "&amp;Tabla1[[#This Row],[Columna5]]&amp;" "&amp;Tabla1[[#This Row],[Columna6]]</f>
        <v>when  '20505071141 ', then 475</v>
      </c>
      <c r="L476" t="str">
        <f>IF(Tabla1[[#This Row],[NumeroRuc]]=N476,"v","f")</f>
        <v>v</v>
      </c>
      <c r="M476">
        <v>3493</v>
      </c>
      <c r="N476">
        <v>20505071141</v>
      </c>
      <c r="O476">
        <v>0</v>
      </c>
      <c r="P476" t="s">
        <v>1788</v>
      </c>
      <c r="Q476" t="s">
        <v>1789</v>
      </c>
      <c r="R476" t="s">
        <v>1790</v>
      </c>
      <c r="S476" t="str">
        <f>P476&amp;Tabla1[[#This Row],[Columna2]]&amp;Tabla1[[#This Row],[Condicion del Contribuyente]]&amp;Tabla1[[#This Row],[Columna2]]&amp;" "&amp;Q476&amp;Tabla1[[#This Row],[Columna2]]&amp;Tabla1[[#This Row],[Estado del Contribuyente]]&amp;Tabla1[[#This Row],[Columna2]]&amp;" "&amp;R476&amp;M476</f>
        <v>update GC_Cliente set Condicion_Contribuyente_SUNAT= 'HABIDO ' ,Estado_Contribuyente_SUNAT= 'ACTIVO ' where IDPersona=3493</v>
      </c>
    </row>
    <row r="477" spans="1:19" x14ac:dyDescent="0.3">
      <c r="A477">
        <v>20451731514</v>
      </c>
      <c r="B477" t="s">
        <v>477</v>
      </c>
      <c r="C477" t="s">
        <v>5</v>
      </c>
      <c r="D477" t="s">
        <v>8</v>
      </c>
      <c r="E477" t="s">
        <v>1771</v>
      </c>
      <c r="F477" t="s">
        <v>1773</v>
      </c>
      <c r="G477" s="1" t="str">
        <f>Tabla1[[#This Row],[Columna2]]&amp;Tabla1[[#This Row],[NumeroRuc]]&amp;Tabla1[[#This Row],[Columna2]]&amp;Tabla1[[#This Row],[Columna1]]</f>
        <v xml:space="preserve"> '20451731514 ',</v>
      </c>
      <c r="H477" t="s">
        <v>1776</v>
      </c>
      <c r="I477" t="s">
        <v>1777</v>
      </c>
      <c r="J477">
        <v>476</v>
      </c>
      <c r="K477" s="1" t="str">
        <f>Tabla1[[#This Row],[Columna4]]&amp;" "&amp;Tabla1[[#This Row],[Columna3]]&amp;" "&amp;Tabla1[[#This Row],[Columna5]]&amp;" "&amp;Tabla1[[#This Row],[Columna6]]</f>
        <v>when  '20451731514 ', then 476</v>
      </c>
      <c r="L477" t="str">
        <f>IF(Tabla1[[#This Row],[NumeroRuc]]=N477,"v","f")</f>
        <v>v</v>
      </c>
      <c r="M477">
        <v>3516</v>
      </c>
      <c r="N477">
        <v>20451731514</v>
      </c>
      <c r="O477">
        <v>0</v>
      </c>
      <c r="P477" t="s">
        <v>1788</v>
      </c>
      <c r="Q477" t="s">
        <v>1789</v>
      </c>
      <c r="R477" t="s">
        <v>1790</v>
      </c>
      <c r="S477" t="str">
        <f>P477&amp;Tabla1[[#This Row],[Columna2]]&amp;Tabla1[[#This Row],[Condicion del Contribuyente]]&amp;Tabla1[[#This Row],[Columna2]]&amp;" "&amp;Q477&amp;Tabla1[[#This Row],[Columna2]]&amp;Tabla1[[#This Row],[Estado del Contribuyente]]&amp;Tabla1[[#This Row],[Columna2]]&amp;" "&amp;R477&amp;M477</f>
        <v>update GC_Cliente set Condicion_Contribuyente_SUNAT= 'HABIDO ' ,Estado_Contribuyente_SUNAT= 'ACTIVO ' where IDPersona=3516</v>
      </c>
    </row>
    <row r="478" spans="1:19" x14ac:dyDescent="0.3">
      <c r="A478">
        <v>10409523078</v>
      </c>
      <c r="B478" t="s">
        <v>478</v>
      </c>
      <c r="C478" t="s">
        <v>5</v>
      </c>
      <c r="D478" t="s">
        <v>6</v>
      </c>
      <c r="E478" t="s">
        <v>1771</v>
      </c>
      <c r="F478" t="s">
        <v>1773</v>
      </c>
      <c r="G478" s="1" t="str">
        <f>Tabla1[[#This Row],[Columna2]]&amp;Tabla1[[#This Row],[NumeroRuc]]&amp;Tabla1[[#This Row],[Columna2]]&amp;Tabla1[[#This Row],[Columna1]]</f>
        <v xml:space="preserve"> '10409523078 ',</v>
      </c>
      <c r="H478" t="s">
        <v>1776</v>
      </c>
      <c r="I478" t="s">
        <v>1777</v>
      </c>
      <c r="J478">
        <v>477</v>
      </c>
      <c r="K478" s="1" t="str">
        <f>Tabla1[[#This Row],[Columna4]]&amp;" "&amp;Tabla1[[#This Row],[Columna3]]&amp;" "&amp;Tabla1[[#This Row],[Columna5]]&amp;" "&amp;Tabla1[[#This Row],[Columna6]]</f>
        <v>when  '10409523078 ', then 477</v>
      </c>
      <c r="L478" t="str">
        <f>IF(Tabla1[[#This Row],[NumeroRuc]]=N478,"v","f")</f>
        <v>v</v>
      </c>
      <c r="M478">
        <v>3518</v>
      </c>
      <c r="N478">
        <v>10409523078</v>
      </c>
      <c r="O478">
        <v>0</v>
      </c>
      <c r="P478" t="s">
        <v>1788</v>
      </c>
      <c r="Q478" t="s">
        <v>1789</v>
      </c>
      <c r="R478" t="s">
        <v>1790</v>
      </c>
      <c r="S478" t="str">
        <f>P478&amp;Tabla1[[#This Row],[Columna2]]&amp;Tabla1[[#This Row],[Condicion del Contribuyente]]&amp;Tabla1[[#This Row],[Columna2]]&amp;" "&amp;Q478&amp;Tabla1[[#This Row],[Columna2]]&amp;Tabla1[[#This Row],[Estado del Contribuyente]]&amp;Tabla1[[#This Row],[Columna2]]&amp;" "&amp;R478&amp;M478</f>
        <v>update GC_Cliente set Condicion_Contribuyente_SUNAT= 'HABIDO ' ,Estado_Contribuyente_SUNAT= 'BAJA DE OFICIO ' where IDPersona=3518</v>
      </c>
    </row>
    <row r="479" spans="1:19" x14ac:dyDescent="0.3">
      <c r="A479">
        <v>20264965358</v>
      </c>
      <c r="B479" t="s">
        <v>479</v>
      </c>
      <c r="C479" t="s">
        <v>5</v>
      </c>
      <c r="D479" t="s">
        <v>6</v>
      </c>
      <c r="E479" t="s">
        <v>1771</v>
      </c>
      <c r="F479" t="s">
        <v>1773</v>
      </c>
      <c r="G479" s="1" t="str">
        <f>Tabla1[[#This Row],[Columna2]]&amp;Tabla1[[#This Row],[NumeroRuc]]&amp;Tabla1[[#This Row],[Columna2]]&amp;Tabla1[[#This Row],[Columna1]]</f>
        <v xml:space="preserve"> '20264965358 ',</v>
      </c>
      <c r="H479" t="s">
        <v>1776</v>
      </c>
      <c r="I479" t="s">
        <v>1777</v>
      </c>
      <c r="J479">
        <v>478</v>
      </c>
      <c r="K479" s="1" t="str">
        <f>Tabla1[[#This Row],[Columna4]]&amp;" "&amp;Tabla1[[#This Row],[Columna3]]&amp;" "&amp;Tabla1[[#This Row],[Columna5]]&amp;" "&amp;Tabla1[[#This Row],[Columna6]]</f>
        <v>when  '20264965358 ', then 478</v>
      </c>
      <c r="L479" t="str">
        <f>IF(Tabla1[[#This Row],[NumeroRuc]]=N479,"v","f")</f>
        <v>v</v>
      </c>
      <c r="M479">
        <v>3522</v>
      </c>
      <c r="N479">
        <v>20264965358</v>
      </c>
      <c r="O479">
        <v>0</v>
      </c>
      <c r="P479" t="s">
        <v>1788</v>
      </c>
      <c r="Q479" t="s">
        <v>1789</v>
      </c>
      <c r="R479" t="s">
        <v>1790</v>
      </c>
      <c r="S479" t="str">
        <f>P479&amp;Tabla1[[#This Row],[Columna2]]&amp;Tabla1[[#This Row],[Condicion del Contribuyente]]&amp;Tabla1[[#This Row],[Columna2]]&amp;" "&amp;Q479&amp;Tabla1[[#This Row],[Columna2]]&amp;Tabla1[[#This Row],[Estado del Contribuyente]]&amp;Tabla1[[#This Row],[Columna2]]&amp;" "&amp;R479&amp;M479</f>
        <v>update GC_Cliente set Condicion_Contribuyente_SUNAT= 'HABIDO ' ,Estado_Contribuyente_SUNAT= 'BAJA DE OFICIO ' where IDPersona=3522</v>
      </c>
    </row>
    <row r="480" spans="1:19" x14ac:dyDescent="0.3">
      <c r="A480">
        <v>20394044432</v>
      </c>
      <c r="B480" t="s">
        <v>480</v>
      </c>
      <c r="C480" t="s">
        <v>5</v>
      </c>
      <c r="D480" t="s">
        <v>8</v>
      </c>
      <c r="E480" t="s">
        <v>1771</v>
      </c>
      <c r="F480" t="s">
        <v>1773</v>
      </c>
      <c r="G480" s="1" t="str">
        <f>Tabla1[[#This Row],[Columna2]]&amp;Tabla1[[#This Row],[NumeroRuc]]&amp;Tabla1[[#This Row],[Columna2]]&amp;Tabla1[[#This Row],[Columna1]]</f>
        <v xml:space="preserve"> '20394044432 ',</v>
      </c>
      <c r="H480" t="s">
        <v>1776</v>
      </c>
      <c r="I480" t="s">
        <v>1777</v>
      </c>
      <c r="J480">
        <v>479</v>
      </c>
      <c r="K480" s="1" t="str">
        <f>Tabla1[[#This Row],[Columna4]]&amp;" "&amp;Tabla1[[#This Row],[Columna3]]&amp;" "&amp;Tabla1[[#This Row],[Columna5]]&amp;" "&amp;Tabla1[[#This Row],[Columna6]]</f>
        <v>when  '20394044432 ', then 479</v>
      </c>
      <c r="L480" t="str">
        <f>IF(Tabla1[[#This Row],[NumeroRuc]]=N480,"v","f")</f>
        <v>v</v>
      </c>
      <c r="M480">
        <v>3526</v>
      </c>
      <c r="N480">
        <v>20394044432</v>
      </c>
      <c r="O480">
        <v>0</v>
      </c>
      <c r="P480" t="s">
        <v>1788</v>
      </c>
      <c r="Q480" t="s">
        <v>1789</v>
      </c>
      <c r="R480" t="s">
        <v>1790</v>
      </c>
      <c r="S480" t="str">
        <f>P480&amp;Tabla1[[#This Row],[Columna2]]&amp;Tabla1[[#This Row],[Condicion del Contribuyente]]&amp;Tabla1[[#This Row],[Columna2]]&amp;" "&amp;Q480&amp;Tabla1[[#This Row],[Columna2]]&amp;Tabla1[[#This Row],[Estado del Contribuyente]]&amp;Tabla1[[#This Row],[Columna2]]&amp;" "&amp;R480&amp;M480</f>
        <v>update GC_Cliente set Condicion_Contribuyente_SUNAT= 'HABIDO ' ,Estado_Contribuyente_SUNAT= 'ACTIVO ' where IDPersona=3526</v>
      </c>
    </row>
    <row r="481" spans="1:19" x14ac:dyDescent="0.3">
      <c r="A481">
        <v>10446641617</v>
      </c>
      <c r="B481" t="s">
        <v>481</v>
      </c>
      <c r="C481" t="s">
        <v>5</v>
      </c>
      <c r="D481" t="s">
        <v>8</v>
      </c>
      <c r="E481" t="s">
        <v>1771</v>
      </c>
      <c r="F481" t="s">
        <v>1773</v>
      </c>
      <c r="G481" s="1" t="str">
        <f>Tabla1[[#This Row],[Columna2]]&amp;Tabla1[[#This Row],[NumeroRuc]]&amp;Tabla1[[#This Row],[Columna2]]&amp;Tabla1[[#This Row],[Columna1]]</f>
        <v xml:space="preserve"> '10446641617 ',</v>
      </c>
      <c r="H481" t="s">
        <v>1776</v>
      </c>
      <c r="I481" t="s">
        <v>1777</v>
      </c>
      <c r="J481">
        <v>480</v>
      </c>
      <c r="K481" s="1" t="str">
        <f>Tabla1[[#This Row],[Columna4]]&amp;" "&amp;Tabla1[[#This Row],[Columna3]]&amp;" "&amp;Tabla1[[#This Row],[Columna5]]&amp;" "&amp;Tabla1[[#This Row],[Columna6]]</f>
        <v>when  '10446641617 ', then 480</v>
      </c>
      <c r="L481" t="str">
        <f>IF(Tabla1[[#This Row],[NumeroRuc]]=N481,"v","f")</f>
        <v>v</v>
      </c>
      <c r="M481">
        <v>3527</v>
      </c>
      <c r="N481">
        <v>10446641617</v>
      </c>
      <c r="O481">
        <v>0</v>
      </c>
      <c r="P481" t="s">
        <v>1788</v>
      </c>
      <c r="Q481" t="s">
        <v>1789</v>
      </c>
      <c r="R481" t="s">
        <v>1790</v>
      </c>
      <c r="S481" t="str">
        <f>P481&amp;Tabla1[[#This Row],[Columna2]]&amp;Tabla1[[#This Row],[Condicion del Contribuyente]]&amp;Tabla1[[#This Row],[Columna2]]&amp;" "&amp;Q481&amp;Tabla1[[#This Row],[Columna2]]&amp;Tabla1[[#This Row],[Estado del Contribuyente]]&amp;Tabla1[[#This Row],[Columna2]]&amp;" "&amp;R481&amp;M481</f>
        <v>update GC_Cliente set Condicion_Contribuyente_SUNAT= 'HABIDO ' ,Estado_Contribuyente_SUNAT= 'ACTIVO ' where IDPersona=3527</v>
      </c>
    </row>
    <row r="482" spans="1:19" x14ac:dyDescent="0.3">
      <c r="A482">
        <v>10432105615</v>
      </c>
      <c r="B482" t="s">
        <v>482</v>
      </c>
      <c r="C482" t="s">
        <v>5</v>
      </c>
      <c r="D482" t="s">
        <v>8</v>
      </c>
      <c r="E482" t="s">
        <v>1771</v>
      </c>
      <c r="F482" t="s">
        <v>1773</v>
      </c>
      <c r="G482" s="1" t="str">
        <f>Tabla1[[#This Row],[Columna2]]&amp;Tabla1[[#This Row],[NumeroRuc]]&amp;Tabla1[[#This Row],[Columna2]]&amp;Tabla1[[#This Row],[Columna1]]</f>
        <v xml:space="preserve"> '10432105615 ',</v>
      </c>
      <c r="H482" t="s">
        <v>1776</v>
      </c>
      <c r="I482" t="s">
        <v>1777</v>
      </c>
      <c r="J482">
        <v>481</v>
      </c>
      <c r="K482" s="1" t="str">
        <f>Tabla1[[#This Row],[Columna4]]&amp;" "&amp;Tabla1[[#This Row],[Columna3]]&amp;" "&amp;Tabla1[[#This Row],[Columna5]]&amp;" "&amp;Tabla1[[#This Row],[Columna6]]</f>
        <v>when  '10432105615 ', then 481</v>
      </c>
      <c r="L482" t="str">
        <f>IF(Tabla1[[#This Row],[NumeroRuc]]=N482,"v","f")</f>
        <v>v</v>
      </c>
      <c r="M482">
        <v>3531</v>
      </c>
      <c r="N482">
        <v>10432105615</v>
      </c>
      <c r="O482">
        <v>0</v>
      </c>
      <c r="P482" t="s">
        <v>1788</v>
      </c>
      <c r="Q482" t="s">
        <v>1789</v>
      </c>
      <c r="R482" t="s">
        <v>1790</v>
      </c>
      <c r="S482" t="str">
        <f>P482&amp;Tabla1[[#This Row],[Columna2]]&amp;Tabla1[[#This Row],[Condicion del Contribuyente]]&amp;Tabla1[[#This Row],[Columna2]]&amp;" "&amp;Q482&amp;Tabla1[[#This Row],[Columna2]]&amp;Tabla1[[#This Row],[Estado del Contribuyente]]&amp;Tabla1[[#This Row],[Columna2]]&amp;" "&amp;R482&amp;M482</f>
        <v>update GC_Cliente set Condicion_Contribuyente_SUNAT= 'HABIDO ' ,Estado_Contribuyente_SUNAT= 'ACTIVO ' where IDPersona=3531</v>
      </c>
    </row>
    <row r="483" spans="1:19" x14ac:dyDescent="0.3">
      <c r="A483">
        <v>10230167988</v>
      </c>
      <c r="B483" t="s">
        <v>483</v>
      </c>
      <c r="C483" t="s">
        <v>5</v>
      </c>
      <c r="D483" t="s">
        <v>16</v>
      </c>
      <c r="E483" t="s">
        <v>1771</v>
      </c>
      <c r="F483" t="s">
        <v>1773</v>
      </c>
      <c r="G483" s="1" t="str">
        <f>Tabla1[[#This Row],[Columna2]]&amp;Tabla1[[#This Row],[NumeroRuc]]&amp;Tabla1[[#This Row],[Columna2]]&amp;Tabla1[[#This Row],[Columna1]]</f>
        <v xml:space="preserve"> '10230167988 ',</v>
      </c>
      <c r="H483" t="s">
        <v>1776</v>
      </c>
      <c r="I483" t="s">
        <v>1777</v>
      </c>
      <c r="J483">
        <v>482</v>
      </c>
      <c r="K483" s="1" t="str">
        <f>Tabla1[[#This Row],[Columna4]]&amp;" "&amp;Tabla1[[#This Row],[Columna3]]&amp;" "&amp;Tabla1[[#This Row],[Columna5]]&amp;" "&amp;Tabla1[[#This Row],[Columna6]]</f>
        <v>when  '10230167988 ', then 482</v>
      </c>
      <c r="L483" t="str">
        <f>IF(Tabla1[[#This Row],[NumeroRuc]]=N483,"v","f")</f>
        <v>v</v>
      </c>
      <c r="M483">
        <v>3538</v>
      </c>
      <c r="N483">
        <v>10230167988</v>
      </c>
      <c r="O483">
        <v>0</v>
      </c>
      <c r="P483" t="s">
        <v>1788</v>
      </c>
      <c r="Q483" t="s">
        <v>1789</v>
      </c>
      <c r="R483" t="s">
        <v>1790</v>
      </c>
      <c r="S483" t="str">
        <f>P483&amp;Tabla1[[#This Row],[Columna2]]&amp;Tabla1[[#This Row],[Condicion del Contribuyente]]&amp;Tabla1[[#This Row],[Columna2]]&amp;" "&amp;Q483&amp;Tabla1[[#This Row],[Columna2]]&amp;Tabla1[[#This Row],[Estado del Contribuyente]]&amp;Tabla1[[#This Row],[Columna2]]&amp;" "&amp;R483&amp;M483</f>
        <v>update GC_Cliente set Condicion_Contribuyente_SUNAT= 'HABIDO ' ,Estado_Contribuyente_SUNAT= 'SUSPENSION TEMPORAL ' where IDPersona=3538</v>
      </c>
    </row>
    <row r="484" spans="1:19" x14ac:dyDescent="0.3">
      <c r="A484">
        <v>10235682406</v>
      </c>
      <c r="B484" t="s">
        <v>484</v>
      </c>
      <c r="C484" t="s">
        <v>5</v>
      </c>
      <c r="D484" t="s">
        <v>8</v>
      </c>
      <c r="E484" t="s">
        <v>1771</v>
      </c>
      <c r="F484" t="s">
        <v>1773</v>
      </c>
      <c r="G484" s="1" t="str">
        <f>Tabla1[[#This Row],[Columna2]]&amp;Tabla1[[#This Row],[NumeroRuc]]&amp;Tabla1[[#This Row],[Columna2]]&amp;Tabla1[[#This Row],[Columna1]]</f>
        <v xml:space="preserve"> '10235682406 ',</v>
      </c>
      <c r="H484" t="s">
        <v>1776</v>
      </c>
      <c r="I484" t="s">
        <v>1777</v>
      </c>
      <c r="J484">
        <v>483</v>
      </c>
      <c r="K484" s="1" t="str">
        <f>Tabla1[[#This Row],[Columna4]]&amp;" "&amp;Tabla1[[#This Row],[Columna3]]&amp;" "&amp;Tabla1[[#This Row],[Columna5]]&amp;" "&amp;Tabla1[[#This Row],[Columna6]]</f>
        <v>when  '10235682406 ', then 483</v>
      </c>
      <c r="L484" t="str">
        <f>IF(Tabla1[[#This Row],[NumeroRuc]]=N484,"v","f")</f>
        <v>v</v>
      </c>
      <c r="M484">
        <v>3539</v>
      </c>
      <c r="N484">
        <v>10235682406</v>
      </c>
      <c r="O484">
        <v>0</v>
      </c>
      <c r="P484" t="s">
        <v>1788</v>
      </c>
      <c r="Q484" t="s">
        <v>1789</v>
      </c>
      <c r="R484" t="s">
        <v>1790</v>
      </c>
      <c r="S484" t="str">
        <f>P484&amp;Tabla1[[#This Row],[Columna2]]&amp;Tabla1[[#This Row],[Condicion del Contribuyente]]&amp;Tabla1[[#This Row],[Columna2]]&amp;" "&amp;Q484&amp;Tabla1[[#This Row],[Columna2]]&amp;Tabla1[[#This Row],[Estado del Contribuyente]]&amp;Tabla1[[#This Row],[Columna2]]&amp;" "&amp;R484&amp;M484</f>
        <v>update GC_Cliente set Condicion_Contribuyente_SUNAT= 'HABIDO ' ,Estado_Contribuyente_SUNAT= 'ACTIVO ' where IDPersona=3539</v>
      </c>
    </row>
    <row r="485" spans="1:19" x14ac:dyDescent="0.3">
      <c r="A485">
        <v>20549083189</v>
      </c>
      <c r="B485" t="s">
        <v>485</v>
      </c>
      <c r="C485" t="s">
        <v>5</v>
      </c>
      <c r="D485" t="s">
        <v>8</v>
      </c>
      <c r="E485" t="s">
        <v>1771</v>
      </c>
      <c r="F485" t="s">
        <v>1773</v>
      </c>
      <c r="G485" s="1" t="str">
        <f>Tabla1[[#This Row],[Columna2]]&amp;Tabla1[[#This Row],[NumeroRuc]]&amp;Tabla1[[#This Row],[Columna2]]&amp;Tabla1[[#This Row],[Columna1]]</f>
        <v xml:space="preserve"> '20549083189 ',</v>
      </c>
      <c r="H485" t="s">
        <v>1776</v>
      </c>
      <c r="I485" t="s">
        <v>1777</v>
      </c>
      <c r="J485">
        <v>484</v>
      </c>
      <c r="K485" s="1" t="str">
        <f>Tabla1[[#This Row],[Columna4]]&amp;" "&amp;Tabla1[[#This Row],[Columna3]]&amp;" "&amp;Tabla1[[#This Row],[Columna5]]&amp;" "&amp;Tabla1[[#This Row],[Columna6]]</f>
        <v>when  '20549083189 ', then 484</v>
      </c>
      <c r="L485" t="str">
        <f>IF(Tabla1[[#This Row],[NumeroRuc]]=N485,"v","f")</f>
        <v>v</v>
      </c>
      <c r="M485">
        <v>3569</v>
      </c>
      <c r="N485">
        <v>20549083189</v>
      </c>
      <c r="O485">
        <v>534</v>
      </c>
      <c r="P485" t="s">
        <v>1788</v>
      </c>
      <c r="Q485" t="s">
        <v>1789</v>
      </c>
      <c r="R485" t="s">
        <v>1790</v>
      </c>
      <c r="S485" t="str">
        <f>P485&amp;Tabla1[[#This Row],[Columna2]]&amp;Tabla1[[#This Row],[Condicion del Contribuyente]]&amp;Tabla1[[#This Row],[Columna2]]&amp;" "&amp;Q485&amp;Tabla1[[#This Row],[Columna2]]&amp;Tabla1[[#This Row],[Estado del Contribuyente]]&amp;Tabla1[[#This Row],[Columna2]]&amp;" "&amp;R485&amp;M485</f>
        <v>update GC_Cliente set Condicion_Contribuyente_SUNAT= 'HABIDO ' ,Estado_Contribuyente_SUNAT= 'ACTIVO ' where IDPersona=3569</v>
      </c>
    </row>
    <row r="486" spans="1:19" x14ac:dyDescent="0.3">
      <c r="A486">
        <v>20533804099</v>
      </c>
      <c r="B486" t="s">
        <v>486</v>
      </c>
      <c r="C486" t="s">
        <v>5</v>
      </c>
      <c r="D486" t="s">
        <v>6</v>
      </c>
      <c r="E486" t="s">
        <v>1771</v>
      </c>
      <c r="F486" t="s">
        <v>1773</v>
      </c>
      <c r="G486" s="1" t="str">
        <f>Tabla1[[#This Row],[Columna2]]&amp;Tabla1[[#This Row],[NumeroRuc]]&amp;Tabla1[[#This Row],[Columna2]]&amp;Tabla1[[#This Row],[Columna1]]</f>
        <v xml:space="preserve"> '20533804099 ',</v>
      </c>
      <c r="H486" t="s">
        <v>1776</v>
      </c>
      <c r="I486" t="s">
        <v>1777</v>
      </c>
      <c r="J486">
        <v>485</v>
      </c>
      <c r="K486" s="1" t="str">
        <f>Tabla1[[#This Row],[Columna4]]&amp;" "&amp;Tabla1[[#This Row],[Columna3]]&amp;" "&amp;Tabla1[[#This Row],[Columna5]]&amp;" "&amp;Tabla1[[#This Row],[Columna6]]</f>
        <v>when  '20533804099 ', then 485</v>
      </c>
      <c r="L486" t="str">
        <f>IF(Tabla1[[#This Row],[NumeroRuc]]=N486,"v","f")</f>
        <v>v</v>
      </c>
      <c r="M486">
        <v>3570</v>
      </c>
      <c r="N486">
        <v>20533804099</v>
      </c>
      <c r="O486">
        <v>0</v>
      </c>
      <c r="P486" t="s">
        <v>1788</v>
      </c>
      <c r="Q486" t="s">
        <v>1789</v>
      </c>
      <c r="R486" t="s">
        <v>1790</v>
      </c>
      <c r="S486" t="str">
        <f>P486&amp;Tabla1[[#This Row],[Columna2]]&amp;Tabla1[[#This Row],[Condicion del Contribuyente]]&amp;Tabla1[[#This Row],[Columna2]]&amp;" "&amp;Q486&amp;Tabla1[[#This Row],[Columna2]]&amp;Tabla1[[#This Row],[Estado del Contribuyente]]&amp;Tabla1[[#This Row],[Columna2]]&amp;" "&amp;R486&amp;M486</f>
        <v>update GC_Cliente set Condicion_Contribuyente_SUNAT= 'HABIDO ' ,Estado_Contribuyente_SUNAT= 'BAJA DE OFICIO ' where IDPersona=3570</v>
      </c>
    </row>
    <row r="487" spans="1:19" x14ac:dyDescent="0.3">
      <c r="A487">
        <v>20565854357</v>
      </c>
      <c r="B487" t="s">
        <v>487</v>
      </c>
      <c r="C487" t="s">
        <v>5</v>
      </c>
      <c r="D487" t="s">
        <v>8</v>
      </c>
      <c r="E487" t="s">
        <v>1771</v>
      </c>
      <c r="F487" t="s">
        <v>1773</v>
      </c>
      <c r="G487" s="1" t="str">
        <f>Tabla1[[#This Row],[Columna2]]&amp;Tabla1[[#This Row],[NumeroRuc]]&amp;Tabla1[[#This Row],[Columna2]]&amp;Tabla1[[#This Row],[Columna1]]</f>
        <v xml:space="preserve"> '20565854357 ',</v>
      </c>
      <c r="H487" t="s">
        <v>1776</v>
      </c>
      <c r="I487" t="s">
        <v>1777</v>
      </c>
      <c r="J487">
        <v>486</v>
      </c>
      <c r="K487" s="1" t="str">
        <f>Tabla1[[#This Row],[Columna4]]&amp;" "&amp;Tabla1[[#This Row],[Columna3]]&amp;" "&amp;Tabla1[[#This Row],[Columna5]]&amp;" "&amp;Tabla1[[#This Row],[Columna6]]</f>
        <v>when  '20565854357 ', then 486</v>
      </c>
      <c r="L487" t="str">
        <f>IF(Tabla1[[#This Row],[NumeroRuc]]=N487,"v","f")</f>
        <v>v</v>
      </c>
      <c r="M487">
        <v>3571</v>
      </c>
      <c r="N487">
        <v>20565854357</v>
      </c>
      <c r="O487">
        <v>0</v>
      </c>
      <c r="P487" t="s">
        <v>1788</v>
      </c>
      <c r="Q487" t="s">
        <v>1789</v>
      </c>
      <c r="R487" t="s">
        <v>1790</v>
      </c>
      <c r="S487" t="str">
        <f>P487&amp;Tabla1[[#This Row],[Columna2]]&amp;Tabla1[[#This Row],[Condicion del Contribuyente]]&amp;Tabla1[[#This Row],[Columna2]]&amp;" "&amp;Q487&amp;Tabla1[[#This Row],[Columna2]]&amp;Tabla1[[#This Row],[Estado del Contribuyente]]&amp;Tabla1[[#This Row],[Columna2]]&amp;" "&amp;R487&amp;M487</f>
        <v>update GC_Cliente set Condicion_Contribuyente_SUNAT= 'HABIDO ' ,Estado_Contribuyente_SUNAT= 'ACTIVO ' where IDPersona=3571</v>
      </c>
    </row>
    <row r="488" spans="1:19" x14ac:dyDescent="0.3">
      <c r="A488">
        <v>10435917866</v>
      </c>
      <c r="B488" t="s">
        <v>488</v>
      </c>
      <c r="C488" t="s">
        <v>5</v>
      </c>
      <c r="D488" t="s">
        <v>6</v>
      </c>
      <c r="E488" t="s">
        <v>1771</v>
      </c>
      <c r="F488" t="s">
        <v>1773</v>
      </c>
      <c r="G488" s="1" t="str">
        <f>Tabla1[[#This Row],[Columna2]]&amp;Tabla1[[#This Row],[NumeroRuc]]&amp;Tabla1[[#This Row],[Columna2]]&amp;Tabla1[[#This Row],[Columna1]]</f>
        <v xml:space="preserve"> '10435917866 ',</v>
      </c>
      <c r="H488" t="s">
        <v>1776</v>
      </c>
      <c r="I488" t="s">
        <v>1777</v>
      </c>
      <c r="J488">
        <v>487</v>
      </c>
      <c r="K488" s="1" t="str">
        <f>Tabla1[[#This Row],[Columna4]]&amp;" "&amp;Tabla1[[#This Row],[Columna3]]&amp;" "&amp;Tabla1[[#This Row],[Columna5]]&amp;" "&amp;Tabla1[[#This Row],[Columna6]]</f>
        <v>when  '10435917866 ', then 487</v>
      </c>
      <c r="L488" t="str">
        <f>IF(Tabla1[[#This Row],[NumeroRuc]]=N488,"v","f")</f>
        <v>v</v>
      </c>
      <c r="M488">
        <v>3572</v>
      </c>
      <c r="N488">
        <v>10435917866</v>
      </c>
      <c r="O488">
        <v>0</v>
      </c>
      <c r="P488" t="s">
        <v>1788</v>
      </c>
      <c r="Q488" t="s">
        <v>1789</v>
      </c>
      <c r="R488" t="s">
        <v>1790</v>
      </c>
      <c r="S488" t="str">
        <f>P488&amp;Tabla1[[#This Row],[Columna2]]&amp;Tabla1[[#This Row],[Condicion del Contribuyente]]&amp;Tabla1[[#This Row],[Columna2]]&amp;" "&amp;Q488&amp;Tabla1[[#This Row],[Columna2]]&amp;Tabla1[[#This Row],[Estado del Contribuyente]]&amp;Tabla1[[#This Row],[Columna2]]&amp;" "&amp;R488&amp;M488</f>
        <v>update GC_Cliente set Condicion_Contribuyente_SUNAT= 'HABIDO ' ,Estado_Contribuyente_SUNAT= 'BAJA DE OFICIO ' where IDPersona=3572</v>
      </c>
    </row>
    <row r="489" spans="1:19" x14ac:dyDescent="0.3">
      <c r="A489">
        <v>10408912844</v>
      </c>
      <c r="B489" t="s">
        <v>489</v>
      </c>
      <c r="C489" t="s">
        <v>5</v>
      </c>
      <c r="D489" t="s">
        <v>34</v>
      </c>
      <c r="E489" t="s">
        <v>1771</v>
      </c>
      <c r="F489" t="s">
        <v>1773</v>
      </c>
      <c r="G489" s="1" t="str">
        <f>Tabla1[[#This Row],[Columna2]]&amp;Tabla1[[#This Row],[NumeroRuc]]&amp;Tabla1[[#This Row],[Columna2]]&amp;Tabla1[[#This Row],[Columna1]]</f>
        <v xml:space="preserve"> '10408912844 ',</v>
      </c>
      <c r="H489" t="s">
        <v>1776</v>
      </c>
      <c r="I489" t="s">
        <v>1777</v>
      </c>
      <c r="J489">
        <v>488</v>
      </c>
      <c r="K489" s="1" t="str">
        <f>Tabla1[[#This Row],[Columna4]]&amp;" "&amp;Tabla1[[#This Row],[Columna3]]&amp;" "&amp;Tabla1[[#This Row],[Columna5]]&amp;" "&amp;Tabla1[[#This Row],[Columna6]]</f>
        <v>when  '10408912844 ', then 488</v>
      </c>
      <c r="L489" t="str">
        <f>IF(Tabla1[[#This Row],[NumeroRuc]]=N489,"v","f")</f>
        <v>v</v>
      </c>
      <c r="M489">
        <v>3576</v>
      </c>
      <c r="N489">
        <v>10408912844</v>
      </c>
      <c r="O489">
        <v>0</v>
      </c>
      <c r="P489" t="s">
        <v>1788</v>
      </c>
      <c r="Q489" t="s">
        <v>1789</v>
      </c>
      <c r="R489" t="s">
        <v>1790</v>
      </c>
      <c r="S489" t="str">
        <f>P489&amp;Tabla1[[#This Row],[Columna2]]&amp;Tabla1[[#This Row],[Condicion del Contribuyente]]&amp;Tabla1[[#This Row],[Columna2]]&amp;" "&amp;Q489&amp;Tabla1[[#This Row],[Columna2]]&amp;Tabla1[[#This Row],[Estado del Contribuyente]]&amp;Tabla1[[#This Row],[Columna2]]&amp;" "&amp;R489&amp;M489</f>
        <v>update GC_Cliente set Condicion_Contribuyente_SUNAT= 'HABIDO ' ,Estado_Contribuyente_SUNAT= 'BAJA DEFINITIVA ' where IDPersona=3576</v>
      </c>
    </row>
    <row r="490" spans="1:19" x14ac:dyDescent="0.3">
      <c r="A490">
        <v>20561293245</v>
      </c>
      <c r="B490" t="s">
        <v>490</v>
      </c>
      <c r="C490" t="s">
        <v>12</v>
      </c>
      <c r="D490" t="s">
        <v>6</v>
      </c>
      <c r="E490" t="s">
        <v>1771</v>
      </c>
      <c r="F490" t="s">
        <v>1773</v>
      </c>
      <c r="G490" s="1" t="str">
        <f>Tabla1[[#This Row],[Columna2]]&amp;Tabla1[[#This Row],[NumeroRuc]]&amp;Tabla1[[#This Row],[Columna2]]&amp;Tabla1[[#This Row],[Columna1]]</f>
        <v xml:space="preserve"> '20561293245 ',</v>
      </c>
      <c r="H490" t="s">
        <v>1776</v>
      </c>
      <c r="I490" t="s">
        <v>1777</v>
      </c>
      <c r="J490">
        <v>489</v>
      </c>
      <c r="K490" s="1" t="str">
        <f>Tabla1[[#This Row],[Columna4]]&amp;" "&amp;Tabla1[[#This Row],[Columna3]]&amp;" "&amp;Tabla1[[#This Row],[Columna5]]&amp;" "&amp;Tabla1[[#This Row],[Columna6]]</f>
        <v>when  '20561293245 ', then 489</v>
      </c>
      <c r="L490" t="str">
        <f>IF(Tabla1[[#This Row],[NumeroRuc]]=N490,"v","f")</f>
        <v>v</v>
      </c>
      <c r="M490">
        <v>3621</v>
      </c>
      <c r="N490">
        <v>20561293245</v>
      </c>
      <c r="O490">
        <v>0</v>
      </c>
      <c r="P490" t="s">
        <v>1788</v>
      </c>
      <c r="Q490" t="s">
        <v>1789</v>
      </c>
      <c r="R490" t="s">
        <v>1790</v>
      </c>
      <c r="S490" t="str">
        <f>P490&amp;Tabla1[[#This Row],[Columna2]]&amp;Tabla1[[#This Row],[Condicion del Contribuyente]]&amp;Tabla1[[#This Row],[Columna2]]&amp;" "&amp;Q490&amp;Tabla1[[#This Row],[Columna2]]&amp;Tabla1[[#This Row],[Estado del Contribuyente]]&amp;Tabla1[[#This Row],[Columna2]]&amp;" "&amp;R490&amp;M490</f>
        <v>update GC_Cliente set Condicion_Contribuyente_SUNAT= 'NO HABIDO ' ,Estado_Contribuyente_SUNAT= 'BAJA DE OFICIO ' where IDPersona=3621</v>
      </c>
    </row>
    <row r="491" spans="1:19" x14ac:dyDescent="0.3">
      <c r="A491">
        <v>20131257750</v>
      </c>
      <c r="B491" t="s">
        <v>491</v>
      </c>
      <c r="C491" t="s">
        <v>5</v>
      </c>
      <c r="D491" t="s">
        <v>8</v>
      </c>
      <c r="E491" t="s">
        <v>1771</v>
      </c>
      <c r="F491" t="s">
        <v>1773</v>
      </c>
      <c r="G491" s="1" t="str">
        <f>Tabla1[[#This Row],[Columna2]]&amp;Tabla1[[#This Row],[NumeroRuc]]&amp;Tabla1[[#This Row],[Columna2]]&amp;Tabla1[[#This Row],[Columna1]]</f>
        <v xml:space="preserve"> '20131257750 ',</v>
      </c>
      <c r="H491" t="s">
        <v>1776</v>
      </c>
      <c r="I491" t="s">
        <v>1777</v>
      </c>
      <c r="J491">
        <v>490</v>
      </c>
      <c r="K491" s="1" t="str">
        <f>Tabla1[[#This Row],[Columna4]]&amp;" "&amp;Tabla1[[#This Row],[Columna3]]&amp;" "&amp;Tabla1[[#This Row],[Columna5]]&amp;" "&amp;Tabla1[[#This Row],[Columna6]]</f>
        <v>when  '20131257750 ', then 490</v>
      </c>
      <c r="L491" t="str">
        <f>IF(Tabla1[[#This Row],[NumeroRuc]]=N491,"v","f")</f>
        <v>v</v>
      </c>
      <c r="M491">
        <v>3629</v>
      </c>
      <c r="N491">
        <v>20131257750</v>
      </c>
      <c r="O491" t="s">
        <v>1785</v>
      </c>
      <c r="P491" t="s">
        <v>1788</v>
      </c>
      <c r="Q491" t="s">
        <v>1789</v>
      </c>
      <c r="R491" t="s">
        <v>1790</v>
      </c>
      <c r="S491" t="str">
        <f>P491&amp;Tabla1[[#This Row],[Columna2]]&amp;Tabla1[[#This Row],[Condicion del Contribuyente]]&amp;Tabla1[[#This Row],[Columna2]]&amp;" "&amp;Q491&amp;Tabla1[[#This Row],[Columna2]]&amp;Tabla1[[#This Row],[Estado del Contribuyente]]&amp;Tabla1[[#This Row],[Columna2]]&amp;" "&amp;R491&amp;M491</f>
        <v>update GC_Cliente set Condicion_Contribuyente_SUNAT= 'HABIDO ' ,Estado_Contribuyente_SUNAT= 'ACTIVO ' where IDPersona=3629</v>
      </c>
    </row>
    <row r="492" spans="1:19" x14ac:dyDescent="0.3">
      <c r="A492">
        <v>20559848167</v>
      </c>
      <c r="B492" t="s">
        <v>492</v>
      </c>
      <c r="C492" t="s">
        <v>5</v>
      </c>
      <c r="D492" t="s">
        <v>8</v>
      </c>
      <c r="E492" t="s">
        <v>1771</v>
      </c>
      <c r="F492" t="s">
        <v>1773</v>
      </c>
      <c r="G492" s="1" t="str">
        <f>Tabla1[[#This Row],[Columna2]]&amp;Tabla1[[#This Row],[NumeroRuc]]&amp;Tabla1[[#This Row],[Columna2]]&amp;Tabla1[[#This Row],[Columna1]]</f>
        <v xml:space="preserve"> '20559848167 ',</v>
      </c>
      <c r="H492" t="s">
        <v>1776</v>
      </c>
      <c r="I492" t="s">
        <v>1777</v>
      </c>
      <c r="J492">
        <v>491</v>
      </c>
      <c r="K492" s="1" t="str">
        <f>Tabla1[[#This Row],[Columna4]]&amp;" "&amp;Tabla1[[#This Row],[Columna3]]&amp;" "&amp;Tabla1[[#This Row],[Columna5]]&amp;" "&amp;Tabla1[[#This Row],[Columna6]]</f>
        <v>when  '20559848167 ', then 491</v>
      </c>
      <c r="L492" t="str">
        <f>IF(Tabla1[[#This Row],[NumeroRuc]]=N492,"v","f")</f>
        <v>v</v>
      </c>
      <c r="M492">
        <v>3642</v>
      </c>
      <c r="N492">
        <v>20559848167</v>
      </c>
      <c r="O492">
        <v>964</v>
      </c>
      <c r="P492" t="s">
        <v>1788</v>
      </c>
      <c r="Q492" t="s">
        <v>1789</v>
      </c>
      <c r="R492" t="s">
        <v>1790</v>
      </c>
      <c r="S492" t="str">
        <f>P492&amp;Tabla1[[#This Row],[Columna2]]&amp;Tabla1[[#This Row],[Condicion del Contribuyente]]&amp;Tabla1[[#This Row],[Columna2]]&amp;" "&amp;Q492&amp;Tabla1[[#This Row],[Columna2]]&amp;Tabla1[[#This Row],[Estado del Contribuyente]]&amp;Tabla1[[#This Row],[Columna2]]&amp;" "&amp;R492&amp;M492</f>
        <v>update GC_Cliente set Condicion_Contribuyente_SUNAT= 'HABIDO ' ,Estado_Contribuyente_SUNAT= 'ACTIVO ' where IDPersona=3642</v>
      </c>
    </row>
    <row r="493" spans="1:19" x14ac:dyDescent="0.3">
      <c r="A493">
        <v>20561317101</v>
      </c>
      <c r="B493" t="s">
        <v>493</v>
      </c>
      <c r="C493" t="s">
        <v>5</v>
      </c>
      <c r="D493" t="s">
        <v>8</v>
      </c>
      <c r="E493" t="s">
        <v>1771</v>
      </c>
      <c r="F493" t="s">
        <v>1773</v>
      </c>
      <c r="G493" s="1" t="str">
        <f>Tabla1[[#This Row],[Columna2]]&amp;Tabla1[[#This Row],[NumeroRuc]]&amp;Tabla1[[#This Row],[Columna2]]&amp;Tabla1[[#This Row],[Columna1]]</f>
        <v xml:space="preserve"> '20561317101 ',</v>
      </c>
      <c r="H493" t="s">
        <v>1776</v>
      </c>
      <c r="I493" t="s">
        <v>1777</v>
      </c>
      <c r="J493">
        <v>492</v>
      </c>
      <c r="K493" s="1" t="str">
        <f>Tabla1[[#This Row],[Columna4]]&amp;" "&amp;Tabla1[[#This Row],[Columna3]]&amp;" "&amp;Tabla1[[#This Row],[Columna5]]&amp;" "&amp;Tabla1[[#This Row],[Columna6]]</f>
        <v>when  '20561317101 ', then 492</v>
      </c>
      <c r="L493" t="str">
        <f>IF(Tabla1[[#This Row],[NumeroRuc]]=N493,"v","f")</f>
        <v>v</v>
      </c>
      <c r="M493">
        <v>3645</v>
      </c>
      <c r="N493">
        <v>20561317101</v>
      </c>
      <c r="O493">
        <v>532</v>
      </c>
      <c r="P493" t="s">
        <v>1788</v>
      </c>
      <c r="Q493" t="s">
        <v>1789</v>
      </c>
      <c r="R493" t="s">
        <v>1790</v>
      </c>
      <c r="S493" t="str">
        <f>P493&amp;Tabla1[[#This Row],[Columna2]]&amp;Tabla1[[#This Row],[Condicion del Contribuyente]]&amp;Tabla1[[#This Row],[Columna2]]&amp;" "&amp;Q493&amp;Tabla1[[#This Row],[Columna2]]&amp;Tabla1[[#This Row],[Estado del Contribuyente]]&amp;Tabla1[[#This Row],[Columna2]]&amp;" "&amp;R493&amp;M493</f>
        <v>update GC_Cliente set Condicion_Contribuyente_SUNAT= 'HABIDO ' ,Estado_Contribuyente_SUNAT= 'ACTIVO ' where IDPersona=3645</v>
      </c>
    </row>
    <row r="494" spans="1:19" x14ac:dyDescent="0.3">
      <c r="A494">
        <v>20448494455</v>
      </c>
      <c r="B494" t="s">
        <v>494</v>
      </c>
      <c r="C494" t="s">
        <v>5</v>
      </c>
      <c r="D494" t="s">
        <v>8</v>
      </c>
      <c r="E494" t="s">
        <v>1771</v>
      </c>
      <c r="F494" t="s">
        <v>1773</v>
      </c>
      <c r="G494" s="1" t="str">
        <f>Tabla1[[#This Row],[Columna2]]&amp;Tabla1[[#This Row],[NumeroRuc]]&amp;Tabla1[[#This Row],[Columna2]]&amp;Tabla1[[#This Row],[Columna1]]</f>
        <v xml:space="preserve"> '20448494455 ',</v>
      </c>
      <c r="H494" t="s">
        <v>1776</v>
      </c>
      <c r="I494" t="s">
        <v>1777</v>
      </c>
      <c r="J494">
        <v>493</v>
      </c>
      <c r="K494" s="1" t="str">
        <f>Tabla1[[#This Row],[Columna4]]&amp;" "&amp;Tabla1[[#This Row],[Columna3]]&amp;" "&amp;Tabla1[[#This Row],[Columna5]]&amp;" "&amp;Tabla1[[#This Row],[Columna6]]</f>
        <v>when  '20448494455 ', then 493</v>
      </c>
      <c r="L494" t="str">
        <f>IF(Tabla1[[#This Row],[NumeroRuc]]=N494,"v","f")</f>
        <v>v</v>
      </c>
      <c r="M494">
        <v>3647</v>
      </c>
      <c r="N494">
        <v>20448494455</v>
      </c>
      <c r="O494">
        <v>328</v>
      </c>
      <c r="P494" t="s">
        <v>1788</v>
      </c>
      <c r="Q494" t="s">
        <v>1789</v>
      </c>
      <c r="R494" t="s">
        <v>1790</v>
      </c>
      <c r="S494" t="str">
        <f>P494&amp;Tabla1[[#This Row],[Columna2]]&amp;Tabla1[[#This Row],[Condicion del Contribuyente]]&amp;Tabla1[[#This Row],[Columna2]]&amp;" "&amp;Q494&amp;Tabla1[[#This Row],[Columna2]]&amp;Tabla1[[#This Row],[Estado del Contribuyente]]&amp;Tabla1[[#This Row],[Columna2]]&amp;" "&amp;R494&amp;M494</f>
        <v>update GC_Cliente set Condicion_Contribuyente_SUNAT= 'HABIDO ' ,Estado_Contribuyente_SUNAT= 'ACTIVO ' where IDPersona=3647</v>
      </c>
    </row>
    <row r="495" spans="1:19" x14ac:dyDescent="0.3">
      <c r="A495">
        <v>20561121541</v>
      </c>
      <c r="B495" t="s">
        <v>495</v>
      </c>
      <c r="C495" t="s">
        <v>5</v>
      </c>
      <c r="D495" t="s">
        <v>8</v>
      </c>
      <c r="E495" t="s">
        <v>1771</v>
      </c>
      <c r="F495" t="s">
        <v>1773</v>
      </c>
      <c r="G495" s="1" t="str">
        <f>Tabla1[[#This Row],[Columna2]]&amp;Tabla1[[#This Row],[NumeroRuc]]&amp;Tabla1[[#This Row],[Columna2]]&amp;Tabla1[[#This Row],[Columna1]]</f>
        <v xml:space="preserve"> '20561121541 ',</v>
      </c>
      <c r="H495" t="s">
        <v>1776</v>
      </c>
      <c r="I495" t="s">
        <v>1777</v>
      </c>
      <c r="J495">
        <v>494</v>
      </c>
      <c r="K495" s="1" t="str">
        <f>Tabla1[[#This Row],[Columna4]]&amp;" "&amp;Tabla1[[#This Row],[Columna3]]&amp;" "&amp;Tabla1[[#This Row],[Columna5]]&amp;" "&amp;Tabla1[[#This Row],[Columna6]]</f>
        <v>when  '20561121541 ', then 494</v>
      </c>
      <c r="L495" t="str">
        <f>IF(Tabla1[[#This Row],[NumeroRuc]]=N495,"v","f")</f>
        <v>v</v>
      </c>
      <c r="M495">
        <v>3670</v>
      </c>
      <c r="N495">
        <v>20561121541</v>
      </c>
      <c r="O495">
        <v>938</v>
      </c>
      <c r="P495" t="s">
        <v>1788</v>
      </c>
      <c r="Q495" t="s">
        <v>1789</v>
      </c>
      <c r="R495" t="s">
        <v>1790</v>
      </c>
      <c r="S495" t="str">
        <f>P495&amp;Tabla1[[#This Row],[Columna2]]&amp;Tabla1[[#This Row],[Condicion del Contribuyente]]&amp;Tabla1[[#This Row],[Columna2]]&amp;" "&amp;Q495&amp;Tabla1[[#This Row],[Columna2]]&amp;Tabla1[[#This Row],[Estado del Contribuyente]]&amp;Tabla1[[#This Row],[Columna2]]&amp;" "&amp;R495&amp;M495</f>
        <v>update GC_Cliente set Condicion_Contribuyente_SUNAT= 'HABIDO ' ,Estado_Contribuyente_SUNAT= 'ACTIVO ' where IDPersona=3670</v>
      </c>
    </row>
    <row r="496" spans="1:19" x14ac:dyDescent="0.3">
      <c r="A496">
        <v>20216173342</v>
      </c>
      <c r="B496" t="s">
        <v>496</v>
      </c>
      <c r="C496" t="s">
        <v>5</v>
      </c>
      <c r="D496" t="s">
        <v>8</v>
      </c>
      <c r="E496" t="s">
        <v>1771</v>
      </c>
      <c r="F496" t="s">
        <v>1773</v>
      </c>
      <c r="G496" s="1" t="str">
        <f>Tabla1[[#This Row],[Columna2]]&amp;Tabla1[[#This Row],[NumeroRuc]]&amp;Tabla1[[#This Row],[Columna2]]&amp;Tabla1[[#This Row],[Columna1]]</f>
        <v xml:space="preserve"> '20216173342 ',</v>
      </c>
      <c r="H496" t="s">
        <v>1776</v>
      </c>
      <c r="I496" t="s">
        <v>1777</v>
      </c>
      <c r="J496">
        <v>495</v>
      </c>
      <c r="K496" s="1" t="str">
        <f>Tabla1[[#This Row],[Columna4]]&amp;" "&amp;Tabla1[[#This Row],[Columna3]]&amp;" "&amp;Tabla1[[#This Row],[Columna5]]&amp;" "&amp;Tabla1[[#This Row],[Columna6]]</f>
        <v>when  '20216173342 ', then 495</v>
      </c>
      <c r="L496" t="str">
        <f>IF(Tabla1[[#This Row],[NumeroRuc]]=N496,"v","f")</f>
        <v>v</v>
      </c>
      <c r="M496">
        <v>3688</v>
      </c>
      <c r="N496">
        <v>20216173342</v>
      </c>
      <c r="O496">
        <v>998</v>
      </c>
      <c r="P496" t="s">
        <v>1788</v>
      </c>
      <c r="Q496" t="s">
        <v>1789</v>
      </c>
      <c r="R496" t="s">
        <v>1790</v>
      </c>
      <c r="S496" t="str">
        <f>P496&amp;Tabla1[[#This Row],[Columna2]]&amp;Tabla1[[#This Row],[Condicion del Contribuyente]]&amp;Tabla1[[#This Row],[Columna2]]&amp;" "&amp;Q496&amp;Tabla1[[#This Row],[Columna2]]&amp;Tabla1[[#This Row],[Estado del Contribuyente]]&amp;Tabla1[[#This Row],[Columna2]]&amp;" "&amp;R496&amp;M496</f>
        <v>update GC_Cliente set Condicion_Contribuyente_SUNAT= 'HABIDO ' ,Estado_Contribuyente_SUNAT= 'ACTIVO ' where IDPersona=3688</v>
      </c>
    </row>
    <row r="497" spans="1:19" x14ac:dyDescent="0.3">
      <c r="A497">
        <v>10286812959</v>
      </c>
      <c r="B497" t="s">
        <v>497</v>
      </c>
      <c r="C497" t="s">
        <v>5</v>
      </c>
      <c r="D497" t="s">
        <v>34</v>
      </c>
      <c r="E497" t="s">
        <v>1771</v>
      </c>
      <c r="F497" t="s">
        <v>1773</v>
      </c>
      <c r="G497" s="1" t="str">
        <f>Tabla1[[#This Row],[Columna2]]&amp;Tabla1[[#This Row],[NumeroRuc]]&amp;Tabla1[[#This Row],[Columna2]]&amp;Tabla1[[#This Row],[Columna1]]</f>
        <v xml:space="preserve"> '10286812959 ',</v>
      </c>
      <c r="H497" t="s">
        <v>1776</v>
      </c>
      <c r="I497" t="s">
        <v>1777</v>
      </c>
      <c r="J497">
        <v>496</v>
      </c>
      <c r="K497" s="1" t="str">
        <f>Tabla1[[#This Row],[Columna4]]&amp;" "&amp;Tabla1[[#This Row],[Columna3]]&amp;" "&amp;Tabla1[[#This Row],[Columna5]]&amp;" "&amp;Tabla1[[#This Row],[Columna6]]</f>
        <v>when  '10286812959 ', then 496</v>
      </c>
      <c r="L497" t="str">
        <f>IF(Tabla1[[#This Row],[NumeroRuc]]=N497,"v","f")</f>
        <v>v</v>
      </c>
      <c r="M497">
        <v>3694</v>
      </c>
      <c r="N497">
        <v>10286812959</v>
      </c>
      <c r="O497">
        <v>0</v>
      </c>
      <c r="P497" t="s">
        <v>1788</v>
      </c>
      <c r="Q497" t="s">
        <v>1789</v>
      </c>
      <c r="R497" t="s">
        <v>1790</v>
      </c>
      <c r="S497" t="str">
        <f>P497&amp;Tabla1[[#This Row],[Columna2]]&amp;Tabla1[[#This Row],[Condicion del Contribuyente]]&amp;Tabla1[[#This Row],[Columna2]]&amp;" "&amp;Q497&amp;Tabla1[[#This Row],[Columna2]]&amp;Tabla1[[#This Row],[Estado del Contribuyente]]&amp;Tabla1[[#This Row],[Columna2]]&amp;" "&amp;R497&amp;M497</f>
        <v>update GC_Cliente set Condicion_Contribuyente_SUNAT= 'HABIDO ' ,Estado_Contribuyente_SUNAT= 'BAJA DEFINITIVA ' where IDPersona=3694</v>
      </c>
    </row>
    <row r="498" spans="1:19" x14ac:dyDescent="0.3">
      <c r="A498">
        <v>20536345834</v>
      </c>
      <c r="B498" t="s">
        <v>498</v>
      </c>
      <c r="C498" t="s">
        <v>5</v>
      </c>
      <c r="D498" t="s">
        <v>6</v>
      </c>
      <c r="E498" t="s">
        <v>1771</v>
      </c>
      <c r="F498" t="s">
        <v>1773</v>
      </c>
      <c r="G498" s="1" t="str">
        <f>Tabla1[[#This Row],[Columna2]]&amp;Tabla1[[#This Row],[NumeroRuc]]&amp;Tabla1[[#This Row],[Columna2]]&amp;Tabla1[[#This Row],[Columna1]]</f>
        <v xml:space="preserve"> '20536345834 ',</v>
      </c>
      <c r="H498" t="s">
        <v>1776</v>
      </c>
      <c r="I498" t="s">
        <v>1777</v>
      </c>
      <c r="J498">
        <v>497</v>
      </c>
      <c r="K498" s="1" t="str">
        <f>Tabla1[[#This Row],[Columna4]]&amp;" "&amp;Tabla1[[#This Row],[Columna3]]&amp;" "&amp;Tabla1[[#This Row],[Columna5]]&amp;" "&amp;Tabla1[[#This Row],[Columna6]]</f>
        <v>when  '20536345834 ', then 497</v>
      </c>
      <c r="L498" t="str">
        <f>IF(Tabla1[[#This Row],[NumeroRuc]]=N498,"v","f")</f>
        <v>v</v>
      </c>
      <c r="M498">
        <v>3703</v>
      </c>
      <c r="N498">
        <v>20536345834</v>
      </c>
      <c r="O498">
        <v>0</v>
      </c>
      <c r="P498" t="s">
        <v>1788</v>
      </c>
      <c r="Q498" t="s">
        <v>1789</v>
      </c>
      <c r="R498" t="s">
        <v>1790</v>
      </c>
      <c r="S498" t="str">
        <f>P498&amp;Tabla1[[#This Row],[Columna2]]&amp;Tabla1[[#This Row],[Condicion del Contribuyente]]&amp;Tabla1[[#This Row],[Columna2]]&amp;" "&amp;Q498&amp;Tabla1[[#This Row],[Columna2]]&amp;Tabla1[[#This Row],[Estado del Contribuyente]]&amp;Tabla1[[#This Row],[Columna2]]&amp;" "&amp;R498&amp;M498</f>
        <v>update GC_Cliente set Condicion_Contribuyente_SUNAT= 'HABIDO ' ,Estado_Contribuyente_SUNAT= 'BAJA DE OFICIO ' where IDPersona=3703</v>
      </c>
    </row>
    <row r="499" spans="1:19" x14ac:dyDescent="0.3">
      <c r="A499">
        <v>10416836928</v>
      </c>
      <c r="B499" t="s">
        <v>499</v>
      </c>
      <c r="C499" t="s">
        <v>5</v>
      </c>
      <c r="D499" t="s">
        <v>34</v>
      </c>
      <c r="E499" t="s">
        <v>1771</v>
      </c>
      <c r="F499" t="s">
        <v>1773</v>
      </c>
      <c r="G499" s="1" t="str">
        <f>Tabla1[[#This Row],[Columna2]]&amp;Tabla1[[#This Row],[NumeroRuc]]&amp;Tabla1[[#This Row],[Columna2]]&amp;Tabla1[[#This Row],[Columna1]]</f>
        <v xml:space="preserve"> '10416836928 ',</v>
      </c>
      <c r="H499" t="s">
        <v>1776</v>
      </c>
      <c r="I499" t="s">
        <v>1777</v>
      </c>
      <c r="J499">
        <v>498</v>
      </c>
      <c r="K499" s="1" t="str">
        <f>Tabla1[[#This Row],[Columna4]]&amp;" "&amp;Tabla1[[#This Row],[Columna3]]&amp;" "&amp;Tabla1[[#This Row],[Columna5]]&amp;" "&amp;Tabla1[[#This Row],[Columna6]]</f>
        <v>when  '10416836928 ', then 498</v>
      </c>
      <c r="L499" t="str">
        <f>IF(Tabla1[[#This Row],[NumeroRuc]]=N499,"v","f")</f>
        <v>v</v>
      </c>
      <c r="M499">
        <v>3708</v>
      </c>
      <c r="N499">
        <v>10416836928</v>
      </c>
      <c r="O499">
        <v>0</v>
      </c>
      <c r="P499" t="s">
        <v>1788</v>
      </c>
      <c r="Q499" t="s">
        <v>1789</v>
      </c>
      <c r="R499" t="s">
        <v>1790</v>
      </c>
      <c r="S499" t="str">
        <f>P499&amp;Tabla1[[#This Row],[Columna2]]&amp;Tabla1[[#This Row],[Condicion del Contribuyente]]&amp;Tabla1[[#This Row],[Columna2]]&amp;" "&amp;Q499&amp;Tabla1[[#This Row],[Columna2]]&amp;Tabla1[[#This Row],[Estado del Contribuyente]]&amp;Tabla1[[#This Row],[Columna2]]&amp;" "&amp;R499&amp;M499</f>
        <v>update GC_Cliente set Condicion_Contribuyente_SUNAT= 'HABIDO ' ,Estado_Contribuyente_SUNAT= 'BAJA DEFINITIVA ' where IDPersona=3708</v>
      </c>
    </row>
    <row r="500" spans="1:19" x14ac:dyDescent="0.3">
      <c r="A500">
        <v>10416794796</v>
      </c>
      <c r="B500" t="s">
        <v>500</v>
      </c>
      <c r="C500" t="s">
        <v>5</v>
      </c>
      <c r="D500" t="s">
        <v>16</v>
      </c>
      <c r="E500" t="s">
        <v>1771</v>
      </c>
      <c r="F500" t="s">
        <v>1773</v>
      </c>
      <c r="G500" s="1" t="str">
        <f>Tabla1[[#This Row],[Columna2]]&amp;Tabla1[[#This Row],[NumeroRuc]]&amp;Tabla1[[#This Row],[Columna2]]&amp;Tabla1[[#This Row],[Columna1]]</f>
        <v xml:space="preserve"> '10416794796 ',</v>
      </c>
      <c r="H500" t="s">
        <v>1776</v>
      </c>
      <c r="I500" t="s">
        <v>1777</v>
      </c>
      <c r="J500">
        <v>499</v>
      </c>
      <c r="K500" s="1" t="str">
        <f>Tabla1[[#This Row],[Columna4]]&amp;" "&amp;Tabla1[[#This Row],[Columna3]]&amp;" "&amp;Tabla1[[#This Row],[Columna5]]&amp;" "&amp;Tabla1[[#This Row],[Columna6]]</f>
        <v>when  '10416794796 ', then 499</v>
      </c>
      <c r="L500" t="str">
        <f>IF(Tabla1[[#This Row],[NumeroRuc]]=N500,"v","f")</f>
        <v>v</v>
      </c>
      <c r="M500">
        <v>3714</v>
      </c>
      <c r="N500">
        <v>10416794796</v>
      </c>
      <c r="O500">
        <v>885</v>
      </c>
      <c r="P500" t="s">
        <v>1788</v>
      </c>
      <c r="Q500" t="s">
        <v>1789</v>
      </c>
      <c r="R500" t="s">
        <v>1790</v>
      </c>
      <c r="S500" t="str">
        <f>P500&amp;Tabla1[[#This Row],[Columna2]]&amp;Tabla1[[#This Row],[Condicion del Contribuyente]]&amp;Tabla1[[#This Row],[Columna2]]&amp;" "&amp;Q500&amp;Tabla1[[#This Row],[Columna2]]&amp;Tabla1[[#This Row],[Estado del Contribuyente]]&amp;Tabla1[[#This Row],[Columna2]]&amp;" "&amp;R500&amp;M500</f>
        <v>update GC_Cliente set Condicion_Contribuyente_SUNAT= 'HABIDO ' ,Estado_Contribuyente_SUNAT= 'SUSPENSION TEMPORAL ' where IDPersona=3714</v>
      </c>
    </row>
    <row r="501" spans="1:19" x14ac:dyDescent="0.3">
      <c r="A501">
        <v>20573917741</v>
      </c>
      <c r="B501" t="s">
        <v>501</v>
      </c>
      <c r="C501" t="s">
        <v>5</v>
      </c>
      <c r="D501" t="s">
        <v>8</v>
      </c>
      <c r="E501" t="s">
        <v>1771</v>
      </c>
      <c r="F501" t="s">
        <v>1773</v>
      </c>
      <c r="G501" s="1" t="str">
        <f>Tabla1[[#This Row],[Columna2]]&amp;Tabla1[[#This Row],[NumeroRuc]]&amp;Tabla1[[#This Row],[Columna2]]&amp;Tabla1[[#This Row],[Columna1]]</f>
        <v xml:space="preserve"> '20573917741 ',</v>
      </c>
      <c r="H501" t="s">
        <v>1776</v>
      </c>
      <c r="I501" t="s">
        <v>1777</v>
      </c>
      <c r="J501">
        <v>500</v>
      </c>
      <c r="K501" s="1" t="str">
        <f>Tabla1[[#This Row],[Columna4]]&amp;" "&amp;Tabla1[[#This Row],[Columna3]]&amp;" "&amp;Tabla1[[#This Row],[Columna5]]&amp;" "&amp;Tabla1[[#This Row],[Columna6]]</f>
        <v>when  '20573917741 ', then 500</v>
      </c>
      <c r="L501" t="str">
        <f>IF(Tabla1[[#This Row],[NumeroRuc]]=N501,"v","f")</f>
        <v>v</v>
      </c>
      <c r="M501">
        <v>3715</v>
      </c>
      <c r="N501">
        <v>20573917741</v>
      </c>
      <c r="O501">
        <v>449</v>
      </c>
      <c r="P501" t="s">
        <v>1788</v>
      </c>
      <c r="Q501" t="s">
        <v>1789</v>
      </c>
      <c r="R501" t="s">
        <v>1790</v>
      </c>
      <c r="S501" t="str">
        <f>P501&amp;Tabla1[[#This Row],[Columna2]]&amp;Tabla1[[#This Row],[Condicion del Contribuyente]]&amp;Tabla1[[#This Row],[Columna2]]&amp;" "&amp;Q501&amp;Tabla1[[#This Row],[Columna2]]&amp;Tabla1[[#This Row],[Estado del Contribuyente]]&amp;Tabla1[[#This Row],[Columna2]]&amp;" "&amp;R501&amp;M501</f>
        <v>update GC_Cliente set Condicion_Contribuyente_SUNAT= 'HABIDO ' ,Estado_Contribuyente_SUNAT= 'ACTIVO ' where IDPersona=3715</v>
      </c>
    </row>
    <row r="502" spans="1:19" x14ac:dyDescent="0.3">
      <c r="A502">
        <v>20554417745</v>
      </c>
      <c r="B502" t="s">
        <v>502</v>
      </c>
      <c r="C502" t="s">
        <v>5</v>
      </c>
      <c r="D502" t="s">
        <v>6</v>
      </c>
      <c r="F502" t="s">
        <v>1773</v>
      </c>
      <c r="G502" s="2" t="str">
        <f>Tabla1[[#This Row],[Columna2]]&amp;Tabla1[[#This Row],[NumeroRuc]]&amp;Tabla1[[#This Row],[Columna2]]&amp;Tabla1[[#This Row],[Columna1]]</f>
        <v xml:space="preserve"> '20554417745 '</v>
      </c>
      <c r="H502" t="s">
        <v>1776</v>
      </c>
      <c r="I502" t="s">
        <v>1777</v>
      </c>
      <c r="J502">
        <v>1</v>
      </c>
      <c r="K502" s="2" t="str">
        <f>Tabla1[[#This Row],[Columna4]]&amp;" "&amp;Tabla1[[#This Row],[Columna3]]&amp;" "&amp;Tabla1[[#This Row],[Columna5]]&amp;" "&amp;Tabla1[[#This Row],[Columna6]]</f>
        <v>when  '20554417745 ' then 1</v>
      </c>
      <c r="L502" t="str">
        <f>IF(Tabla1[[#This Row],[NumeroRuc]]=N502,"v","f")</f>
        <v>v</v>
      </c>
      <c r="M502">
        <v>3724</v>
      </c>
      <c r="N502">
        <v>20554417745</v>
      </c>
      <c r="O502">
        <v>0</v>
      </c>
      <c r="P502" t="s">
        <v>1788</v>
      </c>
      <c r="Q502" t="s">
        <v>1789</v>
      </c>
      <c r="R502" t="s">
        <v>1790</v>
      </c>
      <c r="S502" t="str">
        <f>P502&amp;Tabla1[[#This Row],[Columna2]]&amp;Tabla1[[#This Row],[Condicion del Contribuyente]]&amp;Tabla1[[#This Row],[Columna2]]&amp;" "&amp;Q502&amp;Tabla1[[#This Row],[Columna2]]&amp;Tabla1[[#This Row],[Estado del Contribuyente]]&amp;Tabla1[[#This Row],[Columna2]]&amp;" "&amp;R502&amp;M502</f>
        <v>update GC_Cliente set Condicion_Contribuyente_SUNAT= 'HABIDO ' ,Estado_Contribuyente_SUNAT= 'BAJA DE OFICIO ' where IDPersona=3724</v>
      </c>
    </row>
    <row r="503" spans="1:19" x14ac:dyDescent="0.3">
      <c r="A503">
        <v>10404559457</v>
      </c>
      <c r="B503" t="s">
        <v>503</v>
      </c>
      <c r="C503" t="s">
        <v>5</v>
      </c>
      <c r="D503" t="s">
        <v>6</v>
      </c>
      <c r="F503" t="s">
        <v>1773</v>
      </c>
      <c r="G503" s="2" t="str">
        <f>Tabla1[[#This Row],[Columna2]]&amp;Tabla1[[#This Row],[NumeroRuc]]&amp;Tabla1[[#This Row],[Columna2]]&amp;Tabla1[[#This Row],[Columna1]]</f>
        <v xml:space="preserve"> '10404559457 '</v>
      </c>
      <c r="H503" t="s">
        <v>1776</v>
      </c>
      <c r="I503" t="s">
        <v>1777</v>
      </c>
      <c r="J503">
        <v>2</v>
      </c>
      <c r="K503" s="2" t="str">
        <f>Tabla1[[#This Row],[Columna4]]&amp;" "&amp;Tabla1[[#This Row],[Columna3]]&amp;" "&amp;Tabla1[[#This Row],[Columna5]]&amp;" "&amp;Tabla1[[#This Row],[Columna6]]</f>
        <v>when  '10404559457 ' then 2</v>
      </c>
      <c r="L503" t="str">
        <f>IF(Tabla1[[#This Row],[NumeroRuc]]=N503,"v","f")</f>
        <v>v</v>
      </c>
      <c r="M503">
        <v>3730</v>
      </c>
      <c r="N503">
        <v>10404559457</v>
      </c>
      <c r="O503">
        <v>0</v>
      </c>
      <c r="P503" t="s">
        <v>1788</v>
      </c>
      <c r="Q503" t="s">
        <v>1789</v>
      </c>
      <c r="R503" t="s">
        <v>1790</v>
      </c>
      <c r="S503" t="str">
        <f>P503&amp;Tabla1[[#This Row],[Columna2]]&amp;Tabla1[[#This Row],[Condicion del Contribuyente]]&amp;Tabla1[[#This Row],[Columna2]]&amp;" "&amp;Q503&amp;Tabla1[[#This Row],[Columna2]]&amp;Tabla1[[#This Row],[Estado del Contribuyente]]&amp;Tabla1[[#This Row],[Columna2]]&amp;" "&amp;R503&amp;M503</f>
        <v>update GC_Cliente set Condicion_Contribuyente_SUNAT= 'HABIDO ' ,Estado_Contribuyente_SUNAT= 'BAJA DE OFICIO ' where IDPersona=3730</v>
      </c>
    </row>
    <row r="504" spans="1:19" x14ac:dyDescent="0.3">
      <c r="A504">
        <v>10024189380</v>
      </c>
      <c r="B504" t="s">
        <v>504</v>
      </c>
      <c r="C504" t="s">
        <v>5</v>
      </c>
      <c r="D504" t="s">
        <v>16</v>
      </c>
      <c r="F504" t="s">
        <v>1773</v>
      </c>
      <c r="G504" s="2" t="str">
        <f>Tabla1[[#This Row],[Columna2]]&amp;Tabla1[[#This Row],[NumeroRuc]]&amp;Tabla1[[#This Row],[Columna2]]&amp;Tabla1[[#This Row],[Columna1]]</f>
        <v xml:space="preserve"> '10024189380 '</v>
      </c>
      <c r="H504" t="s">
        <v>1776</v>
      </c>
      <c r="I504" t="s">
        <v>1777</v>
      </c>
      <c r="J504">
        <v>3</v>
      </c>
      <c r="K504" s="2" t="str">
        <f>Tabla1[[#This Row],[Columna4]]&amp;" "&amp;Tabla1[[#This Row],[Columna3]]&amp;" "&amp;Tabla1[[#This Row],[Columna5]]&amp;" "&amp;Tabla1[[#This Row],[Columna6]]</f>
        <v>when  '10024189380 ' then 3</v>
      </c>
      <c r="L504" t="str">
        <f>IF(Tabla1[[#This Row],[NumeroRuc]]=N504,"v","f")</f>
        <v>v</v>
      </c>
      <c r="M504">
        <v>3744</v>
      </c>
      <c r="N504">
        <v>10024189380</v>
      </c>
      <c r="O504">
        <v>896</v>
      </c>
      <c r="P504" t="s">
        <v>1788</v>
      </c>
      <c r="Q504" t="s">
        <v>1789</v>
      </c>
      <c r="R504" t="s">
        <v>1790</v>
      </c>
      <c r="S504" t="str">
        <f>P504&amp;Tabla1[[#This Row],[Columna2]]&amp;Tabla1[[#This Row],[Condicion del Contribuyente]]&amp;Tabla1[[#This Row],[Columna2]]&amp;" "&amp;Q504&amp;Tabla1[[#This Row],[Columna2]]&amp;Tabla1[[#This Row],[Estado del Contribuyente]]&amp;Tabla1[[#This Row],[Columna2]]&amp;" "&amp;R504&amp;M504</f>
        <v>update GC_Cliente set Condicion_Contribuyente_SUNAT= 'HABIDO ' ,Estado_Contribuyente_SUNAT= 'SUSPENSION TEMPORAL ' where IDPersona=3744</v>
      </c>
    </row>
    <row r="505" spans="1:19" x14ac:dyDescent="0.3">
      <c r="A505">
        <v>20529779241</v>
      </c>
      <c r="B505" t="s">
        <v>505</v>
      </c>
      <c r="C505" t="s">
        <v>5</v>
      </c>
      <c r="D505" t="s">
        <v>8</v>
      </c>
      <c r="F505" t="s">
        <v>1773</v>
      </c>
      <c r="G505" s="2" t="str">
        <f>Tabla1[[#This Row],[Columna2]]&amp;Tabla1[[#This Row],[NumeroRuc]]&amp;Tabla1[[#This Row],[Columna2]]&amp;Tabla1[[#This Row],[Columna1]]</f>
        <v xml:space="preserve"> '20529779241 '</v>
      </c>
      <c r="H505" t="s">
        <v>1776</v>
      </c>
      <c r="I505" t="s">
        <v>1777</v>
      </c>
      <c r="J505">
        <v>4</v>
      </c>
      <c r="K505" s="2" t="str">
        <f>Tabla1[[#This Row],[Columna4]]&amp;" "&amp;Tabla1[[#This Row],[Columna3]]&amp;" "&amp;Tabla1[[#This Row],[Columna5]]&amp;" "&amp;Tabla1[[#This Row],[Columna6]]</f>
        <v>when  '20529779241 ' then 4</v>
      </c>
      <c r="L505" t="str">
        <f>IF(Tabla1[[#This Row],[NumeroRuc]]=N505,"v","f")</f>
        <v>v</v>
      </c>
      <c r="M505">
        <v>3748</v>
      </c>
      <c r="N505">
        <v>20529779241</v>
      </c>
      <c r="O505">
        <v>0</v>
      </c>
      <c r="P505" t="s">
        <v>1788</v>
      </c>
      <c r="Q505" t="s">
        <v>1789</v>
      </c>
      <c r="R505" t="s">
        <v>1790</v>
      </c>
      <c r="S505" t="str">
        <f>P505&amp;Tabla1[[#This Row],[Columna2]]&amp;Tabla1[[#This Row],[Condicion del Contribuyente]]&amp;Tabla1[[#This Row],[Columna2]]&amp;" "&amp;Q505&amp;Tabla1[[#This Row],[Columna2]]&amp;Tabla1[[#This Row],[Estado del Contribuyente]]&amp;Tabla1[[#This Row],[Columna2]]&amp;" "&amp;R505&amp;M505</f>
        <v>update GC_Cliente set Condicion_Contribuyente_SUNAT= 'HABIDO ' ,Estado_Contribuyente_SUNAT= 'ACTIVO ' where IDPersona=3748</v>
      </c>
    </row>
    <row r="506" spans="1:19" x14ac:dyDescent="0.3">
      <c r="A506">
        <v>20566498597</v>
      </c>
      <c r="B506" t="s">
        <v>506</v>
      </c>
      <c r="C506" t="s">
        <v>5</v>
      </c>
      <c r="D506" t="s">
        <v>6</v>
      </c>
      <c r="F506" t="s">
        <v>1773</v>
      </c>
      <c r="G506" s="2" t="str">
        <f>Tabla1[[#This Row],[Columna2]]&amp;Tabla1[[#This Row],[NumeroRuc]]&amp;Tabla1[[#This Row],[Columna2]]&amp;Tabla1[[#This Row],[Columna1]]</f>
        <v xml:space="preserve"> '20566498597 '</v>
      </c>
      <c r="H506" t="s">
        <v>1776</v>
      </c>
      <c r="I506" t="s">
        <v>1777</v>
      </c>
      <c r="J506">
        <v>5</v>
      </c>
      <c r="K506" s="2" t="str">
        <f>Tabla1[[#This Row],[Columna4]]&amp;" "&amp;Tabla1[[#This Row],[Columna3]]&amp;" "&amp;Tabla1[[#This Row],[Columna5]]&amp;" "&amp;Tabla1[[#This Row],[Columna6]]</f>
        <v>when  '20566498597 ' then 5</v>
      </c>
      <c r="L506" t="str">
        <f>IF(Tabla1[[#This Row],[NumeroRuc]]=N506,"v","f")</f>
        <v>v</v>
      </c>
      <c r="M506">
        <v>3749</v>
      </c>
      <c r="N506">
        <v>20566498597</v>
      </c>
      <c r="O506">
        <v>0</v>
      </c>
      <c r="P506" t="s">
        <v>1788</v>
      </c>
      <c r="Q506" t="s">
        <v>1789</v>
      </c>
      <c r="R506" t="s">
        <v>1790</v>
      </c>
      <c r="S506" t="str">
        <f>P506&amp;Tabla1[[#This Row],[Columna2]]&amp;Tabla1[[#This Row],[Condicion del Contribuyente]]&amp;Tabla1[[#This Row],[Columna2]]&amp;" "&amp;Q506&amp;Tabla1[[#This Row],[Columna2]]&amp;Tabla1[[#This Row],[Estado del Contribuyente]]&amp;Tabla1[[#This Row],[Columna2]]&amp;" "&amp;R506&amp;M506</f>
        <v>update GC_Cliente set Condicion_Contribuyente_SUNAT= 'HABIDO ' ,Estado_Contribuyente_SUNAT= 'BAJA DE OFICIO ' where IDPersona=3749</v>
      </c>
    </row>
    <row r="507" spans="1:19" x14ac:dyDescent="0.3">
      <c r="A507">
        <v>10102528781</v>
      </c>
      <c r="B507" t="s">
        <v>507</v>
      </c>
      <c r="C507" t="s">
        <v>5</v>
      </c>
      <c r="D507" t="s">
        <v>34</v>
      </c>
      <c r="F507" t="s">
        <v>1773</v>
      </c>
      <c r="G507" s="2" t="str">
        <f>Tabla1[[#This Row],[Columna2]]&amp;Tabla1[[#This Row],[NumeroRuc]]&amp;Tabla1[[#This Row],[Columna2]]&amp;Tabla1[[#This Row],[Columna1]]</f>
        <v xml:space="preserve"> '10102528781 '</v>
      </c>
      <c r="H507" t="s">
        <v>1776</v>
      </c>
      <c r="I507" t="s">
        <v>1777</v>
      </c>
      <c r="J507">
        <v>6</v>
      </c>
      <c r="K507" s="2" t="str">
        <f>Tabla1[[#This Row],[Columna4]]&amp;" "&amp;Tabla1[[#This Row],[Columna3]]&amp;" "&amp;Tabla1[[#This Row],[Columna5]]&amp;" "&amp;Tabla1[[#This Row],[Columna6]]</f>
        <v>when  '10102528781 ' then 6</v>
      </c>
      <c r="L507" t="str">
        <f>IF(Tabla1[[#This Row],[NumeroRuc]]=N507,"v","f")</f>
        <v>v</v>
      </c>
      <c r="M507">
        <v>3750</v>
      </c>
      <c r="N507">
        <v>10102528781</v>
      </c>
      <c r="O507">
        <v>0</v>
      </c>
      <c r="P507" t="s">
        <v>1788</v>
      </c>
      <c r="Q507" t="s">
        <v>1789</v>
      </c>
      <c r="R507" t="s">
        <v>1790</v>
      </c>
      <c r="S507" t="str">
        <f>P507&amp;Tabla1[[#This Row],[Columna2]]&amp;Tabla1[[#This Row],[Condicion del Contribuyente]]&amp;Tabla1[[#This Row],[Columna2]]&amp;" "&amp;Q507&amp;Tabla1[[#This Row],[Columna2]]&amp;Tabla1[[#This Row],[Estado del Contribuyente]]&amp;Tabla1[[#This Row],[Columna2]]&amp;" "&amp;R507&amp;M507</f>
        <v>update GC_Cliente set Condicion_Contribuyente_SUNAT= 'HABIDO ' ,Estado_Contribuyente_SUNAT= 'BAJA DEFINITIVA ' where IDPersona=3750</v>
      </c>
    </row>
    <row r="508" spans="1:19" x14ac:dyDescent="0.3">
      <c r="A508">
        <v>20394089614</v>
      </c>
      <c r="B508" t="s">
        <v>508</v>
      </c>
      <c r="C508" t="s">
        <v>12</v>
      </c>
      <c r="D508" t="s">
        <v>6</v>
      </c>
      <c r="F508" t="s">
        <v>1773</v>
      </c>
      <c r="G508" s="2" t="str">
        <f>Tabla1[[#This Row],[Columna2]]&amp;Tabla1[[#This Row],[NumeroRuc]]&amp;Tabla1[[#This Row],[Columna2]]&amp;Tabla1[[#This Row],[Columna1]]</f>
        <v xml:space="preserve"> '20394089614 '</v>
      </c>
      <c r="H508" t="s">
        <v>1776</v>
      </c>
      <c r="I508" t="s">
        <v>1777</v>
      </c>
      <c r="J508">
        <v>7</v>
      </c>
      <c r="K508" s="2" t="str">
        <f>Tabla1[[#This Row],[Columna4]]&amp;" "&amp;Tabla1[[#This Row],[Columna3]]&amp;" "&amp;Tabla1[[#This Row],[Columna5]]&amp;" "&amp;Tabla1[[#This Row],[Columna6]]</f>
        <v>when  '20394089614 ' then 7</v>
      </c>
      <c r="L508" t="str">
        <f>IF(Tabla1[[#This Row],[NumeroRuc]]=N508,"v","f")</f>
        <v>v</v>
      </c>
      <c r="M508">
        <v>3752</v>
      </c>
      <c r="N508">
        <v>20394089614</v>
      </c>
      <c r="O508">
        <v>0</v>
      </c>
      <c r="P508" t="s">
        <v>1788</v>
      </c>
      <c r="Q508" t="s">
        <v>1789</v>
      </c>
      <c r="R508" t="s">
        <v>1790</v>
      </c>
      <c r="S508" t="str">
        <f>P508&amp;Tabla1[[#This Row],[Columna2]]&amp;Tabla1[[#This Row],[Condicion del Contribuyente]]&amp;Tabla1[[#This Row],[Columna2]]&amp;" "&amp;Q508&amp;Tabla1[[#This Row],[Columna2]]&amp;Tabla1[[#This Row],[Estado del Contribuyente]]&amp;Tabla1[[#This Row],[Columna2]]&amp;" "&amp;R508&amp;M508</f>
        <v>update GC_Cliente set Condicion_Contribuyente_SUNAT= 'NO HABIDO ' ,Estado_Contribuyente_SUNAT= 'BAJA DE OFICIO ' where IDPersona=3752</v>
      </c>
    </row>
    <row r="509" spans="1:19" x14ac:dyDescent="0.3">
      <c r="A509">
        <v>20564424308</v>
      </c>
      <c r="B509" t="s">
        <v>509</v>
      </c>
      <c r="C509" t="s">
        <v>5</v>
      </c>
      <c r="D509" t="s">
        <v>8</v>
      </c>
      <c r="F509" t="s">
        <v>1773</v>
      </c>
      <c r="G509" s="2" t="str">
        <f>Tabla1[[#This Row],[Columna2]]&amp;Tabla1[[#This Row],[NumeroRuc]]&amp;Tabla1[[#This Row],[Columna2]]&amp;Tabla1[[#This Row],[Columna1]]</f>
        <v xml:space="preserve"> '20564424308 '</v>
      </c>
      <c r="H509" t="s">
        <v>1776</v>
      </c>
      <c r="I509" t="s">
        <v>1777</v>
      </c>
      <c r="J509">
        <v>8</v>
      </c>
      <c r="K509" s="2" t="str">
        <f>Tabla1[[#This Row],[Columna4]]&amp;" "&amp;Tabla1[[#This Row],[Columna3]]&amp;" "&amp;Tabla1[[#This Row],[Columna5]]&amp;" "&amp;Tabla1[[#This Row],[Columna6]]</f>
        <v>when  '20564424308 ' then 8</v>
      </c>
      <c r="L509" t="str">
        <f>IF(Tabla1[[#This Row],[NumeroRuc]]=N509,"v","f")</f>
        <v>v</v>
      </c>
      <c r="M509">
        <v>3753</v>
      </c>
      <c r="N509">
        <v>20564424308</v>
      </c>
      <c r="O509">
        <v>421</v>
      </c>
      <c r="P509" t="s">
        <v>1788</v>
      </c>
      <c r="Q509" t="s">
        <v>1789</v>
      </c>
      <c r="R509" t="s">
        <v>1790</v>
      </c>
      <c r="S509" t="str">
        <f>P509&amp;Tabla1[[#This Row],[Columna2]]&amp;Tabla1[[#This Row],[Condicion del Contribuyente]]&amp;Tabla1[[#This Row],[Columna2]]&amp;" "&amp;Q509&amp;Tabla1[[#This Row],[Columna2]]&amp;Tabla1[[#This Row],[Estado del Contribuyente]]&amp;Tabla1[[#This Row],[Columna2]]&amp;" "&amp;R509&amp;M509</f>
        <v>update GC_Cliente set Condicion_Contribuyente_SUNAT= 'HABIDO ' ,Estado_Contribuyente_SUNAT= 'ACTIVO ' where IDPersona=3753</v>
      </c>
    </row>
    <row r="510" spans="1:19" x14ac:dyDescent="0.3">
      <c r="A510">
        <v>20570803027</v>
      </c>
      <c r="B510" t="s">
        <v>510</v>
      </c>
      <c r="C510" t="s">
        <v>5</v>
      </c>
      <c r="D510" t="s">
        <v>6</v>
      </c>
      <c r="F510" t="s">
        <v>1773</v>
      </c>
      <c r="G510" s="2" t="str">
        <f>Tabla1[[#This Row],[Columna2]]&amp;Tabla1[[#This Row],[NumeroRuc]]&amp;Tabla1[[#This Row],[Columna2]]&amp;Tabla1[[#This Row],[Columna1]]</f>
        <v xml:space="preserve"> '20570803027 '</v>
      </c>
      <c r="H510" t="s">
        <v>1776</v>
      </c>
      <c r="I510" t="s">
        <v>1777</v>
      </c>
      <c r="J510">
        <v>9</v>
      </c>
      <c r="K510" s="2" t="str">
        <f>Tabla1[[#This Row],[Columna4]]&amp;" "&amp;Tabla1[[#This Row],[Columna3]]&amp;" "&amp;Tabla1[[#This Row],[Columna5]]&amp;" "&amp;Tabla1[[#This Row],[Columna6]]</f>
        <v>when  '20570803027 ' then 9</v>
      </c>
      <c r="L510" t="str">
        <f>IF(Tabla1[[#This Row],[NumeroRuc]]=N510,"v","f")</f>
        <v>v</v>
      </c>
      <c r="M510">
        <v>3755</v>
      </c>
      <c r="N510">
        <v>20570803027</v>
      </c>
      <c r="O510">
        <v>0</v>
      </c>
      <c r="P510" t="s">
        <v>1788</v>
      </c>
      <c r="Q510" t="s">
        <v>1789</v>
      </c>
      <c r="R510" t="s">
        <v>1790</v>
      </c>
      <c r="S510" t="str">
        <f>P510&amp;Tabla1[[#This Row],[Columna2]]&amp;Tabla1[[#This Row],[Condicion del Contribuyente]]&amp;Tabla1[[#This Row],[Columna2]]&amp;" "&amp;Q510&amp;Tabla1[[#This Row],[Columna2]]&amp;Tabla1[[#This Row],[Estado del Contribuyente]]&amp;Tabla1[[#This Row],[Columna2]]&amp;" "&amp;R510&amp;M510</f>
        <v>update GC_Cliente set Condicion_Contribuyente_SUNAT= 'HABIDO ' ,Estado_Contribuyente_SUNAT= 'BAJA DE OFICIO ' where IDPersona=3755</v>
      </c>
    </row>
    <row r="511" spans="1:19" x14ac:dyDescent="0.3">
      <c r="A511">
        <v>20477652698</v>
      </c>
      <c r="B511" t="s">
        <v>511</v>
      </c>
      <c r="C511" t="s">
        <v>5</v>
      </c>
      <c r="D511" t="s">
        <v>8</v>
      </c>
      <c r="F511" t="s">
        <v>1773</v>
      </c>
      <c r="G511" s="2" t="str">
        <f>Tabla1[[#This Row],[Columna2]]&amp;Tabla1[[#This Row],[NumeroRuc]]&amp;Tabla1[[#This Row],[Columna2]]&amp;Tabla1[[#This Row],[Columna1]]</f>
        <v xml:space="preserve"> '20477652698 '</v>
      </c>
      <c r="H511" t="s">
        <v>1776</v>
      </c>
      <c r="I511" t="s">
        <v>1777</v>
      </c>
      <c r="J511">
        <v>10</v>
      </c>
      <c r="K511" s="2" t="str">
        <f>Tabla1[[#This Row],[Columna4]]&amp;" "&amp;Tabla1[[#This Row],[Columna3]]&amp;" "&amp;Tabla1[[#This Row],[Columna5]]&amp;" "&amp;Tabla1[[#This Row],[Columna6]]</f>
        <v>when  '20477652698 ' then 10</v>
      </c>
      <c r="L511" t="str">
        <f>IF(Tabla1[[#This Row],[NumeroRuc]]=N511,"v","f")</f>
        <v>v</v>
      </c>
      <c r="M511">
        <v>3757</v>
      </c>
      <c r="N511">
        <v>20477652698</v>
      </c>
      <c r="O511">
        <v>958</v>
      </c>
      <c r="P511" t="s">
        <v>1788</v>
      </c>
      <c r="Q511" t="s">
        <v>1789</v>
      </c>
      <c r="R511" t="s">
        <v>1790</v>
      </c>
      <c r="S511" t="str">
        <f>P511&amp;Tabla1[[#This Row],[Columna2]]&amp;Tabla1[[#This Row],[Condicion del Contribuyente]]&amp;Tabla1[[#This Row],[Columna2]]&amp;" "&amp;Q511&amp;Tabla1[[#This Row],[Columna2]]&amp;Tabla1[[#This Row],[Estado del Contribuyente]]&amp;Tabla1[[#This Row],[Columna2]]&amp;" "&amp;R511&amp;M511</f>
        <v>update GC_Cliente set Condicion_Contribuyente_SUNAT= 'HABIDO ' ,Estado_Contribuyente_SUNAT= 'ACTIVO ' where IDPersona=3757</v>
      </c>
    </row>
    <row r="512" spans="1:19" x14ac:dyDescent="0.3">
      <c r="A512">
        <v>20532623686</v>
      </c>
      <c r="B512" t="s">
        <v>512</v>
      </c>
      <c r="C512" t="s">
        <v>5</v>
      </c>
      <c r="D512" t="s">
        <v>6</v>
      </c>
      <c r="F512" t="s">
        <v>1773</v>
      </c>
      <c r="G512" s="2" t="str">
        <f>Tabla1[[#This Row],[Columna2]]&amp;Tabla1[[#This Row],[NumeroRuc]]&amp;Tabla1[[#This Row],[Columna2]]&amp;Tabla1[[#This Row],[Columna1]]</f>
        <v xml:space="preserve"> '20532623686 '</v>
      </c>
      <c r="H512" t="s">
        <v>1776</v>
      </c>
      <c r="I512" t="s">
        <v>1777</v>
      </c>
      <c r="J512">
        <v>11</v>
      </c>
      <c r="K512" s="2" t="str">
        <f>Tabla1[[#This Row],[Columna4]]&amp;" "&amp;Tabla1[[#This Row],[Columna3]]&amp;" "&amp;Tabla1[[#This Row],[Columna5]]&amp;" "&amp;Tabla1[[#This Row],[Columna6]]</f>
        <v>when  '20532623686 ' then 11</v>
      </c>
      <c r="L512" t="str">
        <f>IF(Tabla1[[#This Row],[NumeroRuc]]=N512,"v","f")</f>
        <v>v</v>
      </c>
      <c r="M512">
        <v>3762</v>
      </c>
      <c r="N512">
        <v>20532623686</v>
      </c>
      <c r="O512">
        <v>0</v>
      </c>
      <c r="P512" t="s">
        <v>1788</v>
      </c>
      <c r="Q512" t="s">
        <v>1789</v>
      </c>
      <c r="R512" t="s">
        <v>1790</v>
      </c>
      <c r="S512" t="str">
        <f>P512&amp;Tabla1[[#This Row],[Columna2]]&amp;Tabla1[[#This Row],[Condicion del Contribuyente]]&amp;Tabla1[[#This Row],[Columna2]]&amp;" "&amp;Q512&amp;Tabla1[[#This Row],[Columna2]]&amp;Tabla1[[#This Row],[Estado del Contribuyente]]&amp;Tabla1[[#This Row],[Columna2]]&amp;" "&amp;R512&amp;M512</f>
        <v>update GC_Cliente set Condicion_Contribuyente_SUNAT= 'HABIDO ' ,Estado_Contribuyente_SUNAT= 'BAJA DE OFICIO ' where IDPersona=3762</v>
      </c>
    </row>
    <row r="513" spans="1:19" x14ac:dyDescent="0.3">
      <c r="A513">
        <v>20540748838</v>
      </c>
      <c r="B513" t="s">
        <v>513</v>
      </c>
      <c r="C513" t="s">
        <v>5</v>
      </c>
      <c r="D513" t="s">
        <v>8</v>
      </c>
      <c r="F513" t="s">
        <v>1773</v>
      </c>
      <c r="G513" s="2" t="str">
        <f>Tabla1[[#This Row],[Columna2]]&amp;Tabla1[[#This Row],[NumeroRuc]]&amp;Tabla1[[#This Row],[Columna2]]&amp;Tabla1[[#This Row],[Columna1]]</f>
        <v xml:space="preserve"> '20540748838 '</v>
      </c>
      <c r="H513" t="s">
        <v>1776</v>
      </c>
      <c r="I513" t="s">
        <v>1777</v>
      </c>
      <c r="J513">
        <v>12</v>
      </c>
      <c r="K513" s="2" t="str">
        <f>Tabla1[[#This Row],[Columna4]]&amp;" "&amp;Tabla1[[#This Row],[Columna3]]&amp;" "&amp;Tabla1[[#This Row],[Columna5]]&amp;" "&amp;Tabla1[[#This Row],[Columna6]]</f>
        <v>when  '20540748838 ' then 12</v>
      </c>
      <c r="L513" t="str">
        <f>IF(Tabla1[[#This Row],[NumeroRuc]]=N513,"v","f")</f>
        <v>v</v>
      </c>
      <c r="M513">
        <v>3774</v>
      </c>
      <c r="N513">
        <v>20540748838</v>
      </c>
      <c r="O513">
        <v>449</v>
      </c>
      <c r="P513" t="s">
        <v>1788</v>
      </c>
      <c r="Q513" t="s">
        <v>1789</v>
      </c>
      <c r="R513" t="s">
        <v>1790</v>
      </c>
      <c r="S513" t="str">
        <f>P513&amp;Tabla1[[#This Row],[Columna2]]&amp;Tabla1[[#This Row],[Condicion del Contribuyente]]&amp;Tabla1[[#This Row],[Columna2]]&amp;" "&amp;Q513&amp;Tabla1[[#This Row],[Columna2]]&amp;Tabla1[[#This Row],[Estado del Contribuyente]]&amp;Tabla1[[#This Row],[Columna2]]&amp;" "&amp;R513&amp;M513</f>
        <v>update GC_Cliente set Condicion_Contribuyente_SUNAT= 'HABIDO ' ,Estado_Contribuyente_SUNAT= 'ACTIVO ' where IDPersona=3774</v>
      </c>
    </row>
    <row r="514" spans="1:19" x14ac:dyDescent="0.3">
      <c r="A514">
        <v>20600067533</v>
      </c>
      <c r="B514" t="s">
        <v>514</v>
      </c>
      <c r="C514" t="s">
        <v>5</v>
      </c>
      <c r="D514" t="s">
        <v>8</v>
      </c>
      <c r="F514" t="s">
        <v>1773</v>
      </c>
      <c r="G514" s="2" t="str">
        <f>Tabla1[[#This Row],[Columna2]]&amp;Tabla1[[#This Row],[NumeroRuc]]&amp;Tabla1[[#This Row],[Columna2]]&amp;Tabla1[[#This Row],[Columna1]]</f>
        <v xml:space="preserve"> '20600067533 '</v>
      </c>
      <c r="H514" t="s">
        <v>1776</v>
      </c>
      <c r="I514" t="s">
        <v>1777</v>
      </c>
      <c r="J514">
        <v>13</v>
      </c>
      <c r="K514" s="2" t="str">
        <f>Tabla1[[#This Row],[Columna4]]&amp;" "&amp;Tabla1[[#This Row],[Columna3]]&amp;" "&amp;Tabla1[[#This Row],[Columna5]]&amp;" "&amp;Tabla1[[#This Row],[Columna6]]</f>
        <v>when  '20600067533 ' then 13</v>
      </c>
      <c r="L514" t="str">
        <f>IF(Tabla1[[#This Row],[NumeroRuc]]=N514,"v","f")</f>
        <v>v</v>
      </c>
      <c r="M514">
        <v>3777</v>
      </c>
      <c r="N514">
        <v>20600067533</v>
      </c>
      <c r="O514">
        <v>297</v>
      </c>
      <c r="P514" t="s">
        <v>1788</v>
      </c>
      <c r="Q514" t="s">
        <v>1789</v>
      </c>
      <c r="R514" t="s">
        <v>1790</v>
      </c>
      <c r="S514" t="str">
        <f>P514&amp;Tabla1[[#This Row],[Columna2]]&amp;Tabla1[[#This Row],[Condicion del Contribuyente]]&amp;Tabla1[[#This Row],[Columna2]]&amp;" "&amp;Q514&amp;Tabla1[[#This Row],[Columna2]]&amp;Tabla1[[#This Row],[Estado del Contribuyente]]&amp;Tabla1[[#This Row],[Columna2]]&amp;" "&amp;R514&amp;M514</f>
        <v>update GC_Cliente set Condicion_Contribuyente_SUNAT= 'HABIDO ' ,Estado_Contribuyente_SUNAT= 'ACTIVO ' where IDPersona=3777</v>
      </c>
    </row>
    <row r="515" spans="1:19" x14ac:dyDescent="0.3">
      <c r="A515">
        <v>10410079378</v>
      </c>
      <c r="B515" t="s">
        <v>515</v>
      </c>
      <c r="C515" t="s">
        <v>5</v>
      </c>
      <c r="D515" t="s">
        <v>8</v>
      </c>
      <c r="F515" t="s">
        <v>1773</v>
      </c>
      <c r="G515" s="2" t="str">
        <f>Tabla1[[#This Row],[Columna2]]&amp;Tabla1[[#This Row],[NumeroRuc]]&amp;Tabla1[[#This Row],[Columna2]]&amp;Tabla1[[#This Row],[Columna1]]</f>
        <v xml:space="preserve"> '10410079378 '</v>
      </c>
      <c r="H515" t="s">
        <v>1776</v>
      </c>
      <c r="I515" t="s">
        <v>1777</v>
      </c>
      <c r="J515">
        <v>14</v>
      </c>
      <c r="K515" s="2" t="str">
        <f>Tabla1[[#This Row],[Columna4]]&amp;" "&amp;Tabla1[[#This Row],[Columna3]]&amp;" "&amp;Tabla1[[#This Row],[Columna5]]&amp;" "&amp;Tabla1[[#This Row],[Columna6]]</f>
        <v>when  '10410079378 ' then 14</v>
      </c>
      <c r="L515" t="str">
        <f>IF(Tabla1[[#This Row],[NumeroRuc]]=N515,"v","f")</f>
        <v>v</v>
      </c>
      <c r="M515">
        <v>3813</v>
      </c>
      <c r="N515">
        <v>10410079378</v>
      </c>
      <c r="O515">
        <v>810</v>
      </c>
      <c r="P515" t="s">
        <v>1788</v>
      </c>
      <c r="Q515" t="s">
        <v>1789</v>
      </c>
      <c r="R515" t="s">
        <v>1790</v>
      </c>
      <c r="S515" t="str">
        <f>P515&amp;Tabla1[[#This Row],[Columna2]]&amp;Tabla1[[#This Row],[Condicion del Contribuyente]]&amp;Tabla1[[#This Row],[Columna2]]&amp;" "&amp;Q515&amp;Tabla1[[#This Row],[Columna2]]&amp;Tabla1[[#This Row],[Estado del Contribuyente]]&amp;Tabla1[[#This Row],[Columna2]]&amp;" "&amp;R515&amp;M515</f>
        <v>update GC_Cliente set Condicion_Contribuyente_SUNAT= 'HABIDO ' ,Estado_Contribuyente_SUNAT= 'ACTIVO ' where IDPersona=3813</v>
      </c>
    </row>
    <row r="516" spans="1:19" x14ac:dyDescent="0.3">
      <c r="A516">
        <v>20416074161</v>
      </c>
      <c r="B516" t="s">
        <v>516</v>
      </c>
      <c r="C516" t="s">
        <v>5</v>
      </c>
      <c r="D516" t="s">
        <v>8</v>
      </c>
      <c r="F516" t="s">
        <v>1773</v>
      </c>
      <c r="G516" s="2" t="str">
        <f>Tabla1[[#This Row],[Columna2]]&amp;Tabla1[[#This Row],[NumeroRuc]]&amp;Tabla1[[#This Row],[Columna2]]&amp;Tabla1[[#This Row],[Columna1]]</f>
        <v xml:space="preserve"> '20416074161 '</v>
      </c>
      <c r="H516" t="s">
        <v>1776</v>
      </c>
      <c r="I516" t="s">
        <v>1777</v>
      </c>
      <c r="J516">
        <v>15</v>
      </c>
      <c r="K516" s="2" t="str">
        <f>Tabla1[[#This Row],[Columna4]]&amp;" "&amp;Tabla1[[#This Row],[Columna3]]&amp;" "&amp;Tabla1[[#This Row],[Columna5]]&amp;" "&amp;Tabla1[[#This Row],[Columna6]]</f>
        <v>when  '20416074161 ' then 15</v>
      </c>
      <c r="L516" t="str">
        <f>IF(Tabla1[[#This Row],[NumeroRuc]]=N516,"v","f")</f>
        <v>v</v>
      </c>
      <c r="M516">
        <v>3830</v>
      </c>
      <c r="N516">
        <v>20416074161</v>
      </c>
      <c r="O516">
        <v>619</v>
      </c>
      <c r="P516" t="s">
        <v>1788</v>
      </c>
      <c r="Q516" t="s">
        <v>1789</v>
      </c>
      <c r="R516" t="s">
        <v>1790</v>
      </c>
      <c r="S516" t="str">
        <f>P516&amp;Tabla1[[#This Row],[Columna2]]&amp;Tabla1[[#This Row],[Condicion del Contribuyente]]&amp;Tabla1[[#This Row],[Columna2]]&amp;" "&amp;Q516&amp;Tabla1[[#This Row],[Columna2]]&amp;Tabla1[[#This Row],[Estado del Contribuyente]]&amp;Tabla1[[#This Row],[Columna2]]&amp;" "&amp;R516&amp;M516</f>
        <v>update GC_Cliente set Condicion_Contribuyente_SUNAT= 'HABIDO ' ,Estado_Contribuyente_SUNAT= 'ACTIVO ' where IDPersona=3830</v>
      </c>
    </row>
    <row r="517" spans="1:19" x14ac:dyDescent="0.3">
      <c r="A517">
        <v>20301593903</v>
      </c>
      <c r="B517" t="s">
        <v>517</v>
      </c>
      <c r="C517" t="s">
        <v>5</v>
      </c>
      <c r="D517" t="s">
        <v>8</v>
      </c>
      <c r="F517" t="s">
        <v>1773</v>
      </c>
      <c r="G517" s="2" t="str">
        <f>Tabla1[[#This Row],[Columna2]]&amp;Tabla1[[#This Row],[NumeroRuc]]&amp;Tabla1[[#This Row],[Columna2]]&amp;Tabla1[[#This Row],[Columna1]]</f>
        <v xml:space="preserve"> '20301593903 '</v>
      </c>
      <c r="H517" t="s">
        <v>1776</v>
      </c>
      <c r="I517" t="s">
        <v>1777</v>
      </c>
      <c r="J517">
        <v>16</v>
      </c>
      <c r="K517" s="2" t="str">
        <f>Tabla1[[#This Row],[Columna4]]&amp;" "&amp;Tabla1[[#This Row],[Columna3]]&amp;" "&amp;Tabla1[[#This Row],[Columna5]]&amp;" "&amp;Tabla1[[#This Row],[Columna6]]</f>
        <v>when  '20301593903 ' then 16</v>
      </c>
      <c r="L517" t="str">
        <f>IF(Tabla1[[#This Row],[NumeroRuc]]=N517,"v","f")</f>
        <v>v</v>
      </c>
      <c r="M517">
        <v>3832</v>
      </c>
      <c r="N517">
        <v>20301593903</v>
      </c>
      <c r="O517">
        <v>0</v>
      </c>
      <c r="P517" t="s">
        <v>1788</v>
      </c>
      <c r="Q517" t="s">
        <v>1789</v>
      </c>
      <c r="R517" t="s">
        <v>1790</v>
      </c>
      <c r="S517" t="str">
        <f>P517&amp;Tabla1[[#This Row],[Columna2]]&amp;Tabla1[[#This Row],[Condicion del Contribuyente]]&amp;Tabla1[[#This Row],[Columna2]]&amp;" "&amp;Q517&amp;Tabla1[[#This Row],[Columna2]]&amp;Tabla1[[#This Row],[Estado del Contribuyente]]&amp;Tabla1[[#This Row],[Columna2]]&amp;" "&amp;R517&amp;M517</f>
        <v>update GC_Cliente set Condicion_Contribuyente_SUNAT= 'HABIDO ' ,Estado_Contribuyente_SUNAT= 'ACTIVO ' where IDPersona=3832</v>
      </c>
    </row>
    <row r="518" spans="1:19" x14ac:dyDescent="0.3">
      <c r="A518">
        <v>10282879072</v>
      </c>
      <c r="B518" t="s">
        <v>518</v>
      </c>
      <c r="C518" t="s">
        <v>5</v>
      </c>
      <c r="D518" t="s">
        <v>8</v>
      </c>
      <c r="F518" t="s">
        <v>1773</v>
      </c>
      <c r="G518" s="2" t="str">
        <f>Tabla1[[#This Row],[Columna2]]&amp;Tabla1[[#This Row],[NumeroRuc]]&amp;Tabla1[[#This Row],[Columna2]]&amp;Tabla1[[#This Row],[Columna1]]</f>
        <v xml:space="preserve"> '10282879072 '</v>
      </c>
      <c r="H518" t="s">
        <v>1776</v>
      </c>
      <c r="I518" t="s">
        <v>1777</v>
      </c>
      <c r="J518">
        <v>17</v>
      </c>
      <c r="K518" s="2" t="str">
        <f>Tabla1[[#This Row],[Columna4]]&amp;" "&amp;Tabla1[[#This Row],[Columna3]]&amp;" "&amp;Tabla1[[#This Row],[Columna5]]&amp;" "&amp;Tabla1[[#This Row],[Columna6]]</f>
        <v>when  '10282879072 ' then 17</v>
      </c>
      <c r="L518" t="str">
        <f>IF(Tabla1[[#This Row],[NumeroRuc]]=N518,"v","f")</f>
        <v>v</v>
      </c>
      <c r="M518">
        <v>3833</v>
      </c>
      <c r="N518">
        <v>10282879072</v>
      </c>
      <c r="O518">
        <v>0</v>
      </c>
      <c r="P518" t="s">
        <v>1788</v>
      </c>
      <c r="Q518" t="s">
        <v>1789</v>
      </c>
      <c r="R518" t="s">
        <v>1790</v>
      </c>
      <c r="S518" t="str">
        <f>P518&amp;Tabla1[[#This Row],[Columna2]]&amp;Tabla1[[#This Row],[Condicion del Contribuyente]]&amp;Tabla1[[#This Row],[Columna2]]&amp;" "&amp;Q518&amp;Tabla1[[#This Row],[Columna2]]&amp;Tabla1[[#This Row],[Estado del Contribuyente]]&amp;Tabla1[[#This Row],[Columna2]]&amp;" "&amp;R518&amp;M518</f>
        <v>update GC_Cliente set Condicion_Contribuyente_SUNAT= 'HABIDO ' ,Estado_Contribuyente_SUNAT= 'ACTIVO ' where IDPersona=3833</v>
      </c>
    </row>
    <row r="519" spans="1:19" x14ac:dyDescent="0.3">
      <c r="A519">
        <v>10466155255</v>
      </c>
      <c r="B519" t="s">
        <v>519</v>
      </c>
      <c r="C519" t="s">
        <v>5</v>
      </c>
      <c r="D519" t="s">
        <v>8</v>
      </c>
      <c r="F519" t="s">
        <v>1773</v>
      </c>
      <c r="G519" s="2" t="str">
        <f>Tabla1[[#This Row],[Columna2]]&amp;Tabla1[[#This Row],[NumeroRuc]]&amp;Tabla1[[#This Row],[Columna2]]&amp;Tabla1[[#This Row],[Columna1]]</f>
        <v xml:space="preserve"> '10466155255 '</v>
      </c>
      <c r="H519" t="s">
        <v>1776</v>
      </c>
      <c r="I519" t="s">
        <v>1777</v>
      </c>
      <c r="J519">
        <v>18</v>
      </c>
      <c r="K519" s="2" t="str">
        <f>Tabla1[[#This Row],[Columna4]]&amp;" "&amp;Tabla1[[#This Row],[Columna3]]&amp;" "&amp;Tabla1[[#This Row],[Columna5]]&amp;" "&amp;Tabla1[[#This Row],[Columna6]]</f>
        <v>when  '10466155255 ' then 18</v>
      </c>
      <c r="L519" t="str">
        <f>IF(Tabla1[[#This Row],[NumeroRuc]]=N519,"v","f")</f>
        <v>v</v>
      </c>
      <c r="M519">
        <v>3834</v>
      </c>
      <c r="N519">
        <v>10466155255</v>
      </c>
      <c r="O519">
        <v>829</v>
      </c>
      <c r="P519" t="s">
        <v>1788</v>
      </c>
      <c r="Q519" t="s">
        <v>1789</v>
      </c>
      <c r="R519" t="s">
        <v>1790</v>
      </c>
      <c r="S519" t="str">
        <f>P519&amp;Tabla1[[#This Row],[Columna2]]&amp;Tabla1[[#This Row],[Condicion del Contribuyente]]&amp;Tabla1[[#This Row],[Columna2]]&amp;" "&amp;Q519&amp;Tabla1[[#This Row],[Columna2]]&amp;Tabla1[[#This Row],[Estado del Contribuyente]]&amp;Tabla1[[#This Row],[Columna2]]&amp;" "&amp;R519&amp;M519</f>
        <v>update GC_Cliente set Condicion_Contribuyente_SUNAT= 'HABIDO ' ,Estado_Contribuyente_SUNAT= 'ACTIVO ' where IDPersona=3834</v>
      </c>
    </row>
    <row r="520" spans="1:19" x14ac:dyDescent="0.3">
      <c r="A520">
        <v>10201119176</v>
      </c>
      <c r="B520" t="s">
        <v>520</v>
      </c>
      <c r="C520" t="s">
        <v>5</v>
      </c>
      <c r="D520" t="s">
        <v>8</v>
      </c>
      <c r="F520" t="s">
        <v>1773</v>
      </c>
      <c r="G520" s="2" t="str">
        <f>Tabla1[[#This Row],[Columna2]]&amp;Tabla1[[#This Row],[NumeroRuc]]&amp;Tabla1[[#This Row],[Columna2]]&amp;Tabla1[[#This Row],[Columna1]]</f>
        <v xml:space="preserve"> '10201119176 '</v>
      </c>
      <c r="H520" t="s">
        <v>1776</v>
      </c>
      <c r="I520" t="s">
        <v>1777</v>
      </c>
      <c r="J520">
        <v>19</v>
      </c>
      <c r="K520" s="2" t="str">
        <f>Tabla1[[#This Row],[Columna4]]&amp;" "&amp;Tabla1[[#This Row],[Columna3]]&amp;" "&amp;Tabla1[[#This Row],[Columna5]]&amp;" "&amp;Tabla1[[#This Row],[Columna6]]</f>
        <v>when  '10201119176 ' then 19</v>
      </c>
      <c r="L520" t="str">
        <f>IF(Tabla1[[#This Row],[NumeroRuc]]=N520,"v","f")</f>
        <v>v</v>
      </c>
      <c r="M520">
        <v>3848</v>
      </c>
      <c r="N520">
        <v>10201119176</v>
      </c>
      <c r="O520">
        <v>0</v>
      </c>
      <c r="P520" t="s">
        <v>1788</v>
      </c>
      <c r="Q520" t="s">
        <v>1789</v>
      </c>
      <c r="R520" t="s">
        <v>1790</v>
      </c>
      <c r="S520" t="str">
        <f>P520&amp;Tabla1[[#This Row],[Columna2]]&amp;Tabla1[[#This Row],[Condicion del Contribuyente]]&amp;Tabla1[[#This Row],[Columna2]]&amp;" "&amp;Q520&amp;Tabla1[[#This Row],[Columna2]]&amp;Tabla1[[#This Row],[Estado del Contribuyente]]&amp;Tabla1[[#This Row],[Columna2]]&amp;" "&amp;R520&amp;M520</f>
        <v>update GC_Cliente set Condicion_Contribuyente_SUNAT= 'HABIDO ' ,Estado_Contribuyente_SUNAT= 'ACTIVO ' where IDPersona=3848</v>
      </c>
    </row>
    <row r="521" spans="1:19" x14ac:dyDescent="0.3">
      <c r="A521">
        <v>10075186423</v>
      </c>
      <c r="B521" t="s">
        <v>521</v>
      </c>
      <c r="C521" t="s">
        <v>5</v>
      </c>
      <c r="D521" t="s">
        <v>8</v>
      </c>
      <c r="F521" t="s">
        <v>1773</v>
      </c>
      <c r="G521" s="2" t="str">
        <f>Tabla1[[#This Row],[Columna2]]&amp;Tabla1[[#This Row],[NumeroRuc]]&amp;Tabla1[[#This Row],[Columna2]]&amp;Tabla1[[#This Row],[Columna1]]</f>
        <v xml:space="preserve"> '10075186423 '</v>
      </c>
      <c r="H521" t="s">
        <v>1776</v>
      </c>
      <c r="I521" t="s">
        <v>1777</v>
      </c>
      <c r="J521">
        <v>20</v>
      </c>
      <c r="K521" s="2" t="str">
        <f>Tabla1[[#This Row],[Columna4]]&amp;" "&amp;Tabla1[[#This Row],[Columna3]]&amp;" "&amp;Tabla1[[#This Row],[Columna5]]&amp;" "&amp;Tabla1[[#This Row],[Columna6]]</f>
        <v>when  '10075186423 ' then 20</v>
      </c>
      <c r="L521" t="str">
        <f>IF(Tabla1[[#This Row],[NumeroRuc]]=N521,"v","f")</f>
        <v>v</v>
      </c>
      <c r="M521">
        <v>3850</v>
      </c>
      <c r="N521">
        <v>10075186423</v>
      </c>
      <c r="O521">
        <v>397</v>
      </c>
      <c r="P521" t="s">
        <v>1788</v>
      </c>
      <c r="Q521" t="s">
        <v>1789</v>
      </c>
      <c r="R521" t="s">
        <v>1790</v>
      </c>
      <c r="S521" t="str">
        <f>P521&amp;Tabla1[[#This Row],[Columna2]]&amp;Tabla1[[#This Row],[Condicion del Contribuyente]]&amp;Tabla1[[#This Row],[Columna2]]&amp;" "&amp;Q521&amp;Tabla1[[#This Row],[Columna2]]&amp;Tabla1[[#This Row],[Estado del Contribuyente]]&amp;Tabla1[[#This Row],[Columna2]]&amp;" "&amp;R521&amp;M521</f>
        <v>update GC_Cliente set Condicion_Contribuyente_SUNAT= 'HABIDO ' ,Estado_Contribuyente_SUNAT= 'ACTIVO ' where IDPersona=3850</v>
      </c>
    </row>
    <row r="522" spans="1:19" x14ac:dyDescent="0.3">
      <c r="A522">
        <v>10723861905</v>
      </c>
      <c r="B522" t="s">
        <v>522</v>
      </c>
      <c r="C522" t="s">
        <v>5</v>
      </c>
      <c r="D522" t="s">
        <v>6</v>
      </c>
      <c r="F522" t="s">
        <v>1773</v>
      </c>
      <c r="G522" s="2" t="str">
        <f>Tabla1[[#This Row],[Columna2]]&amp;Tabla1[[#This Row],[NumeroRuc]]&amp;Tabla1[[#This Row],[Columna2]]&amp;Tabla1[[#This Row],[Columna1]]</f>
        <v xml:space="preserve"> '10723861905 '</v>
      </c>
      <c r="H522" t="s">
        <v>1776</v>
      </c>
      <c r="I522" t="s">
        <v>1777</v>
      </c>
      <c r="J522">
        <v>21</v>
      </c>
      <c r="K522" s="2" t="str">
        <f>Tabla1[[#This Row],[Columna4]]&amp;" "&amp;Tabla1[[#This Row],[Columna3]]&amp;" "&amp;Tabla1[[#This Row],[Columna5]]&amp;" "&amp;Tabla1[[#This Row],[Columna6]]</f>
        <v>when  '10723861905 ' then 21</v>
      </c>
      <c r="L522" t="str">
        <f>IF(Tabla1[[#This Row],[NumeroRuc]]=N522,"v","f")</f>
        <v>v</v>
      </c>
      <c r="M522">
        <v>3854</v>
      </c>
      <c r="N522">
        <v>10723861905</v>
      </c>
      <c r="O522">
        <v>0</v>
      </c>
      <c r="P522" t="s">
        <v>1788</v>
      </c>
      <c r="Q522" t="s">
        <v>1789</v>
      </c>
      <c r="R522" t="s">
        <v>1790</v>
      </c>
      <c r="S522" t="str">
        <f>P522&amp;Tabla1[[#This Row],[Columna2]]&amp;Tabla1[[#This Row],[Condicion del Contribuyente]]&amp;Tabla1[[#This Row],[Columna2]]&amp;" "&amp;Q522&amp;Tabla1[[#This Row],[Columna2]]&amp;Tabla1[[#This Row],[Estado del Contribuyente]]&amp;Tabla1[[#This Row],[Columna2]]&amp;" "&amp;R522&amp;M522</f>
        <v>update GC_Cliente set Condicion_Contribuyente_SUNAT= 'HABIDO ' ,Estado_Contribuyente_SUNAT= 'BAJA DE OFICIO ' where IDPersona=3854</v>
      </c>
    </row>
    <row r="523" spans="1:19" x14ac:dyDescent="0.3">
      <c r="A523">
        <v>10009678382</v>
      </c>
      <c r="B523" t="s">
        <v>523</v>
      </c>
      <c r="C523" t="s">
        <v>5</v>
      </c>
      <c r="D523" t="s">
        <v>8</v>
      </c>
      <c r="F523" t="s">
        <v>1773</v>
      </c>
      <c r="G523" s="2" t="str">
        <f>Tabla1[[#This Row],[Columna2]]&amp;Tabla1[[#This Row],[NumeroRuc]]&amp;Tabla1[[#This Row],[Columna2]]&amp;Tabla1[[#This Row],[Columna1]]</f>
        <v xml:space="preserve"> '10009678382 '</v>
      </c>
      <c r="H523" t="s">
        <v>1776</v>
      </c>
      <c r="I523" t="s">
        <v>1777</v>
      </c>
      <c r="J523">
        <v>22</v>
      </c>
      <c r="K523" s="2" t="str">
        <f>Tabla1[[#This Row],[Columna4]]&amp;" "&amp;Tabla1[[#This Row],[Columna3]]&amp;" "&amp;Tabla1[[#This Row],[Columna5]]&amp;" "&amp;Tabla1[[#This Row],[Columna6]]</f>
        <v>when  '10009678382 ' then 22</v>
      </c>
      <c r="L523" t="str">
        <f>IF(Tabla1[[#This Row],[NumeroRuc]]=N523,"v","f")</f>
        <v>v</v>
      </c>
      <c r="M523">
        <v>3880</v>
      </c>
      <c r="N523">
        <v>10009678382</v>
      </c>
      <c r="O523" t="s">
        <v>1785</v>
      </c>
      <c r="P523" t="s">
        <v>1788</v>
      </c>
      <c r="Q523" t="s">
        <v>1789</v>
      </c>
      <c r="R523" t="s">
        <v>1790</v>
      </c>
      <c r="S523" t="str">
        <f>P523&amp;Tabla1[[#This Row],[Columna2]]&amp;Tabla1[[#This Row],[Condicion del Contribuyente]]&amp;Tabla1[[#This Row],[Columna2]]&amp;" "&amp;Q523&amp;Tabla1[[#This Row],[Columna2]]&amp;Tabla1[[#This Row],[Estado del Contribuyente]]&amp;Tabla1[[#This Row],[Columna2]]&amp;" "&amp;R523&amp;M523</f>
        <v>update GC_Cliente set Condicion_Contribuyente_SUNAT= 'HABIDO ' ,Estado_Contribuyente_SUNAT= 'ACTIVO ' where IDPersona=3880</v>
      </c>
    </row>
    <row r="524" spans="1:19" x14ac:dyDescent="0.3">
      <c r="A524">
        <v>20450187845</v>
      </c>
      <c r="B524" t="s">
        <v>524</v>
      </c>
      <c r="C524" t="s">
        <v>5</v>
      </c>
      <c r="D524" t="s">
        <v>16</v>
      </c>
      <c r="F524" t="s">
        <v>1773</v>
      </c>
      <c r="G524" s="2" t="str">
        <f>Tabla1[[#This Row],[Columna2]]&amp;Tabla1[[#This Row],[NumeroRuc]]&amp;Tabla1[[#This Row],[Columna2]]&amp;Tabla1[[#This Row],[Columna1]]</f>
        <v xml:space="preserve"> '20450187845 '</v>
      </c>
      <c r="H524" t="s">
        <v>1776</v>
      </c>
      <c r="I524" t="s">
        <v>1777</v>
      </c>
      <c r="J524">
        <v>23</v>
      </c>
      <c r="K524" s="2" t="str">
        <f>Tabla1[[#This Row],[Columna4]]&amp;" "&amp;Tabla1[[#This Row],[Columna3]]&amp;" "&amp;Tabla1[[#This Row],[Columna5]]&amp;" "&amp;Tabla1[[#This Row],[Columna6]]</f>
        <v>when  '20450187845 ' then 23</v>
      </c>
      <c r="L524" t="str">
        <f>IF(Tabla1[[#This Row],[NumeroRuc]]=N524,"v","f")</f>
        <v>v</v>
      </c>
      <c r="M524">
        <v>3881</v>
      </c>
      <c r="N524">
        <v>20450187845</v>
      </c>
      <c r="O524">
        <v>117</v>
      </c>
      <c r="P524" t="s">
        <v>1788</v>
      </c>
      <c r="Q524" t="s">
        <v>1789</v>
      </c>
      <c r="R524" t="s">
        <v>1790</v>
      </c>
      <c r="S524" t="str">
        <f>P524&amp;Tabla1[[#This Row],[Columna2]]&amp;Tabla1[[#This Row],[Condicion del Contribuyente]]&amp;Tabla1[[#This Row],[Columna2]]&amp;" "&amp;Q524&amp;Tabla1[[#This Row],[Columna2]]&amp;Tabla1[[#This Row],[Estado del Contribuyente]]&amp;Tabla1[[#This Row],[Columna2]]&amp;" "&amp;R524&amp;M524</f>
        <v>update GC_Cliente set Condicion_Contribuyente_SUNAT= 'HABIDO ' ,Estado_Contribuyente_SUNAT= 'SUSPENSION TEMPORAL ' where IDPersona=3881</v>
      </c>
    </row>
    <row r="525" spans="1:19" x14ac:dyDescent="0.3">
      <c r="A525">
        <v>10244945096</v>
      </c>
      <c r="B525" t="s">
        <v>525</v>
      </c>
      <c r="C525" t="s">
        <v>5</v>
      </c>
      <c r="D525" t="s">
        <v>6</v>
      </c>
      <c r="F525" t="s">
        <v>1773</v>
      </c>
      <c r="G525" s="2" t="str">
        <f>Tabla1[[#This Row],[Columna2]]&amp;Tabla1[[#This Row],[NumeroRuc]]&amp;Tabla1[[#This Row],[Columna2]]&amp;Tabla1[[#This Row],[Columna1]]</f>
        <v xml:space="preserve"> '10244945096 '</v>
      </c>
      <c r="H525" t="s">
        <v>1776</v>
      </c>
      <c r="I525" t="s">
        <v>1777</v>
      </c>
      <c r="J525">
        <v>24</v>
      </c>
      <c r="K525" s="2" t="str">
        <f>Tabla1[[#This Row],[Columna4]]&amp;" "&amp;Tabla1[[#This Row],[Columna3]]&amp;" "&amp;Tabla1[[#This Row],[Columna5]]&amp;" "&amp;Tabla1[[#This Row],[Columna6]]</f>
        <v>when  '10244945096 ' then 24</v>
      </c>
      <c r="L525" t="str">
        <f>IF(Tabla1[[#This Row],[NumeroRuc]]=N525,"v","f")</f>
        <v>v</v>
      </c>
      <c r="M525">
        <v>3884</v>
      </c>
      <c r="N525">
        <v>10244945096</v>
      </c>
      <c r="O525">
        <v>0</v>
      </c>
      <c r="P525" t="s">
        <v>1788</v>
      </c>
      <c r="Q525" t="s">
        <v>1789</v>
      </c>
      <c r="R525" t="s">
        <v>1790</v>
      </c>
      <c r="S525" t="str">
        <f>P525&amp;Tabla1[[#This Row],[Columna2]]&amp;Tabla1[[#This Row],[Condicion del Contribuyente]]&amp;Tabla1[[#This Row],[Columna2]]&amp;" "&amp;Q525&amp;Tabla1[[#This Row],[Columna2]]&amp;Tabla1[[#This Row],[Estado del Contribuyente]]&amp;Tabla1[[#This Row],[Columna2]]&amp;" "&amp;R525&amp;M525</f>
        <v>update GC_Cliente set Condicion_Contribuyente_SUNAT= 'HABIDO ' ,Estado_Contribuyente_SUNAT= 'BAJA DE OFICIO ' where IDPersona=3884</v>
      </c>
    </row>
    <row r="526" spans="1:19" x14ac:dyDescent="0.3">
      <c r="A526">
        <v>10239269252</v>
      </c>
      <c r="B526" t="s">
        <v>526</v>
      </c>
      <c r="C526" t="s">
        <v>5</v>
      </c>
      <c r="D526" t="s">
        <v>8</v>
      </c>
      <c r="F526" t="s">
        <v>1773</v>
      </c>
      <c r="G526" s="2" t="str">
        <f>Tabla1[[#This Row],[Columna2]]&amp;Tabla1[[#This Row],[NumeroRuc]]&amp;Tabla1[[#This Row],[Columna2]]&amp;Tabla1[[#This Row],[Columna1]]</f>
        <v xml:space="preserve"> '10239269252 '</v>
      </c>
      <c r="H526" t="s">
        <v>1776</v>
      </c>
      <c r="I526" t="s">
        <v>1777</v>
      </c>
      <c r="J526">
        <v>25</v>
      </c>
      <c r="K526" s="2" t="str">
        <f>Tabla1[[#This Row],[Columna4]]&amp;" "&amp;Tabla1[[#This Row],[Columna3]]&amp;" "&amp;Tabla1[[#This Row],[Columna5]]&amp;" "&amp;Tabla1[[#This Row],[Columna6]]</f>
        <v>when  '10239269252 ' then 25</v>
      </c>
      <c r="L526" t="str">
        <f>IF(Tabla1[[#This Row],[NumeroRuc]]=N526,"v","f")</f>
        <v>v</v>
      </c>
      <c r="M526">
        <v>3885</v>
      </c>
      <c r="N526">
        <v>10239269252</v>
      </c>
      <c r="O526">
        <v>893</v>
      </c>
      <c r="P526" t="s">
        <v>1788</v>
      </c>
      <c r="Q526" t="s">
        <v>1789</v>
      </c>
      <c r="R526" t="s">
        <v>1790</v>
      </c>
      <c r="S526" t="str">
        <f>P526&amp;Tabla1[[#This Row],[Columna2]]&amp;Tabla1[[#This Row],[Condicion del Contribuyente]]&amp;Tabla1[[#This Row],[Columna2]]&amp;" "&amp;Q526&amp;Tabla1[[#This Row],[Columna2]]&amp;Tabla1[[#This Row],[Estado del Contribuyente]]&amp;Tabla1[[#This Row],[Columna2]]&amp;" "&amp;R526&amp;M526</f>
        <v>update GC_Cliente set Condicion_Contribuyente_SUNAT= 'HABIDO ' ,Estado_Contribuyente_SUNAT= 'ACTIVO ' where IDPersona=3885</v>
      </c>
    </row>
    <row r="527" spans="1:19" x14ac:dyDescent="0.3">
      <c r="A527">
        <v>20573865252</v>
      </c>
      <c r="B527" t="s">
        <v>527</v>
      </c>
      <c r="C527" t="s">
        <v>5</v>
      </c>
      <c r="D527" t="s">
        <v>8</v>
      </c>
      <c r="F527" t="s">
        <v>1773</v>
      </c>
      <c r="G527" s="2" t="str">
        <f>Tabla1[[#This Row],[Columna2]]&amp;Tabla1[[#This Row],[NumeroRuc]]&amp;Tabla1[[#This Row],[Columna2]]&amp;Tabla1[[#This Row],[Columna1]]</f>
        <v xml:space="preserve"> '20573865252 '</v>
      </c>
      <c r="H527" t="s">
        <v>1776</v>
      </c>
      <c r="I527" t="s">
        <v>1777</v>
      </c>
      <c r="J527">
        <v>26</v>
      </c>
      <c r="K527" s="2" t="str">
        <f>Tabla1[[#This Row],[Columna4]]&amp;" "&amp;Tabla1[[#This Row],[Columna3]]&amp;" "&amp;Tabla1[[#This Row],[Columna5]]&amp;" "&amp;Tabla1[[#This Row],[Columna6]]</f>
        <v>when  '20573865252 ' then 26</v>
      </c>
      <c r="L527" t="str">
        <f>IF(Tabla1[[#This Row],[NumeroRuc]]=N527,"v","f")</f>
        <v>v</v>
      </c>
      <c r="M527">
        <v>3886</v>
      </c>
      <c r="N527">
        <v>20573865252</v>
      </c>
      <c r="O527">
        <v>0</v>
      </c>
      <c r="P527" t="s">
        <v>1788</v>
      </c>
      <c r="Q527" t="s">
        <v>1789</v>
      </c>
      <c r="R527" t="s">
        <v>1790</v>
      </c>
      <c r="S527" t="str">
        <f>P527&amp;Tabla1[[#This Row],[Columna2]]&amp;Tabla1[[#This Row],[Condicion del Contribuyente]]&amp;Tabla1[[#This Row],[Columna2]]&amp;" "&amp;Q527&amp;Tabla1[[#This Row],[Columna2]]&amp;Tabla1[[#This Row],[Estado del Contribuyente]]&amp;Tabla1[[#This Row],[Columna2]]&amp;" "&amp;R527&amp;M527</f>
        <v>update GC_Cliente set Condicion_Contribuyente_SUNAT= 'HABIDO ' ,Estado_Contribuyente_SUNAT= 'ACTIVO ' where IDPersona=3886</v>
      </c>
    </row>
    <row r="528" spans="1:19" x14ac:dyDescent="0.3">
      <c r="A528">
        <v>10239632071</v>
      </c>
      <c r="B528" t="s">
        <v>528</v>
      </c>
      <c r="C528" t="s">
        <v>5</v>
      </c>
      <c r="D528" t="s">
        <v>8</v>
      </c>
      <c r="F528" t="s">
        <v>1773</v>
      </c>
      <c r="G528" s="2" t="str">
        <f>Tabla1[[#This Row],[Columna2]]&amp;Tabla1[[#This Row],[NumeroRuc]]&amp;Tabla1[[#This Row],[Columna2]]&amp;Tabla1[[#This Row],[Columna1]]</f>
        <v xml:space="preserve"> '10239632071 '</v>
      </c>
      <c r="H528" t="s">
        <v>1776</v>
      </c>
      <c r="I528" t="s">
        <v>1777</v>
      </c>
      <c r="J528">
        <v>27</v>
      </c>
      <c r="K528" s="2" t="str">
        <f>Tabla1[[#This Row],[Columna4]]&amp;" "&amp;Tabla1[[#This Row],[Columna3]]&amp;" "&amp;Tabla1[[#This Row],[Columna5]]&amp;" "&amp;Tabla1[[#This Row],[Columna6]]</f>
        <v>when  '10239632071 ' then 27</v>
      </c>
      <c r="L528" t="str">
        <f>IF(Tabla1[[#This Row],[NumeroRuc]]=N528,"v","f")</f>
        <v>v</v>
      </c>
      <c r="M528">
        <v>3887</v>
      </c>
      <c r="N528">
        <v>10239632071</v>
      </c>
      <c r="O528">
        <v>0</v>
      </c>
      <c r="P528" t="s">
        <v>1788</v>
      </c>
      <c r="Q528" t="s">
        <v>1789</v>
      </c>
      <c r="R528" t="s">
        <v>1790</v>
      </c>
      <c r="S528" t="str">
        <f>P528&amp;Tabla1[[#This Row],[Columna2]]&amp;Tabla1[[#This Row],[Condicion del Contribuyente]]&amp;Tabla1[[#This Row],[Columna2]]&amp;" "&amp;Q528&amp;Tabla1[[#This Row],[Columna2]]&amp;Tabla1[[#This Row],[Estado del Contribuyente]]&amp;Tabla1[[#This Row],[Columna2]]&amp;" "&amp;R528&amp;M528</f>
        <v>update GC_Cliente set Condicion_Contribuyente_SUNAT= 'HABIDO ' ,Estado_Contribuyente_SUNAT= 'ACTIVO ' where IDPersona=3887</v>
      </c>
    </row>
    <row r="529" spans="1:19" x14ac:dyDescent="0.3">
      <c r="A529">
        <v>10200348490</v>
      </c>
      <c r="B529" t="s">
        <v>529</v>
      </c>
      <c r="C529" t="s">
        <v>5</v>
      </c>
      <c r="D529" t="s">
        <v>6</v>
      </c>
      <c r="F529" t="s">
        <v>1773</v>
      </c>
      <c r="G529" s="2" t="str">
        <f>Tabla1[[#This Row],[Columna2]]&amp;Tabla1[[#This Row],[NumeroRuc]]&amp;Tabla1[[#This Row],[Columna2]]&amp;Tabla1[[#This Row],[Columna1]]</f>
        <v xml:space="preserve"> '10200348490 '</v>
      </c>
      <c r="H529" t="s">
        <v>1776</v>
      </c>
      <c r="I529" t="s">
        <v>1777</v>
      </c>
      <c r="J529">
        <v>28</v>
      </c>
      <c r="K529" s="2" t="str">
        <f>Tabla1[[#This Row],[Columna4]]&amp;" "&amp;Tabla1[[#This Row],[Columna3]]&amp;" "&amp;Tabla1[[#This Row],[Columna5]]&amp;" "&amp;Tabla1[[#This Row],[Columna6]]</f>
        <v>when  '10200348490 ' then 28</v>
      </c>
      <c r="L529" t="str">
        <f>IF(Tabla1[[#This Row],[NumeroRuc]]=N529,"v","f")</f>
        <v>v</v>
      </c>
      <c r="M529">
        <v>3889</v>
      </c>
      <c r="N529">
        <v>10200348490</v>
      </c>
      <c r="O529">
        <v>0</v>
      </c>
      <c r="P529" t="s">
        <v>1788</v>
      </c>
      <c r="Q529" t="s">
        <v>1789</v>
      </c>
      <c r="R529" t="s">
        <v>1790</v>
      </c>
      <c r="S529" t="str">
        <f>P529&amp;Tabla1[[#This Row],[Columna2]]&amp;Tabla1[[#This Row],[Condicion del Contribuyente]]&amp;Tabla1[[#This Row],[Columna2]]&amp;" "&amp;Q529&amp;Tabla1[[#This Row],[Columna2]]&amp;Tabla1[[#This Row],[Estado del Contribuyente]]&amp;Tabla1[[#This Row],[Columna2]]&amp;" "&amp;R529&amp;M529</f>
        <v>update GC_Cliente set Condicion_Contribuyente_SUNAT= 'HABIDO ' ,Estado_Contribuyente_SUNAT= 'BAJA DE OFICIO ' where IDPersona=3889</v>
      </c>
    </row>
    <row r="530" spans="1:19" x14ac:dyDescent="0.3">
      <c r="A530">
        <v>10437584473</v>
      </c>
      <c r="B530" t="s">
        <v>530</v>
      </c>
      <c r="C530" t="s">
        <v>5</v>
      </c>
      <c r="D530" t="s">
        <v>8</v>
      </c>
      <c r="F530" t="s">
        <v>1773</v>
      </c>
      <c r="G530" s="2" t="str">
        <f>Tabla1[[#This Row],[Columna2]]&amp;Tabla1[[#This Row],[NumeroRuc]]&amp;Tabla1[[#This Row],[Columna2]]&amp;Tabla1[[#This Row],[Columna1]]</f>
        <v xml:space="preserve"> '10437584473 '</v>
      </c>
      <c r="H530" t="s">
        <v>1776</v>
      </c>
      <c r="I530" t="s">
        <v>1777</v>
      </c>
      <c r="J530">
        <v>29</v>
      </c>
      <c r="K530" s="2" t="str">
        <f>Tabla1[[#This Row],[Columna4]]&amp;" "&amp;Tabla1[[#This Row],[Columna3]]&amp;" "&amp;Tabla1[[#This Row],[Columna5]]&amp;" "&amp;Tabla1[[#This Row],[Columna6]]</f>
        <v>when  '10437584473 ' then 29</v>
      </c>
      <c r="L530" t="str">
        <f>IF(Tabla1[[#This Row],[NumeroRuc]]=N530,"v","f")</f>
        <v>v</v>
      </c>
      <c r="M530">
        <v>3890</v>
      </c>
      <c r="N530">
        <v>10437584473</v>
      </c>
      <c r="O530">
        <v>0</v>
      </c>
      <c r="P530" t="s">
        <v>1788</v>
      </c>
      <c r="Q530" t="s">
        <v>1789</v>
      </c>
      <c r="R530" t="s">
        <v>1790</v>
      </c>
      <c r="S530" t="str">
        <f>P530&amp;Tabla1[[#This Row],[Columna2]]&amp;Tabla1[[#This Row],[Condicion del Contribuyente]]&amp;Tabla1[[#This Row],[Columna2]]&amp;" "&amp;Q530&amp;Tabla1[[#This Row],[Columna2]]&amp;Tabla1[[#This Row],[Estado del Contribuyente]]&amp;Tabla1[[#This Row],[Columna2]]&amp;" "&amp;R530&amp;M530</f>
        <v>update GC_Cliente set Condicion_Contribuyente_SUNAT= 'HABIDO ' ,Estado_Contribuyente_SUNAT= 'ACTIVO ' where IDPersona=3890</v>
      </c>
    </row>
    <row r="531" spans="1:19" x14ac:dyDescent="0.3">
      <c r="A531">
        <v>20600222822</v>
      </c>
      <c r="B531" t="s">
        <v>531</v>
      </c>
      <c r="C531" t="s">
        <v>5</v>
      </c>
      <c r="D531" t="s">
        <v>8</v>
      </c>
      <c r="F531" t="s">
        <v>1773</v>
      </c>
      <c r="G531" s="2" t="str">
        <f>Tabla1[[#This Row],[Columna2]]&amp;Tabla1[[#This Row],[NumeroRuc]]&amp;Tabla1[[#This Row],[Columna2]]&amp;Tabla1[[#This Row],[Columna1]]</f>
        <v xml:space="preserve"> '20600222822 '</v>
      </c>
      <c r="H531" t="s">
        <v>1776</v>
      </c>
      <c r="I531" t="s">
        <v>1777</v>
      </c>
      <c r="J531">
        <v>30</v>
      </c>
      <c r="K531" s="2" t="str">
        <f>Tabla1[[#This Row],[Columna4]]&amp;" "&amp;Tabla1[[#This Row],[Columna3]]&amp;" "&amp;Tabla1[[#This Row],[Columna5]]&amp;" "&amp;Tabla1[[#This Row],[Columna6]]</f>
        <v>when  '20600222822 ' then 30</v>
      </c>
      <c r="L531" t="str">
        <f>IF(Tabla1[[#This Row],[NumeroRuc]]=N531,"v","f")</f>
        <v>v</v>
      </c>
      <c r="M531">
        <v>3892</v>
      </c>
      <c r="N531">
        <v>20600222822</v>
      </c>
      <c r="O531">
        <v>0</v>
      </c>
      <c r="P531" t="s">
        <v>1788</v>
      </c>
      <c r="Q531" t="s">
        <v>1789</v>
      </c>
      <c r="R531" t="s">
        <v>1790</v>
      </c>
      <c r="S531" t="str">
        <f>P531&amp;Tabla1[[#This Row],[Columna2]]&amp;Tabla1[[#This Row],[Condicion del Contribuyente]]&amp;Tabla1[[#This Row],[Columna2]]&amp;" "&amp;Q531&amp;Tabla1[[#This Row],[Columna2]]&amp;Tabla1[[#This Row],[Estado del Contribuyente]]&amp;Tabla1[[#This Row],[Columna2]]&amp;" "&amp;R531&amp;M531</f>
        <v>update GC_Cliente set Condicion_Contribuyente_SUNAT= 'HABIDO ' ,Estado_Contribuyente_SUNAT= 'ACTIVO ' where IDPersona=3892</v>
      </c>
    </row>
    <row r="532" spans="1:19" x14ac:dyDescent="0.3">
      <c r="A532">
        <v>20556857467</v>
      </c>
      <c r="B532" t="s">
        <v>532</v>
      </c>
      <c r="C532" t="s">
        <v>12</v>
      </c>
      <c r="D532" t="s">
        <v>6</v>
      </c>
      <c r="F532" t="s">
        <v>1773</v>
      </c>
      <c r="G532" s="2" t="str">
        <f>Tabla1[[#This Row],[Columna2]]&amp;Tabla1[[#This Row],[NumeroRuc]]&amp;Tabla1[[#This Row],[Columna2]]&amp;Tabla1[[#This Row],[Columna1]]</f>
        <v xml:space="preserve"> '20556857467 '</v>
      </c>
      <c r="H532" t="s">
        <v>1776</v>
      </c>
      <c r="I532" t="s">
        <v>1777</v>
      </c>
      <c r="J532">
        <v>31</v>
      </c>
      <c r="K532" s="2" t="str">
        <f>Tabla1[[#This Row],[Columna4]]&amp;" "&amp;Tabla1[[#This Row],[Columna3]]&amp;" "&amp;Tabla1[[#This Row],[Columna5]]&amp;" "&amp;Tabla1[[#This Row],[Columna6]]</f>
        <v>when  '20556857467 ' then 31</v>
      </c>
      <c r="L532" t="str">
        <f>IF(Tabla1[[#This Row],[NumeroRuc]]=N532,"v","f")</f>
        <v>v</v>
      </c>
      <c r="M532">
        <v>3893</v>
      </c>
      <c r="N532">
        <v>20556857467</v>
      </c>
      <c r="O532">
        <v>0</v>
      </c>
      <c r="P532" t="s">
        <v>1788</v>
      </c>
      <c r="Q532" t="s">
        <v>1789</v>
      </c>
      <c r="R532" t="s">
        <v>1790</v>
      </c>
      <c r="S532" t="str">
        <f>P532&amp;Tabla1[[#This Row],[Columna2]]&amp;Tabla1[[#This Row],[Condicion del Contribuyente]]&amp;Tabla1[[#This Row],[Columna2]]&amp;" "&amp;Q532&amp;Tabla1[[#This Row],[Columna2]]&amp;Tabla1[[#This Row],[Estado del Contribuyente]]&amp;Tabla1[[#This Row],[Columna2]]&amp;" "&amp;R532&amp;M532</f>
        <v>update GC_Cliente set Condicion_Contribuyente_SUNAT= 'NO HABIDO ' ,Estado_Contribuyente_SUNAT= 'BAJA DE OFICIO ' where IDPersona=3893</v>
      </c>
    </row>
    <row r="533" spans="1:19" x14ac:dyDescent="0.3">
      <c r="A533">
        <v>20565837771</v>
      </c>
      <c r="B533" t="s">
        <v>533</v>
      </c>
      <c r="C533" t="s">
        <v>5</v>
      </c>
      <c r="D533" t="s">
        <v>6</v>
      </c>
      <c r="F533" t="s">
        <v>1773</v>
      </c>
      <c r="G533" s="2" t="str">
        <f>Tabla1[[#This Row],[Columna2]]&amp;Tabla1[[#This Row],[NumeroRuc]]&amp;Tabla1[[#This Row],[Columna2]]&amp;Tabla1[[#This Row],[Columna1]]</f>
        <v xml:space="preserve"> '20565837771 '</v>
      </c>
      <c r="H533" t="s">
        <v>1776</v>
      </c>
      <c r="I533" t="s">
        <v>1777</v>
      </c>
      <c r="J533">
        <v>32</v>
      </c>
      <c r="K533" s="2" t="str">
        <f>Tabla1[[#This Row],[Columna4]]&amp;" "&amp;Tabla1[[#This Row],[Columna3]]&amp;" "&amp;Tabla1[[#This Row],[Columna5]]&amp;" "&amp;Tabla1[[#This Row],[Columna6]]</f>
        <v>when  '20565837771 ' then 32</v>
      </c>
      <c r="L533" t="str">
        <f>IF(Tabla1[[#This Row],[NumeroRuc]]=N533,"v","f")</f>
        <v>v</v>
      </c>
      <c r="M533">
        <v>3896</v>
      </c>
      <c r="N533">
        <v>20565837771</v>
      </c>
      <c r="O533">
        <v>622</v>
      </c>
      <c r="P533" t="s">
        <v>1788</v>
      </c>
      <c r="Q533" t="s">
        <v>1789</v>
      </c>
      <c r="R533" t="s">
        <v>1790</v>
      </c>
      <c r="S533" t="str">
        <f>P533&amp;Tabla1[[#This Row],[Columna2]]&amp;Tabla1[[#This Row],[Condicion del Contribuyente]]&amp;Tabla1[[#This Row],[Columna2]]&amp;" "&amp;Q533&amp;Tabla1[[#This Row],[Columna2]]&amp;Tabla1[[#This Row],[Estado del Contribuyente]]&amp;Tabla1[[#This Row],[Columna2]]&amp;" "&amp;R533&amp;M533</f>
        <v>update GC_Cliente set Condicion_Contribuyente_SUNAT= 'HABIDO ' ,Estado_Contribuyente_SUNAT= 'BAJA DE OFICIO ' where IDPersona=3896</v>
      </c>
    </row>
    <row r="534" spans="1:19" x14ac:dyDescent="0.3">
      <c r="A534">
        <v>20535522180</v>
      </c>
      <c r="B534" t="s">
        <v>534</v>
      </c>
      <c r="C534" t="s">
        <v>5</v>
      </c>
      <c r="D534" t="s">
        <v>6</v>
      </c>
      <c r="F534" t="s">
        <v>1773</v>
      </c>
      <c r="G534" s="2" t="str">
        <f>Tabla1[[#This Row],[Columna2]]&amp;Tabla1[[#This Row],[NumeroRuc]]&amp;Tabla1[[#This Row],[Columna2]]&amp;Tabla1[[#This Row],[Columna1]]</f>
        <v xml:space="preserve"> '20535522180 '</v>
      </c>
      <c r="H534" t="s">
        <v>1776</v>
      </c>
      <c r="I534" t="s">
        <v>1777</v>
      </c>
      <c r="J534">
        <v>33</v>
      </c>
      <c r="K534" s="2" t="str">
        <f>Tabla1[[#This Row],[Columna4]]&amp;" "&amp;Tabla1[[#This Row],[Columna3]]&amp;" "&amp;Tabla1[[#This Row],[Columna5]]&amp;" "&amp;Tabla1[[#This Row],[Columna6]]</f>
        <v>when  '20535522180 ' then 33</v>
      </c>
      <c r="L534" t="str">
        <f>IF(Tabla1[[#This Row],[NumeroRuc]]=N534,"v","f")</f>
        <v>v</v>
      </c>
      <c r="M534">
        <v>3899</v>
      </c>
      <c r="N534">
        <v>20535522180</v>
      </c>
      <c r="O534">
        <v>0</v>
      </c>
      <c r="P534" t="s">
        <v>1788</v>
      </c>
      <c r="Q534" t="s">
        <v>1789</v>
      </c>
      <c r="R534" t="s">
        <v>1790</v>
      </c>
      <c r="S534" t="str">
        <f>P534&amp;Tabla1[[#This Row],[Columna2]]&amp;Tabla1[[#This Row],[Condicion del Contribuyente]]&amp;Tabla1[[#This Row],[Columna2]]&amp;" "&amp;Q534&amp;Tabla1[[#This Row],[Columna2]]&amp;Tabla1[[#This Row],[Estado del Contribuyente]]&amp;Tabla1[[#This Row],[Columna2]]&amp;" "&amp;R534&amp;M534</f>
        <v>update GC_Cliente set Condicion_Contribuyente_SUNAT= 'HABIDO ' ,Estado_Contribuyente_SUNAT= 'BAJA DE OFICIO ' where IDPersona=3899</v>
      </c>
    </row>
    <row r="535" spans="1:19" x14ac:dyDescent="0.3">
      <c r="A535">
        <v>20430268016</v>
      </c>
      <c r="B535" t="s">
        <v>535</v>
      </c>
      <c r="C535" t="s">
        <v>12</v>
      </c>
      <c r="D535" t="s">
        <v>8</v>
      </c>
      <c r="F535" t="s">
        <v>1773</v>
      </c>
      <c r="G535" s="2" t="str">
        <f>Tabla1[[#This Row],[Columna2]]&amp;Tabla1[[#This Row],[NumeroRuc]]&amp;Tabla1[[#This Row],[Columna2]]&amp;Tabla1[[#This Row],[Columna1]]</f>
        <v xml:space="preserve"> '20430268016 '</v>
      </c>
      <c r="H535" t="s">
        <v>1776</v>
      </c>
      <c r="I535" t="s">
        <v>1777</v>
      </c>
      <c r="J535">
        <v>34</v>
      </c>
      <c r="K535" s="2" t="str">
        <f>Tabla1[[#This Row],[Columna4]]&amp;" "&amp;Tabla1[[#This Row],[Columna3]]&amp;" "&amp;Tabla1[[#This Row],[Columna5]]&amp;" "&amp;Tabla1[[#This Row],[Columna6]]</f>
        <v>when  '20430268016 ' then 34</v>
      </c>
      <c r="L535" t="str">
        <f>IF(Tabla1[[#This Row],[NumeroRuc]]=N535,"v","f")</f>
        <v>v</v>
      </c>
      <c r="M535">
        <v>3917</v>
      </c>
      <c r="N535">
        <v>20430268016</v>
      </c>
      <c r="O535">
        <v>0</v>
      </c>
      <c r="P535" t="s">
        <v>1788</v>
      </c>
      <c r="Q535" t="s">
        <v>1789</v>
      </c>
      <c r="R535" t="s">
        <v>1790</v>
      </c>
      <c r="S535" t="str">
        <f>P535&amp;Tabla1[[#This Row],[Columna2]]&amp;Tabla1[[#This Row],[Condicion del Contribuyente]]&amp;Tabla1[[#This Row],[Columna2]]&amp;" "&amp;Q535&amp;Tabla1[[#This Row],[Columna2]]&amp;Tabla1[[#This Row],[Estado del Contribuyente]]&amp;Tabla1[[#This Row],[Columna2]]&amp;" "&amp;R535&amp;M535</f>
        <v>update GC_Cliente set Condicion_Contribuyente_SUNAT= 'NO HABIDO ' ,Estado_Contribuyente_SUNAT= 'ACTIVO ' where IDPersona=3917</v>
      </c>
    </row>
    <row r="536" spans="1:19" x14ac:dyDescent="0.3">
      <c r="A536">
        <v>20492464636</v>
      </c>
      <c r="B536" t="s">
        <v>536</v>
      </c>
      <c r="C536" t="s">
        <v>5</v>
      </c>
      <c r="D536" t="s">
        <v>8</v>
      </c>
      <c r="F536" t="s">
        <v>1773</v>
      </c>
      <c r="G536" s="2" t="str">
        <f>Tabla1[[#This Row],[Columna2]]&amp;Tabla1[[#This Row],[NumeroRuc]]&amp;Tabla1[[#This Row],[Columna2]]&amp;Tabla1[[#This Row],[Columna1]]</f>
        <v xml:space="preserve"> '20492464636 '</v>
      </c>
      <c r="H536" t="s">
        <v>1776</v>
      </c>
      <c r="I536" t="s">
        <v>1777</v>
      </c>
      <c r="J536">
        <v>35</v>
      </c>
      <c r="K536" s="2" t="str">
        <f>Tabla1[[#This Row],[Columna4]]&amp;" "&amp;Tabla1[[#This Row],[Columna3]]&amp;" "&amp;Tabla1[[#This Row],[Columna5]]&amp;" "&amp;Tabla1[[#This Row],[Columna6]]</f>
        <v>when  '20492464636 ' then 35</v>
      </c>
      <c r="L536" t="str">
        <f>IF(Tabla1[[#This Row],[NumeroRuc]]=N536,"v","f")</f>
        <v>v</v>
      </c>
      <c r="M536">
        <v>3919</v>
      </c>
      <c r="N536">
        <v>20492464636</v>
      </c>
      <c r="O536">
        <v>681</v>
      </c>
      <c r="P536" t="s">
        <v>1788</v>
      </c>
      <c r="Q536" t="s">
        <v>1789</v>
      </c>
      <c r="R536" t="s">
        <v>1790</v>
      </c>
      <c r="S536" t="str">
        <f>P536&amp;Tabla1[[#This Row],[Columna2]]&amp;Tabla1[[#This Row],[Condicion del Contribuyente]]&amp;Tabla1[[#This Row],[Columna2]]&amp;" "&amp;Q536&amp;Tabla1[[#This Row],[Columna2]]&amp;Tabla1[[#This Row],[Estado del Contribuyente]]&amp;Tabla1[[#This Row],[Columna2]]&amp;" "&amp;R536&amp;M536</f>
        <v>update GC_Cliente set Condicion_Contribuyente_SUNAT= 'HABIDO ' ,Estado_Contribuyente_SUNAT= 'ACTIVO ' where IDPersona=3919</v>
      </c>
    </row>
    <row r="537" spans="1:19" x14ac:dyDescent="0.3">
      <c r="A537">
        <v>20393923483</v>
      </c>
      <c r="B537" t="s">
        <v>537</v>
      </c>
      <c r="C537" t="s">
        <v>5</v>
      </c>
      <c r="D537" t="s">
        <v>8</v>
      </c>
      <c r="F537" t="s">
        <v>1773</v>
      </c>
      <c r="G537" s="2" t="str">
        <f>Tabla1[[#This Row],[Columna2]]&amp;Tabla1[[#This Row],[NumeroRuc]]&amp;Tabla1[[#This Row],[Columna2]]&amp;Tabla1[[#This Row],[Columna1]]</f>
        <v xml:space="preserve"> '20393923483 '</v>
      </c>
      <c r="H537" t="s">
        <v>1776</v>
      </c>
      <c r="I537" t="s">
        <v>1777</v>
      </c>
      <c r="J537">
        <v>36</v>
      </c>
      <c r="K537" s="2" t="str">
        <f>Tabla1[[#This Row],[Columna4]]&amp;" "&amp;Tabla1[[#This Row],[Columna3]]&amp;" "&amp;Tabla1[[#This Row],[Columna5]]&amp;" "&amp;Tabla1[[#This Row],[Columna6]]</f>
        <v>when  '20393923483 ' then 36</v>
      </c>
      <c r="L537" t="str">
        <f>IF(Tabla1[[#This Row],[NumeroRuc]]=N537,"v","f")</f>
        <v>v</v>
      </c>
      <c r="M537">
        <v>3927</v>
      </c>
      <c r="N537">
        <v>20393923483</v>
      </c>
      <c r="O537">
        <v>636</v>
      </c>
      <c r="P537" t="s">
        <v>1788</v>
      </c>
      <c r="Q537" t="s">
        <v>1789</v>
      </c>
      <c r="R537" t="s">
        <v>1790</v>
      </c>
      <c r="S537" t="str">
        <f>P537&amp;Tabla1[[#This Row],[Columna2]]&amp;Tabla1[[#This Row],[Condicion del Contribuyente]]&amp;Tabla1[[#This Row],[Columna2]]&amp;" "&amp;Q537&amp;Tabla1[[#This Row],[Columna2]]&amp;Tabla1[[#This Row],[Estado del Contribuyente]]&amp;Tabla1[[#This Row],[Columna2]]&amp;" "&amp;R537&amp;M537</f>
        <v>update GC_Cliente set Condicion_Contribuyente_SUNAT= 'HABIDO ' ,Estado_Contribuyente_SUNAT= 'ACTIVO ' where IDPersona=3927</v>
      </c>
    </row>
    <row r="538" spans="1:19" x14ac:dyDescent="0.3">
      <c r="A538">
        <v>20550540887</v>
      </c>
      <c r="B538" t="s">
        <v>538</v>
      </c>
      <c r="C538" t="s">
        <v>5</v>
      </c>
      <c r="D538" t="s">
        <v>8</v>
      </c>
      <c r="F538" t="s">
        <v>1773</v>
      </c>
      <c r="G538" s="2" t="str">
        <f>Tabla1[[#This Row],[Columna2]]&amp;Tabla1[[#This Row],[NumeroRuc]]&amp;Tabla1[[#This Row],[Columna2]]&amp;Tabla1[[#This Row],[Columna1]]</f>
        <v xml:space="preserve"> '20550540887 '</v>
      </c>
      <c r="H538" t="s">
        <v>1776</v>
      </c>
      <c r="I538" t="s">
        <v>1777</v>
      </c>
      <c r="J538">
        <v>37</v>
      </c>
      <c r="K538" s="2" t="str">
        <f>Tabla1[[#This Row],[Columna4]]&amp;" "&amp;Tabla1[[#This Row],[Columna3]]&amp;" "&amp;Tabla1[[#This Row],[Columna5]]&amp;" "&amp;Tabla1[[#This Row],[Columna6]]</f>
        <v>when  '20550540887 ' then 37</v>
      </c>
      <c r="L538" t="str">
        <f>IF(Tabla1[[#This Row],[NumeroRuc]]=N538,"v","f")</f>
        <v>v</v>
      </c>
      <c r="M538">
        <v>3929</v>
      </c>
      <c r="N538">
        <v>20550540887</v>
      </c>
      <c r="O538">
        <v>0</v>
      </c>
      <c r="P538" t="s">
        <v>1788</v>
      </c>
      <c r="Q538" t="s">
        <v>1789</v>
      </c>
      <c r="R538" t="s">
        <v>1790</v>
      </c>
      <c r="S538" t="str">
        <f>P538&amp;Tabla1[[#This Row],[Columna2]]&amp;Tabla1[[#This Row],[Condicion del Contribuyente]]&amp;Tabla1[[#This Row],[Columna2]]&amp;" "&amp;Q538&amp;Tabla1[[#This Row],[Columna2]]&amp;Tabla1[[#This Row],[Estado del Contribuyente]]&amp;Tabla1[[#This Row],[Columna2]]&amp;" "&amp;R538&amp;M538</f>
        <v>update GC_Cliente set Condicion_Contribuyente_SUNAT= 'HABIDO ' ,Estado_Contribuyente_SUNAT= 'ACTIVO ' where IDPersona=3929</v>
      </c>
    </row>
    <row r="539" spans="1:19" x14ac:dyDescent="0.3">
      <c r="A539">
        <v>20600263359</v>
      </c>
      <c r="B539" t="s">
        <v>539</v>
      </c>
      <c r="C539" t="s">
        <v>5</v>
      </c>
      <c r="D539" t="s">
        <v>8</v>
      </c>
      <c r="F539" t="s">
        <v>1773</v>
      </c>
      <c r="G539" s="2" t="str">
        <f>Tabla1[[#This Row],[Columna2]]&amp;Tabla1[[#This Row],[NumeroRuc]]&amp;Tabla1[[#This Row],[Columna2]]&amp;Tabla1[[#This Row],[Columna1]]</f>
        <v xml:space="preserve"> '20600263359 '</v>
      </c>
      <c r="H539" t="s">
        <v>1776</v>
      </c>
      <c r="I539" t="s">
        <v>1777</v>
      </c>
      <c r="J539">
        <v>38</v>
      </c>
      <c r="K539" s="2" t="str">
        <f>Tabla1[[#This Row],[Columna4]]&amp;" "&amp;Tabla1[[#This Row],[Columna3]]&amp;" "&amp;Tabla1[[#This Row],[Columna5]]&amp;" "&amp;Tabla1[[#This Row],[Columna6]]</f>
        <v>when  '20600263359 ' then 38</v>
      </c>
      <c r="L539" t="str">
        <f>IF(Tabla1[[#This Row],[NumeroRuc]]=N539,"v","f")</f>
        <v>v</v>
      </c>
      <c r="M539">
        <v>3930</v>
      </c>
      <c r="N539">
        <v>20600263359</v>
      </c>
      <c r="O539">
        <v>584</v>
      </c>
      <c r="P539" t="s">
        <v>1788</v>
      </c>
      <c r="Q539" t="s">
        <v>1789</v>
      </c>
      <c r="R539" t="s">
        <v>1790</v>
      </c>
      <c r="S539" t="str">
        <f>P539&amp;Tabla1[[#This Row],[Columna2]]&amp;Tabla1[[#This Row],[Condicion del Contribuyente]]&amp;Tabla1[[#This Row],[Columna2]]&amp;" "&amp;Q539&amp;Tabla1[[#This Row],[Columna2]]&amp;Tabla1[[#This Row],[Estado del Contribuyente]]&amp;Tabla1[[#This Row],[Columna2]]&amp;" "&amp;R539&amp;M539</f>
        <v>update GC_Cliente set Condicion_Contribuyente_SUNAT= 'HABIDO ' ,Estado_Contribuyente_SUNAT= 'ACTIVO ' where IDPersona=3930</v>
      </c>
    </row>
    <row r="540" spans="1:19" x14ac:dyDescent="0.3">
      <c r="A540">
        <v>10093115452</v>
      </c>
      <c r="B540" t="s">
        <v>540</v>
      </c>
      <c r="C540" t="s">
        <v>5</v>
      </c>
      <c r="D540" t="s">
        <v>6</v>
      </c>
      <c r="F540" t="s">
        <v>1773</v>
      </c>
      <c r="G540" s="2" t="str">
        <f>Tabla1[[#This Row],[Columna2]]&amp;Tabla1[[#This Row],[NumeroRuc]]&amp;Tabla1[[#This Row],[Columna2]]&amp;Tabla1[[#This Row],[Columna1]]</f>
        <v xml:space="preserve"> '10093115452 '</v>
      </c>
      <c r="H540" t="s">
        <v>1776</v>
      </c>
      <c r="I540" t="s">
        <v>1777</v>
      </c>
      <c r="J540">
        <v>39</v>
      </c>
      <c r="K540" s="2" t="str">
        <f>Tabla1[[#This Row],[Columna4]]&amp;" "&amp;Tabla1[[#This Row],[Columna3]]&amp;" "&amp;Tabla1[[#This Row],[Columna5]]&amp;" "&amp;Tabla1[[#This Row],[Columna6]]</f>
        <v>when  '10093115452 ' then 39</v>
      </c>
      <c r="L540" t="str">
        <f>IF(Tabla1[[#This Row],[NumeroRuc]]=N540,"v","f")</f>
        <v>v</v>
      </c>
      <c r="M540">
        <v>3931</v>
      </c>
      <c r="N540">
        <v>10093115452</v>
      </c>
      <c r="O540">
        <v>0</v>
      </c>
      <c r="P540" t="s">
        <v>1788</v>
      </c>
      <c r="Q540" t="s">
        <v>1789</v>
      </c>
      <c r="R540" t="s">
        <v>1790</v>
      </c>
      <c r="S540" t="str">
        <f>P540&amp;Tabla1[[#This Row],[Columna2]]&amp;Tabla1[[#This Row],[Condicion del Contribuyente]]&amp;Tabla1[[#This Row],[Columna2]]&amp;" "&amp;Q540&amp;Tabla1[[#This Row],[Columna2]]&amp;Tabla1[[#This Row],[Estado del Contribuyente]]&amp;Tabla1[[#This Row],[Columna2]]&amp;" "&amp;R540&amp;M540</f>
        <v>update GC_Cliente set Condicion_Contribuyente_SUNAT= 'HABIDO ' ,Estado_Contribuyente_SUNAT= 'BAJA DE OFICIO ' where IDPersona=3931</v>
      </c>
    </row>
    <row r="541" spans="1:19" x14ac:dyDescent="0.3">
      <c r="A541">
        <v>10480863467</v>
      </c>
      <c r="B541" t="s">
        <v>541</v>
      </c>
      <c r="C541" t="s">
        <v>5</v>
      </c>
      <c r="D541" t="s">
        <v>8</v>
      </c>
      <c r="F541" t="s">
        <v>1773</v>
      </c>
      <c r="G541" s="2" t="str">
        <f>Tabla1[[#This Row],[Columna2]]&amp;Tabla1[[#This Row],[NumeroRuc]]&amp;Tabla1[[#This Row],[Columna2]]&amp;Tabla1[[#This Row],[Columna1]]</f>
        <v xml:space="preserve"> '10480863467 '</v>
      </c>
      <c r="H541" t="s">
        <v>1776</v>
      </c>
      <c r="I541" t="s">
        <v>1777</v>
      </c>
      <c r="J541">
        <v>40</v>
      </c>
      <c r="K541" s="2" t="str">
        <f>Tabla1[[#This Row],[Columna4]]&amp;" "&amp;Tabla1[[#This Row],[Columna3]]&amp;" "&amp;Tabla1[[#This Row],[Columna5]]&amp;" "&amp;Tabla1[[#This Row],[Columna6]]</f>
        <v>when  '10480863467 ' then 40</v>
      </c>
      <c r="L541" t="str">
        <f>IF(Tabla1[[#This Row],[NumeroRuc]]=N541,"v","f")</f>
        <v>v</v>
      </c>
      <c r="M541">
        <v>3932</v>
      </c>
      <c r="N541">
        <v>10480863467</v>
      </c>
      <c r="O541" t="s">
        <v>1785</v>
      </c>
      <c r="P541" t="s">
        <v>1788</v>
      </c>
      <c r="Q541" t="s">
        <v>1789</v>
      </c>
      <c r="R541" t="s">
        <v>1790</v>
      </c>
      <c r="S541" t="str">
        <f>P541&amp;Tabla1[[#This Row],[Columna2]]&amp;Tabla1[[#This Row],[Condicion del Contribuyente]]&amp;Tabla1[[#This Row],[Columna2]]&amp;" "&amp;Q541&amp;Tabla1[[#This Row],[Columna2]]&amp;Tabla1[[#This Row],[Estado del Contribuyente]]&amp;Tabla1[[#This Row],[Columna2]]&amp;" "&amp;R541&amp;M541</f>
        <v>update GC_Cliente set Condicion_Contribuyente_SUNAT= 'HABIDO ' ,Estado_Contribuyente_SUNAT= 'ACTIVO ' where IDPersona=3932</v>
      </c>
    </row>
    <row r="542" spans="1:19" x14ac:dyDescent="0.3">
      <c r="A542">
        <v>20482539620</v>
      </c>
      <c r="B542" t="s">
        <v>542</v>
      </c>
      <c r="C542" t="s">
        <v>5</v>
      </c>
      <c r="D542" t="s">
        <v>8</v>
      </c>
      <c r="F542" t="s">
        <v>1773</v>
      </c>
      <c r="G542" s="2" t="str">
        <f>Tabla1[[#This Row],[Columna2]]&amp;Tabla1[[#This Row],[NumeroRuc]]&amp;Tabla1[[#This Row],[Columna2]]&amp;Tabla1[[#This Row],[Columna1]]</f>
        <v xml:space="preserve"> '20482539620 '</v>
      </c>
      <c r="H542" t="s">
        <v>1776</v>
      </c>
      <c r="I542" t="s">
        <v>1777</v>
      </c>
      <c r="J542">
        <v>41</v>
      </c>
      <c r="K542" s="2" t="str">
        <f>Tabla1[[#This Row],[Columna4]]&amp;" "&amp;Tabla1[[#This Row],[Columna3]]&amp;" "&amp;Tabla1[[#This Row],[Columna5]]&amp;" "&amp;Tabla1[[#This Row],[Columna6]]</f>
        <v>when  '20482539620 ' then 41</v>
      </c>
      <c r="L542" t="str">
        <f>IF(Tabla1[[#This Row],[NumeroRuc]]=N542,"v","f")</f>
        <v>v</v>
      </c>
      <c r="M542">
        <v>3934</v>
      </c>
      <c r="N542">
        <v>20482539620</v>
      </c>
      <c r="O542">
        <v>0</v>
      </c>
      <c r="P542" t="s">
        <v>1788</v>
      </c>
      <c r="Q542" t="s">
        <v>1789</v>
      </c>
      <c r="R542" t="s">
        <v>1790</v>
      </c>
      <c r="S542" t="str">
        <f>P542&amp;Tabla1[[#This Row],[Columna2]]&amp;Tabla1[[#This Row],[Condicion del Contribuyente]]&amp;Tabla1[[#This Row],[Columna2]]&amp;" "&amp;Q542&amp;Tabla1[[#This Row],[Columna2]]&amp;Tabla1[[#This Row],[Estado del Contribuyente]]&amp;Tabla1[[#This Row],[Columna2]]&amp;" "&amp;R542&amp;M542</f>
        <v>update GC_Cliente set Condicion_Contribuyente_SUNAT= 'HABIDO ' ,Estado_Contribuyente_SUNAT= 'ACTIVO ' where IDPersona=3934</v>
      </c>
    </row>
    <row r="543" spans="1:19" x14ac:dyDescent="0.3">
      <c r="A543">
        <v>10419440782</v>
      </c>
      <c r="B543" t="s">
        <v>543</v>
      </c>
      <c r="C543" t="s">
        <v>5</v>
      </c>
      <c r="D543" t="s">
        <v>8</v>
      </c>
      <c r="F543" t="s">
        <v>1773</v>
      </c>
      <c r="G543" s="2" t="str">
        <f>Tabla1[[#This Row],[Columna2]]&amp;Tabla1[[#This Row],[NumeroRuc]]&amp;Tabla1[[#This Row],[Columna2]]&amp;Tabla1[[#This Row],[Columna1]]</f>
        <v xml:space="preserve"> '10419440782 '</v>
      </c>
      <c r="H543" t="s">
        <v>1776</v>
      </c>
      <c r="I543" t="s">
        <v>1777</v>
      </c>
      <c r="J543">
        <v>42</v>
      </c>
      <c r="K543" s="2" t="str">
        <f>Tabla1[[#This Row],[Columna4]]&amp;" "&amp;Tabla1[[#This Row],[Columna3]]&amp;" "&amp;Tabla1[[#This Row],[Columna5]]&amp;" "&amp;Tabla1[[#This Row],[Columna6]]</f>
        <v>when  '10419440782 ' then 42</v>
      </c>
      <c r="L543" t="str">
        <f>IF(Tabla1[[#This Row],[NumeroRuc]]=N543,"v","f")</f>
        <v>v</v>
      </c>
      <c r="M543">
        <v>3947</v>
      </c>
      <c r="N543">
        <v>10419440782</v>
      </c>
      <c r="O543">
        <v>829</v>
      </c>
      <c r="P543" t="s">
        <v>1788</v>
      </c>
      <c r="Q543" t="s">
        <v>1789</v>
      </c>
      <c r="R543" t="s">
        <v>1790</v>
      </c>
      <c r="S543" t="str">
        <f>P543&amp;Tabla1[[#This Row],[Columna2]]&amp;Tabla1[[#This Row],[Condicion del Contribuyente]]&amp;Tabla1[[#This Row],[Columna2]]&amp;" "&amp;Q543&amp;Tabla1[[#This Row],[Columna2]]&amp;Tabla1[[#This Row],[Estado del Contribuyente]]&amp;Tabla1[[#This Row],[Columna2]]&amp;" "&amp;R543&amp;M543</f>
        <v>update GC_Cliente set Condicion_Contribuyente_SUNAT= 'HABIDO ' ,Estado_Contribuyente_SUNAT= 'ACTIVO ' where IDPersona=3947</v>
      </c>
    </row>
    <row r="544" spans="1:19" x14ac:dyDescent="0.3">
      <c r="A544">
        <v>10425764298</v>
      </c>
      <c r="B544" t="s">
        <v>544</v>
      </c>
      <c r="C544" t="s">
        <v>5</v>
      </c>
      <c r="D544" t="s">
        <v>8</v>
      </c>
      <c r="F544" t="s">
        <v>1773</v>
      </c>
      <c r="G544" s="2" t="str">
        <f>Tabla1[[#This Row],[Columna2]]&amp;Tabla1[[#This Row],[NumeroRuc]]&amp;Tabla1[[#This Row],[Columna2]]&amp;Tabla1[[#This Row],[Columna1]]</f>
        <v xml:space="preserve"> '10425764298 '</v>
      </c>
      <c r="H544" t="s">
        <v>1776</v>
      </c>
      <c r="I544" t="s">
        <v>1777</v>
      </c>
      <c r="J544">
        <v>43</v>
      </c>
      <c r="K544" s="2" t="str">
        <f>Tabla1[[#This Row],[Columna4]]&amp;" "&amp;Tabla1[[#This Row],[Columna3]]&amp;" "&amp;Tabla1[[#This Row],[Columna5]]&amp;" "&amp;Tabla1[[#This Row],[Columna6]]</f>
        <v>when  '10425764298 ' then 43</v>
      </c>
      <c r="L544" t="str">
        <f>IF(Tabla1[[#This Row],[NumeroRuc]]=N544,"v","f")</f>
        <v>v</v>
      </c>
      <c r="M544">
        <v>3948</v>
      </c>
      <c r="N544">
        <v>10425764298</v>
      </c>
      <c r="O544">
        <v>0</v>
      </c>
      <c r="P544" t="s">
        <v>1788</v>
      </c>
      <c r="Q544" t="s">
        <v>1789</v>
      </c>
      <c r="R544" t="s">
        <v>1790</v>
      </c>
      <c r="S544" t="str">
        <f>P544&amp;Tabla1[[#This Row],[Columna2]]&amp;Tabla1[[#This Row],[Condicion del Contribuyente]]&amp;Tabla1[[#This Row],[Columna2]]&amp;" "&amp;Q544&amp;Tabla1[[#This Row],[Columna2]]&amp;Tabla1[[#This Row],[Estado del Contribuyente]]&amp;Tabla1[[#This Row],[Columna2]]&amp;" "&amp;R544&amp;M544</f>
        <v>update GC_Cliente set Condicion_Contribuyente_SUNAT= 'HABIDO ' ,Estado_Contribuyente_SUNAT= 'ACTIVO ' where IDPersona=3948</v>
      </c>
    </row>
    <row r="545" spans="1:19" x14ac:dyDescent="0.3">
      <c r="A545">
        <v>10478428231</v>
      </c>
      <c r="B545" t="s">
        <v>545</v>
      </c>
      <c r="C545" t="s">
        <v>5</v>
      </c>
      <c r="D545" t="s">
        <v>16</v>
      </c>
      <c r="F545" t="s">
        <v>1773</v>
      </c>
      <c r="G545" s="2" t="str">
        <f>Tabla1[[#This Row],[Columna2]]&amp;Tabla1[[#This Row],[NumeroRuc]]&amp;Tabla1[[#This Row],[Columna2]]&amp;Tabla1[[#This Row],[Columna1]]</f>
        <v xml:space="preserve"> '10478428231 '</v>
      </c>
      <c r="H545" t="s">
        <v>1776</v>
      </c>
      <c r="I545" t="s">
        <v>1777</v>
      </c>
      <c r="J545">
        <v>44</v>
      </c>
      <c r="K545" s="2" t="str">
        <f>Tabla1[[#This Row],[Columna4]]&amp;" "&amp;Tabla1[[#This Row],[Columna3]]&amp;" "&amp;Tabla1[[#This Row],[Columna5]]&amp;" "&amp;Tabla1[[#This Row],[Columna6]]</f>
        <v>when  '10478428231 ' then 44</v>
      </c>
      <c r="L545" t="str">
        <f>IF(Tabla1[[#This Row],[NumeroRuc]]=N545,"v","f")</f>
        <v>v</v>
      </c>
      <c r="M545">
        <v>3956</v>
      </c>
      <c r="N545">
        <v>10478428231</v>
      </c>
      <c r="O545">
        <v>0</v>
      </c>
      <c r="P545" t="s">
        <v>1788</v>
      </c>
      <c r="Q545" t="s">
        <v>1789</v>
      </c>
      <c r="R545" t="s">
        <v>1790</v>
      </c>
      <c r="S545" t="str">
        <f>P545&amp;Tabla1[[#This Row],[Columna2]]&amp;Tabla1[[#This Row],[Condicion del Contribuyente]]&amp;Tabla1[[#This Row],[Columna2]]&amp;" "&amp;Q545&amp;Tabla1[[#This Row],[Columna2]]&amp;Tabla1[[#This Row],[Estado del Contribuyente]]&amp;Tabla1[[#This Row],[Columna2]]&amp;" "&amp;R545&amp;M545</f>
        <v>update GC_Cliente set Condicion_Contribuyente_SUNAT= 'HABIDO ' ,Estado_Contribuyente_SUNAT= 'SUSPENSION TEMPORAL ' where IDPersona=3956</v>
      </c>
    </row>
    <row r="546" spans="1:19" x14ac:dyDescent="0.3">
      <c r="A546">
        <v>10427810424</v>
      </c>
      <c r="B546" t="s">
        <v>546</v>
      </c>
      <c r="C546" t="s">
        <v>5</v>
      </c>
      <c r="D546" t="s">
        <v>6</v>
      </c>
      <c r="F546" t="s">
        <v>1773</v>
      </c>
      <c r="G546" s="2" t="str">
        <f>Tabla1[[#This Row],[Columna2]]&amp;Tabla1[[#This Row],[NumeroRuc]]&amp;Tabla1[[#This Row],[Columna2]]&amp;Tabla1[[#This Row],[Columna1]]</f>
        <v xml:space="preserve"> '10427810424 '</v>
      </c>
      <c r="H546" t="s">
        <v>1776</v>
      </c>
      <c r="I546" t="s">
        <v>1777</v>
      </c>
      <c r="J546">
        <v>45</v>
      </c>
      <c r="K546" s="2" t="str">
        <f>Tabla1[[#This Row],[Columna4]]&amp;" "&amp;Tabla1[[#This Row],[Columna3]]&amp;" "&amp;Tabla1[[#This Row],[Columna5]]&amp;" "&amp;Tabla1[[#This Row],[Columna6]]</f>
        <v>when  '10427810424 ' then 45</v>
      </c>
      <c r="L546" t="str">
        <f>IF(Tabla1[[#This Row],[NumeroRuc]]=N546,"v","f")</f>
        <v>v</v>
      </c>
      <c r="M546">
        <v>3957</v>
      </c>
      <c r="N546">
        <v>10427810424</v>
      </c>
      <c r="O546">
        <v>0</v>
      </c>
      <c r="P546" t="s">
        <v>1788</v>
      </c>
      <c r="Q546" t="s">
        <v>1789</v>
      </c>
      <c r="R546" t="s">
        <v>1790</v>
      </c>
      <c r="S546" t="str">
        <f>P546&amp;Tabla1[[#This Row],[Columna2]]&amp;Tabla1[[#This Row],[Condicion del Contribuyente]]&amp;Tabla1[[#This Row],[Columna2]]&amp;" "&amp;Q546&amp;Tabla1[[#This Row],[Columna2]]&amp;Tabla1[[#This Row],[Estado del Contribuyente]]&amp;Tabla1[[#This Row],[Columna2]]&amp;" "&amp;R546&amp;M546</f>
        <v>update GC_Cliente set Condicion_Contribuyente_SUNAT= 'HABIDO ' ,Estado_Contribuyente_SUNAT= 'BAJA DE OFICIO ' where IDPersona=3957</v>
      </c>
    </row>
    <row r="547" spans="1:19" x14ac:dyDescent="0.3">
      <c r="A547">
        <v>10427086785</v>
      </c>
      <c r="B547" t="s">
        <v>547</v>
      </c>
      <c r="C547" t="s">
        <v>5</v>
      </c>
      <c r="D547" t="s">
        <v>8</v>
      </c>
      <c r="F547" t="s">
        <v>1773</v>
      </c>
      <c r="G547" s="2" t="str">
        <f>Tabla1[[#This Row],[Columna2]]&amp;Tabla1[[#This Row],[NumeroRuc]]&amp;Tabla1[[#This Row],[Columna2]]&amp;Tabla1[[#This Row],[Columna1]]</f>
        <v xml:space="preserve"> '10427086785 '</v>
      </c>
      <c r="H547" t="s">
        <v>1776</v>
      </c>
      <c r="I547" t="s">
        <v>1777</v>
      </c>
      <c r="J547">
        <v>46</v>
      </c>
      <c r="K547" s="2" t="str">
        <f>Tabla1[[#This Row],[Columna4]]&amp;" "&amp;Tabla1[[#This Row],[Columna3]]&amp;" "&amp;Tabla1[[#This Row],[Columna5]]&amp;" "&amp;Tabla1[[#This Row],[Columna6]]</f>
        <v>when  '10427086785 ' then 46</v>
      </c>
      <c r="L547" t="str">
        <f>IF(Tabla1[[#This Row],[NumeroRuc]]=N547,"v","f")</f>
        <v>v</v>
      </c>
      <c r="M547">
        <v>3958</v>
      </c>
      <c r="N547">
        <v>10427086785</v>
      </c>
      <c r="O547">
        <v>99</v>
      </c>
      <c r="P547" t="s">
        <v>1788</v>
      </c>
      <c r="Q547" t="s">
        <v>1789</v>
      </c>
      <c r="R547" t="s">
        <v>1790</v>
      </c>
      <c r="S547" t="str">
        <f>P547&amp;Tabla1[[#This Row],[Columna2]]&amp;Tabla1[[#This Row],[Condicion del Contribuyente]]&amp;Tabla1[[#This Row],[Columna2]]&amp;" "&amp;Q547&amp;Tabla1[[#This Row],[Columna2]]&amp;Tabla1[[#This Row],[Estado del Contribuyente]]&amp;Tabla1[[#This Row],[Columna2]]&amp;" "&amp;R547&amp;M547</f>
        <v>update GC_Cliente set Condicion_Contribuyente_SUNAT= 'HABIDO ' ,Estado_Contribuyente_SUNAT= 'ACTIVO ' where IDPersona=3958</v>
      </c>
    </row>
    <row r="548" spans="1:19" x14ac:dyDescent="0.3">
      <c r="A548">
        <v>10422472148</v>
      </c>
      <c r="B548" t="s">
        <v>548</v>
      </c>
      <c r="C548" t="s">
        <v>5</v>
      </c>
      <c r="D548" t="s">
        <v>34</v>
      </c>
      <c r="F548" t="s">
        <v>1773</v>
      </c>
      <c r="G548" s="2" t="str">
        <f>Tabla1[[#This Row],[Columna2]]&amp;Tabla1[[#This Row],[NumeroRuc]]&amp;Tabla1[[#This Row],[Columna2]]&amp;Tabla1[[#This Row],[Columna1]]</f>
        <v xml:space="preserve"> '10422472148 '</v>
      </c>
      <c r="H548" t="s">
        <v>1776</v>
      </c>
      <c r="I548" t="s">
        <v>1777</v>
      </c>
      <c r="J548">
        <v>47</v>
      </c>
      <c r="K548" s="2" t="str">
        <f>Tabla1[[#This Row],[Columna4]]&amp;" "&amp;Tabla1[[#This Row],[Columna3]]&amp;" "&amp;Tabla1[[#This Row],[Columna5]]&amp;" "&amp;Tabla1[[#This Row],[Columna6]]</f>
        <v>when  '10422472148 ' then 47</v>
      </c>
      <c r="L548" t="str">
        <f>IF(Tabla1[[#This Row],[NumeroRuc]]=N548,"v","f")</f>
        <v>v</v>
      </c>
      <c r="M548">
        <v>3960</v>
      </c>
      <c r="N548">
        <v>10422472148</v>
      </c>
      <c r="O548" t="s">
        <v>1785</v>
      </c>
      <c r="P548" t="s">
        <v>1788</v>
      </c>
      <c r="Q548" t="s">
        <v>1789</v>
      </c>
      <c r="R548" t="s">
        <v>1790</v>
      </c>
      <c r="S548" t="str">
        <f>P548&amp;Tabla1[[#This Row],[Columna2]]&amp;Tabla1[[#This Row],[Condicion del Contribuyente]]&amp;Tabla1[[#This Row],[Columna2]]&amp;" "&amp;Q548&amp;Tabla1[[#This Row],[Columna2]]&amp;Tabla1[[#This Row],[Estado del Contribuyente]]&amp;Tabla1[[#This Row],[Columna2]]&amp;" "&amp;R548&amp;M548</f>
        <v>update GC_Cliente set Condicion_Contribuyente_SUNAT= 'HABIDO ' ,Estado_Contribuyente_SUNAT= 'BAJA DEFINITIVA ' where IDPersona=3960</v>
      </c>
    </row>
    <row r="549" spans="1:19" x14ac:dyDescent="0.3">
      <c r="A549">
        <v>10761479615</v>
      </c>
      <c r="B549" t="s">
        <v>549</v>
      </c>
      <c r="C549" t="s">
        <v>5</v>
      </c>
      <c r="D549" t="s">
        <v>16</v>
      </c>
      <c r="F549" t="s">
        <v>1773</v>
      </c>
      <c r="G549" s="2" t="str">
        <f>Tabla1[[#This Row],[Columna2]]&amp;Tabla1[[#This Row],[NumeroRuc]]&amp;Tabla1[[#This Row],[Columna2]]&amp;Tabla1[[#This Row],[Columna1]]</f>
        <v xml:space="preserve"> '10761479615 '</v>
      </c>
      <c r="H549" t="s">
        <v>1776</v>
      </c>
      <c r="I549" t="s">
        <v>1777</v>
      </c>
      <c r="J549">
        <v>48</v>
      </c>
      <c r="K549" s="2" t="str">
        <f>Tabla1[[#This Row],[Columna4]]&amp;" "&amp;Tabla1[[#This Row],[Columna3]]&amp;" "&amp;Tabla1[[#This Row],[Columna5]]&amp;" "&amp;Tabla1[[#This Row],[Columna6]]</f>
        <v>when  '10761479615 ' then 48</v>
      </c>
      <c r="L549" t="str">
        <f>IF(Tabla1[[#This Row],[NumeroRuc]]=N549,"v","f")</f>
        <v>v</v>
      </c>
      <c r="M549">
        <v>3961</v>
      </c>
      <c r="N549">
        <v>10761479615</v>
      </c>
      <c r="O549">
        <v>854</v>
      </c>
      <c r="P549" t="s">
        <v>1788</v>
      </c>
      <c r="Q549" t="s">
        <v>1789</v>
      </c>
      <c r="R549" t="s">
        <v>1790</v>
      </c>
      <c r="S549" t="str">
        <f>P549&amp;Tabla1[[#This Row],[Columna2]]&amp;Tabla1[[#This Row],[Condicion del Contribuyente]]&amp;Tabla1[[#This Row],[Columna2]]&amp;" "&amp;Q549&amp;Tabla1[[#This Row],[Columna2]]&amp;Tabla1[[#This Row],[Estado del Contribuyente]]&amp;Tabla1[[#This Row],[Columna2]]&amp;" "&amp;R549&amp;M549</f>
        <v>update GC_Cliente set Condicion_Contribuyente_SUNAT= 'HABIDO ' ,Estado_Contribuyente_SUNAT= 'SUSPENSION TEMPORAL ' where IDPersona=3961</v>
      </c>
    </row>
    <row r="550" spans="1:19" x14ac:dyDescent="0.3">
      <c r="A550">
        <v>10167621975</v>
      </c>
      <c r="B550" t="s">
        <v>550</v>
      </c>
      <c r="C550" t="s">
        <v>5</v>
      </c>
      <c r="D550" t="s">
        <v>6</v>
      </c>
      <c r="F550" t="s">
        <v>1773</v>
      </c>
      <c r="G550" s="2" t="str">
        <f>Tabla1[[#This Row],[Columna2]]&amp;Tabla1[[#This Row],[NumeroRuc]]&amp;Tabla1[[#This Row],[Columna2]]&amp;Tabla1[[#This Row],[Columna1]]</f>
        <v xml:space="preserve"> '10167621975 '</v>
      </c>
      <c r="H550" t="s">
        <v>1776</v>
      </c>
      <c r="I550" t="s">
        <v>1777</v>
      </c>
      <c r="J550">
        <v>49</v>
      </c>
      <c r="K550" s="2" t="str">
        <f>Tabla1[[#This Row],[Columna4]]&amp;" "&amp;Tabla1[[#This Row],[Columna3]]&amp;" "&amp;Tabla1[[#This Row],[Columna5]]&amp;" "&amp;Tabla1[[#This Row],[Columna6]]</f>
        <v>when  '10167621975 ' then 49</v>
      </c>
      <c r="L550" t="str">
        <f>IF(Tabla1[[#This Row],[NumeroRuc]]=N550,"v","f")</f>
        <v>v</v>
      </c>
      <c r="M550">
        <v>3963</v>
      </c>
      <c r="N550">
        <v>10167621975</v>
      </c>
      <c r="O550">
        <v>0</v>
      </c>
      <c r="P550" t="s">
        <v>1788</v>
      </c>
      <c r="Q550" t="s">
        <v>1789</v>
      </c>
      <c r="R550" t="s">
        <v>1790</v>
      </c>
      <c r="S550" t="str">
        <f>P550&amp;Tabla1[[#This Row],[Columna2]]&amp;Tabla1[[#This Row],[Condicion del Contribuyente]]&amp;Tabla1[[#This Row],[Columna2]]&amp;" "&amp;Q550&amp;Tabla1[[#This Row],[Columna2]]&amp;Tabla1[[#This Row],[Estado del Contribuyente]]&amp;Tabla1[[#This Row],[Columna2]]&amp;" "&amp;R550&amp;M550</f>
        <v>update GC_Cliente set Condicion_Contribuyente_SUNAT= 'HABIDO ' ,Estado_Contribuyente_SUNAT= 'BAJA DE OFICIO ' where IDPersona=3963</v>
      </c>
    </row>
    <row r="551" spans="1:19" x14ac:dyDescent="0.3">
      <c r="A551">
        <v>10249936427</v>
      </c>
      <c r="B551" t="s">
        <v>551</v>
      </c>
      <c r="C551" t="s">
        <v>5</v>
      </c>
      <c r="D551" t="s">
        <v>8</v>
      </c>
      <c r="F551" t="s">
        <v>1773</v>
      </c>
      <c r="G551" s="2" t="str">
        <f>Tabla1[[#This Row],[Columna2]]&amp;Tabla1[[#This Row],[NumeroRuc]]&amp;Tabla1[[#This Row],[Columna2]]&amp;Tabla1[[#This Row],[Columna1]]</f>
        <v xml:space="preserve"> '10249936427 '</v>
      </c>
      <c r="H551" t="s">
        <v>1776</v>
      </c>
      <c r="I551" t="s">
        <v>1777</v>
      </c>
      <c r="J551">
        <v>50</v>
      </c>
      <c r="K551" s="2" t="str">
        <f>Tabla1[[#This Row],[Columna4]]&amp;" "&amp;Tabla1[[#This Row],[Columna3]]&amp;" "&amp;Tabla1[[#This Row],[Columna5]]&amp;" "&amp;Tabla1[[#This Row],[Columna6]]</f>
        <v>when  '10249936427 ' then 50</v>
      </c>
      <c r="L551" t="str">
        <f>IF(Tabla1[[#This Row],[NumeroRuc]]=N551,"v","f")</f>
        <v>v</v>
      </c>
      <c r="M551">
        <v>3976</v>
      </c>
      <c r="N551">
        <v>10249936427</v>
      </c>
      <c r="O551">
        <v>950</v>
      </c>
      <c r="P551" t="s">
        <v>1788</v>
      </c>
      <c r="Q551" t="s">
        <v>1789</v>
      </c>
      <c r="R551" t="s">
        <v>1790</v>
      </c>
      <c r="S551" t="str">
        <f>P551&amp;Tabla1[[#This Row],[Columna2]]&amp;Tabla1[[#This Row],[Condicion del Contribuyente]]&amp;Tabla1[[#This Row],[Columna2]]&amp;" "&amp;Q551&amp;Tabla1[[#This Row],[Columna2]]&amp;Tabla1[[#This Row],[Estado del Contribuyente]]&amp;Tabla1[[#This Row],[Columna2]]&amp;" "&amp;R551&amp;M551</f>
        <v>update GC_Cliente set Condicion_Contribuyente_SUNAT= 'HABIDO ' ,Estado_Contribuyente_SUNAT= 'ACTIVO ' where IDPersona=3976</v>
      </c>
    </row>
    <row r="552" spans="1:19" x14ac:dyDescent="0.3">
      <c r="A552">
        <v>10451447438</v>
      </c>
      <c r="B552" t="s">
        <v>552</v>
      </c>
      <c r="C552" t="s">
        <v>5</v>
      </c>
      <c r="D552" t="s">
        <v>8</v>
      </c>
      <c r="F552" t="s">
        <v>1773</v>
      </c>
      <c r="G552" s="2" t="str">
        <f>Tabla1[[#This Row],[Columna2]]&amp;Tabla1[[#This Row],[NumeroRuc]]&amp;Tabla1[[#This Row],[Columna2]]&amp;Tabla1[[#This Row],[Columna1]]</f>
        <v xml:space="preserve"> '10451447438 '</v>
      </c>
      <c r="H552" t="s">
        <v>1776</v>
      </c>
      <c r="I552" t="s">
        <v>1777</v>
      </c>
      <c r="J552">
        <v>51</v>
      </c>
      <c r="K552" s="2" t="str">
        <f>Tabla1[[#This Row],[Columna4]]&amp;" "&amp;Tabla1[[#This Row],[Columna3]]&amp;" "&amp;Tabla1[[#This Row],[Columna5]]&amp;" "&amp;Tabla1[[#This Row],[Columna6]]</f>
        <v>when  '10451447438 ' then 51</v>
      </c>
      <c r="L552" t="str">
        <f>IF(Tabla1[[#This Row],[NumeroRuc]]=N552,"v","f")</f>
        <v>v</v>
      </c>
      <c r="M552">
        <v>3985</v>
      </c>
      <c r="N552">
        <v>10451447438</v>
      </c>
      <c r="O552">
        <v>0</v>
      </c>
      <c r="P552" t="s">
        <v>1788</v>
      </c>
      <c r="Q552" t="s">
        <v>1789</v>
      </c>
      <c r="R552" t="s">
        <v>1790</v>
      </c>
      <c r="S552" t="str">
        <f>P552&amp;Tabla1[[#This Row],[Columna2]]&amp;Tabla1[[#This Row],[Condicion del Contribuyente]]&amp;Tabla1[[#This Row],[Columna2]]&amp;" "&amp;Q552&amp;Tabla1[[#This Row],[Columna2]]&amp;Tabla1[[#This Row],[Estado del Contribuyente]]&amp;Tabla1[[#This Row],[Columna2]]&amp;" "&amp;R552&amp;M552</f>
        <v>update GC_Cliente set Condicion_Contribuyente_SUNAT= 'HABIDO ' ,Estado_Contribuyente_SUNAT= 'ACTIVO ' where IDPersona=3985</v>
      </c>
    </row>
    <row r="553" spans="1:19" x14ac:dyDescent="0.3">
      <c r="A553">
        <v>10011442027</v>
      </c>
      <c r="B553" t="s">
        <v>553</v>
      </c>
      <c r="C553" t="s">
        <v>5</v>
      </c>
      <c r="D553" t="s">
        <v>34</v>
      </c>
      <c r="F553" t="s">
        <v>1773</v>
      </c>
      <c r="G553" s="2" t="str">
        <f>Tabla1[[#This Row],[Columna2]]&amp;Tabla1[[#This Row],[NumeroRuc]]&amp;Tabla1[[#This Row],[Columna2]]&amp;Tabla1[[#This Row],[Columna1]]</f>
        <v xml:space="preserve"> '10011442027 '</v>
      </c>
      <c r="H553" t="s">
        <v>1776</v>
      </c>
      <c r="I553" t="s">
        <v>1777</v>
      </c>
      <c r="J553">
        <v>52</v>
      </c>
      <c r="K553" s="2" t="str">
        <f>Tabla1[[#This Row],[Columna4]]&amp;" "&amp;Tabla1[[#This Row],[Columna3]]&amp;" "&amp;Tabla1[[#This Row],[Columna5]]&amp;" "&amp;Tabla1[[#This Row],[Columna6]]</f>
        <v>when  '10011442027 ' then 52</v>
      </c>
      <c r="L553" t="str">
        <f>IF(Tabla1[[#This Row],[NumeroRuc]]=N553,"v","f")</f>
        <v>v</v>
      </c>
      <c r="M553">
        <v>3988</v>
      </c>
      <c r="N553">
        <v>10011442027</v>
      </c>
      <c r="O553">
        <v>0</v>
      </c>
      <c r="P553" t="s">
        <v>1788</v>
      </c>
      <c r="Q553" t="s">
        <v>1789</v>
      </c>
      <c r="R553" t="s">
        <v>1790</v>
      </c>
      <c r="S553" t="str">
        <f>P553&amp;Tabla1[[#This Row],[Columna2]]&amp;Tabla1[[#This Row],[Condicion del Contribuyente]]&amp;Tabla1[[#This Row],[Columna2]]&amp;" "&amp;Q553&amp;Tabla1[[#This Row],[Columna2]]&amp;Tabla1[[#This Row],[Estado del Contribuyente]]&amp;Tabla1[[#This Row],[Columna2]]&amp;" "&amp;R553&amp;M553</f>
        <v>update GC_Cliente set Condicion_Contribuyente_SUNAT= 'HABIDO ' ,Estado_Contribuyente_SUNAT= 'BAJA DEFINITIVA ' where IDPersona=3988</v>
      </c>
    </row>
    <row r="554" spans="1:19" x14ac:dyDescent="0.3">
      <c r="A554">
        <v>20600300955</v>
      </c>
      <c r="B554" t="s">
        <v>554</v>
      </c>
      <c r="C554" t="s">
        <v>5</v>
      </c>
      <c r="D554" t="s">
        <v>8</v>
      </c>
      <c r="F554" t="s">
        <v>1773</v>
      </c>
      <c r="G554" s="2" t="str">
        <f>Tabla1[[#This Row],[Columna2]]&amp;Tabla1[[#This Row],[NumeroRuc]]&amp;Tabla1[[#This Row],[Columna2]]&amp;Tabla1[[#This Row],[Columna1]]</f>
        <v xml:space="preserve"> '20600300955 '</v>
      </c>
      <c r="H554" t="s">
        <v>1776</v>
      </c>
      <c r="I554" t="s">
        <v>1777</v>
      </c>
      <c r="J554">
        <v>53</v>
      </c>
      <c r="K554" s="2" t="str">
        <f>Tabla1[[#This Row],[Columna4]]&amp;" "&amp;Tabla1[[#This Row],[Columna3]]&amp;" "&amp;Tabla1[[#This Row],[Columna5]]&amp;" "&amp;Tabla1[[#This Row],[Columna6]]</f>
        <v>when  '20600300955 ' then 53</v>
      </c>
      <c r="L554" t="str">
        <f>IF(Tabla1[[#This Row],[NumeroRuc]]=N554,"v","f")</f>
        <v>v</v>
      </c>
      <c r="M554">
        <v>3994</v>
      </c>
      <c r="N554">
        <v>20600300955</v>
      </c>
      <c r="O554">
        <v>150</v>
      </c>
      <c r="P554" t="s">
        <v>1788</v>
      </c>
      <c r="Q554" t="s">
        <v>1789</v>
      </c>
      <c r="R554" t="s">
        <v>1790</v>
      </c>
      <c r="S554" t="str">
        <f>P554&amp;Tabla1[[#This Row],[Columna2]]&amp;Tabla1[[#This Row],[Condicion del Contribuyente]]&amp;Tabla1[[#This Row],[Columna2]]&amp;" "&amp;Q554&amp;Tabla1[[#This Row],[Columna2]]&amp;Tabla1[[#This Row],[Estado del Contribuyente]]&amp;Tabla1[[#This Row],[Columna2]]&amp;" "&amp;R554&amp;M554</f>
        <v>update GC_Cliente set Condicion_Contribuyente_SUNAT= 'HABIDO ' ,Estado_Contribuyente_SUNAT= 'ACTIVO ' where IDPersona=3994</v>
      </c>
    </row>
    <row r="555" spans="1:19" x14ac:dyDescent="0.3">
      <c r="A555">
        <v>20542748827</v>
      </c>
      <c r="B555" t="s">
        <v>555</v>
      </c>
      <c r="C555" t="s">
        <v>5</v>
      </c>
      <c r="D555" t="s">
        <v>8</v>
      </c>
      <c r="F555" t="s">
        <v>1773</v>
      </c>
      <c r="G555" s="2" t="str">
        <f>Tabla1[[#This Row],[Columna2]]&amp;Tabla1[[#This Row],[NumeroRuc]]&amp;Tabla1[[#This Row],[Columna2]]&amp;Tabla1[[#This Row],[Columna1]]</f>
        <v xml:space="preserve"> '20542748827 '</v>
      </c>
      <c r="H555" t="s">
        <v>1776</v>
      </c>
      <c r="I555" t="s">
        <v>1777</v>
      </c>
      <c r="J555">
        <v>54</v>
      </c>
      <c r="K555" s="2" t="str">
        <f>Tabla1[[#This Row],[Columna4]]&amp;" "&amp;Tabla1[[#This Row],[Columna3]]&amp;" "&amp;Tabla1[[#This Row],[Columna5]]&amp;" "&amp;Tabla1[[#This Row],[Columna6]]</f>
        <v>when  '20542748827 ' then 54</v>
      </c>
      <c r="L555" t="str">
        <f>IF(Tabla1[[#This Row],[NumeroRuc]]=N555,"v","f")</f>
        <v>v</v>
      </c>
      <c r="M555">
        <v>3995</v>
      </c>
      <c r="N555">
        <v>20542748827</v>
      </c>
      <c r="O555">
        <v>648</v>
      </c>
      <c r="P555" t="s">
        <v>1788</v>
      </c>
      <c r="Q555" t="s">
        <v>1789</v>
      </c>
      <c r="R555" t="s">
        <v>1790</v>
      </c>
      <c r="S555" t="str">
        <f>P555&amp;Tabla1[[#This Row],[Columna2]]&amp;Tabla1[[#This Row],[Condicion del Contribuyente]]&amp;Tabla1[[#This Row],[Columna2]]&amp;" "&amp;Q555&amp;Tabla1[[#This Row],[Columna2]]&amp;Tabla1[[#This Row],[Estado del Contribuyente]]&amp;Tabla1[[#This Row],[Columna2]]&amp;" "&amp;R555&amp;M555</f>
        <v>update GC_Cliente set Condicion_Contribuyente_SUNAT= 'HABIDO ' ,Estado_Contribuyente_SUNAT= 'ACTIVO ' where IDPersona=3995</v>
      </c>
    </row>
    <row r="556" spans="1:19" x14ac:dyDescent="0.3">
      <c r="A556">
        <v>20548149925</v>
      </c>
      <c r="B556" t="s">
        <v>556</v>
      </c>
      <c r="C556" t="s">
        <v>5</v>
      </c>
      <c r="D556" t="s">
        <v>16</v>
      </c>
      <c r="F556" t="s">
        <v>1773</v>
      </c>
      <c r="G556" s="2" t="str">
        <f>Tabla1[[#This Row],[Columna2]]&amp;Tabla1[[#This Row],[NumeroRuc]]&amp;Tabla1[[#This Row],[Columna2]]&amp;Tabla1[[#This Row],[Columna1]]</f>
        <v xml:space="preserve"> '20548149925 '</v>
      </c>
      <c r="H556" t="s">
        <v>1776</v>
      </c>
      <c r="I556" t="s">
        <v>1777</v>
      </c>
      <c r="J556">
        <v>55</v>
      </c>
      <c r="K556" s="2" t="str">
        <f>Tabla1[[#This Row],[Columna4]]&amp;" "&amp;Tabla1[[#This Row],[Columna3]]&amp;" "&amp;Tabla1[[#This Row],[Columna5]]&amp;" "&amp;Tabla1[[#This Row],[Columna6]]</f>
        <v>when  '20548149925 ' then 55</v>
      </c>
      <c r="L556" t="str">
        <f>IF(Tabla1[[#This Row],[NumeroRuc]]=N556,"v","f")</f>
        <v>v</v>
      </c>
      <c r="M556">
        <v>4000</v>
      </c>
      <c r="N556">
        <v>20548149925</v>
      </c>
      <c r="O556">
        <v>99</v>
      </c>
      <c r="P556" t="s">
        <v>1788</v>
      </c>
      <c r="Q556" t="s">
        <v>1789</v>
      </c>
      <c r="R556" t="s">
        <v>1790</v>
      </c>
      <c r="S556" t="str">
        <f>P556&amp;Tabla1[[#This Row],[Columna2]]&amp;Tabla1[[#This Row],[Condicion del Contribuyente]]&amp;Tabla1[[#This Row],[Columna2]]&amp;" "&amp;Q556&amp;Tabla1[[#This Row],[Columna2]]&amp;Tabla1[[#This Row],[Estado del Contribuyente]]&amp;Tabla1[[#This Row],[Columna2]]&amp;" "&amp;R556&amp;M556</f>
        <v>update GC_Cliente set Condicion_Contribuyente_SUNAT= 'HABIDO ' ,Estado_Contribuyente_SUNAT= 'SUSPENSION TEMPORAL ' where IDPersona=4000</v>
      </c>
    </row>
    <row r="557" spans="1:19" x14ac:dyDescent="0.3">
      <c r="A557">
        <v>10020386725</v>
      </c>
      <c r="B557" t="s">
        <v>557</v>
      </c>
      <c r="C557" t="s">
        <v>5</v>
      </c>
      <c r="D557" t="s">
        <v>8</v>
      </c>
      <c r="F557" t="s">
        <v>1773</v>
      </c>
      <c r="G557" s="2" t="str">
        <f>Tabla1[[#This Row],[Columna2]]&amp;Tabla1[[#This Row],[NumeroRuc]]&amp;Tabla1[[#This Row],[Columna2]]&amp;Tabla1[[#This Row],[Columna1]]</f>
        <v xml:space="preserve"> '10020386725 '</v>
      </c>
      <c r="H557" t="s">
        <v>1776</v>
      </c>
      <c r="I557" t="s">
        <v>1777</v>
      </c>
      <c r="J557">
        <v>56</v>
      </c>
      <c r="K557" s="2" t="str">
        <f>Tabla1[[#This Row],[Columna4]]&amp;" "&amp;Tabla1[[#This Row],[Columna3]]&amp;" "&amp;Tabla1[[#This Row],[Columna5]]&amp;" "&amp;Tabla1[[#This Row],[Columna6]]</f>
        <v>when  '10020386725 ' then 56</v>
      </c>
      <c r="L557" t="str">
        <f>IF(Tabla1[[#This Row],[NumeroRuc]]=N557,"v","f")</f>
        <v>v</v>
      </c>
      <c r="M557">
        <v>4002</v>
      </c>
      <c r="N557">
        <v>10020386725</v>
      </c>
      <c r="O557">
        <v>704</v>
      </c>
      <c r="P557" t="s">
        <v>1788</v>
      </c>
      <c r="Q557" t="s">
        <v>1789</v>
      </c>
      <c r="R557" t="s">
        <v>1790</v>
      </c>
      <c r="S557" t="str">
        <f>P557&amp;Tabla1[[#This Row],[Columna2]]&amp;Tabla1[[#This Row],[Condicion del Contribuyente]]&amp;Tabla1[[#This Row],[Columna2]]&amp;" "&amp;Q557&amp;Tabla1[[#This Row],[Columna2]]&amp;Tabla1[[#This Row],[Estado del Contribuyente]]&amp;Tabla1[[#This Row],[Columna2]]&amp;" "&amp;R557&amp;M557</f>
        <v>update GC_Cliente set Condicion_Contribuyente_SUNAT= 'HABIDO ' ,Estado_Contribuyente_SUNAT= 'ACTIVO ' where IDPersona=4002</v>
      </c>
    </row>
    <row r="558" spans="1:19" x14ac:dyDescent="0.3">
      <c r="A558">
        <v>20600259131</v>
      </c>
      <c r="B558" t="s">
        <v>558</v>
      </c>
      <c r="C558" t="s">
        <v>5</v>
      </c>
      <c r="D558" t="s">
        <v>8</v>
      </c>
      <c r="F558" t="s">
        <v>1773</v>
      </c>
      <c r="G558" s="2" t="str">
        <f>Tabla1[[#This Row],[Columna2]]&amp;Tabla1[[#This Row],[NumeroRuc]]&amp;Tabla1[[#This Row],[Columna2]]&amp;Tabla1[[#This Row],[Columna1]]</f>
        <v xml:space="preserve"> '20600259131 '</v>
      </c>
      <c r="H558" t="s">
        <v>1776</v>
      </c>
      <c r="I558" t="s">
        <v>1777</v>
      </c>
      <c r="J558">
        <v>57</v>
      </c>
      <c r="K558" s="2" t="str">
        <f>Tabla1[[#This Row],[Columna4]]&amp;" "&amp;Tabla1[[#This Row],[Columna3]]&amp;" "&amp;Tabla1[[#This Row],[Columna5]]&amp;" "&amp;Tabla1[[#This Row],[Columna6]]</f>
        <v>when  '20600259131 ' then 57</v>
      </c>
      <c r="L558" t="str">
        <f>IF(Tabla1[[#This Row],[NumeroRuc]]=N558,"v","f")</f>
        <v>v</v>
      </c>
      <c r="M558">
        <v>4003</v>
      </c>
      <c r="N558">
        <v>20600259131</v>
      </c>
      <c r="O558">
        <v>670</v>
      </c>
      <c r="P558" t="s">
        <v>1788</v>
      </c>
      <c r="Q558" t="s">
        <v>1789</v>
      </c>
      <c r="R558" t="s">
        <v>1790</v>
      </c>
      <c r="S558" t="str">
        <f>P558&amp;Tabla1[[#This Row],[Columna2]]&amp;Tabla1[[#This Row],[Condicion del Contribuyente]]&amp;Tabla1[[#This Row],[Columna2]]&amp;" "&amp;Q558&amp;Tabla1[[#This Row],[Columna2]]&amp;Tabla1[[#This Row],[Estado del Contribuyente]]&amp;Tabla1[[#This Row],[Columna2]]&amp;" "&amp;R558&amp;M558</f>
        <v>update GC_Cliente set Condicion_Contribuyente_SUNAT= 'HABIDO ' ,Estado_Contribuyente_SUNAT= 'ACTIVO ' where IDPersona=4003</v>
      </c>
    </row>
    <row r="559" spans="1:19" x14ac:dyDescent="0.3">
      <c r="A559">
        <v>20554130021</v>
      </c>
      <c r="B559" t="s">
        <v>559</v>
      </c>
      <c r="C559" t="s">
        <v>5</v>
      </c>
      <c r="D559" t="s">
        <v>8</v>
      </c>
      <c r="F559" t="s">
        <v>1773</v>
      </c>
      <c r="G559" s="2" t="str">
        <f>Tabla1[[#This Row],[Columna2]]&amp;Tabla1[[#This Row],[NumeroRuc]]&amp;Tabla1[[#This Row],[Columna2]]&amp;Tabla1[[#This Row],[Columna1]]</f>
        <v xml:space="preserve"> '20554130021 '</v>
      </c>
      <c r="H559" t="s">
        <v>1776</v>
      </c>
      <c r="I559" t="s">
        <v>1777</v>
      </c>
      <c r="J559">
        <v>58</v>
      </c>
      <c r="K559" s="2" t="str">
        <f>Tabla1[[#This Row],[Columna4]]&amp;" "&amp;Tabla1[[#This Row],[Columna3]]&amp;" "&amp;Tabla1[[#This Row],[Columna5]]&amp;" "&amp;Tabla1[[#This Row],[Columna6]]</f>
        <v>when  '20554130021 ' then 58</v>
      </c>
      <c r="L559" t="str">
        <f>IF(Tabla1[[#This Row],[NumeroRuc]]=N559,"v","f")</f>
        <v>v</v>
      </c>
      <c r="M559">
        <v>4008</v>
      </c>
      <c r="N559">
        <v>20554130021</v>
      </c>
      <c r="O559">
        <v>0</v>
      </c>
      <c r="P559" t="s">
        <v>1788</v>
      </c>
      <c r="Q559" t="s">
        <v>1789</v>
      </c>
      <c r="R559" t="s">
        <v>1790</v>
      </c>
      <c r="S559" t="str">
        <f>P559&amp;Tabla1[[#This Row],[Columna2]]&amp;Tabla1[[#This Row],[Condicion del Contribuyente]]&amp;Tabla1[[#This Row],[Columna2]]&amp;" "&amp;Q559&amp;Tabla1[[#This Row],[Columna2]]&amp;Tabla1[[#This Row],[Estado del Contribuyente]]&amp;Tabla1[[#This Row],[Columna2]]&amp;" "&amp;R559&amp;M559</f>
        <v>update GC_Cliente set Condicion_Contribuyente_SUNAT= 'HABIDO ' ,Estado_Contribuyente_SUNAT= 'ACTIVO ' where IDPersona=4008</v>
      </c>
    </row>
    <row r="560" spans="1:19" x14ac:dyDescent="0.3">
      <c r="A560">
        <v>10068833278</v>
      </c>
      <c r="B560" t="s">
        <v>560</v>
      </c>
      <c r="C560" t="s">
        <v>5</v>
      </c>
      <c r="D560" t="s">
        <v>8</v>
      </c>
      <c r="F560" t="s">
        <v>1773</v>
      </c>
      <c r="G560" s="2" t="str">
        <f>Tabla1[[#This Row],[Columna2]]&amp;Tabla1[[#This Row],[NumeroRuc]]&amp;Tabla1[[#This Row],[Columna2]]&amp;Tabla1[[#This Row],[Columna1]]</f>
        <v xml:space="preserve"> '10068833278 '</v>
      </c>
      <c r="H560" t="s">
        <v>1776</v>
      </c>
      <c r="I560" t="s">
        <v>1777</v>
      </c>
      <c r="J560">
        <v>59</v>
      </c>
      <c r="K560" s="2" t="str">
        <f>Tabla1[[#This Row],[Columna4]]&amp;" "&amp;Tabla1[[#This Row],[Columna3]]&amp;" "&amp;Tabla1[[#This Row],[Columna5]]&amp;" "&amp;Tabla1[[#This Row],[Columna6]]</f>
        <v>when  '10068833278 ' then 59</v>
      </c>
      <c r="L560" t="str">
        <f>IF(Tabla1[[#This Row],[NumeroRuc]]=N560,"v","f")</f>
        <v>v</v>
      </c>
      <c r="M560">
        <v>4016</v>
      </c>
      <c r="N560">
        <v>10068833278</v>
      </c>
      <c r="O560">
        <v>0</v>
      </c>
      <c r="P560" t="s">
        <v>1788</v>
      </c>
      <c r="Q560" t="s">
        <v>1789</v>
      </c>
      <c r="R560" t="s">
        <v>1790</v>
      </c>
      <c r="S560" t="str">
        <f>P560&amp;Tabla1[[#This Row],[Columna2]]&amp;Tabla1[[#This Row],[Condicion del Contribuyente]]&amp;Tabla1[[#This Row],[Columna2]]&amp;" "&amp;Q560&amp;Tabla1[[#This Row],[Columna2]]&amp;Tabla1[[#This Row],[Estado del Contribuyente]]&amp;Tabla1[[#This Row],[Columna2]]&amp;" "&amp;R560&amp;M560</f>
        <v>update GC_Cliente set Condicion_Contribuyente_SUNAT= 'HABIDO ' ,Estado_Contribuyente_SUNAT= 'ACTIVO ' where IDPersona=4016</v>
      </c>
    </row>
    <row r="561" spans="1:19" x14ac:dyDescent="0.3">
      <c r="A561">
        <v>20544108167</v>
      </c>
      <c r="B561" t="s">
        <v>561</v>
      </c>
      <c r="C561" t="s">
        <v>5</v>
      </c>
      <c r="D561" t="s">
        <v>8</v>
      </c>
      <c r="F561" t="s">
        <v>1773</v>
      </c>
      <c r="G561" s="2" t="str">
        <f>Tabla1[[#This Row],[Columna2]]&amp;Tabla1[[#This Row],[NumeroRuc]]&amp;Tabla1[[#This Row],[Columna2]]&amp;Tabla1[[#This Row],[Columna1]]</f>
        <v xml:space="preserve"> '20544108167 '</v>
      </c>
      <c r="H561" t="s">
        <v>1776</v>
      </c>
      <c r="I561" t="s">
        <v>1777</v>
      </c>
      <c r="J561">
        <v>60</v>
      </c>
      <c r="K561" s="2" t="str">
        <f>Tabla1[[#This Row],[Columna4]]&amp;" "&amp;Tabla1[[#This Row],[Columna3]]&amp;" "&amp;Tabla1[[#This Row],[Columna5]]&amp;" "&amp;Tabla1[[#This Row],[Columna6]]</f>
        <v>when  '20544108167 ' then 60</v>
      </c>
      <c r="L561" t="str">
        <f>IF(Tabla1[[#This Row],[NumeroRuc]]=N561,"v","f")</f>
        <v>v</v>
      </c>
      <c r="M561">
        <v>4019</v>
      </c>
      <c r="N561">
        <v>20544108167</v>
      </c>
      <c r="O561">
        <v>543</v>
      </c>
      <c r="P561" t="s">
        <v>1788</v>
      </c>
      <c r="Q561" t="s">
        <v>1789</v>
      </c>
      <c r="R561" t="s">
        <v>1790</v>
      </c>
      <c r="S561" t="str">
        <f>P561&amp;Tabla1[[#This Row],[Columna2]]&amp;Tabla1[[#This Row],[Condicion del Contribuyente]]&amp;Tabla1[[#This Row],[Columna2]]&amp;" "&amp;Q561&amp;Tabla1[[#This Row],[Columna2]]&amp;Tabla1[[#This Row],[Estado del Contribuyente]]&amp;Tabla1[[#This Row],[Columna2]]&amp;" "&amp;R561&amp;M561</f>
        <v>update GC_Cliente set Condicion_Contribuyente_SUNAT= 'HABIDO ' ,Estado_Contribuyente_SUNAT= 'ACTIVO ' where IDPersona=4019</v>
      </c>
    </row>
    <row r="562" spans="1:19" x14ac:dyDescent="0.3">
      <c r="A562">
        <v>20281033795</v>
      </c>
      <c r="B562" t="s">
        <v>562</v>
      </c>
      <c r="C562" t="s">
        <v>5</v>
      </c>
      <c r="D562" t="s">
        <v>8</v>
      </c>
      <c r="F562" t="s">
        <v>1773</v>
      </c>
      <c r="G562" s="2" t="str">
        <f>Tabla1[[#This Row],[Columna2]]&amp;Tabla1[[#This Row],[NumeroRuc]]&amp;Tabla1[[#This Row],[Columna2]]&amp;Tabla1[[#This Row],[Columna1]]</f>
        <v xml:space="preserve"> '20281033795 '</v>
      </c>
      <c r="H562" t="s">
        <v>1776</v>
      </c>
      <c r="I562" t="s">
        <v>1777</v>
      </c>
      <c r="J562">
        <v>61</v>
      </c>
      <c r="K562" s="2" t="str">
        <f>Tabla1[[#This Row],[Columna4]]&amp;" "&amp;Tabla1[[#This Row],[Columna3]]&amp;" "&amp;Tabla1[[#This Row],[Columna5]]&amp;" "&amp;Tabla1[[#This Row],[Columna6]]</f>
        <v>when  '20281033795 ' then 61</v>
      </c>
      <c r="L562" t="str">
        <f>IF(Tabla1[[#This Row],[NumeroRuc]]=N562,"v","f")</f>
        <v>v</v>
      </c>
      <c r="M562">
        <v>4022</v>
      </c>
      <c r="N562">
        <v>20281033795</v>
      </c>
      <c r="O562">
        <v>766</v>
      </c>
      <c r="P562" t="s">
        <v>1788</v>
      </c>
      <c r="Q562" t="s">
        <v>1789</v>
      </c>
      <c r="R562" t="s">
        <v>1790</v>
      </c>
      <c r="S562" t="str">
        <f>P562&amp;Tabla1[[#This Row],[Columna2]]&amp;Tabla1[[#This Row],[Condicion del Contribuyente]]&amp;Tabla1[[#This Row],[Columna2]]&amp;" "&amp;Q562&amp;Tabla1[[#This Row],[Columna2]]&amp;Tabla1[[#This Row],[Estado del Contribuyente]]&amp;Tabla1[[#This Row],[Columna2]]&amp;" "&amp;R562&amp;M562</f>
        <v>update GC_Cliente set Condicion_Contribuyente_SUNAT= 'HABIDO ' ,Estado_Contribuyente_SUNAT= 'ACTIVO ' where IDPersona=4022</v>
      </c>
    </row>
    <row r="563" spans="1:19" x14ac:dyDescent="0.3">
      <c r="A563">
        <v>20490016571</v>
      </c>
      <c r="B563" t="s">
        <v>563</v>
      </c>
      <c r="C563" t="s">
        <v>5</v>
      </c>
      <c r="D563" t="s">
        <v>6</v>
      </c>
      <c r="F563" t="s">
        <v>1773</v>
      </c>
      <c r="G563" s="2" t="str">
        <f>Tabla1[[#This Row],[Columna2]]&amp;Tabla1[[#This Row],[NumeroRuc]]&amp;Tabla1[[#This Row],[Columna2]]&amp;Tabla1[[#This Row],[Columna1]]</f>
        <v xml:space="preserve"> '20490016571 '</v>
      </c>
      <c r="H563" t="s">
        <v>1776</v>
      </c>
      <c r="I563" t="s">
        <v>1777</v>
      </c>
      <c r="J563">
        <v>62</v>
      </c>
      <c r="K563" s="2" t="str">
        <f>Tabla1[[#This Row],[Columna4]]&amp;" "&amp;Tabla1[[#This Row],[Columna3]]&amp;" "&amp;Tabla1[[#This Row],[Columna5]]&amp;" "&amp;Tabla1[[#This Row],[Columna6]]</f>
        <v>when  '20490016571 ' then 62</v>
      </c>
      <c r="L563" t="str">
        <f>IF(Tabla1[[#This Row],[NumeroRuc]]=N563,"v","f")</f>
        <v>v</v>
      </c>
      <c r="M563">
        <v>4040</v>
      </c>
      <c r="N563">
        <v>20490016571</v>
      </c>
      <c r="O563">
        <v>0</v>
      </c>
      <c r="P563" t="s">
        <v>1788</v>
      </c>
      <c r="Q563" t="s">
        <v>1789</v>
      </c>
      <c r="R563" t="s">
        <v>1790</v>
      </c>
      <c r="S563" t="str">
        <f>P563&amp;Tabla1[[#This Row],[Columna2]]&amp;Tabla1[[#This Row],[Condicion del Contribuyente]]&amp;Tabla1[[#This Row],[Columna2]]&amp;" "&amp;Q563&amp;Tabla1[[#This Row],[Columna2]]&amp;Tabla1[[#This Row],[Estado del Contribuyente]]&amp;Tabla1[[#This Row],[Columna2]]&amp;" "&amp;R563&amp;M563</f>
        <v>update GC_Cliente set Condicion_Contribuyente_SUNAT= 'HABIDO ' ,Estado_Contribuyente_SUNAT= 'BAJA DE OFICIO ' where IDPersona=4040</v>
      </c>
    </row>
    <row r="564" spans="1:19" x14ac:dyDescent="0.3">
      <c r="A564">
        <v>20488114183</v>
      </c>
      <c r="B564" t="s">
        <v>564</v>
      </c>
      <c r="C564" t="s">
        <v>5</v>
      </c>
      <c r="D564" t="s">
        <v>8</v>
      </c>
      <c r="F564" t="s">
        <v>1773</v>
      </c>
      <c r="G564" s="2" t="str">
        <f>Tabla1[[#This Row],[Columna2]]&amp;Tabla1[[#This Row],[NumeroRuc]]&amp;Tabla1[[#This Row],[Columna2]]&amp;Tabla1[[#This Row],[Columna1]]</f>
        <v xml:space="preserve"> '20488114183 '</v>
      </c>
      <c r="H564" t="s">
        <v>1776</v>
      </c>
      <c r="I564" t="s">
        <v>1777</v>
      </c>
      <c r="J564">
        <v>63</v>
      </c>
      <c r="K564" s="2" t="str">
        <f>Tabla1[[#This Row],[Columna4]]&amp;" "&amp;Tabla1[[#This Row],[Columna3]]&amp;" "&amp;Tabla1[[#This Row],[Columna5]]&amp;" "&amp;Tabla1[[#This Row],[Columna6]]</f>
        <v>when  '20488114183 ' then 63</v>
      </c>
      <c r="L564" t="str">
        <f>IF(Tabla1[[#This Row],[NumeroRuc]]=N564,"v","f")</f>
        <v>v</v>
      </c>
      <c r="M564">
        <v>4054</v>
      </c>
      <c r="N564">
        <v>20488114183</v>
      </c>
      <c r="O564">
        <v>532</v>
      </c>
      <c r="P564" t="s">
        <v>1788</v>
      </c>
      <c r="Q564" t="s">
        <v>1789</v>
      </c>
      <c r="R564" t="s">
        <v>1790</v>
      </c>
      <c r="S564" t="str">
        <f>P564&amp;Tabla1[[#This Row],[Columna2]]&amp;Tabla1[[#This Row],[Condicion del Contribuyente]]&amp;Tabla1[[#This Row],[Columna2]]&amp;" "&amp;Q564&amp;Tabla1[[#This Row],[Columna2]]&amp;Tabla1[[#This Row],[Estado del Contribuyente]]&amp;Tabla1[[#This Row],[Columna2]]&amp;" "&amp;R564&amp;M564</f>
        <v>update GC_Cliente set Condicion_Contribuyente_SUNAT= 'HABIDO ' ,Estado_Contribuyente_SUNAT= 'ACTIVO ' where IDPersona=4054</v>
      </c>
    </row>
    <row r="565" spans="1:19" x14ac:dyDescent="0.3">
      <c r="A565">
        <v>20533288651</v>
      </c>
      <c r="B565" t="s">
        <v>565</v>
      </c>
      <c r="C565" t="s">
        <v>5</v>
      </c>
      <c r="D565" t="s">
        <v>8</v>
      </c>
      <c r="F565" t="s">
        <v>1773</v>
      </c>
      <c r="G565" s="2" t="str">
        <f>Tabla1[[#This Row],[Columna2]]&amp;Tabla1[[#This Row],[NumeroRuc]]&amp;Tabla1[[#This Row],[Columna2]]&amp;Tabla1[[#This Row],[Columna1]]</f>
        <v xml:space="preserve"> '20533288651 '</v>
      </c>
      <c r="H565" t="s">
        <v>1776</v>
      </c>
      <c r="I565" t="s">
        <v>1777</v>
      </c>
      <c r="J565">
        <v>64</v>
      </c>
      <c r="K565" s="2" t="str">
        <f>Tabla1[[#This Row],[Columna4]]&amp;" "&amp;Tabla1[[#This Row],[Columna3]]&amp;" "&amp;Tabla1[[#This Row],[Columna5]]&amp;" "&amp;Tabla1[[#This Row],[Columna6]]</f>
        <v>when  '20533288651 ' then 64</v>
      </c>
      <c r="L565" t="str">
        <f>IF(Tabla1[[#This Row],[NumeroRuc]]=N565,"v","f")</f>
        <v>v</v>
      </c>
      <c r="M565">
        <v>4056</v>
      </c>
      <c r="N565">
        <v>20533288651</v>
      </c>
      <c r="O565">
        <v>502</v>
      </c>
      <c r="P565" t="s">
        <v>1788</v>
      </c>
      <c r="Q565" t="s">
        <v>1789</v>
      </c>
      <c r="R565" t="s">
        <v>1790</v>
      </c>
      <c r="S565" t="str">
        <f>P565&amp;Tabla1[[#This Row],[Columna2]]&amp;Tabla1[[#This Row],[Condicion del Contribuyente]]&amp;Tabla1[[#This Row],[Columna2]]&amp;" "&amp;Q565&amp;Tabla1[[#This Row],[Columna2]]&amp;Tabla1[[#This Row],[Estado del Contribuyente]]&amp;Tabla1[[#This Row],[Columna2]]&amp;" "&amp;R565&amp;M565</f>
        <v>update GC_Cliente set Condicion_Contribuyente_SUNAT= 'HABIDO ' ,Estado_Contribuyente_SUNAT= 'ACTIVO ' where IDPersona=4056</v>
      </c>
    </row>
    <row r="566" spans="1:19" x14ac:dyDescent="0.3">
      <c r="A566">
        <v>20600322177</v>
      </c>
      <c r="B566" t="s">
        <v>566</v>
      </c>
      <c r="C566" t="s">
        <v>5</v>
      </c>
      <c r="D566" t="s">
        <v>8</v>
      </c>
      <c r="F566" t="s">
        <v>1773</v>
      </c>
      <c r="G566" s="2" t="str">
        <f>Tabla1[[#This Row],[Columna2]]&amp;Tabla1[[#This Row],[NumeroRuc]]&amp;Tabla1[[#This Row],[Columna2]]&amp;Tabla1[[#This Row],[Columna1]]</f>
        <v xml:space="preserve"> '20600322177 '</v>
      </c>
      <c r="H566" t="s">
        <v>1776</v>
      </c>
      <c r="I566" t="s">
        <v>1777</v>
      </c>
      <c r="J566">
        <v>65</v>
      </c>
      <c r="K566" s="2" t="str">
        <f>Tabla1[[#This Row],[Columna4]]&amp;" "&amp;Tabla1[[#This Row],[Columna3]]&amp;" "&amp;Tabla1[[#This Row],[Columna5]]&amp;" "&amp;Tabla1[[#This Row],[Columna6]]</f>
        <v>when  '20600322177 ' then 65</v>
      </c>
      <c r="L566" t="str">
        <f>IF(Tabla1[[#This Row],[NumeroRuc]]=N566,"v","f")</f>
        <v>v</v>
      </c>
      <c r="M566">
        <v>4057</v>
      </c>
      <c r="N566">
        <v>20600322177</v>
      </c>
      <c r="O566" t="s">
        <v>1785</v>
      </c>
      <c r="P566" t="s">
        <v>1788</v>
      </c>
      <c r="Q566" t="s">
        <v>1789</v>
      </c>
      <c r="R566" t="s">
        <v>1790</v>
      </c>
      <c r="S566" t="str">
        <f>P566&amp;Tabla1[[#This Row],[Columna2]]&amp;Tabla1[[#This Row],[Condicion del Contribuyente]]&amp;Tabla1[[#This Row],[Columna2]]&amp;" "&amp;Q566&amp;Tabla1[[#This Row],[Columna2]]&amp;Tabla1[[#This Row],[Estado del Contribuyente]]&amp;Tabla1[[#This Row],[Columna2]]&amp;" "&amp;R566&amp;M566</f>
        <v>update GC_Cliente set Condicion_Contribuyente_SUNAT= 'HABIDO ' ,Estado_Contribuyente_SUNAT= 'ACTIVO ' where IDPersona=4057</v>
      </c>
    </row>
    <row r="567" spans="1:19" x14ac:dyDescent="0.3">
      <c r="A567">
        <v>10421619251</v>
      </c>
      <c r="B567" t="s">
        <v>567</v>
      </c>
      <c r="C567" t="s">
        <v>5</v>
      </c>
      <c r="D567" t="s">
        <v>8</v>
      </c>
      <c r="F567" t="s">
        <v>1773</v>
      </c>
      <c r="G567" s="2" t="str">
        <f>Tabla1[[#This Row],[Columna2]]&amp;Tabla1[[#This Row],[NumeroRuc]]&amp;Tabla1[[#This Row],[Columna2]]&amp;Tabla1[[#This Row],[Columna1]]</f>
        <v xml:space="preserve"> '10421619251 '</v>
      </c>
      <c r="H567" t="s">
        <v>1776</v>
      </c>
      <c r="I567" t="s">
        <v>1777</v>
      </c>
      <c r="J567">
        <v>66</v>
      </c>
      <c r="K567" s="2" t="str">
        <f>Tabla1[[#This Row],[Columna4]]&amp;" "&amp;Tabla1[[#This Row],[Columna3]]&amp;" "&amp;Tabla1[[#This Row],[Columna5]]&amp;" "&amp;Tabla1[[#This Row],[Columna6]]</f>
        <v>when  '10421619251 ' then 66</v>
      </c>
      <c r="L567" t="str">
        <f>IF(Tabla1[[#This Row],[NumeroRuc]]=N567,"v","f")</f>
        <v>v</v>
      </c>
      <c r="M567">
        <v>4058</v>
      </c>
      <c r="N567">
        <v>10421619251</v>
      </c>
      <c r="O567">
        <v>0</v>
      </c>
      <c r="P567" t="s">
        <v>1788</v>
      </c>
      <c r="Q567" t="s">
        <v>1789</v>
      </c>
      <c r="R567" t="s">
        <v>1790</v>
      </c>
      <c r="S567" t="str">
        <f>P567&amp;Tabla1[[#This Row],[Columna2]]&amp;Tabla1[[#This Row],[Condicion del Contribuyente]]&amp;Tabla1[[#This Row],[Columna2]]&amp;" "&amp;Q567&amp;Tabla1[[#This Row],[Columna2]]&amp;Tabla1[[#This Row],[Estado del Contribuyente]]&amp;Tabla1[[#This Row],[Columna2]]&amp;" "&amp;R567&amp;M567</f>
        <v>update GC_Cliente set Condicion_Contribuyente_SUNAT= 'HABIDO ' ,Estado_Contribuyente_SUNAT= 'ACTIVO ' where IDPersona=4058</v>
      </c>
    </row>
    <row r="568" spans="1:19" x14ac:dyDescent="0.3">
      <c r="A568">
        <v>20452545854</v>
      </c>
      <c r="B568" t="s">
        <v>568</v>
      </c>
      <c r="C568" t="s">
        <v>5</v>
      </c>
      <c r="D568" t="s">
        <v>8</v>
      </c>
      <c r="F568" t="s">
        <v>1773</v>
      </c>
      <c r="G568" s="2" t="str">
        <f>Tabla1[[#This Row],[Columna2]]&amp;Tabla1[[#This Row],[NumeroRuc]]&amp;Tabla1[[#This Row],[Columna2]]&amp;Tabla1[[#This Row],[Columna1]]</f>
        <v xml:space="preserve"> '20452545854 '</v>
      </c>
      <c r="H568" t="s">
        <v>1776</v>
      </c>
      <c r="I568" t="s">
        <v>1777</v>
      </c>
      <c r="J568">
        <v>67</v>
      </c>
      <c r="K568" s="2" t="str">
        <f>Tabla1[[#This Row],[Columna4]]&amp;" "&amp;Tabla1[[#This Row],[Columna3]]&amp;" "&amp;Tabla1[[#This Row],[Columna5]]&amp;" "&amp;Tabla1[[#This Row],[Columna6]]</f>
        <v>when  '20452545854 ' then 67</v>
      </c>
      <c r="L568" t="str">
        <f>IF(Tabla1[[#This Row],[NumeroRuc]]=N568,"v","f")</f>
        <v>v</v>
      </c>
      <c r="M568">
        <v>4071</v>
      </c>
      <c r="N568">
        <v>20452545854</v>
      </c>
      <c r="O568">
        <v>976</v>
      </c>
      <c r="P568" t="s">
        <v>1788</v>
      </c>
      <c r="Q568" t="s">
        <v>1789</v>
      </c>
      <c r="R568" t="s">
        <v>1790</v>
      </c>
      <c r="S568" t="str">
        <f>P568&amp;Tabla1[[#This Row],[Columna2]]&amp;Tabla1[[#This Row],[Condicion del Contribuyente]]&amp;Tabla1[[#This Row],[Columna2]]&amp;" "&amp;Q568&amp;Tabla1[[#This Row],[Columna2]]&amp;Tabla1[[#This Row],[Estado del Contribuyente]]&amp;Tabla1[[#This Row],[Columna2]]&amp;" "&amp;R568&amp;M568</f>
        <v>update GC_Cliente set Condicion_Contribuyente_SUNAT= 'HABIDO ' ,Estado_Contribuyente_SUNAT= 'ACTIVO ' where IDPersona=4071</v>
      </c>
    </row>
    <row r="569" spans="1:19" x14ac:dyDescent="0.3">
      <c r="A569">
        <v>20600320344</v>
      </c>
      <c r="B569" t="s">
        <v>569</v>
      </c>
      <c r="C569" t="s">
        <v>5</v>
      </c>
      <c r="D569" t="s">
        <v>8</v>
      </c>
      <c r="F569" t="s">
        <v>1773</v>
      </c>
      <c r="G569" s="2" t="str">
        <f>Tabla1[[#This Row],[Columna2]]&amp;Tabla1[[#This Row],[NumeroRuc]]&amp;Tabla1[[#This Row],[Columna2]]&amp;Tabla1[[#This Row],[Columna1]]</f>
        <v xml:space="preserve"> '20600320344 '</v>
      </c>
      <c r="H569" t="s">
        <v>1776</v>
      </c>
      <c r="I569" t="s">
        <v>1777</v>
      </c>
      <c r="J569">
        <v>68</v>
      </c>
      <c r="K569" s="2" t="str">
        <f>Tabla1[[#This Row],[Columna4]]&amp;" "&amp;Tabla1[[#This Row],[Columna3]]&amp;" "&amp;Tabla1[[#This Row],[Columna5]]&amp;" "&amp;Tabla1[[#This Row],[Columna6]]</f>
        <v>when  '20600320344 ' then 68</v>
      </c>
      <c r="L569" t="str">
        <f>IF(Tabla1[[#This Row],[NumeroRuc]]=N569,"v","f")</f>
        <v>v</v>
      </c>
      <c r="M569">
        <v>4073</v>
      </c>
      <c r="N569">
        <v>20600320344</v>
      </c>
      <c r="O569">
        <v>943</v>
      </c>
      <c r="P569" t="s">
        <v>1788</v>
      </c>
      <c r="Q569" t="s">
        <v>1789</v>
      </c>
      <c r="R569" t="s">
        <v>1790</v>
      </c>
      <c r="S569" t="str">
        <f>P569&amp;Tabla1[[#This Row],[Columna2]]&amp;Tabla1[[#This Row],[Condicion del Contribuyente]]&amp;Tabla1[[#This Row],[Columna2]]&amp;" "&amp;Q569&amp;Tabla1[[#This Row],[Columna2]]&amp;Tabla1[[#This Row],[Estado del Contribuyente]]&amp;Tabla1[[#This Row],[Columna2]]&amp;" "&amp;R569&amp;M569</f>
        <v>update GC_Cliente set Condicion_Contribuyente_SUNAT= 'HABIDO ' ,Estado_Contribuyente_SUNAT= 'ACTIVO ' where IDPersona=4073</v>
      </c>
    </row>
    <row r="570" spans="1:19" x14ac:dyDescent="0.3">
      <c r="A570">
        <v>20600485297</v>
      </c>
      <c r="B570" t="s">
        <v>570</v>
      </c>
      <c r="C570" t="s">
        <v>5</v>
      </c>
      <c r="D570" t="s">
        <v>6</v>
      </c>
      <c r="F570" t="s">
        <v>1773</v>
      </c>
      <c r="G570" s="2" t="str">
        <f>Tabla1[[#This Row],[Columna2]]&amp;Tabla1[[#This Row],[NumeroRuc]]&amp;Tabla1[[#This Row],[Columna2]]&amp;Tabla1[[#This Row],[Columna1]]</f>
        <v xml:space="preserve"> '20600485297 '</v>
      </c>
      <c r="H570" t="s">
        <v>1776</v>
      </c>
      <c r="I570" t="s">
        <v>1777</v>
      </c>
      <c r="J570">
        <v>69</v>
      </c>
      <c r="K570" s="2" t="str">
        <f>Tabla1[[#This Row],[Columna4]]&amp;" "&amp;Tabla1[[#This Row],[Columna3]]&amp;" "&amp;Tabla1[[#This Row],[Columna5]]&amp;" "&amp;Tabla1[[#This Row],[Columna6]]</f>
        <v>when  '20600485297 ' then 69</v>
      </c>
      <c r="L570" t="str">
        <f>IF(Tabla1[[#This Row],[NumeroRuc]]=N570,"v","f")</f>
        <v>v</v>
      </c>
      <c r="M570">
        <v>4075</v>
      </c>
      <c r="N570">
        <v>20600485297</v>
      </c>
      <c r="O570">
        <v>0</v>
      </c>
      <c r="P570" t="s">
        <v>1788</v>
      </c>
      <c r="Q570" t="s">
        <v>1789</v>
      </c>
      <c r="R570" t="s">
        <v>1790</v>
      </c>
      <c r="S570" t="str">
        <f>P570&amp;Tabla1[[#This Row],[Columna2]]&amp;Tabla1[[#This Row],[Condicion del Contribuyente]]&amp;Tabla1[[#This Row],[Columna2]]&amp;" "&amp;Q570&amp;Tabla1[[#This Row],[Columna2]]&amp;Tabla1[[#This Row],[Estado del Contribuyente]]&amp;Tabla1[[#This Row],[Columna2]]&amp;" "&amp;R570&amp;M570</f>
        <v>update GC_Cliente set Condicion_Contribuyente_SUNAT= 'HABIDO ' ,Estado_Contribuyente_SUNAT= 'BAJA DE OFICIO ' where IDPersona=4075</v>
      </c>
    </row>
    <row r="571" spans="1:19" x14ac:dyDescent="0.3">
      <c r="A571">
        <v>10400727690</v>
      </c>
      <c r="B571" t="s">
        <v>571</v>
      </c>
      <c r="C571" t="s">
        <v>5</v>
      </c>
      <c r="D571" t="s">
        <v>8</v>
      </c>
      <c r="F571" t="s">
        <v>1773</v>
      </c>
      <c r="G571" s="2" t="str">
        <f>Tabla1[[#This Row],[Columna2]]&amp;Tabla1[[#This Row],[NumeroRuc]]&amp;Tabla1[[#This Row],[Columna2]]&amp;Tabla1[[#This Row],[Columna1]]</f>
        <v xml:space="preserve"> '10400727690 '</v>
      </c>
      <c r="H571" t="s">
        <v>1776</v>
      </c>
      <c r="I571" t="s">
        <v>1777</v>
      </c>
      <c r="J571">
        <v>70</v>
      </c>
      <c r="K571" s="2" t="str">
        <f>Tabla1[[#This Row],[Columna4]]&amp;" "&amp;Tabla1[[#This Row],[Columna3]]&amp;" "&amp;Tabla1[[#This Row],[Columna5]]&amp;" "&amp;Tabla1[[#This Row],[Columna6]]</f>
        <v>when  '10400727690 ' then 70</v>
      </c>
      <c r="L571" t="str">
        <f>IF(Tabla1[[#This Row],[NumeroRuc]]=N571,"v","f")</f>
        <v>v</v>
      </c>
      <c r="M571">
        <v>4076</v>
      </c>
      <c r="N571">
        <v>10400727690</v>
      </c>
      <c r="O571">
        <v>0</v>
      </c>
      <c r="P571" t="s">
        <v>1788</v>
      </c>
      <c r="Q571" t="s">
        <v>1789</v>
      </c>
      <c r="R571" t="s">
        <v>1790</v>
      </c>
      <c r="S571" t="str">
        <f>P571&amp;Tabla1[[#This Row],[Columna2]]&amp;Tabla1[[#This Row],[Condicion del Contribuyente]]&amp;Tabla1[[#This Row],[Columna2]]&amp;" "&amp;Q571&amp;Tabla1[[#This Row],[Columna2]]&amp;Tabla1[[#This Row],[Estado del Contribuyente]]&amp;Tabla1[[#This Row],[Columna2]]&amp;" "&amp;R571&amp;M571</f>
        <v>update GC_Cliente set Condicion_Contribuyente_SUNAT= 'HABIDO ' ,Estado_Contribuyente_SUNAT= 'ACTIVO ' where IDPersona=4076</v>
      </c>
    </row>
    <row r="572" spans="1:19" x14ac:dyDescent="0.3">
      <c r="A572">
        <v>10423727298</v>
      </c>
      <c r="B572" t="s">
        <v>572</v>
      </c>
      <c r="C572" t="s">
        <v>5</v>
      </c>
      <c r="D572" t="s">
        <v>8</v>
      </c>
      <c r="F572" t="s">
        <v>1773</v>
      </c>
      <c r="G572" s="2" t="str">
        <f>Tabla1[[#This Row],[Columna2]]&amp;Tabla1[[#This Row],[NumeroRuc]]&amp;Tabla1[[#This Row],[Columna2]]&amp;Tabla1[[#This Row],[Columna1]]</f>
        <v xml:space="preserve"> '10423727298 '</v>
      </c>
      <c r="H572" t="s">
        <v>1776</v>
      </c>
      <c r="I572" t="s">
        <v>1777</v>
      </c>
      <c r="J572">
        <v>71</v>
      </c>
      <c r="K572" s="2" t="str">
        <f>Tabla1[[#This Row],[Columna4]]&amp;" "&amp;Tabla1[[#This Row],[Columna3]]&amp;" "&amp;Tabla1[[#This Row],[Columna5]]&amp;" "&amp;Tabla1[[#This Row],[Columna6]]</f>
        <v>when  '10423727298 ' then 71</v>
      </c>
      <c r="L572" t="str">
        <f>IF(Tabla1[[#This Row],[NumeroRuc]]=N572,"v","f")</f>
        <v>v</v>
      </c>
      <c r="M572">
        <v>4085</v>
      </c>
      <c r="N572">
        <v>10423727298</v>
      </c>
      <c r="O572" t="s">
        <v>1785</v>
      </c>
      <c r="P572" t="s">
        <v>1788</v>
      </c>
      <c r="Q572" t="s">
        <v>1789</v>
      </c>
      <c r="R572" t="s">
        <v>1790</v>
      </c>
      <c r="S572" t="str">
        <f>P572&amp;Tabla1[[#This Row],[Columna2]]&amp;Tabla1[[#This Row],[Condicion del Contribuyente]]&amp;Tabla1[[#This Row],[Columna2]]&amp;" "&amp;Q572&amp;Tabla1[[#This Row],[Columna2]]&amp;Tabla1[[#This Row],[Estado del Contribuyente]]&amp;Tabla1[[#This Row],[Columna2]]&amp;" "&amp;R572&amp;M572</f>
        <v>update GC_Cliente set Condicion_Contribuyente_SUNAT= 'HABIDO ' ,Estado_Contribuyente_SUNAT= 'ACTIVO ' where IDPersona=4085</v>
      </c>
    </row>
    <row r="573" spans="1:19" x14ac:dyDescent="0.3">
      <c r="A573">
        <v>20561416428</v>
      </c>
      <c r="B573" t="s">
        <v>573</v>
      </c>
      <c r="C573" t="s">
        <v>5</v>
      </c>
      <c r="D573" t="s">
        <v>6</v>
      </c>
      <c r="F573" t="s">
        <v>1773</v>
      </c>
      <c r="G573" s="2" t="str">
        <f>Tabla1[[#This Row],[Columna2]]&amp;Tabla1[[#This Row],[NumeroRuc]]&amp;Tabla1[[#This Row],[Columna2]]&amp;Tabla1[[#This Row],[Columna1]]</f>
        <v xml:space="preserve"> '20561416428 '</v>
      </c>
      <c r="H573" t="s">
        <v>1776</v>
      </c>
      <c r="I573" t="s">
        <v>1777</v>
      </c>
      <c r="J573">
        <v>72</v>
      </c>
      <c r="K573" s="2" t="str">
        <f>Tabla1[[#This Row],[Columna4]]&amp;" "&amp;Tabla1[[#This Row],[Columna3]]&amp;" "&amp;Tabla1[[#This Row],[Columna5]]&amp;" "&amp;Tabla1[[#This Row],[Columna6]]</f>
        <v>when  '20561416428 ' then 72</v>
      </c>
      <c r="L573" t="str">
        <f>IF(Tabla1[[#This Row],[NumeroRuc]]=N573,"v","f")</f>
        <v>v</v>
      </c>
      <c r="M573">
        <v>4098</v>
      </c>
      <c r="N573">
        <v>20561416428</v>
      </c>
      <c r="O573">
        <v>0</v>
      </c>
      <c r="P573" t="s">
        <v>1788</v>
      </c>
      <c r="Q573" t="s">
        <v>1789</v>
      </c>
      <c r="R573" t="s">
        <v>1790</v>
      </c>
      <c r="S573" t="str">
        <f>P573&amp;Tabla1[[#This Row],[Columna2]]&amp;Tabla1[[#This Row],[Condicion del Contribuyente]]&amp;Tabla1[[#This Row],[Columna2]]&amp;" "&amp;Q573&amp;Tabla1[[#This Row],[Columna2]]&amp;Tabla1[[#This Row],[Estado del Contribuyente]]&amp;Tabla1[[#This Row],[Columna2]]&amp;" "&amp;R573&amp;M573</f>
        <v>update GC_Cliente set Condicion_Contribuyente_SUNAT= 'HABIDO ' ,Estado_Contribuyente_SUNAT= 'BAJA DE OFICIO ' where IDPersona=4098</v>
      </c>
    </row>
    <row r="574" spans="1:19" x14ac:dyDescent="0.3">
      <c r="A574">
        <v>20535054143</v>
      </c>
      <c r="B574" t="s">
        <v>574</v>
      </c>
      <c r="C574" t="s">
        <v>5</v>
      </c>
      <c r="D574" t="s">
        <v>6</v>
      </c>
      <c r="F574" t="s">
        <v>1773</v>
      </c>
      <c r="G574" s="2" t="str">
        <f>Tabla1[[#This Row],[Columna2]]&amp;Tabla1[[#This Row],[NumeroRuc]]&amp;Tabla1[[#This Row],[Columna2]]&amp;Tabla1[[#This Row],[Columna1]]</f>
        <v xml:space="preserve"> '20535054143 '</v>
      </c>
      <c r="H574" t="s">
        <v>1776</v>
      </c>
      <c r="I574" t="s">
        <v>1777</v>
      </c>
      <c r="J574">
        <v>73</v>
      </c>
      <c r="K574" s="2" t="str">
        <f>Tabla1[[#This Row],[Columna4]]&amp;" "&amp;Tabla1[[#This Row],[Columna3]]&amp;" "&amp;Tabla1[[#This Row],[Columna5]]&amp;" "&amp;Tabla1[[#This Row],[Columna6]]</f>
        <v>when  '20535054143 ' then 73</v>
      </c>
      <c r="L574" t="str">
        <f>IF(Tabla1[[#This Row],[NumeroRuc]]=N574,"v","f")</f>
        <v>v</v>
      </c>
      <c r="M574">
        <v>4099</v>
      </c>
      <c r="N574">
        <v>20535054143</v>
      </c>
      <c r="O574">
        <v>0</v>
      </c>
      <c r="P574" t="s">
        <v>1788</v>
      </c>
      <c r="Q574" t="s">
        <v>1789</v>
      </c>
      <c r="R574" t="s">
        <v>1790</v>
      </c>
      <c r="S574" t="str">
        <f>P574&amp;Tabla1[[#This Row],[Columna2]]&amp;Tabla1[[#This Row],[Condicion del Contribuyente]]&amp;Tabla1[[#This Row],[Columna2]]&amp;" "&amp;Q574&amp;Tabla1[[#This Row],[Columna2]]&amp;Tabla1[[#This Row],[Estado del Contribuyente]]&amp;Tabla1[[#This Row],[Columna2]]&amp;" "&amp;R574&amp;M574</f>
        <v>update GC_Cliente set Condicion_Contribuyente_SUNAT= 'HABIDO ' ,Estado_Contribuyente_SUNAT= 'BAJA DE OFICIO ' where IDPersona=4099</v>
      </c>
    </row>
    <row r="575" spans="1:19" x14ac:dyDescent="0.3">
      <c r="A575">
        <v>10473432507</v>
      </c>
      <c r="B575" t="s">
        <v>575</v>
      </c>
      <c r="C575" t="s">
        <v>5</v>
      </c>
      <c r="D575" t="s">
        <v>16</v>
      </c>
      <c r="F575" t="s">
        <v>1773</v>
      </c>
      <c r="G575" s="2" t="str">
        <f>Tabla1[[#This Row],[Columna2]]&amp;Tabla1[[#This Row],[NumeroRuc]]&amp;Tabla1[[#This Row],[Columna2]]&amp;Tabla1[[#This Row],[Columna1]]</f>
        <v xml:space="preserve"> '10473432507 '</v>
      </c>
      <c r="H575" t="s">
        <v>1776</v>
      </c>
      <c r="I575" t="s">
        <v>1777</v>
      </c>
      <c r="J575">
        <v>74</v>
      </c>
      <c r="K575" s="2" t="str">
        <f>Tabla1[[#This Row],[Columna4]]&amp;" "&amp;Tabla1[[#This Row],[Columna3]]&amp;" "&amp;Tabla1[[#This Row],[Columna5]]&amp;" "&amp;Tabla1[[#This Row],[Columna6]]</f>
        <v>when  '10473432507 ' then 74</v>
      </c>
      <c r="L575" t="str">
        <f>IF(Tabla1[[#This Row],[NumeroRuc]]=N575,"v","f")</f>
        <v>v</v>
      </c>
      <c r="M575">
        <v>4114</v>
      </c>
      <c r="N575">
        <v>10473432507</v>
      </c>
      <c r="O575">
        <v>0</v>
      </c>
      <c r="P575" t="s">
        <v>1788</v>
      </c>
      <c r="Q575" t="s">
        <v>1789</v>
      </c>
      <c r="R575" t="s">
        <v>1790</v>
      </c>
      <c r="S575" t="str">
        <f>P575&amp;Tabla1[[#This Row],[Columna2]]&amp;Tabla1[[#This Row],[Condicion del Contribuyente]]&amp;Tabla1[[#This Row],[Columna2]]&amp;" "&amp;Q575&amp;Tabla1[[#This Row],[Columna2]]&amp;Tabla1[[#This Row],[Estado del Contribuyente]]&amp;Tabla1[[#This Row],[Columna2]]&amp;" "&amp;R575&amp;M575</f>
        <v>update GC_Cliente set Condicion_Contribuyente_SUNAT= 'HABIDO ' ,Estado_Contribuyente_SUNAT= 'SUSPENSION TEMPORAL ' where IDPersona=4114</v>
      </c>
    </row>
    <row r="576" spans="1:19" x14ac:dyDescent="0.3">
      <c r="A576">
        <v>20532696136</v>
      </c>
      <c r="B576" t="s">
        <v>576</v>
      </c>
      <c r="C576" t="s">
        <v>5</v>
      </c>
      <c r="D576" t="s">
        <v>6</v>
      </c>
      <c r="F576" t="s">
        <v>1773</v>
      </c>
      <c r="G576" s="2" t="str">
        <f>Tabla1[[#This Row],[Columna2]]&amp;Tabla1[[#This Row],[NumeroRuc]]&amp;Tabla1[[#This Row],[Columna2]]&amp;Tabla1[[#This Row],[Columna1]]</f>
        <v xml:space="preserve"> '20532696136 '</v>
      </c>
      <c r="H576" t="s">
        <v>1776</v>
      </c>
      <c r="I576" t="s">
        <v>1777</v>
      </c>
      <c r="J576">
        <v>75</v>
      </c>
      <c r="K576" s="2" t="str">
        <f>Tabla1[[#This Row],[Columna4]]&amp;" "&amp;Tabla1[[#This Row],[Columna3]]&amp;" "&amp;Tabla1[[#This Row],[Columna5]]&amp;" "&amp;Tabla1[[#This Row],[Columna6]]</f>
        <v>when  '20532696136 ' then 75</v>
      </c>
      <c r="L576" t="str">
        <f>IF(Tabla1[[#This Row],[NumeroRuc]]=N576,"v","f")</f>
        <v>v</v>
      </c>
      <c r="M576">
        <v>4115</v>
      </c>
      <c r="N576">
        <v>20532696136</v>
      </c>
      <c r="O576">
        <v>0</v>
      </c>
      <c r="P576" t="s">
        <v>1788</v>
      </c>
      <c r="Q576" t="s">
        <v>1789</v>
      </c>
      <c r="R576" t="s">
        <v>1790</v>
      </c>
      <c r="S576" t="str">
        <f>P576&amp;Tabla1[[#This Row],[Columna2]]&amp;Tabla1[[#This Row],[Condicion del Contribuyente]]&amp;Tabla1[[#This Row],[Columna2]]&amp;" "&amp;Q576&amp;Tabla1[[#This Row],[Columna2]]&amp;Tabla1[[#This Row],[Estado del Contribuyente]]&amp;Tabla1[[#This Row],[Columna2]]&amp;" "&amp;R576&amp;M576</f>
        <v>update GC_Cliente set Condicion_Contribuyente_SUNAT= 'HABIDO ' ,Estado_Contribuyente_SUNAT= 'BAJA DE OFICIO ' where IDPersona=4115</v>
      </c>
    </row>
    <row r="577" spans="1:19" x14ac:dyDescent="0.3">
      <c r="A577">
        <v>10097238435</v>
      </c>
      <c r="B577" t="s">
        <v>577</v>
      </c>
      <c r="C577" t="s">
        <v>5</v>
      </c>
      <c r="D577" t="s">
        <v>8</v>
      </c>
      <c r="F577" t="s">
        <v>1773</v>
      </c>
      <c r="G577" s="2" t="str">
        <f>Tabla1[[#This Row],[Columna2]]&amp;Tabla1[[#This Row],[NumeroRuc]]&amp;Tabla1[[#This Row],[Columna2]]&amp;Tabla1[[#This Row],[Columna1]]</f>
        <v xml:space="preserve"> '10097238435 '</v>
      </c>
      <c r="H577" t="s">
        <v>1776</v>
      </c>
      <c r="I577" t="s">
        <v>1777</v>
      </c>
      <c r="J577">
        <v>76</v>
      </c>
      <c r="K577" s="2" t="str">
        <f>Tabla1[[#This Row],[Columna4]]&amp;" "&amp;Tabla1[[#This Row],[Columna3]]&amp;" "&amp;Tabla1[[#This Row],[Columna5]]&amp;" "&amp;Tabla1[[#This Row],[Columna6]]</f>
        <v>when  '10097238435 ' then 76</v>
      </c>
      <c r="L577" t="str">
        <f>IF(Tabla1[[#This Row],[NumeroRuc]]=N577,"v","f")</f>
        <v>v</v>
      </c>
      <c r="M577">
        <v>4124</v>
      </c>
      <c r="N577">
        <v>10097238435</v>
      </c>
      <c r="O577">
        <v>0</v>
      </c>
      <c r="P577" t="s">
        <v>1788</v>
      </c>
      <c r="Q577" t="s">
        <v>1789</v>
      </c>
      <c r="R577" t="s">
        <v>1790</v>
      </c>
      <c r="S577" t="str">
        <f>P577&amp;Tabla1[[#This Row],[Columna2]]&amp;Tabla1[[#This Row],[Condicion del Contribuyente]]&amp;Tabla1[[#This Row],[Columna2]]&amp;" "&amp;Q577&amp;Tabla1[[#This Row],[Columna2]]&amp;Tabla1[[#This Row],[Estado del Contribuyente]]&amp;Tabla1[[#This Row],[Columna2]]&amp;" "&amp;R577&amp;M577</f>
        <v>update GC_Cliente set Condicion_Contribuyente_SUNAT= 'HABIDO ' ,Estado_Contribuyente_SUNAT= 'ACTIVO ' where IDPersona=4124</v>
      </c>
    </row>
    <row r="578" spans="1:19" x14ac:dyDescent="0.3">
      <c r="A578">
        <v>20559288781</v>
      </c>
      <c r="B578" t="s">
        <v>578</v>
      </c>
      <c r="C578" t="s">
        <v>5</v>
      </c>
      <c r="D578" t="s">
        <v>8</v>
      </c>
      <c r="F578" t="s">
        <v>1773</v>
      </c>
      <c r="G578" s="2" t="str">
        <f>Tabla1[[#This Row],[Columna2]]&amp;Tabla1[[#This Row],[NumeroRuc]]&amp;Tabla1[[#This Row],[Columna2]]&amp;Tabla1[[#This Row],[Columna1]]</f>
        <v xml:space="preserve"> '20559288781 '</v>
      </c>
      <c r="H578" t="s">
        <v>1776</v>
      </c>
      <c r="I578" t="s">
        <v>1777</v>
      </c>
      <c r="J578">
        <v>77</v>
      </c>
      <c r="K578" s="2" t="str">
        <f>Tabla1[[#This Row],[Columna4]]&amp;" "&amp;Tabla1[[#This Row],[Columna3]]&amp;" "&amp;Tabla1[[#This Row],[Columna5]]&amp;" "&amp;Tabla1[[#This Row],[Columna6]]</f>
        <v>when  '20559288781 ' then 77</v>
      </c>
      <c r="L578" t="str">
        <f>IF(Tabla1[[#This Row],[NumeroRuc]]=N578,"v","f")</f>
        <v>v</v>
      </c>
      <c r="M578">
        <v>4145</v>
      </c>
      <c r="N578">
        <v>20559288781</v>
      </c>
      <c r="O578">
        <v>0</v>
      </c>
      <c r="P578" t="s">
        <v>1788</v>
      </c>
      <c r="Q578" t="s">
        <v>1789</v>
      </c>
      <c r="R578" t="s">
        <v>1790</v>
      </c>
      <c r="S578" t="str">
        <f>P578&amp;Tabla1[[#This Row],[Columna2]]&amp;Tabla1[[#This Row],[Condicion del Contribuyente]]&amp;Tabla1[[#This Row],[Columna2]]&amp;" "&amp;Q578&amp;Tabla1[[#This Row],[Columna2]]&amp;Tabla1[[#This Row],[Estado del Contribuyente]]&amp;Tabla1[[#This Row],[Columna2]]&amp;" "&amp;R578&amp;M578</f>
        <v>update GC_Cliente set Condicion_Contribuyente_SUNAT= 'HABIDO ' ,Estado_Contribuyente_SUNAT= 'ACTIVO ' where IDPersona=4145</v>
      </c>
    </row>
    <row r="579" spans="1:19" x14ac:dyDescent="0.3">
      <c r="A579">
        <v>10453242272</v>
      </c>
      <c r="B579" t="s">
        <v>579</v>
      </c>
      <c r="C579" t="s">
        <v>5</v>
      </c>
      <c r="D579" t="s">
        <v>8</v>
      </c>
      <c r="F579" t="s">
        <v>1773</v>
      </c>
      <c r="G579" s="2" t="str">
        <f>Tabla1[[#This Row],[Columna2]]&amp;Tabla1[[#This Row],[NumeroRuc]]&amp;Tabla1[[#This Row],[Columna2]]&amp;Tabla1[[#This Row],[Columna1]]</f>
        <v xml:space="preserve"> '10453242272 '</v>
      </c>
      <c r="H579" t="s">
        <v>1776</v>
      </c>
      <c r="I579" t="s">
        <v>1777</v>
      </c>
      <c r="J579">
        <v>78</v>
      </c>
      <c r="K579" s="2" t="str">
        <f>Tabla1[[#This Row],[Columna4]]&amp;" "&amp;Tabla1[[#This Row],[Columna3]]&amp;" "&amp;Tabla1[[#This Row],[Columna5]]&amp;" "&amp;Tabla1[[#This Row],[Columna6]]</f>
        <v>when  '10453242272 ' then 78</v>
      </c>
      <c r="L579" t="str">
        <f>IF(Tabla1[[#This Row],[NumeroRuc]]=N579,"v","f")</f>
        <v>v</v>
      </c>
      <c r="M579">
        <v>4148</v>
      </c>
      <c r="N579">
        <v>10453242272</v>
      </c>
      <c r="O579">
        <v>710</v>
      </c>
      <c r="P579" t="s">
        <v>1788</v>
      </c>
      <c r="Q579" t="s">
        <v>1789</v>
      </c>
      <c r="R579" t="s">
        <v>1790</v>
      </c>
      <c r="S579" t="str">
        <f>P579&amp;Tabla1[[#This Row],[Columna2]]&amp;Tabla1[[#This Row],[Condicion del Contribuyente]]&amp;Tabla1[[#This Row],[Columna2]]&amp;" "&amp;Q579&amp;Tabla1[[#This Row],[Columna2]]&amp;Tabla1[[#This Row],[Estado del Contribuyente]]&amp;Tabla1[[#This Row],[Columna2]]&amp;" "&amp;R579&amp;M579</f>
        <v>update GC_Cliente set Condicion_Contribuyente_SUNAT= 'HABIDO ' ,Estado_Contribuyente_SUNAT= 'ACTIVO ' where IDPersona=4148</v>
      </c>
    </row>
    <row r="580" spans="1:19" x14ac:dyDescent="0.3">
      <c r="A580">
        <v>10022922900</v>
      </c>
      <c r="B580" t="s">
        <v>580</v>
      </c>
      <c r="C580" t="s">
        <v>5</v>
      </c>
      <c r="D580" t="s">
        <v>8</v>
      </c>
      <c r="F580" t="s">
        <v>1773</v>
      </c>
      <c r="G580" s="2" t="str">
        <f>Tabla1[[#This Row],[Columna2]]&amp;Tabla1[[#This Row],[NumeroRuc]]&amp;Tabla1[[#This Row],[Columna2]]&amp;Tabla1[[#This Row],[Columna1]]</f>
        <v xml:space="preserve"> '10022922900 '</v>
      </c>
      <c r="H580" t="s">
        <v>1776</v>
      </c>
      <c r="I580" t="s">
        <v>1777</v>
      </c>
      <c r="J580">
        <v>79</v>
      </c>
      <c r="K580" s="2" t="str">
        <f>Tabla1[[#This Row],[Columna4]]&amp;" "&amp;Tabla1[[#This Row],[Columna3]]&amp;" "&amp;Tabla1[[#This Row],[Columna5]]&amp;" "&amp;Tabla1[[#This Row],[Columna6]]</f>
        <v>when  '10022922900 ' then 79</v>
      </c>
      <c r="L580" t="str">
        <f>IF(Tabla1[[#This Row],[NumeroRuc]]=N580,"v","f")</f>
        <v>v</v>
      </c>
      <c r="M580">
        <v>4157</v>
      </c>
      <c r="N580">
        <v>10022922900</v>
      </c>
      <c r="O580">
        <v>896</v>
      </c>
      <c r="P580" t="s">
        <v>1788</v>
      </c>
      <c r="Q580" t="s">
        <v>1789</v>
      </c>
      <c r="R580" t="s">
        <v>1790</v>
      </c>
      <c r="S580" t="str">
        <f>P580&amp;Tabla1[[#This Row],[Columna2]]&amp;Tabla1[[#This Row],[Condicion del Contribuyente]]&amp;Tabla1[[#This Row],[Columna2]]&amp;" "&amp;Q580&amp;Tabla1[[#This Row],[Columna2]]&amp;Tabla1[[#This Row],[Estado del Contribuyente]]&amp;Tabla1[[#This Row],[Columna2]]&amp;" "&amp;R580&amp;M580</f>
        <v>update GC_Cliente set Condicion_Contribuyente_SUNAT= 'HABIDO ' ,Estado_Contribuyente_SUNAT= 'ACTIVO ' where IDPersona=4157</v>
      </c>
    </row>
    <row r="581" spans="1:19" x14ac:dyDescent="0.3">
      <c r="A581">
        <v>10269632271</v>
      </c>
      <c r="B581" t="s">
        <v>581</v>
      </c>
      <c r="C581" t="s">
        <v>5</v>
      </c>
      <c r="D581" t="s">
        <v>8</v>
      </c>
      <c r="F581" t="s">
        <v>1773</v>
      </c>
      <c r="G581" s="2" t="str">
        <f>Tabla1[[#This Row],[Columna2]]&amp;Tabla1[[#This Row],[NumeroRuc]]&amp;Tabla1[[#This Row],[Columna2]]&amp;Tabla1[[#This Row],[Columna1]]</f>
        <v xml:space="preserve"> '10269632271 '</v>
      </c>
      <c r="H581" t="s">
        <v>1776</v>
      </c>
      <c r="I581" t="s">
        <v>1777</v>
      </c>
      <c r="J581">
        <v>80</v>
      </c>
      <c r="K581" s="2" t="str">
        <f>Tabla1[[#This Row],[Columna4]]&amp;" "&amp;Tabla1[[#This Row],[Columna3]]&amp;" "&amp;Tabla1[[#This Row],[Columna5]]&amp;" "&amp;Tabla1[[#This Row],[Columna6]]</f>
        <v>when  '10269632271 ' then 80</v>
      </c>
      <c r="L581" t="str">
        <f>IF(Tabla1[[#This Row],[NumeroRuc]]=N581,"v","f")</f>
        <v>v</v>
      </c>
      <c r="M581">
        <v>4158</v>
      </c>
      <c r="N581">
        <v>10269632271</v>
      </c>
      <c r="O581">
        <v>0</v>
      </c>
      <c r="P581" t="s">
        <v>1788</v>
      </c>
      <c r="Q581" t="s">
        <v>1789</v>
      </c>
      <c r="R581" t="s">
        <v>1790</v>
      </c>
      <c r="S581" t="str">
        <f>P581&amp;Tabla1[[#This Row],[Columna2]]&amp;Tabla1[[#This Row],[Condicion del Contribuyente]]&amp;Tabla1[[#This Row],[Columna2]]&amp;" "&amp;Q581&amp;Tabla1[[#This Row],[Columna2]]&amp;Tabla1[[#This Row],[Estado del Contribuyente]]&amp;Tabla1[[#This Row],[Columna2]]&amp;" "&amp;R581&amp;M581</f>
        <v>update GC_Cliente set Condicion_Contribuyente_SUNAT= 'HABIDO ' ,Estado_Contribuyente_SUNAT= 'ACTIVO ' where IDPersona=4158</v>
      </c>
    </row>
    <row r="582" spans="1:19" x14ac:dyDescent="0.3">
      <c r="A582">
        <v>10468115536</v>
      </c>
      <c r="B582" t="s">
        <v>582</v>
      </c>
      <c r="C582" t="s">
        <v>5</v>
      </c>
      <c r="D582" t="s">
        <v>6</v>
      </c>
      <c r="F582" t="s">
        <v>1773</v>
      </c>
      <c r="G582" s="2" t="str">
        <f>Tabla1[[#This Row],[Columna2]]&amp;Tabla1[[#This Row],[NumeroRuc]]&amp;Tabla1[[#This Row],[Columna2]]&amp;Tabla1[[#This Row],[Columna1]]</f>
        <v xml:space="preserve"> '10468115536 '</v>
      </c>
      <c r="H582" t="s">
        <v>1776</v>
      </c>
      <c r="I582" t="s">
        <v>1777</v>
      </c>
      <c r="J582">
        <v>81</v>
      </c>
      <c r="K582" s="2" t="str">
        <f>Tabla1[[#This Row],[Columna4]]&amp;" "&amp;Tabla1[[#This Row],[Columna3]]&amp;" "&amp;Tabla1[[#This Row],[Columna5]]&amp;" "&amp;Tabla1[[#This Row],[Columna6]]</f>
        <v>when  '10468115536 ' then 81</v>
      </c>
      <c r="L582" t="str">
        <f>IF(Tabla1[[#This Row],[NumeroRuc]]=N582,"v","f")</f>
        <v>v</v>
      </c>
      <c r="M582">
        <v>4175</v>
      </c>
      <c r="N582">
        <v>10468115536</v>
      </c>
      <c r="O582">
        <v>0</v>
      </c>
      <c r="P582" t="s">
        <v>1788</v>
      </c>
      <c r="Q582" t="s">
        <v>1789</v>
      </c>
      <c r="R582" t="s">
        <v>1790</v>
      </c>
      <c r="S582" t="str">
        <f>P582&amp;Tabla1[[#This Row],[Columna2]]&amp;Tabla1[[#This Row],[Condicion del Contribuyente]]&amp;Tabla1[[#This Row],[Columna2]]&amp;" "&amp;Q582&amp;Tabla1[[#This Row],[Columna2]]&amp;Tabla1[[#This Row],[Estado del Contribuyente]]&amp;Tabla1[[#This Row],[Columna2]]&amp;" "&amp;R582&amp;M582</f>
        <v>update GC_Cliente set Condicion_Contribuyente_SUNAT= 'HABIDO ' ,Estado_Contribuyente_SUNAT= 'BAJA DE OFICIO ' where IDPersona=4175</v>
      </c>
    </row>
    <row r="583" spans="1:19" x14ac:dyDescent="0.3">
      <c r="A583">
        <v>20600669011</v>
      </c>
      <c r="B583" t="s">
        <v>583</v>
      </c>
      <c r="C583" t="s">
        <v>5</v>
      </c>
      <c r="D583" t="s">
        <v>8</v>
      </c>
      <c r="F583" t="s">
        <v>1773</v>
      </c>
      <c r="G583" s="2" t="str">
        <f>Tabla1[[#This Row],[Columna2]]&amp;Tabla1[[#This Row],[NumeroRuc]]&amp;Tabla1[[#This Row],[Columna2]]&amp;Tabla1[[#This Row],[Columna1]]</f>
        <v xml:space="preserve"> '20600669011 '</v>
      </c>
      <c r="H583" t="s">
        <v>1776</v>
      </c>
      <c r="I583" t="s">
        <v>1777</v>
      </c>
      <c r="J583">
        <v>82</v>
      </c>
      <c r="K583" s="2" t="str">
        <f>Tabla1[[#This Row],[Columna4]]&amp;" "&amp;Tabla1[[#This Row],[Columna3]]&amp;" "&amp;Tabla1[[#This Row],[Columna5]]&amp;" "&amp;Tabla1[[#This Row],[Columna6]]</f>
        <v>when  '20600669011 ' then 82</v>
      </c>
      <c r="L583" t="str">
        <f>IF(Tabla1[[#This Row],[NumeroRuc]]=N583,"v","f")</f>
        <v>v</v>
      </c>
      <c r="M583">
        <v>4187</v>
      </c>
      <c r="N583">
        <v>20600669011</v>
      </c>
      <c r="O583">
        <v>446</v>
      </c>
      <c r="P583" t="s">
        <v>1788</v>
      </c>
      <c r="Q583" t="s">
        <v>1789</v>
      </c>
      <c r="R583" t="s">
        <v>1790</v>
      </c>
      <c r="S583" t="str">
        <f>P583&amp;Tabla1[[#This Row],[Columna2]]&amp;Tabla1[[#This Row],[Condicion del Contribuyente]]&amp;Tabla1[[#This Row],[Columna2]]&amp;" "&amp;Q583&amp;Tabla1[[#This Row],[Columna2]]&amp;Tabla1[[#This Row],[Estado del Contribuyente]]&amp;Tabla1[[#This Row],[Columna2]]&amp;" "&amp;R583&amp;M583</f>
        <v>update GC_Cliente set Condicion_Contribuyente_SUNAT= 'HABIDO ' ,Estado_Contribuyente_SUNAT= 'ACTIVO ' where IDPersona=4187</v>
      </c>
    </row>
    <row r="584" spans="1:19" x14ac:dyDescent="0.3">
      <c r="A584">
        <v>20600564057</v>
      </c>
      <c r="B584" t="s">
        <v>584</v>
      </c>
      <c r="C584" t="s">
        <v>5</v>
      </c>
      <c r="D584" t="s">
        <v>8</v>
      </c>
      <c r="F584" t="s">
        <v>1773</v>
      </c>
      <c r="G584" s="2" t="str">
        <f>Tabla1[[#This Row],[Columna2]]&amp;Tabla1[[#This Row],[NumeroRuc]]&amp;Tabla1[[#This Row],[Columna2]]&amp;Tabla1[[#This Row],[Columna1]]</f>
        <v xml:space="preserve"> '20600564057 '</v>
      </c>
      <c r="H584" t="s">
        <v>1776</v>
      </c>
      <c r="I584" t="s">
        <v>1777</v>
      </c>
      <c r="J584">
        <v>83</v>
      </c>
      <c r="K584" s="2" t="str">
        <f>Tabla1[[#This Row],[Columna4]]&amp;" "&amp;Tabla1[[#This Row],[Columna3]]&amp;" "&amp;Tabla1[[#This Row],[Columna5]]&amp;" "&amp;Tabla1[[#This Row],[Columna6]]</f>
        <v>when  '20600564057 ' then 83</v>
      </c>
      <c r="L584" t="str">
        <f>IF(Tabla1[[#This Row],[NumeroRuc]]=N584,"v","f")</f>
        <v>v</v>
      </c>
      <c r="M584">
        <v>4190</v>
      </c>
      <c r="N584">
        <v>20600564057</v>
      </c>
      <c r="O584">
        <v>0</v>
      </c>
      <c r="P584" t="s">
        <v>1788</v>
      </c>
      <c r="Q584" t="s">
        <v>1789</v>
      </c>
      <c r="R584" t="s">
        <v>1790</v>
      </c>
      <c r="S584" t="str">
        <f>P584&amp;Tabla1[[#This Row],[Columna2]]&amp;Tabla1[[#This Row],[Condicion del Contribuyente]]&amp;Tabla1[[#This Row],[Columna2]]&amp;" "&amp;Q584&amp;Tabla1[[#This Row],[Columna2]]&amp;Tabla1[[#This Row],[Estado del Contribuyente]]&amp;Tabla1[[#This Row],[Columna2]]&amp;" "&amp;R584&amp;M584</f>
        <v>update GC_Cliente set Condicion_Contribuyente_SUNAT= 'HABIDO ' ,Estado_Contribuyente_SUNAT= 'ACTIVO ' where IDPersona=4190</v>
      </c>
    </row>
    <row r="585" spans="1:19" x14ac:dyDescent="0.3">
      <c r="A585">
        <v>10429443976</v>
      </c>
      <c r="B585" t="s">
        <v>585</v>
      </c>
      <c r="C585" t="s">
        <v>5</v>
      </c>
      <c r="D585" t="s">
        <v>8</v>
      </c>
      <c r="F585" t="s">
        <v>1773</v>
      </c>
      <c r="G585" s="2" t="str">
        <f>Tabla1[[#This Row],[Columna2]]&amp;Tabla1[[#This Row],[NumeroRuc]]&amp;Tabla1[[#This Row],[Columna2]]&amp;Tabla1[[#This Row],[Columna1]]</f>
        <v xml:space="preserve"> '10429443976 '</v>
      </c>
      <c r="H585" t="s">
        <v>1776</v>
      </c>
      <c r="I585" t="s">
        <v>1777</v>
      </c>
      <c r="J585">
        <v>84</v>
      </c>
      <c r="K585" s="2" t="str">
        <f>Tabla1[[#This Row],[Columna4]]&amp;" "&amp;Tabla1[[#This Row],[Columna3]]&amp;" "&amp;Tabla1[[#This Row],[Columna5]]&amp;" "&amp;Tabla1[[#This Row],[Columna6]]</f>
        <v>when  '10429443976 ' then 84</v>
      </c>
      <c r="L585" t="str">
        <f>IF(Tabla1[[#This Row],[NumeroRuc]]=N585,"v","f")</f>
        <v>v</v>
      </c>
      <c r="M585">
        <v>4206</v>
      </c>
      <c r="N585">
        <v>10429443976</v>
      </c>
      <c r="O585">
        <v>0</v>
      </c>
      <c r="P585" t="s">
        <v>1788</v>
      </c>
      <c r="Q585" t="s">
        <v>1789</v>
      </c>
      <c r="R585" t="s">
        <v>1790</v>
      </c>
      <c r="S585" t="str">
        <f>P585&amp;Tabla1[[#This Row],[Columna2]]&amp;Tabla1[[#This Row],[Condicion del Contribuyente]]&amp;Tabla1[[#This Row],[Columna2]]&amp;" "&amp;Q585&amp;Tabla1[[#This Row],[Columna2]]&amp;Tabla1[[#This Row],[Estado del Contribuyente]]&amp;Tabla1[[#This Row],[Columna2]]&amp;" "&amp;R585&amp;M585</f>
        <v>update GC_Cliente set Condicion_Contribuyente_SUNAT= 'HABIDO ' ,Estado_Contribuyente_SUNAT= 'ACTIVO ' where IDPersona=4206</v>
      </c>
    </row>
    <row r="586" spans="1:19" x14ac:dyDescent="0.3">
      <c r="A586">
        <v>20600686951</v>
      </c>
      <c r="B586" t="s">
        <v>586</v>
      </c>
      <c r="C586" t="s">
        <v>5</v>
      </c>
      <c r="D586" t="s">
        <v>8</v>
      </c>
      <c r="F586" t="s">
        <v>1773</v>
      </c>
      <c r="G586" s="2" t="str">
        <f>Tabla1[[#This Row],[Columna2]]&amp;Tabla1[[#This Row],[NumeroRuc]]&amp;Tabla1[[#This Row],[Columna2]]&amp;Tabla1[[#This Row],[Columna1]]</f>
        <v xml:space="preserve"> '20600686951 '</v>
      </c>
      <c r="H586" t="s">
        <v>1776</v>
      </c>
      <c r="I586" t="s">
        <v>1777</v>
      </c>
      <c r="J586">
        <v>85</v>
      </c>
      <c r="K586" s="2" t="str">
        <f>Tabla1[[#This Row],[Columna4]]&amp;" "&amp;Tabla1[[#This Row],[Columna3]]&amp;" "&amp;Tabla1[[#This Row],[Columna5]]&amp;" "&amp;Tabla1[[#This Row],[Columna6]]</f>
        <v>when  '20600686951 ' then 85</v>
      </c>
      <c r="L586" t="str">
        <f>IF(Tabla1[[#This Row],[NumeroRuc]]=N586,"v","f")</f>
        <v>v</v>
      </c>
      <c r="M586">
        <v>4218</v>
      </c>
      <c r="N586">
        <v>20600686951</v>
      </c>
      <c r="O586">
        <v>614</v>
      </c>
      <c r="P586" t="s">
        <v>1788</v>
      </c>
      <c r="Q586" t="s">
        <v>1789</v>
      </c>
      <c r="R586" t="s">
        <v>1790</v>
      </c>
      <c r="S586" t="str">
        <f>P586&amp;Tabla1[[#This Row],[Columna2]]&amp;Tabla1[[#This Row],[Condicion del Contribuyente]]&amp;Tabla1[[#This Row],[Columna2]]&amp;" "&amp;Q586&amp;Tabla1[[#This Row],[Columna2]]&amp;Tabla1[[#This Row],[Estado del Contribuyente]]&amp;Tabla1[[#This Row],[Columna2]]&amp;" "&amp;R586&amp;M586</f>
        <v>update GC_Cliente set Condicion_Contribuyente_SUNAT= 'HABIDO ' ,Estado_Contribuyente_SUNAT= 'ACTIVO ' where IDPersona=4218</v>
      </c>
    </row>
    <row r="587" spans="1:19" x14ac:dyDescent="0.3">
      <c r="A587">
        <v>20600574907</v>
      </c>
      <c r="B587" t="s">
        <v>587</v>
      </c>
      <c r="C587" t="s">
        <v>12</v>
      </c>
      <c r="D587" t="s">
        <v>6</v>
      </c>
      <c r="F587" t="s">
        <v>1773</v>
      </c>
      <c r="G587" s="2" t="str">
        <f>Tabla1[[#This Row],[Columna2]]&amp;Tabla1[[#This Row],[NumeroRuc]]&amp;Tabla1[[#This Row],[Columna2]]&amp;Tabla1[[#This Row],[Columna1]]</f>
        <v xml:space="preserve"> '20600574907 '</v>
      </c>
      <c r="H587" t="s">
        <v>1776</v>
      </c>
      <c r="I587" t="s">
        <v>1777</v>
      </c>
      <c r="J587">
        <v>86</v>
      </c>
      <c r="K587" s="2" t="str">
        <f>Tabla1[[#This Row],[Columna4]]&amp;" "&amp;Tabla1[[#This Row],[Columna3]]&amp;" "&amp;Tabla1[[#This Row],[Columna5]]&amp;" "&amp;Tabla1[[#This Row],[Columna6]]</f>
        <v>when  '20600574907 ' then 86</v>
      </c>
      <c r="L587" t="str">
        <f>IF(Tabla1[[#This Row],[NumeroRuc]]=N587,"v","f")</f>
        <v>v</v>
      </c>
      <c r="M587">
        <v>4220</v>
      </c>
      <c r="N587">
        <v>20600574907</v>
      </c>
      <c r="O587">
        <v>0</v>
      </c>
      <c r="P587" t="s">
        <v>1788</v>
      </c>
      <c r="Q587" t="s">
        <v>1789</v>
      </c>
      <c r="R587" t="s">
        <v>1790</v>
      </c>
      <c r="S587" t="str">
        <f>P587&amp;Tabla1[[#This Row],[Columna2]]&amp;Tabla1[[#This Row],[Condicion del Contribuyente]]&amp;Tabla1[[#This Row],[Columna2]]&amp;" "&amp;Q587&amp;Tabla1[[#This Row],[Columna2]]&amp;Tabla1[[#This Row],[Estado del Contribuyente]]&amp;Tabla1[[#This Row],[Columna2]]&amp;" "&amp;R587&amp;M587</f>
        <v>update GC_Cliente set Condicion_Contribuyente_SUNAT= 'NO HABIDO ' ,Estado_Contribuyente_SUNAT= 'BAJA DE OFICIO ' where IDPersona=4220</v>
      </c>
    </row>
    <row r="588" spans="1:19" x14ac:dyDescent="0.3">
      <c r="A588">
        <v>10445455364</v>
      </c>
      <c r="B588" t="s">
        <v>588</v>
      </c>
      <c r="C588" t="s">
        <v>5</v>
      </c>
      <c r="D588" t="s">
        <v>8</v>
      </c>
      <c r="F588" t="s">
        <v>1773</v>
      </c>
      <c r="G588" s="2" t="str">
        <f>Tabla1[[#This Row],[Columna2]]&amp;Tabla1[[#This Row],[NumeroRuc]]&amp;Tabla1[[#This Row],[Columna2]]&amp;Tabla1[[#This Row],[Columna1]]</f>
        <v xml:space="preserve"> '10445455364 '</v>
      </c>
      <c r="H588" t="s">
        <v>1776</v>
      </c>
      <c r="I588" t="s">
        <v>1777</v>
      </c>
      <c r="J588">
        <v>87</v>
      </c>
      <c r="K588" s="2" t="str">
        <f>Tabla1[[#This Row],[Columna4]]&amp;" "&amp;Tabla1[[#This Row],[Columna3]]&amp;" "&amp;Tabla1[[#This Row],[Columna5]]&amp;" "&amp;Tabla1[[#This Row],[Columna6]]</f>
        <v>when  '10445455364 ' then 87</v>
      </c>
      <c r="L588" t="str">
        <f>IF(Tabla1[[#This Row],[NumeroRuc]]=N588,"v","f")</f>
        <v>v</v>
      </c>
      <c r="M588">
        <v>4227</v>
      </c>
      <c r="N588">
        <v>10445455364</v>
      </c>
      <c r="O588">
        <v>0</v>
      </c>
      <c r="P588" t="s">
        <v>1788</v>
      </c>
      <c r="Q588" t="s">
        <v>1789</v>
      </c>
      <c r="R588" t="s">
        <v>1790</v>
      </c>
      <c r="S588" t="str">
        <f>P588&amp;Tabla1[[#This Row],[Columna2]]&amp;Tabla1[[#This Row],[Condicion del Contribuyente]]&amp;Tabla1[[#This Row],[Columna2]]&amp;" "&amp;Q588&amp;Tabla1[[#This Row],[Columna2]]&amp;Tabla1[[#This Row],[Estado del Contribuyente]]&amp;Tabla1[[#This Row],[Columna2]]&amp;" "&amp;R588&amp;M588</f>
        <v>update GC_Cliente set Condicion_Contribuyente_SUNAT= 'HABIDO ' ,Estado_Contribuyente_SUNAT= 'ACTIVO ' where IDPersona=4227</v>
      </c>
    </row>
    <row r="589" spans="1:19" x14ac:dyDescent="0.3">
      <c r="A589">
        <v>10417103606</v>
      </c>
      <c r="B589" t="s">
        <v>589</v>
      </c>
      <c r="C589" t="s">
        <v>5</v>
      </c>
      <c r="D589" t="s">
        <v>34</v>
      </c>
      <c r="F589" t="s">
        <v>1773</v>
      </c>
      <c r="G589" s="2" t="str">
        <f>Tabla1[[#This Row],[Columna2]]&amp;Tabla1[[#This Row],[NumeroRuc]]&amp;Tabla1[[#This Row],[Columna2]]&amp;Tabla1[[#This Row],[Columna1]]</f>
        <v xml:space="preserve"> '10417103606 '</v>
      </c>
      <c r="H589" t="s">
        <v>1776</v>
      </c>
      <c r="I589" t="s">
        <v>1777</v>
      </c>
      <c r="J589">
        <v>88</v>
      </c>
      <c r="K589" s="2" t="str">
        <f>Tabla1[[#This Row],[Columna4]]&amp;" "&amp;Tabla1[[#This Row],[Columna3]]&amp;" "&amp;Tabla1[[#This Row],[Columna5]]&amp;" "&amp;Tabla1[[#This Row],[Columna6]]</f>
        <v>when  '10417103606 ' then 88</v>
      </c>
      <c r="L589" t="str">
        <f>IF(Tabla1[[#This Row],[NumeroRuc]]=N589,"v","f")</f>
        <v>v</v>
      </c>
      <c r="M589">
        <v>4231</v>
      </c>
      <c r="N589">
        <v>10417103606</v>
      </c>
      <c r="O589">
        <v>0</v>
      </c>
      <c r="P589" t="s">
        <v>1788</v>
      </c>
      <c r="Q589" t="s">
        <v>1789</v>
      </c>
      <c r="R589" t="s">
        <v>1790</v>
      </c>
      <c r="S589" t="str">
        <f>P589&amp;Tabla1[[#This Row],[Columna2]]&amp;Tabla1[[#This Row],[Condicion del Contribuyente]]&amp;Tabla1[[#This Row],[Columna2]]&amp;" "&amp;Q589&amp;Tabla1[[#This Row],[Columna2]]&amp;Tabla1[[#This Row],[Estado del Contribuyente]]&amp;Tabla1[[#This Row],[Columna2]]&amp;" "&amp;R589&amp;M589</f>
        <v>update GC_Cliente set Condicion_Contribuyente_SUNAT= 'HABIDO ' ,Estado_Contribuyente_SUNAT= 'BAJA DEFINITIVA ' where IDPersona=4231</v>
      </c>
    </row>
    <row r="590" spans="1:19" x14ac:dyDescent="0.3">
      <c r="A590">
        <v>10167490625</v>
      </c>
      <c r="B590" t="s">
        <v>590</v>
      </c>
      <c r="C590" t="s">
        <v>5</v>
      </c>
      <c r="D590" t="s">
        <v>8</v>
      </c>
      <c r="F590" t="s">
        <v>1773</v>
      </c>
      <c r="G590" s="2" t="str">
        <f>Tabla1[[#This Row],[Columna2]]&amp;Tabla1[[#This Row],[NumeroRuc]]&amp;Tabla1[[#This Row],[Columna2]]&amp;Tabla1[[#This Row],[Columna1]]</f>
        <v xml:space="preserve"> '10167490625 '</v>
      </c>
      <c r="H590" t="s">
        <v>1776</v>
      </c>
      <c r="I590" t="s">
        <v>1777</v>
      </c>
      <c r="J590">
        <v>89</v>
      </c>
      <c r="K590" s="2" t="str">
        <f>Tabla1[[#This Row],[Columna4]]&amp;" "&amp;Tabla1[[#This Row],[Columna3]]&amp;" "&amp;Tabla1[[#This Row],[Columna5]]&amp;" "&amp;Tabla1[[#This Row],[Columna6]]</f>
        <v>when  '10167490625 ' then 89</v>
      </c>
      <c r="L590" t="str">
        <f>IF(Tabla1[[#This Row],[NumeroRuc]]=N590,"v","f")</f>
        <v>v</v>
      </c>
      <c r="M590">
        <v>4232</v>
      </c>
      <c r="N590">
        <v>10167490625</v>
      </c>
      <c r="O590">
        <v>745</v>
      </c>
      <c r="P590" t="s">
        <v>1788</v>
      </c>
      <c r="Q590" t="s">
        <v>1789</v>
      </c>
      <c r="R590" t="s">
        <v>1790</v>
      </c>
      <c r="S590" t="str">
        <f>P590&amp;Tabla1[[#This Row],[Columna2]]&amp;Tabla1[[#This Row],[Condicion del Contribuyente]]&amp;Tabla1[[#This Row],[Columna2]]&amp;" "&amp;Q590&amp;Tabla1[[#This Row],[Columna2]]&amp;Tabla1[[#This Row],[Estado del Contribuyente]]&amp;Tabla1[[#This Row],[Columna2]]&amp;" "&amp;R590&amp;M590</f>
        <v>update GC_Cliente set Condicion_Contribuyente_SUNAT= 'HABIDO ' ,Estado_Contribuyente_SUNAT= 'ACTIVO ' where IDPersona=4232</v>
      </c>
    </row>
    <row r="591" spans="1:19" x14ac:dyDescent="0.3">
      <c r="A591">
        <v>20558210894</v>
      </c>
      <c r="B591" t="s">
        <v>591</v>
      </c>
      <c r="C591" t="s">
        <v>5</v>
      </c>
      <c r="D591" t="s">
        <v>8</v>
      </c>
      <c r="F591" t="s">
        <v>1773</v>
      </c>
      <c r="G591" s="2" t="str">
        <f>Tabla1[[#This Row],[Columna2]]&amp;Tabla1[[#This Row],[NumeroRuc]]&amp;Tabla1[[#This Row],[Columna2]]&amp;Tabla1[[#This Row],[Columna1]]</f>
        <v xml:space="preserve"> '20558210894 '</v>
      </c>
      <c r="H591" t="s">
        <v>1776</v>
      </c>
      <c r="I591" t="s">
        <v>1777</v>
      </c>
      <c r="J591">
        <v>90</v>
      </c>
      <c r="K591" s="2" t="str">
        <f>Tabla1[[#This Row],[Columna4]]&amp;" "&amp;Tabla1[[#This Row],[Columna3]]&amp;" "&amp;Tabla1[[#This Row],[Columna5]]&amp;" "&amp;Tabla1[[#This Row],[Columna6]]</f>
        <v>when  '20558210894 ' then 90</v>
      </c>
      <c r="L591" t="str">
        <f>IF(Tabla1[[#This Row],[NumeroRuc]]=N591,"v","f")</f>
        <v>v</v>
      </c>
      <c r="M591">
        <v>4236</v>
      </c>
      <c r="N591">
        <v>20558210894</v>
      </c>
      <c r="O591">
        <v>955</v>
      </c>
      <c r="P591" t="s">
        <v>1788</v>
      </c>
      <c r="Q591" t="s">
        <v>1789</v>
      </c>
      <c r="R591" t="s">
        <v>1790</v>
      </c>
      <c r="S591" t="str">
        <f>P591&amp;Tabla1[[#This Row],[Columna2]]&amp;Tabla1[[#This Row],[Condicion del Contribuyente]]&amp;Tabla1[[#This Row],[Columna2]]&amp;" "&amp;Q591&amp;Tabla1[[#This Row],[Columna2]]&amp;Tabla1[[#This Row],[Estado del Contribuyente]]&amp;Tabla1[[#This Row],[Columna2]]&amp;" "&amp;R591&amp;M591</f>
        <v>update GC_Cliente set Condicion_Contribuyente_SUNAT= 'HABIDO ' ,Estado_Contribuyente_SUNAT= 'ACTIVO ' where IDPersona=4236</v>
      </c>
    </row>
    <row r="592" spans="1:19" x14ac:dyDescent="0.3">
      <c r="A592">
        <v>10413461478</v>
      </c>
      <c r="B592" t="s">
        <v>592</v>
      </c>
      <c r="C592" t="s">
        <v>5</v>
      </c>
      <c r="D592" t="s">
        <v>16</v>
      </c>
      <c r="F592" t="s">
        <v>1773</v>
      </c>
      <c r="G592" s="2" t="str">
        <f>Tabla1[[#This Row],[Columna2]]&amp;Tabla1[[#This Row],[NumeroRuc]]&amp;Tabla1[[#This Row],[Columna2]]&amp;Tabla1[[#This Row],[Columna1]]</f>
        <v xml:space="preserve"> '10413461478 '</v>
      </c>
      <c r="H592" t="s">
        <v>1776</v>
      </c>
      <c r="I592" t="s">
        <v>1777</v>
      </c>
      <c r="J592">
        <v>91</v>
      </c>
      <c r="K592" s="2" t="str">
        <f>Tabla1[[#This Row],[Columna4]]&amp;" "&amp;Tabla1[[#This Row],[Columna3]]&amp;" "&amp;Tabla1[[#This Row],[Columna5]]&amp;" "&amp;Tabla1[[#This Row],[Columna6]]</f>
        <v>when  '10413461478 ' then 91</v>
      </c>
      <c r="L592" t="str">
        <f>IF(Tabla1[[#This Row],[NumeroRuc]]=N592,"v","f")</f>
        <v>v</v>
      </c>
      <c r="M592">
        <v>4241</v>
      </c>
      <c r="N592">
        <v>10413461478</v>
      </c>
      <c r="O592">
        <v>0</v>
      </c>
      <c r="P592" t="s">
        <v>1788</v>
      </c>
      <c r="Q592" t="s">
        <v>1789</v>
      </c>
      <c r="R592" t="s">
        <v>1790</v>
      </c>
      <c r="S592" t="str">
        <f>P592&amp;Tabla1[[#This Row],[Columna2]]&amp;Tabla1[[#This Row],[Condicion del Contribuyente]]&amp;Tabla1[[#This Row],[Columna2]]&amp;" "&amp;Q592&amp;Tabla1[[#This Row],[Columna2]]&amp;Tabla1[[#This Row],[Estado del Contribuyente]]&amp;Tabla1[[#This Row],[Columna2]]&amp;" "&amp;R592&amp;M592</f>
        <v>update GC_Cliente set Condicion_Contribuyente_SUNAT= 'HABIDO ' ,Estado_Contribuyente_SUNAT= 'SUSPENSION TEMPORAL ' where IDPersona=4241</v>
      </c>
    </row>
    <row r="593" spans="1:19" x14ac:dyDescent="0.3">
      <c r="A593">
        <v>10448316900</v>
      </c>
      <c r="B593" t="s">
        <v>593</v>
      </c>
      <c r="C593" t="s">
        <v>5</v>
      </c>
      <c r="D593" t="s">
        <v>8</v>
      </c>
      <c r="F593" t="s">
        <v>1773</v>
      </c>
      <c r="G593" s="2" t="str">
        <f>Tabla1[[#This Row],[Columna2]]&amp;Tabla1[[#This Row],[NumeroRuc]]&amp;Tabla1[[#This Row],[Columna2]]&amp;Tabla1[[#This Row],[Columna1]]</f>
        <v xml:space="preserve"> '10448316900 '</v>
      </c>
      <c r="H593" t="s">
        <v>1776</v>
      </c>
      <c r="I593" t="s">
        <v>1777</v>
      </c>
      <c r="J593">
        <v>92</v>
      </c>
      <c r="K593" s="2" t="str">
        <f>Tabla1[[#This Row],[Columna4]]&amp;" "&amp;Tabla1[[#This Row],[Columna3]]&amp;" "&amp;Tabla1[[#This Row],[Columna5]]&amp;" "&amp;Tabla1[[#This Row],[Columna6]]</f>
        <v>when  '10448316900 ' then 92</v>
      </c>
      <c r="L593" t="str">
        <f>IF(Tabla1[[#This Row],[NumeroRuc]]=N593,"v","f")</f>
        <v>v</v>
      </c>
      <c r="M593">
        <v>4268</v>
      </c>
      <c r="N593">
        <v>10448316900</v>
      </c>
      <c r="O593">
        <v>536</v>
      </c>
      <c r="P593" t="s">
        <v>1788</v>
      </c>
      <c r="Q593" t="s">
        <v>1789</v>
      </c>
      <c r="R593" t="s">
        <v>1790</v>
      </c>
      <c r="S593" t="str">
        <f>P593&amp;Tabla1[[#This Row],[Columna2]]&amp;Tabla1[[#This Row],[Condicion del Contribuyente]]&amp;Tabla1[[#This Row],[Columna2]]&amp;" "&amp;Q593&amp;Tabla1[[#This Row],[Columna2]]&amp;Tabla1[[#This Row],[Estado del Contribuyente]]&amp;Tabla1[[#This Row],[Columna2]]&amp;" "&amp;R593&amp;M593</f>
        <v>update GC_Cliente set Condicion_Contribuyente_SUNAT= 'HABIDO ' ,Estado_Contribuyente_SUNAT= 'ACTIVO ' where IDPersona=4268</v>
      </c>
    </row>
    <row r="594" spans="1:19" x14ac:dyDescent="0.3">
      <c r="A594">
        <v>10437299507</v>
      </c>
      <c r="B594" t="s">
        <v>594</v>
      </c>
      <c r="C594" t="s">
        <v>5</v>
      </c>
      <c r="D594" t="s">
        <v>8</v>
      </c>
      <c r="F594" t="s">
        <v>1773</v>
      </c>
      <c r="G594" s="2" t="str">
        <f>Tabla1[[#This Row],[Columna2]]&amp;Tabla1[[#This Row],[NumeroRuc]]&amp;Tabla1[[#This Row],[Columna2]]&amp;Tabla1[[#This Row],[Columna1]]</f>
        <v xml:space="preserve"> '10437299507 '</v>
      </c>
      <c r="H594" t="s">
        <v>1776</v>
      </c>
      <c r="I594" t="s">
        <v>1777</v>
      </c>
      <c r="J594">
        <v>93</v>
      </c>
      <c r="K594" s="2" t="str">
        <f>Tabla1[[#This Row],[Columna4]]&amp;" "&amp;Tabla1[[#This Row],[Columna3]]&amp;" "&amp;Tabla1[[#This Row],[Columna5]]&amp;" "&amp;Tabla1[[#This Row],[Columna6]]</f>
        <v>when  '10437299507 ' then 93</v>
      </c>
      <c r="L594" t="str">
        <f>IF(Tabla1[[#This Row],[NumeroRuc]]=N594,"v","f")</f>
        <v>v</v>
      </c>
      <c r="M594">
        <v>4269</v>
      </c>
      <c r="N594">
        <v>10437299507</v>
      </c>
      <c r="O594">
        <v>854</v>
      </c>
      <c r="P594" t="s">
        <v>1788</v>
      </c>
      <c r="Q594" t="s">
        <v>1789</v>
      </c>
      <c r="R594" t="s">
        <v>1790</v>
      </c>
      <c r="S594" t="str">
        <f>P594&amp;Tabla1[[#This Row],[Columna2]]&amp;Tabla1[[#This Row],[Condicion del Contribuyente]]&amp;Tabla1[[#This Row],[Columna2]]&amp;" "&amp;Q594&amp;Tabla1[[#This Row],[Columna2]]&amp;Tabla1[[#This Row],[Estado del Contribuyente]]&amp;Tabla1[[#This Row],[Columna2]]&amp;" "&amp;R594&amp;M594</f>
        <v>update GC_Cliente set Condicion_Contribuyente_SUNAT= 'HABIDO ' ,Estado_Contribuyente_SUNAT= 'ACTIVO ' where IDPersona=4269</v>
      </c>
    </row>
    <row r="595" spans="1:19" x14ac:dyDescent="0.3">
      <c r="A595">
        <v>10455463152</v>
      </c>
      <c r="B595" t="s">
        <v>595</v>
      </c>
      <c r="C595" t="s">
        <v>5</v>
      </c>
      <c r="D595" t="s">
        <v>6</v>
      </c>
      <c r="F595" t="s">
        <v>1773</v>
      </c>
      <c r="G595" s="2" t="str">
        <f>Tabla1[[#This Row],[Columna2]]&amp;Tabla1[[#This Row],[NumeroRuc]]&amp;Tabla1[[#This Row],[Columna2]]&amp;Tabla1[[#This Row],[Columna1]]</f>
        <v xml:space="preserve"> '10455463152 '</v>
      </c>
      <c r="H595" t="s">
        <v>1776</v>
      </c>
      <c r="I595" t="s">
        <v>1777</v>
      </c>
      <c r="J595">
        <v>94</v>
      </c>
      <c r="K595" s="2" t="str">
        <f>Tabla1[[#This Row],[Columna4]]&amp;" "&amp;Tabla1[[#This Row],[Columna3]]&amp;" "&amp;Tabla1[[#This Row],[Columna5]]&amp;" "&amp;Tabla1[[#This Row],[Columna6]]</f>
        <v>when  '10455463152 ' then 94</v>
      </c>
      <c r="L595" t="str">
        <f>IF(Tabla1[[#This Row],[NumeroRuc]]=N595,"v","f")</f>
        <v>v</v>
      </c>
      <c r="M595">
        <v>4281</v>
      </c>
      <c r="N595">
        <v>10455463152</v>
      </c>
      <c r="O595">
        <v>0</v>
      </c>
      <c r="P595" t="s">
        <v>1788</v>
      </c>
      <c r="Q595" t="s">
        <v>1789</v>
      </c>
      <c r="R595" t="s">
        <v>1790</v>
      </c>
      <c r="S595" t="str">
        <f>P595&amp;Tabla1[[#This Row],[Columna2]]&amp;Tabla1[[#This Row],[Condicion del Contribuyente]]&amp;Tabla1[[#This Row],[Columna2]]&amp;" "&amp;Q595&amp;Tabla1[[#This Row],[Columna2]]&amp;Tabla1[[#This Row],[Estado del Contribuyente]]&amp;Tabla1[[#This Row],[Columna2]]&amp;" "&amp;R595&amp;M595</f>
        <v>update GC_Cliente set Condicion_Contribuyente_SUNAT= 'HABIDO ' ,Estado_Contribuyente_SUNAT= 'BAJA DE OFICIO ' where IDPersona=4281</v>
      </c>
    </row>
    <row r="596" spans="1:19" x14ac:dyDescent="0.3">
      <c r="A596">
        <v>20600605781</v>
      </c>
      <c r="B596" t="s">
        <v>596</v>
      </c>
      <c r="C596" t="s">
        <v>5</v>
      </c>
      <c r="D596" t="s">
        <v>6</v>
      </c>
      <c r="F596" t="s">
        <v>1773</v>
      </c>
      <c r="G596" s="2" t="str">
        <f>Tabla1[[#This Row],[Columna2]]&amp;Tabla1[[#This Row],[NumeroRuc]]&amp;Tabla1[[#This Row],[Columna2]]&amp;Tabla1[[#This Row],[Columna1]]</f>
        <v xml:space="preserve"> '20600605781 '</v>
      </c>
      <c r="H596" t="s">
        <v>1776</v>
      </c>
      <c r="I596" t="s">
        <v>1777</v>
      </c>
      <c r="J596">
        <v>95</v>
      </c>
      <c r="K596" s="2" t="str">
        <f>Tabla1[[#This Row],[Columna4]]&amp;" "&amp;Tabla1[[#This Row],[Columna3]]&amp;" "&amp;Tabla1[[#This Row],[Columna5]]&amp;" "&amp;Tabla1[[#This Row],[Columna6]]</f>
        <v>when  '20600605781 ' then 95</v>
      </c>
      <c r="L596" t="str">
        <f>IF(Tabla1[[#This Row],[NumeroRuc]]=N596,"v","f")</f>
        <v>v</v>
      </c>
      <c r="M596">
        <v>4282</v>
      </c>
      <c r="N596">
        <v>20600605781</v>
      </c>
      <c r="O596">
        <v>0</v>
      </c>
      <c r="P596" t="s">
        <v>1788</v>
      </c>
      <c r="Q596" t="s">
        <v>1789</v>
      </c>
      <c r="R596" t="s">
        <v>1790</v>
      </c>
      <c r="S596" t="str">
        <f>P596&amp;Tabla1[[#This Row],[Columna2]]&amp;Tabla1[[#This Row],[Condicion del Contribuyente]]&amp;Tabla1[[#This Row],[Columna2]]&amp;" "&amp;Q596&amp;Tabla1[[#This Row],[Columna2]]&amp;Tabla1[[#This Row],[Estado del Contribuyente]]&amp;Tabla1[[#This Row],[Columna2]]&amp;" "&amp;R596&amp;M596</f>
        <v>update GC_Cliente set Condicion_Contribuyente_SUNAT= 'HABIDO ' ,Estado_Contribuyente_SUNAT= 'BAJA DE OFICIO ' where IDPersona=4282</v>
      </c>
    </row>
    <row r="597" spans="1:19" x14ac:dyDescent="0.3">
      <c r="A597">
        <v>10439719252</v>
      </c>
      <c r="B597" t="s">
        <v>597</v>
      </c>
      <c r="C597" t="s">
        <v>5</v>
      </c>
      <c r="D597" t="s">
        <v>8</v>
      </c>
      <c r="F597" t="s">
        <v>1773</v>
      </c>
      <c r="G597" s="2" t="str">
        <f>Tabla1[[#This Row],[Columna2]]&amp;Tabla1[[#This Row],[NumeroRuc]]&amp;Tabla1[[#This Row],[Columna2]]&amp;Tabla1[[#This Row],[Columna1]]</f>
        <v xml:space="preserve"> '10439719252 '</v>
      </c>
      <c r="H597" t="s">
        <v>1776</v>
      </c>
      <c r="I597" t="s">
        <v>1777</v>
      </c>
      <c r="J597">
        <v>96</v>
      </c>
      <c r="K597" s="2" t="str">
        <f>Tabla1[[#This Row],[Columna4]]&amp;" "&amp;Tabla1[[#This Row],[Columna3]]&amp;" "&amp;Tabla1[[#This Row],[Columna5]]&amp;" "&amp;Tabla1[[#This Row],[Columna6]]</f>
        <v>when  '10439719252 ' then 96</v>
      </c>
      <c r="L597" t="str">
        <f>IF(Tabla1[[#This Row],[NumeroRuc]]=N597,"v","f")</f>
        <v>v</v>
      </c>
      <c r="M597">
        <v>4283</v>
      </c>
      <c r="N597">
        <v>10439719252</v>
      </c>
      <c r="O597">
        <v>0</v>
      </c>
      <c r="P597" t="s">
        <v>1788</v>
      </c>
      <c r="Q597" t="s">
        <v>1789</v>
      </c>
      <c r="R597" t="s">
        <v>1790</v>
      </c>
      <c r="S597" t="str">
        <f>P597&amp;Tabla1[[#This Row],[Columna2]]&amp;Tabla1[[#This Row],[Condicion del Contribuyente]]&amp;Tabla1[[#This Row],[Columna2]]&amp;" "&amp;Q597&amp;Tabla1[[#This Row],[Columna2]]&amp;Tabla1[[#This Row],[Estado del Contribuyente]]&amp;Tabla1[[#This Row],[Columna2]]&amp;" "&amp;R597&amp;M597</f>
        <v>update GC_Cliente set Condicion_Contribuyente_SUNAT= 'HABIDO ' ,Estado_Contribuyente_SUNAT= 'ACTIVO ' where IDPersona=4283</v>
      </c>
    </row>
    <row r="598" spans="1:19" x14ac:dyDescent="0.3">
      <c r="A598">
        <v>20532426007</v>
      </c>
      <c r="B598" t="s">
        <v>598</v>
      </c>
      <c r="C598" t="s">
        <v>5</v>
      </c>
      <c r="D598" t="s">
        <v>6</v>
      </c>
      <c r="F598" t="s">
        <v>1773</v>
      </c>
      <c r="G598" s="2" t="str">
        <f>Tabla1[[#This Row],[Columna2]]&amp;Tabla1[[#This Row],[NumeroRuc]]&amp;Tabla1[[#This Row],[Columna2]]&amp;Tabla1[[#This Row],[Columna1]]</f>
        <v xml:space="preserve"> '20532426007 '</v>
      </c>
      <c r="H598" t="s">
        <v>1776</v>
      </c>
      <c r="I598" t="s">
        <v>1777</v>
      </c>
      <c r="J598">
        <v>97</v>
      </c>
      <c r="K598" s="2" t="str">
        <f>Tabla1[[#This Row],[Columna4]]&amp;" "&amp;Tabla1[[#This Row],[Columna3]]&amp;" "&amp;Tabla1[[#This Row],[Columna5]]&amp;" "&amp;Tabla1[[#This Row],[Columna6]]</f>
        <v>when  '20532426007 ' then 97</v>
      </c>
      <c r="L598" t="str">
        <f>IF(Tabla1[[#This Row],[NumeroRuc]]=N598,"v","f")</f>
        <v>v</v>
      </c>
      <c r="M598">
        <v>4288</v>
      </c>
      <c r="N598">
        <v>20532426007</v>
      </c>
      <c r="O598">
        <v>0</v>
      </c>
      <c r="P598" t="s">
        <v>1788</v>
      </c>
      <c r="Q598" t="s">
        <v>1789</v>
      </c>
      <c r="R598" t="s">
        <v>1790</v>
      </c>
      <c r="S598" t="str">
        <f>P598&amp;Tabla1[[#This Row],[Columna2]]&amp;Tabla1[[#This Row],[Condicion del Contribuyente]]&amp;Tabla1[[#This Row],[Columna2]]&amp;" "&amp;Q598&amp;Tabla1[[#This Row],[Columna2]]&amp;Tabla1[[#This Row],[Estado del Contribuyente]]&amp;Tabla1[[#This Row],[Columna2]]&amp;" "&amp;R598&amp;M598</f>
        <v>update GC_Cliente set Condicion_Contribuyente_SUNAT= 'HABIDO ' ,Estado_Contribuyente_SUNAT= 'BAJA DE OFICIO ' where IDPersona=4288</v>
      </c>
    </row>
    <row r="599" spans="1:19" x14ac:dyDescent="0.3">
      <c r="A599">
        <v>20600590058</v>
      </c>
      <c r="B599" t="s">
        <v>599</v>
      </c>
      <c r="C599" t="s">
        <v>5</v>
      </c>
      <c r="D599" t="s">
        <v>8</v>
      </c>
      <c r="F599" t="s">
        <v>1773</v>
      </c>
      <c r="G599" s="2" t="str">
        <f>Tabla1[[#This Row],[Columna2]]&amp;Tabla1[[#This Row],[NumeroRuc]]&amp;Tabla1[[#This Row],[Columna2]]&amp;Tabla1[[#This Row],[Columna1]]</f>
        <v xml:space="preserve"> '20600590058 '</v>
      </c>
      <c r="H599" t="s">
        <v>1776</v>
      </c>
      <c r="I599" t="s">
        <v>1777</v>
      </c>
      <c r="J599">
        <v>98</v>
      </c>
      <c r="K599" s="2" t="str">
        <f>Tabla1[[#This Row],[Columna4]]&amp;" "&amp;Tabla1[[#This Row],[Columna3]]&amp;" "&amp;Tabla1[[#This Row],[Columna5]]&amp;" "&amp;Tabla1[[#This Row],[Columna6]]</f>
        <v>when  '20600590058 ' then 98</v>
      </c>
      <c r="L599" t="str">
        <f>IF(Tabla1[[#This Row],[NumeroRuc]]=N599,"v","f")</f>
        <v>v</v>
      </c>
      <c r="M599">
        <v>4290</v>
      </c>
      <c r="N599">
        <v>20600590058</v>
      </c>
      <c r="O599">
        <v>0</v>
      </c>
      <c r="P599" t="s">
        <v>1788</v>
      </c>
      <c r="Q599" t="s">
        <v>1789</v>
      </c>
      <c r="R599" t="s">
        <v>1790</v>
      </c>
      <c r="S599" t="str">
        <f>P599&amp;Tabla1[[#This Row],[Columna2]]&amp;Tabla1[[#This Row],[Condicion del Contribuyente]]&amp;Tabla1[[#This Row],[Columna2]]&amp;" "&amp;Q599&amp;Tabla1[[#This Row],[Columna2]]&amp;Tabla1[[#This Row],[Estado del Contribuyente]]&amp;Tabla1[[#This Row],[Columna2]]&amp;" "&amp;R599&amp;M599</f>
        <v>update GC_Cliente set Condicion_Contribuyente_SUNAT= 'HABIDO ' ,Estado_Contribuyente_SUNAT= 'ACTIVO ' where IDPersona=4290</v>
      </c>
    </row>
    <row r="600" spans="1:19" x14ac:dyDescent="0.3">
      <c r="A600">
        <v>20600296966</v>
      </c>
      <c r="B600" t="s">
        <v>600</v>
      </c>
      <c r="C600" t="s">
        <v>5</v>
      </c>
      <c r="D600" t="s">
        <v>8</v>
      </c>
      <c r="F600" t="s">
        <v>1773</v>
      </c>
      <c r="G600" s="2" t="str">
        <f>Tabla1[[#This Row],[Columna2]]&amp;Tabla1[[#This Row],[NumeroRuc]]&amp;Tabla1[[#This Row],[Columna2]]&amp;Tabla1[[#This Row],[Columna1]]</f>
        <v xml:space="preserve"> '20600296966 '</v>
      </c>
      <c r="H600" t="s">
        <v>1776</v>
      </c>
      <c r="I600" t="s">
        <v>1777</v>
      </c>
      <c r="J600">
        <v>99</v>
      </c>
      <c r="K600" s="2" t="str">
        <f>Tabla1[[#This Row],[Columna4]]&amp;" "&amp;Tabla1[[#This Row],[Columna3]]&amp;" "&amp;Tabla1[[#This Row],[Columna5]]&amp;" "&amp;Tabla1[[#This Row],[Columna6]]</f>
        <v>when  '20600296966 ' then 99</v>
      </c>
      <c r="L600" t="str">
        <f>IF(Tabla1[[#This Row],[NumeroRuc]]=N600,"v","f")</f>
        <v>v</v>
      </c>
      <c r="M600">
        <v>4294</v>
      </c>
      <c r="N600">
        <v>20600296966</v>
      </c>
      <c r="O600">
        <v>0</v>
      </c>
      <c r="P600" t="s">
        <v>1788</v>
      </c>
      <c r="Q600" t="s">
        <v>1789</v>
      </c>
      <c r="R600" t="s">
        <v>1790</v>
      </c>
      <c r="S600" t="str">
        <f>P600&amp;Tabla1[[#This Row],[Columna2]]&amp;Tabla1[[#This Row],[Condicion del Contribuyente]]&amp;Tabla1[[#This Row],[Columna2]]&amp;" "&amp;Q600&amp;Tabla1[[#This Row],[Columna2]]&amp;Tabla1[[#This Row],[Estado del Contribuyente]]&amp;Tabla1[[#This Row],[Columna2]]&amp;" "&amp;R600&amp;M600</f>
        <v>update GC_Cliente set Condicion_Contribuyente_SUNAT= 'HABIDO ' ,Estado_Contribuyente_SUNAT= 'ACTIVO ' where IDPersona=4294</v>
      </c>
    </row>
    <row r="601" spans="1:19" x14ac:dyDescent="0.3">
      <c r="A601">
        <v>20600756312</v>
      </c>
      <c r="B601" t="s">
        <v>601</v>
      </c>
      <c r="C601" t="s">
        <v>5</v>
      </c>
      <c r="D601" t="s">
        <v>8</v>
      </c>
      <c r="F601" t="s">
        <v>1773</v>
      </c>
      <c r="G601" s="2" t="str">
        <f>Tabla1[[#This Row],[Columna2]]&amp;Tabla1[[#This Row],[NumeroRuc]]&amp;Tabla1[[#This Row],[Columna2]]&amp;Tabla1[[#This Row],[Columna1]]</f>
        <v xml:space="preserve"> '20600756312 '</v>
      </c>
      <c r="H601" t="s">
        <v>1776</v>
      </c>
      <c r="I601" t="s">
        <v>1777</v>
      </c>
      <c r="J601">
        <v>100</v>
      </c>
      <c r="K601" s="2" t="str">
        <f>Tabla1[[#This Row],[Columna4]]&amp;" "&amp;Tabla1[[#This Row],[Columna3]]&amp;" "&amp;Tabla1[[#This Row],[Columna5]]&amp;" "&amp;Tabla1[[#This Row],[Columna6]]</f>
        <v>when  '20600756312 ' then 100</v>
      </c>
      <c r="L601" t="str">
        <f>IF(Tabla1[[#This Row],[NumeroRuc]]=N601,"v","f")</f>
        <v>v</v>
      </c>
      <c r="M601">
        <v>4306</v>
      </c>
      <c r="N601">
        <v>20600756312</v>
      </c>
      <c r="O601">
        <v>469</v>
      </c>
      <c r="P601" t="s">
        <v>1788</v>
      </c>
      <c r="Q601" t="s">
        <v>1789</v>
      </c>
      <c r="R601" t="s">
        <v>1790</v>
      </c>
      <c r="S601" t="str">
        <f>P601&amp;Tabla1[[#This Row],[Columna2]]&amp;Tabla1[[#This Row],[Condicion del Contribuyente]]&amp;Tabla1[[#This Row],[Columna2]]&amp;" "&amp;Q601&amp;Tabla1[[#This Row],[Columna2]]&amp;Tabla1[[#This Row],[Estado del Contribuyente]]&amp;Tabla1[[#This Row],[Columna2]]&amp;" "&amp;R601&amp;M601</f>
        <v>update GC_Cliente set Condicion_Contribuyente_SUNAT= 'HABIDO ' ,Estado_Contribuyente_SUNAT= 'ACTIVO ' where IDPersona=4306</v>
      </c>
    </row>
    <row r="602" spans="1:19" x14ac:dyDescent="0.3">
      <c r="A602">
        <v>10107307058</v>
      </c>
      <c r="B602" t="s">
        <v>602</v>
      </c>
      <c r="C602" t="s">
        <v>5</v>
      </c>
      <c r="D602" t="s">
        <v>8</v>
      </c>
      <c r="F602" t="s">
        <v>1773</v>
      </c>
      <c r="G602" s="2" t="str">
        <f>Tabla1[[#This Row],[Columna2]]&amp;Tabla1[[#This Row],[NumeroRuc]]&amp;Tabla1[[#This Row],[Columna2]]&amp;Tabla1[[#This Row],[Columna1]]</f>
        <v xml:space="preserve"> '10107307058 '</v>
      </c>
      <c r="H602" t="s">
        <v>1776</v>
      </c>
      <c r="I602" t="s">
        <v>1777</v>
      </c>
      <c r="J602">
        <v>101</v>
      </c>
      <c r="K602" s="2" t="str">
        <f>Tabla1[[#This Row],[Columna4]]&amp;" "&amp;Tabla1[[#This Row],[Columna3]]&amp;" "&amp;Tabla1[[#This Row],[Columna5]]&amp;" "&amp;Tabla1[[#This Row],[Columna6]]</f>
        <v>when  '10107307058 ' then 101</v>
      </c>
      <c r="L602" t="str">
        <f>IF(Tabla1[[#This Row],[NumeroRuc]]=N602,"v","f")</f>
        <v>v</v>
      </c>
      <c r="M602">
        <v>4311</v>
      </c>
      <c r="N602">
        <v>10107307058</v>
      </c>
      <c r="O602">
        <v>0</v>
      </c>
      <c r="P602" t="s">
        <v>1788</v>
      </c>
      <c r="Q602" t="s">
        <v>1789</v>
      </c>
      <c r="R602" t="s">
        <v>1790</v>
      </c>
      <c r="S602" t="str">
        <f>P602&amp;Tabla1[[#This Row],[Columna2]]&amp;Tabla1[[#This Row],[Condicion del Contribuyente]]&amp;Tabla1[[#This Row],[Columna2]]&amp;" "&amp;Q602&amp;Tabla1[[#This Row],[Columna2]]&amp;Tabla1[[#This Row],[Estado del Contribuyente]]&amp;Tabla1[[#This Row],[Columna2]]&amp;" "&amp;R602&amp;M602</f>
        <v>update GC_Cliente set Condicion_Contribuyente_SUNAT= 'HABIDO ' ,Estado_Contribuyente_SUNAT= 'ACTIVO ' where IDPersona=4311</v>
      </c>
    </row>
    <row r="603" spans="1:19" x14ac:dyDescent="0.3">
      <c r="A603">
        <v>10040693551</v>
      </c>
      <c r="B603" t="s">
        <v>603</v>
      </c>
      <c r="C603" t="s">
        <v>5</v>
      </c>
      <c r="D603" t="s">
        <v>34</v>
      </c>
      <c r="F603" t="s">
        <v>1773</v>
      </c>
      <c r="G603" s="2" t="str">
        <f>Tabla1[[#This Row],[Columna2]]&amp;Tabla1[[#This Row],[NumeroRuc]]&amp;Tabla1[[#This Row],[Columna2]]&amp;Tabla1[[#This Row],[Columna1]]</f>
        <v xml:space="preserve"> '10040693551 '</v>
      </c>
      <c r="H603" t="s">
        <v>1776</v>
      </c>
      <c r="I603" t="s">
        <v>1777</v>
      </c>
      <c r="J603">
        <v>102</v>
      </c>
      <c r="K603" s="2" t="str">
        <f>Tabla1[[#This Row],[Columna4]]&amp;" "&amp;Tabla1[[#This Row],[Columna3]]&amp;" "&amp;Tabla1[[#This Row],[Columna5]]&amp;" "&amp;Tabla1[[#This Row],[Columna6]]</f>
        <v>when  '10040693551 ' then 102</v>
      </c>
      <c r="L603" t="str">
        <f>IF(Tabla1[[#This Row],[NumeroRuc]]=N603,"v","f")</f>
        <v>v</v>
      </c>
      <c r="M603">
        <v>4316</v>
      </c>
      <c r="N603">
        <v>10040693551</v>
      </c>
      <c r="O603">
        <v>0</v>
      </c>
      <c r="P603" t="s">
        <v>1788</v>
      </c>
      <c r="Q603" t="s">
        <v>1789</v>
      </c>
      <c r="R603" t="s">
        <v>1790</v>
      </c>
      <c r="S603" t="str">
        <f>P603&amp;Tabla1[[#This Row],[Columna2]]&amp;Tabla1[[#This Row],[Condicion del Contribuyente]]&amp;Tabla1[[#This Row],[Columna2]]&amp;" "&amp;Q603&amp;Tabla1[[#This Row],[Columna2]]&amp;Tabla1[[#This Row],[Estado del Contribuyente]]&amp;Tabla1[[#This Row],[Columna2]]&amp;" "&amp;R603&amp;M603</f>
        <v>update GC_Cliente set Condicion_Contribuyente_SUNAT= 'HABIDO ' ,Estado_Contribuyente_SUNAT= 'BAJA DEFINITIVA ' where IDPersona=4316</v>
      </c>
    </row>
    <row r="604" spans="1:19" x14ac:dyDescent="0.3">
      <c r="A604">
        <v>20600097131</v>
      </c>
      <c r="B604" t="s">
        <v>604</v>
      </c>
      <c r="C604" t="s">
        <v>5</v>
      </c>
      <c r="D604" t="s">
        <v>8</v>
      </c>
      <c r="F604" t="s">
        <v>1773</v>
      </c>
      <c r="G604" s="2" t="str">
        <f>Tabla1[[#This Row],[Columna2]]&amp;Tabla1[[#This Row],[NumeroRuc]]&amp;Tabla1[[#This Row],[Columna2]]&amp;Tabla1[[#This Row],[Columna1]]</f>
        <v xml:space="preserve"> '20600097131 '</v>
      </c>
      <c r="H604" t="s">
        <v>1776</v>
      </c>
      <c r="I604" t="s">
        <v>1777</v>
      </c>
      <c r="J604">
        <v>103</v>
      </c>
      <c r="K604" s="2" t="str">
        <f>Tabla1[[#This Row],[Columna4]]&amp;" "&amp;Tabla1[[#This Row],[Columna3]]&amp;" "&amp;Tabla1[[#This Row],[Columna5]]&amp;" "&amp;Tabla1[[#This Row],[Columna6]]</f>
        <v>when  '20600097131 ' then 103</v>
      </c>
      <c r="L604" t="str">
        <f>IF(Tabla1[[#This Row],[NumeroRuc]]=N604,"v","f")</f>
        <v>v</v>
      </c>
      <c r="M604">
        <v>4317</v>
      </c>
      <c r="N604">
        <v>20600097131</v>
      </c>
      <c r="O604">
        <v>897</v>
      </c>
      <c r="P604" t="s">
        <v>1788</v>
      </c>
      <c r="Q604" t="s">
        <v>1789</v>
      </c>
      <c r="R604" t="s">
        <v>1790</v>
      </c>
      <c r="S604" t="str">
        <f>P604&amp;Tabla1[[#This Row],[Columna2]]&amp;Tabla1[[#This Row],[Condicion del Contribuyente]]&amp;Tabla1[[#This Row],[Columna2]]&amp;" "&amp;Q604&amp;Tabla1[[#This Row],[Columna2]]&amp;Tabla1[[#This Row],[Estado del Contribuyente]]&amp;Tabla1[[#This Row],[Columna2]]&amp;" "&amp;R604&amp;M604</f>
        <v>update GC_Cliente set Condicion_Contribuyente_SUNAT= 'HABIDO ' ,Estado_Contribuyente_SUNAT= 'ACTIVO ' where IDPersona=4317</v>
      </c>
    </row>
    <row r="605" spans="1:19" x14ac:dyDescent="0.3">
      <c r="A605">
        <v>10215523778</v>
      </c>
      <c r="B605" t="s">
        <v>605</v>
      </c>
      <c r="C605" t="s">
        <v>5</v>
      </c>
      <c r="D605" t="s">
        <v>34</v>
      </c>
      <c r="F605" t="s">
        <v>1773</v>
      </c>
      <c r="G605" s="2" t="str">
        <f>Tabla1[[#This Row],[Columna2]]&amp;Tabla1[[#This Row],[NumeroRuc]]&amp;Tabla1[[#This Row],[Columna2]]&amp;Tabla1[[#This Row],[Columna1]]</f>
        <v xml:space="preserve"> '10215523778 '</v>
      </c>
      <c r="H605" t="s">
        <v>1776</v>
      </c>
      <c r="I605" t="s">
        <v>1777</v>
      </c>
      <c r="J605">
        <v>104</v>
      </c>
      <c r="K605" s="2" t="str">
        <f>Tabla1[[#This Row],[Columna4]]&amp;" "&amp;Tabla1[[#This Row],[Columna3]]&amp;" "&amp;Tabla1[[#This Row],[Columna5]]&amp;" "&amp;Tabla1[[#This Row],[Columna6]]</f>
        <v>when  '10215523778 ' then 104</v>
      </c>
      <c r="L605" t="str">
        <f>IF(Tabla1[[#This Row],[NumeroRuc]]=N605,"v","f")</f>
        <v>v</v>
      </c>
      <c r="M605">
        <v>4347</v>
      </c>
      <c r="N605">
        <v>10215523778</v>
      </c>
      <c r="O605">
        <v>0</v>
      </c>
      <c r="P605" t="s">
        <v>1788</v>
      </c>
      <c r="Q605" t="s">
        <v>1789</v>
      </c>
      <c r="R605" t="s">
        <v>1790</v>
      </c>
      <c r="S605" t="str">
        <f>P605&amp;Tabla1[[#This Row],[Columna2]]&amp;Tabla1[[#This Row],[Condicion del Contribuyente]]&amp;Tabla1[[#This Row],[Columna2]]&amp;" "&amp;Q605&amp;Tabla1[[#This Row],[Columna2]]&amp;Tabla1[[#This Row],[Estado del Contribuyente]]&amp;Tabla1[[#This Row],[Columna2]]&amp;" "&amp;R605&amp;M605</f>
        <v>update GC_Cliente set Condicion_Contribuyente_SUNAT= 'HABIDO ' ,Estado_Contribuyente_SUNAT= 'BAJA DEFINITIVA ' where IDPersona=4347</v>
      </c>
    </row>
    <row r="606" spans="1:19" x14ac:dyDescent="0.3">
      <c r="A606">
        <v>10198620501</v>
      </c>
      <c r="B606" t="s">
        <v>606</v>
      </c>
      <c r="C606" t="s">
        <v>5</v>
      </c>
      <c r="D606" t="s">
        <v>6</v>
      </c>
      <c r="F606" t="s">
        <v>1773</v>
      </c>
      <c r="G606" s="2" t="str">
        <f>Tabla1[[#This Row],[Columna2]]&amp;Tabla1[[#This Row],[NumeroRuc]]&amp;Tabla1[[#This Row],[Columna2]]&amp;Tabla1[[#This Row],[Columna1]]</f>
        <v xml:space="preserve"> '10198620501 '</v>
      </c>
      <c r="H606" t="s">
        <v>1776</v>
      </c>
      <c r="I606" t="s">
        <v>1777</v>
      </c>
      <c r="J606">
        <v>105</v>
      </c>
      <c r="K606" s="2" t="str">
        <f>Tabla1[[#This Row],[Columna4]]&amp;" "&amp;Tabla1[[#This Row],[Columna3]]&amp;" "&amp;Tabla1[[#This Row],[Columna5]]&amp;" "&amp;Tabla1[[#This Row],[Columna6]]</f>
        <v>when  '10198620501 ' then 105</v>
      </c>
      <c r="L606" t="str">
        <f>IF(Tabla1[[#This Row],[NumeroRuc]]=N606,"v","f")</f>
        <v>v</v>
      </c>
      <c r="M606">
        <v>4350</v>
      </c>
      <c r="N606">
        <v>10198620501</v>
      </c>
      <c r="O606">
        <v>0</v>
      </c>
      <c r="P606" t="s">
        <v>1788</v>
      </c>
      <c r="Q606" t="s">
        <v>1789</v>
      </c>
      <c r="R606" t="s">
        <v>1790</v>
      </c>
      <c r="S606" t="str">
        <f>P606&amp;Tabla1[[#This Row],[Columna2]]&amp;Tabla1[[#This Row],[Condicion del Contribuyente]]&amp;Tabla1[[#This Row],[Columna2]]&amp;" "&amp;Q606&amp;Tabla1[[#This Row],[Columna2]]&amp;Tabla1[[#This Row],[Estado del Contribuyente]]&amp;Tabla1[[#This Row],[Columna2]]&amp;" "&amp;R606&amp;M606</f>
        <v>update GC_Cliente set Condicion_Contribuyente_SUNAT= 'HABIDO ' ,Estado_Contribuyente_SUNAT= 'BAJA DE OFICIO ' where IDPersona=4350</v>
      </c>
    </row>
    <row r="607" spans="1:19" x14ac:dyDescent="0.3">
      <c r="A607">
        <v>10476627856</v>
      </c>
      <c r="B607" t="s">
        <v>607</v>
      </c>
      <c r="C607" t="s">
        <v>5</v>
      </c>
      <c r="D607" t="s">
        <v>8</v>
      </c>
      <c r="F607" t="s">
        <v>1773</v>
      </c>
      <c r="G607" s="2" t="str">
        <f>Tabla1[[#This Row],[Columna2]]&amp;Tabla1[[#This Row],[NumeroRuc]]&amp;Tabla1[[#This Row],[Columna2]]&amp;Tabla1[[#This Row],[Columna1]]</f>
        <v xml:space="preserve"> '10476627856 '</v>
      </c>
      <c r="H607" t="s">
        <v>1776</v>
      </c>
      <c r="I607" t="s">
        <v>1777</v>
      </c>
      <c r="J607">
        <v>106</v>
      </c>
      <c r="K607" s="2" t="str">
        <f>Tabla1[[#This Row],[Columna4]]&amp;" "&amp;Tabla1[[#This Row],[Columna3]]&amp;" "&amp;Tabla1[[#This Row],[Columna5]]&amp;" "&amp;Tabla1[[#This Row],[Columna6]]</f>
        <v>when  '10476627856 ' then 106</v>
      </c>
      <c r="L607" t="str">
        <f>IF(Tabla1[[#This Row],[NumeroRuc]]=N607,"v","f")</f>
        <v>v</v>
      </c>
      <c r="M607">
        <v>4361</v>
      </c>
      <c r="N607">
        <v>10476627856</v>
      </c>
      <c r="O607">
        <v>0</v>
      </c>
      <c r="P607" t="s">
        <v>1788</v>
      </c>
      <c r="Q607" t="s">
        <v>1789</v>
      </c>
      <c r="R607" t="s">
        <v>1790</v>
      </c>
      <c r="S607" t="str">
        <f>P607&amp;Tabla1[[#This Row],[Columna2]]&amp;Tabla1[[#This Row],[Condicion del Contribuyente]]&amp;Tabla1[[#This Row],[Columna2]]&amp;" "&amp;Q607&amp;Tabla1[[#This Row],[Columna2]]&amp;Tabla1[[#This Row],[Estado del Contribuyente]]&amp;Tabla1[[#This Row],[Columna2]]&amp;" "&amp;R607&amp;M607</f>
        <v>update GC_Cliente set Condicion_Contribuyente_SUNAT= 'HABIDO ' ,Estado_Contribuyente_SUNAT= 'ACTIVO ' where IDPersona=4361</v>
      </c>
    </row>
    <row r="608" spans="1:19" x14ac:dyDescent="0.3">
      <c r="A608">
        <v>10040190771</v>
      </c>
      <c r="B608" t="s">
        <v>608</v>
      </c>
      <c r="C608" t="s">
        <v>5</v>
      </c>
      <c r="D608" t="s">
        <v>8</v>
      </c>
      <c r="F608" t="s">
        <v>1773</v>
      </c>
      <c r="G608" s="2" t="str">
        <f>Tabla1[[#This Row],[Columna2]]&amp;Tabla1[[#This Row],[NumeroRuc]]&amp;Tabla1[[#This Row],[Columna2]]&amp;Tabla1[[#This Row],[Columna1]]</f>
        <v xml:space="preserve"> '10040190771 '</v>
      </c>
      <c r="H608" t="s">
        <v>1776</v>
      </c>
      <c r="I608" t="s">
        <v>1777</v>
      </c>
      <c r="J608">
        <v>107</v>
      </c>
      <c r="K608" s="2" t="str">
        <f>Tabla1[[#This Row],[Columna4]]&amp;" "&amp;Tabla1[[#This Row],[Columna3]]&amp;" "&amp;Tabla1[[#This Row],[Columna5]]&amp;" "&amp;Tabla1[[#This Row],[Columna6]]</f>
        <v>when  '10040190771 ' then 107</v>
      </c>
      <c r="L608" t="str">
        <f>IF(Tabla1[[#This Row],[NumeroRuc]]=N608,"v","f")</f>
        <v>v</v>
      </c>
      <c r="M608">
        <v>4362</v>
      </c>
      <c r="N608">
        <v>10040190771</v>
      </c>
      <c r="O608">
        <v>793</v>
      </c>
      <c r="P608" t="s">
        <v>1788</v>
      </c>
      <c r="Q608" t="s">
        <v>1789</v>
      </c>
      <c r="R608" t="s">
        <v>1790</v>
      </c>
      <c r="S608" t="str">
        <f>P608&amp;Tabla1[[#This Row],[Columna2]]&amp;Tabla1[[#This Row],[Condicion del Contribuyente]]&amp;Tabla1[[#This Row],[Columna2]]&amp;" "&amp;Q608&amp;Tabla1[[#This Row],[Columna2]]&amp;Tabla1[[#This Row],[Estado del Contribuyente]]&amp;Tabla1[[#This Row],[Columna2]]&amp;" "&amp;R608&amp;M608</f>
        <v>update GC_Cliente set Condicion_Contribuyente_SUNAT= 'HABIDO ' ,Estado_Contribuyente_SUNAT= 'ACTIVO ' where IDPersona=4362</v>
      </c>
    </row>
    <row r="609" spans="1:19" x14ac:dyDescent="0.3">
      <c r="A609">
        <v>20600711335</v>
      </c>
      <c r="B609" t="s">
        <v>609</v>
      </c>
      <c r="C609" t="s">
        <v>5</v>
      </c>
      <c r="D609" t="s">
        <v>8</v>
      </c>
      <c r="F609" t="s">
        <v>1773</v>
      </c>
      <c r="G609" s="2" t="str">
        <f>Tabla1[[#This Row],[Columna2]]&amp;Tabla1[[#This Row],[NumeroRuc]]&amp;Tabla1[[#This Row],[Columna2]]&amp;Tabla1[[#This Row],[Columna1]]</f>
        <v xml:space="preserve"> '20600711335 '</v>
      </c>
      <c r="H609" t="s">
        <v>1776</v>
      </c>
      <c r="I609" t="s">
        <v>1777</v>
      </c>
      <c r="J609">
        <v>108</v>
      </c>
      <c r="K609" s="2" t="str">
        <f>Tabla1[[#This Row],[Columna4]]&amp;" "&amp;Tabla1[[#This Row],[Columna3]]&amp;" "&amp;Tabla1[[#This Row],[Columna5]]&amp;" "&amp;Tabla1[[#This Row],[Columna6]]</f>
        <v>when  '20600711335 ' then 108</v>
      </c>
      <c r="L609" t="str">
        <f>IF(Tabla1[[#This Row],[NumeroRuc]]=N609,"v","f")</f>
        <v>v</v>
      </c>
      <c r="M609">
        <v>4363</v>
      </c>
      <c r="N609">
        <v>20600711335</v>
      </c>
      <c r="O609">
        <v>932</v>
      </c>
      <c r="P609" t="s">
        <v>1788</v>
      </c>
      <c r="Q609" t="s">
        <v>1789</v>
      </c>
      <c r="R609" t="s">
        <v>1790</v>
      </c>
      <c r="S609" t="str">
        <f>P609&amp;Tabla1[[#This Row],[Columna2]]&amp;Tabla1[[#This Row],[Condicion del Contribuyente]]&amp;Tabla1[[#This Row],[Columna2]]&amp;" "&amp;Q609&amp;Tabla1[[#This Row],[Columna2]]&amp;Tabla1[[#This Row],[Estado del Contribuyente]]&amp;Tabla1[[#This Row],[Columna2]]&amp;" "&amp;R609&amp;M609</f>
        <v>update GC_Cliente set Condicion_Contribuyente_SUNAT= 'HABIDO ' ,Estado_Contribuyente_SUNAT= 'ACTIVO ' where IDPersona=4363</v>
      </c>
    </row>
    <row r="610" spans="1:19" x14ac:dyDescent="0.3">
      <c r="A610">
        <v>20600898214</v>
      </c>
      <c r="B610" t="s">
        <v>610</v>
      </c>
      <c r="C610" t="s">
        <v>5</v>
      </c>
      <c r="D610" t="s">
        <v>16</v>
      </c>
      <c r="F610" t="s">
        <v>1773</v>
      </c>
      <c r="G610" s="2" t="str">
        <f>Tabla1[[#This Row],[Columna2]]&amp;Tabla1[[#This Row],[NumeroRuc]]&amp;Tabla1[[#This Row],[Columna2]]&amp;Tabla1[[#This Row],[Columna1]]</f>
        <v xml:space="preserve"> '20600898214 '</v>
      </c>
      <c r="H610" t="s">
        <v>1776</v>
      </c>
      <c r="I610" t="s">
        <v>1777</v>
      </c>
      <c r="J610">
        <v>109</v>
      </c>
      <c r="K610" s="2" t="str">
        <f>Tabla1[[#This Row],[Columna4]]&amp;" "&amp;Tabla1[[#This Row],[Columna3]]&amp;" "&amp;Tabla1[[#This Row],[Columna5]]&amp;" "&amp;Tabla1[[#This Row],[Columna6]]</f>
        <v>when  '20600898214 ' then 109</v>
      </c>
      <c r="L610" t="str">
        <f>IF(Tabla1[[#This Row],[NumeroRuc]]=N610,"v","f")</f>
        <v>v</v>
      </c>
      <c r="M610">
        <v>4392</v>
      </c>
      <c r="N610">
        <v>20600898214</v>
      </c>
      <c r="O610">
        <v>0</v>
      </c>
      <c r="P610" t="s">
        <v>1788</v>
      </c>
      <c r="Q610" t="s">
        <v>1789</v>
      </c>
      <c r="R610" t="s">
        <v>1790</v>
      </c>
      <c r="S610" t="str">
        <f>P610&amp;Tabla1[[#This Row],[Columna2]]&amp;Tabla1[[#This Row],[Condicion del Contribuyente]]&amp;Tabla1[[#This Row],[Columna2]]&amp;" "&amp;Q610&amp;Tabla1[[#This Row],[Columna2]]&amp;Tabla1[[#This Row],[Estado del Contribuyente]]&amp;Tabla1[[#This Row],[Columna2]]&amp;" "&amp;R610&amp;M610</f>
        <v>update GC_Cliente set Condicion_Contribuyente_SUNAT= 'HABIDO ' ,Estado_Contribuyente_SUNAT= 'SUSPENSION TEMPORAL ' where IDPersona=4392</v>
      </c>
    </row>
    <row r="611" spans="1:19" x14ac:dyDescent="0.3">
      <c r="A611">
        <v>10238335405</v>
      </c>
      <c r="B611" t="s">
        <v>611</v>
      </c>
      <c r="C611" t="s">
        <v>5</v>
      </c>
      <c r="D611" t="s">
        <v>8</v>
      </c>
      <c r="F611" t="s">
        <v>1773</v>
      </c>
      <c r="G611" s="2" t="str">
        <f>Tabla1[[#This Row],[Columna2]]&amp;Tabla1[[#This Row],[NumeroRuc]]&amp;Tabla1[[#This Row],[Columna2]]&amp;Tabla1[[#This Row],[Columna1]]</f>
        <v xml:space="preserve"> '10238335405 '</v>
      </c>
      <c r="H611" t="s">
        <v>1776</v>
      </c>
      <c r="I611" t="s">
        <v>1777</v>
      </c>
      <c r="J611">
        <v>110</v>
      </c>
      <c r="K611" s="2" t="str">
        <f>Tabla1[[#This Row],[Columna4]]&amp;" "&amp;Tabla1[[#This Row],[Columna3]]&amp;" "&amp;Tabla1[[#This Row],[Columna5]]&amp;" "&amp;Tabla1[[#This Row],[Columna6]]</f>
        <v>when  '10238335405 ' then 110</v>
      </c>
      <c r="L611" t="str">
        <f>IF(Tabla1[[#This Row],[NumeroRuc]]=N611,"v","f")</f>
        <v>v</v>
      </c>
      <c r="M611">
        <v>4404</v>
      </c>
      <c r="N611">
        <v>10238335405</v>
      </c>
      <c r="O611">
        <v>962</v>
      </c>
      <c r="P611" t="s">
        <v>1788</v>
      </c>
      <c r="Q611" t="s">
        <v>1789</v>
      </c>
      <c r="R611" t="s">
        <v>1790</v>
      </c>
      <c r="S611" t="str">
        <f>P611&amp;Tabla1[[#This Row],[Columna2]]&amp;Tabla1[[#This Row],[Condicion del Contribuyente]]&amp;Tabla1[[#This Row],[Columna2]]&amp;" "&amp;Q611&amp;Tabla1[[#This Row],[Columna2]]&amp;Tabla1[[#This Row],[Estado del Contribuyente]]&amp;Tabla1[[#This Row],[Columna2]]&amp;" "&amp;R611&amp;M611</f>
        <v>update GC_Cliente set Condicion_Contribuyente_SUNAT= 'HABIDO ' ,Estado_Contribuyente_SUNAT= 'ACTIVO ' where IDPersona=4404</v>
      </c>
    </row>
    <row r="612" spans="1:19" x14ac:dyDescent="0.3">
      <c r="A612">
        <v>10412446360</v>
      </c>
      <c r="B612" t="s">
        <v>612</v>
      </c>
      <c r="C612" t="s">
        <v>5</v>
      </c>
      <c r="D612" t="s">
        <v>8</v>
      </c>
      <c r="F612" t="s">
        <v>1773</v>
      </c>
      <c r="G612" s="2" t="str">
        <f>Tabla1[[#This Row],[Columna2]]&amp;Tabla1[[#This Row],[NumeroRuc]]&amp;Tabla1[[#This Row],[Columna2]]&amp;Tabla1[[#This Row],[Columna1]]</f>
        <v xml:space="preserve"> '10412446360 '</v>
      </c>
      <c r="H612" t="s">
        <v>1776</v>
      </c>
      <c r="I612" t="s">
        <v>1777</v>
      </c>
      <c r="J612">
        <v>111</v>
      </c>
      <c r="K612" s="2" t="str">
        <f>Tabla1[[#This Row],[Columna4]]&amp;" "&amp;Tabla1[[#This Row],[Columna3]]&amp;" "&amp;Tabla1[[#This Row],[Columna5]]&amp;" "&amp;Tabla1[[#This Row],[Columna6]]</f>
        <v>when  '10412446360 ' then 111</v>
      </c>
      <c r="L612" t="str">
        <f>IF(Tabla1[[#This Row],[NumeroRuc]]=N612,"v","f")</f>
        <v>v</v>
      </c>
      <c r="M612">
        <v>4415</v>
      </c>
      <c r="N612">
        <v>10412446360</v>
      </c>
      <c r="O612" t="s">
        <v>1785</v>
      </c>
      <c r="P612" t="s">
        <v>1788</v>
      </c>
      <c r="Q612" t="s">
        <v>1789</v>
      </c>
      <c r="R612" t="s">
        <v>1790</v>
      </c>
      <c r="S612" t="str">
        <f>P612&amp;Tabla1[[#This Row],[Columna2]]&amp;Tabla1[[#This Row],[Condicion del Contribuyente]]&amp;Tabla1[[#This Row],[Columna2]]&amp;" "&amp;Q612&amp;Tabla1[[#This Row],[Columna2]]&amp;Tabla1[[#This Row],[Estado del Contribuyente]]&amp;Tabla1[[#This Row],[Columna2]]&amp;" "&amp;R612&amp;M612</f>
        <v>update GC_Cliente set Condicion_Contribuyente_SUNAT= 'HABIDO ' ,Estado_Contribuyente_SUNAT= 'ACTIVO ' where IDPersona=4415</v>
      </c>
    </row>
    <row r="613" spans="1:19" x14ac:dyDescent="0.3">
      <c r="A613">
        <v>10467713031</v>
      </c>
      <c r="B613" t="s">
        <v>613</v>
      </c>
      <c r="C613" t="s">
        <v>12</v>
      </c>
      <c r="D613" t="s">
        <v>6</v>
      </c>
      <c r="F613" t="s">
        <v>1773</v>
      </c>
      <c r="G613" s="2" t="str">
        <f>Tabla1[[#This Row],[Columna2]]&amp;Tabla1[[#This Row],[NumeroRuc]]&amp;Tabla1[[#This Row],[Columna2]]&amp;Tabla1[[#This Row],[Columna1]]</f>
        <v xml:space="preserve"> '10467713031 '</v>
      </c>
      <c r="H613" t="s">
        <v>1776</v>
      </c>
      <c r="I613" t="s">
        <v>1777</v>
      </c>
      <c r="J613">
        <v>112</v>
      </c>
      <c r="K613" s="2" t="str">
        <f>Tabla1[[#This Row],[Columna4]]&amp;" "&amp;Tabla1[[#This Row],[Columna3]]&amp;" "&amp;Tabla1[[#This Row],[Columna5]]&amp;" "&amp;Tabla1[[#This Row],[Columna6]]</f>
        <v>when  '10467713031 ' then 112</v>
      </c>
      <c r="L613" t="str">
        <f>IF(Tabla1[[#This Row],[NumeroRuc]]=N613,"v","f")</f>
        <v>v</v>
      </c>
      <c r="M613">
        <v>4417</v>
      </c>
      <c r="N613">
        <v>10467713031</v>
      </c>
      <c r="O613">
        <v>0</v>
      </c>
      <c r="P613" t="s">
        <v>1788</v>
      </c>
      <c r="Q613" t="s">
        <v>1789</v>
      </c>
      <c r="R613" t="s">
        <v>1790</v>
      </c>
      <c r="S613" t="str">
        <f>P613&amp;Tabla1[[#This Row],[Columna2]]&amp;Tabla1[[#This Row],[Condicion del Contribuyente]]&amp;Tabla1[[#This Row],[Columna2]]&amp;" "&amp;Q613&amp;Tabla1[[#This Row],[Columna2]]&amp;Tabla1[[#This Row],[Estado del Contribuyente]]&amp;Tabla1[[#This Row],[Columna2]]&amp;" "&amp;R613&amp;M613</f>
        <v>update GC_Cliente set Condicion_Contribuyente_SUNAT= 'NO HABIDO ' ,Estado_Contribuyente_SUNAT= 'BAJA DE OFICIO ' where IDPersona=4417</v>
      </c>
    </row>
    <row r="614" spans="1:19" x14ac:dyDescent="0.3">
      <c r="A614">
        <v>10422168767</v>
      </c>
      <c r="B614" t="s">
        <v>614</v>
      </c>
      <c r="C614" t="s">
        <v>5</v>
      </c>
      <c r="D614" t="s">
        <v>8</v>
      </c>
      <c r="F614" t="s">
        <v>1773</v>
      </c>
      <c r="G614" s="2" t="str">
        <f>Tabla1[[#This Row],[Columna2]]&amp;Tabla1[[#This Row],[NumeroRuc]]&amp;Tabla1[[#This Row],[Columna2]]&amp;Tabla1[[#This Row],[Columna1]]</f>
        <v xml:space="preserve"> '10422168767 '</v>
      </c>
      <c r="H614" t="s">
        <v>1776</v>
      </c>
      <c r="I614" t="s">
        <v>1777</v>
      </c>
      <c r="J614">
        <v>113</v>
      </c>
      <c r="K614" s="2" t="str">
        <f>Tabla1[[#This Row],[Columna4]]&amp;" "&amp;Tabla1[[#This Row],[Columna3]]&amp;" "&amp;Tabla1[[#This Row],[Columna5]]&amp;" "&amp;Tabla1[[#This Row],[Columna6]]</f>
        <v>when  '10422168767 ' then 113</v>
      </c>
      <c r="L614" t="str">
        <f>IF(Tabla1[[#This Row],[NumeroRuc]]=N614,"v","f")</f>
        <v>v</v>
      </c>
      <c r="M614">
        <v>4422</v>
      </c>
      <c r="N614">
        <v>10422168767</v>
      </c>
      <c r="O614">
        <v>0</v>
      </c>
      <c r="P614" t="s">
        <v>1788</v>
      </c>
      <c r="Q614" t="s">
        <v>1789</v>
      </c>
      <c r="R614" t="s">
        <v>1790</v>
      </c>
      <c r="S614" t="str">
        <f>P614&amp;Tabla1[[#This Row],[Columna2]]&amp;Tabla1[[#This Row],[Condicion del Contribuyente]]&amp;Tabla1[[#This Row],[Columna2]]&amp;" "&amp;Q614&amp;Tabla1[[#This Row],[Columna2]]&amp;Tabla1[[#This Row],[Estado del Contribuyente]]&amp;Tabla1[[#This Row],[Columna2]]&amp;" "&amp;R614&amp;M614</f>
        <v>update GC_Cliente set Condicion_Contribuyente_SUNAT= 'HABIDO ' ,Estado_Contribuyente_SUNAT= 'ACTIVO ' where IDPersona=4422</v>
      </c>
    </row>
    <row r="615" spans="1:19" x14ac:dyDescent="0.3">
      <c r="A615">
        <v>20557291823</v>
      </c>
      <c r="B615" t="s">
        <v>615</v>
      </c>
      <c r="C615" t="s">
        <v>5</v>
      </c>
      <c r="D615" t="s">
        <v>6</v>
      </c>
      <c r="F615" t="s">
        <v>1773</v>
      </c>
      <c r="G615" s="2" t="str">
        <f>Tabla1[[#This Row],[Columna2]]&amp;Tabla1[[#This Row],[NumeroRuc]]&amp;Tabla1[[#This Row],[Columna2]]&amp;Tabla1[[#This Row],[Columna1]]</f>
        <v xml:space="preserve"> '20557291823 '</v>
      </c>
      <c r="H615" t="s">
        <v>1776</v>
      </c>
      <c r="I615" t="s">
        <v>1777</v>
      </c>
      <c r="J615">
        <v>114</v>
      </c>
      <c r="K615" s="2" t="str">
        <f>Tabla1[[#This Row],[Columna4]]&amp;" "&amp;Tabla1[[#This Row],[Columna3]]&amp;" "&amp;Tabla1[[#This Row],[Columna5]]&amp;" "&amp;Tabla1[[#This Row],[Columna6]]</f>
        <v>when  '20557291823 ' then 114</v>
      </c>
      <c r="L615" t="str">
        <f>IF(Tabla1[[#This Row],[NumeroRuc]]=N615,"v","f")</f>
        <v>v</v>
      </c>
      <c r="M615">
        <v>4423</v>
      </c>
      <c r="N615">
        <v>20557291823</v>
      </c>
      <c r="O615">
        <v>0</v>
      </c>
      <c r="P615" t="s">
        <v>1788</v>
      </c>
      <c r="Q615" t="s">
        <v>1789</v>
      </c>
      <c r="R615" t="s">
        <v>1790</v>
      </c>
      <c r="S615" t="str">
        <f>P615&amp;Tabla1[[#This Row],[Columna2]]&amp;Tabla1[[#This Row],[Condicion del Contribuyente]]&amp;Tabla1[[#This Row],[Columna2]]&amp;" "&amp;Q615&amp;Tabla1[[#This Row],[Columna2]]&amp;Tabla1[[#This Row],[Estado del Contribuyente]]&amp;Tabla1[[#This Row],[Columna2]]&amp;" "&amp;R615&amp;M615</f>
        <v>update GC_Cliente set Condicion_Contribuyente_SUNAT= 'HABIDO ' ,Estado_Contribuyente_SUNAT= 'BAJA DE OFICIO ' where IDPersona=4423</v>
      </c>
    </row>
    <row r="616" spans="1:19" x14ac:dyDescent="0.3">
      <c r="A616">
        <v>20554297821</v>
      </c>
      <c r="B616" t="s">
        <v>616</v>
      </c>
      <c r="C616" t="s">
        <v>5</v>
      </c>
      <c r="D616" t="s">
        <v>6</v>
      </c>
      <c r="F616" t="s">
        <v>1773</v>
      </c>
      <c r="G616" s="2" t="str">
        <f>Tabla1[[#This Row],[Columna2]]&amp;Tabla1[[#This Row],[NumeroRuc]]&amp;Tabla1[[#This Row],[Columna2]]&amp;Tabla1[[#This Row],[Columna1]]</f>
        <v xml:space="preserve"> '20554297821 '</v>
      </c>
      <c r="H616" t="s">
        <v>1776</v>
      </c>
      <c r="I616" t="s">
        <v>1777</v>
      </c>
      <c r="J616">
        <v>115</v>
      </c>
      <c r="K616" s="2" t="str">
        <f>Tabla1[[#This Row],[Columna4]]&amp;" "&amp;Tabla1[[#This Row],[Columna3]]&amp;" "&amp;Tabla1[[#This Row],[Columna5]]&amp;" "&amp;Tabla1[[#This Row],[Columna6]]</f>
        <v>when  '20554297821 ' then 115</v>
      </c>
      <c r="L616" t="str">
        <f>IF(Tabla1[[#This Row],[NumeroRuc]]=N616,"v","f")</f>
        <v>v</v>
      </c>
      <c r="M616">
        <v>4424</v>
      </c>
      <c r="N616">
        <v>20554297821</v>
      </c>
      <c r="O616">
        <v>0</v>
      </c>
      <c r="P616" t="s">
        <v>1788</v>
      </c>
      <c r="Q616" t="s">
        <v>1789</v>
      </c>
      <c r="R616" t="s">
        <v>1790</v>
      </c>
      <c r="S616" t="str">
        <f>P616&amp;Tabla1[[#This Row],[Columna2]]&amp;Tabla1[[#This Row],[Condicion del Contribuyente]]&amp;Tabla1[[#This Row],[Columna2]]&amp;" "&amp;Q616&amp;Tabla1[[#This Row],[Columna2]]&amp;Tabla1[[#This Row],[Estado del Contribuyente]]&amp;Tabla1[[#This Row],[Columna2]]&amp;" "&amp;R616&amp;M616</f>
        <v>update GC_Cliente set Condicion_Contribuyente_SUNAT= 'HABIDO ' ,Estado_Contribuyente_SUNAT= 'BAJA DE OFICIO ' where IDPersona=4424</v>
      </c>
    </row>
    <row r="617" spans="1:19" x14ac:dyDescent="0.3">
      <c r="A617">
        <v>20600626290</v>
      </c>
      <c r="B617" t="s">
        <v>617</v>
      </c>
      <c r="C617" t="s">
        <v>5</v>
      </c>
      <c r="D617" t="s">
        <v>8</v>
      </c>
      <c r="F617" t="s">
        <v>1773</v>
      </c>
      <c r="G617" s="2" t="str">
        <f>Tabla1[[#This Row],[Columna2]]&amp;Tabla1[[#This Row],[NumeroRuc]]&amp;Tabla1[[#This Row],[Columna2]]&amp;Tabla1[[#This Row],[Columna1]]</f>
        <v xml:space="preserve"> '20600626290 '</v>
      </c>
      <c r="H617" t="s">
        <v>1776</v>
      </c>
      <c r="I617" t="s">
        <v>1777</v>
      </c>
      <c r="J617">
        <v>116</v>
      </c>
      <c r="K617" s="2" t="str">
        <f>Tabla1[[#This Row],[Columna4]]&amp;" "&amp;Tabla1[[#This Row],[Columna3]]&amp;" "&amp;Tabla1[[#This Row],[Columna5]]&amp;" "&amp;Tabla1[[#This Row],[Columna6]]</f>
        <v>when  '20600626290 ' then 116</v>
      </c>
      <c r="L617" t="str">
        <f>IF(Tabla1[[#This Row],[NumeroRuc]]=N617,"v","f")</f>
        <v>v</v>
      </c>
      <c r="M617">
        <v>4425</v>
      </c>
      <c r="N617">
        <v>20600626290</v>
      </c>
      <c r="O617">
        <v>612</v>
      </c>
      <c r="P617" t="s">
        <v>1788</v>
      </c>
      <c r="Q617" t="s">
        <v>1789</v>
      </c>
      <c r="R617" t="s">
        <v>1790</v>
      </c>
      <c r="S617" t="str">
        <f>P617&amp;Tabla1[[#This Row],[Columna2]]&amp;Tabla1[[#This Row],[Condicion del Contribuyente]]&amp;Tabla1[[#This Row],[Columna2]]&amp;" "&amp;Q617&amp;Tabla1[[#This Row],[Columna2]]&amp;Tabla1[[#This Row],[Estado del Contribuyente]]&amp;Tabla1[[#This Row],[Columna2]]&amp;" "&amp;R617&amp;M617</f>
        <v>update GC_Cliente set Condicion_Contribuyente_SUNAT= 'HABIDO ' ,Estado_Contribuyente_SUNAT= 'ACTIVO ' where IDPersona=4425</v>
      </c>
    </row>
    <row r="618" spans="1:19" x14ac:dyDescent="0.3">
      <c r="A618">
        <v>10167773279</v>
      </c>
      <c r="B618" t="s">
        <v>618</v>
      </c>
      <c r="C618" t="s">
        <v>5</v>
      </c>
      <c r="D618" t="s">
        <v>6</v>
      </c>
      <c r="F618" t="s">
        <v>1773</v>
      </c>
      <c r="G618" s="2" t="str">
        <f>Tabla1[[#This Row],[Columna2]]&amp;Tabla1[[#This Row],[NumeroRuc]]&amp;Tabla1[[#This Row],[Columna2]]&amp;Tabla1[[#This Row],[Columna1]]</f>
        <v xml:space="preserve"> '10167773279 '</v>
      </c>
      <c r="H618" t="s">
        <v>1776</v>
      </c>
      <c r="I618" t="s">
        <v>1777</v>
      </c>
      <c r="J618">
        <v>117</v>
      </c>
      <c r="K618" s="2" t="str">
        <f>Tabla1[[#This Row],[Columna4]]&amp;" "&amp;Tabla1[[#This Row],[Columna3]]&amp;" "&amp;Tabla1[[#This Row],[Columna5]]&amp;" "&amp;Tabla1[[#This Row],[Columna6]]</f>
        <v>when  '10167773279 ' then 117</v>
      </c>
      <c r="L618" t="str">
        <f>IF(Tabla1[[#This Row],[NumeroRuc]]=N618,"v","f")</f>
        <v>v</v>
      </c>
      <c r="M618">
        <v>4426</v>
      </c>
      <c r="N618">
        <v>10167773279</v>
      </c>
      <c r="O618" t="s">
        <v>1785</v>
      </c>
      <c r="P618" t="s">
        <v>1788</v>
      </c>
      <c r="Q618" t="s">
        <v>1789</v>
      </c>
      <c r="R618" t="s">
        <v>1790</v>
      </c>
      <c r="S618" t="str">
        <f>P618&amp;Tabla1[[#This Row],[Columna2]]&amp;Tabla1[[#This Row],[Condicion del Contribuyente]]&amp;Tabla1[[#This Row],[Columna2]]&amp;" "&amp;Q618&amp;Tabla1[[#This Row],[Columna2]]&amp;Tabla1[[#This Row],[Estado del Contribuyente]]&amp;Tabla1[[#This Row],[Columna2]]&amp;" "&amp;R618&amp;M618</f>
        <v>update GC_Cliente set Condicion_Contribuyente_SUNAT= 'HABIDO ' ,Estado_Contribuyente_SUNAT= 'BAJA DE OFICIO ' where IDPersona=4426</v>
      </c>
    </row>
    <row r="619" spans="1:19" x14ac:dyDescent="0.3">
      <c r="A619">
        <v>10422854563</v>
      </c>
      <c r="B619" t="s">
        <v>619</v>
      </c>
      <c r="C619" t="s">
        <v>5</v>
      </c>
      <c r="D619" t="s">
        <v>34</v>
      </c>
      <c r="F619" t="s">
        <v>1773</v>
      </c>
      <c r="G619" s="2" t="str">
        <f>Tabla1[[#This Row],[Columna2]]&amp;Tabla1[[#This Row],[NumeroRuc]]&amp;Tabla1[[#This Row],[Columna2]]&amp;Tabla1[[#This Row],[Columna1]]</f>
        <v xml:space="preserve"> '10422854563 '</v>
      </c>
      <c r="H619" t="s">
        <v>1776</v>
      </c>
      <c r="I619" t="s">
        <v>1777</v>
      </c>
      <c r="J619">
        <v>118</v>
      </c>
      <c r="K619" s="2" t="str">
        <f>Tabla1[[#This Row],[Columna4]]&amp;" "&amp;Tabla1[[#This Row],[Columna3]]&amp;" "&amp;Tabla1[[#This Row],[Columna5]]&amp;" "&amp;Tabla1[[#This Row],[Columna6]]</f>
        <v>when  '10422854563 ' then 118</v>
      </c>
      <c r="L619" t="str">
        <f>IF(Tabla1[[#This Row],[NumeroRuc]]=N619,"v","f")</f>
        <v>v</v>
      </c>
      <c r="M619">
        <v>4430</v>
      </c>
      <c r="N619">
        <v>10422854563</v>
      </c>
      <c r="O619">
        <v>0</v>
      </c>
      <c r="P619" t="s">
        <v>1788</v>
      </c>
      <c r="Q619" t="s">
        <v>1789</v>
      </c>
      <c r="R619" t="s">
        <v>1790</v>
      </c>
      <c r="S619" t="str">
        <f>P619&amp;Tabla1[[#This Row],[Columna2]]&amp;Tabla1[[#This Row],[Condicion del Contribuyente]]&amp;Tabla1[[#This Row],[Columna2]]&amp;" "&amp;Q619&amp;Tabla1[[#This Row],[Columna2]]&amp;Tabla1[[#This Row],[Estado del Contribuyente]]&amp;Tabla1[[#This Row],[Columna2]]&amp;" "&amp;R619&amp;M619</f>
        <v>update GC_Cliente set Condicion_Contribuyente_SUNAT= 'HABIDO ' ,Estado_Contribuyente_SUNAT= 'BAJA DEFINITIVA ' where IDPersona=4430</v>
      </c>
    </row>
    <row r="620" spans="1:19" x14ac:dyDescent="0.3">
      <c r="A620">
        <v>20516188821</v>
      </c>
      <c r="B620" t="s">
        <v>620</v>
      </c>
      <c r="C620" t="s">
        <v>5</v>
      </c>
      <c r="D620" t="s">
        <v>6</v>
      </c>
      <c r="F620" t="s">
        <v>1773</v>
      </c>
      <c r="G620" s="2" t="str">
        <f>Tabla1[[#This Row],[Columna2]]&amp;Tabla1[[#This Row],[NumeroRuc]]&amp;Tabla1[[#This Row],[Columna2]]&amp;Tabla1[[#This Row],[Columna1]]</f>
        <v xml:space="preserve"> '20516188821 '</v>
      </c>
      <c r="H620" t="s">
        <v>1776</v>
      </c>
      <c r="I620" t="s">
        <v>1777</v>
      </c>
      <c r="J620">
        <v>119</v>
      </c>
      <c r="K620" s="2" t="str">
        <f>Tabla1[[#This Row],[Columna4]]&amp;" "&amp;Tabla1[[#This Row],[Columna3]]&amp;" "&amp;Tabla1[[#This Row],[Columna5]]&amp;" "&amp;Tabla1[[#This Row],[Columna6]]</f>
        <v>when  '20516188821 ' then 119</v>
      </c>
      <c r="L620" t="str">
        <f>IF(Tabla1[[#This Row],[NumeroRuc]]=N620,"v","f")</f>
        <v>v</v>
      </c>
      <c r="M620">
        <v>4432</v>
      </c>
      <c r="N620">
        <v>20516188821</v>
      </c>
      <c r="O620">
        <v>0</v>
      </c>
      <c r="P620" t="s">
        <v>1788</v>
      </c>
      <c r="Q620" t="s">
        <v>1789</v>
      </c>
      <c r="R620" t="s">
        <v>1790</v>
      </c>
      <c r="S620" t="str">
        <f>P620&amp;Tabla1[[#This Row],[Columna2]]&amp;Tabla1[[#This Row],[Condicion del Contribuyente]]&amp;Tabla1[[#This Row],[Columna2]]&amp;" "&amp;Q620&amp;Tabla1[[#This Row],[Columna2]]&amp;Tabla1[[#This Row],[Estado del Contribuyente]]&amp;Tabla1[[#This Row],[Columna2]]&amp;" "&amp;R620&amp;M620</f>
        <v>update GC_Cliente set Condicion_Contribuyente_SUNAT= 'HABIDO ' ,Estado_Contribuyente_SUNAT= 'BAJA DE OFICIO ' where IDPersona=4432</v>
      </c>
    </row>
    <row r="621" spans="1:19" x14ac:dyDescent="0.3">
      <c r="A621">
        <v>20600847393</v>
      </c>
      <c r="B621" t="s">
        <v>621</v>
      </c>
      <c r="C621" t="s">
        <v>5</v>
      </c>
      <c r="D621" t="s">
        <v>6</v>
      </c>
      <c r="F621" t="s">
        <v>1773</v>
      </c>
      <c r="G621" s="2" t="str">
        <f>Tabla1[[#This Row],[Columna2]]&amp;Tabla1[[#This Row],[NumeroRuc]]&amp;Tabla1[[#This Row],[Columna2]]&amp;Tabla1[[#This Row],[Columna1]]</f>
        <v xml:space="preserve"> '20600847393 '</v>
      </c>
      <c r="H621" t="s">
        <v>1776</v>
      </c>
      <c r="I621" t="s">
        <v>1777</v>
      </c>
      <c r="J621">
        <v>120</v>
      </c>
      <c r="K621" s="2" t="str">
        <f>Tabla1[[#This Row],[Columna4]]&amp;" "&amp;Tabla1[[#This Row],[Columna3]]&amp;" "&amp;Tabla1[[#This Row],[Columna5]]&amp;" "&amp;Tabla1[[#This Row],[Columna6]]</f>
        <v>when  '20600847393 ' then 120</v>
      </c>
      <c r="L621" t="str">
        <f>IF(Tabla1[[#This Row],[NumeroRuc]]=N621,"v","f")</f>
        <v>v</v>
      </c>
      <c r="M621">
        <v>4433</v>
      </c>
      <c r="N621">
        <v>20600847393</v>
      </c>
      <c r="O621">
        <v>0</v>
      </c>
      <c r="P621" t="s">
        <v>1788</v>
      </c>
      <c r="Q621" t="s">
        <v>1789</v>
      </c>
      <c r="R621" t="s">
        <v>1790</v>
      </c>
      <c r="S621" t="str">
        <f>P621&amp;Tabla1[[#This Row],[Columna2]]&amp;Tabla1[[#This Row],[Condicion del Contribuyente]]&amp;Tabla1[[#This Row],[Columna2]]&amp;" "&amp;Q621&amp;Tabla1[[#This Row],[Columna2]]&amp;Tabla1[[#This Row],[Estado del Contribuyente]]&amp;Tabla1[[#This Row],[Columna2]]&amp;" "&amp;R621&amp;M621</f>
        <v>update GC_Cliente set Condicion_Contribuyente_SUNAT= 'HABIDO ' ,Estado_Contribuyente_SUNAT= 'BAJA DE OFICIO ' where IDPersona=4433</v>
      </c>
    </row>
    <row r="622" spans="1:19" x14ac:dyDescent="0.3">
      <c r="A622">
        <v>20600917880</v>
      </c>
      <c r="B622" t="s">
        <v>622</v>
      </c>
      <c r="C622" t="s">
        <v>5</v>
      </c>
      <c r="D622" t="s">
        <v>8</v>
      </c>
      <c r="F622" t="s">
        <v>1773</v>
      </c>
      <c r="G622" s="2" t="str">
        <f>Tabla1[[#This Row],[Columna2]]&amp;Tabla1[[#This Row],[NumeroRuc]]&amp;Tabla1[[#This Row],[Columna2]]&amp;Tabla1[[#This Row],[Columna1]]</f>
        <v xml:space="preserve"> '20600917880 '</v>
      </c>
      <c r="H622" t="s">
        <v>1776</v>
      </c>
      <c r="I622" t="s">
        <v>1777</v>
      </c>
      <c r="J622">
        <v>121</v>
      </c>
      <c r="K622" s="2" t="str">
        <f>Tabla1[[#This Row],[Columna4]]&amp;" "&amp;Tabla1[[#This Row],[Columna3]]&amp;" "&amp;Tabla1[[#This Row],[Columna5]]&amp;" "&amp;Tabla1[[#This Row],[Columna6]]</f>
        <v>when  '20600917880 ' then 121</v>
      </c>
      <c r="L622" t="str">
        <f>IF(Tabla1[[#This Row],[NumeroRuc]]=N622,"v","f")</f>
        <v>v</v>
      </c>
      <c r="M622">
        <v>4434</v>
      </c>
      <c r="N622">
        <v>20600917880</v>
      </c>
      <c r="O622">
        <v>671</v>
      </c>
      <c r="P622" t="s">
        <v>1788</v>
      </c>
      <c r="Q622" t="s">
        <v>1789</v>
      </c>
      <c r="R622" t="s">
        <v>1790</v>
      </c>
      <c r="S622" t="str">
        <f>P622&amp;Tabla1[[#This Row],[Columna2]]&amp;Tabla1[[#This Row],[Condicion del Contribuyente]]&amp;Tabla1[[#This Row],[Columna2]]&amp;" "&amp;Q622&amp;Tabla1[[#This Row],[Columna2]]&amp;Tabla1[[#This Row],[Estado del Contribuyente]]&amp;Tabla1[[#This Row],[Columna2]]&amp;" "&amp;R622&amp;M622</f>
        <v>update GC_Cliente set Condicion_Contribuyente_SUNAT= 'HABIDO ' ,Estado_Contribuyente_SUNAT= 'ACTIVO ' where IDPersona=4434</v>
      </c>
    </row>
    <row r="623" spans="1:19" x14ac:dyDescent="0.3">
      <c r="A623">
        <v>10701707236</v>
      </c>
      <c r="B623" t="s">
        <v>623</v>
      </c>
      <c r="C623" t="s">
        <v>5</v>
      </c>
      <c r="D623" t="s">
        <v>6</v>
      </c>
      <c r="F623" t="s">
        <v>1773</v>
      </c>
      <c r="G623" s="2" t="str">
        <f>Tabla1[[#This Row],[Columna2]]&amp;Tabla1[[#This Row],[NumeroRuc]]&amp;Tabla1[[#This Row],[Columna2]]&amp;Tabla1[[#This Row],[Columna1]]</f>
        <v xml:space="preserve"> '10701707236 '</v>
      </c>
      <c r="H623" t="s">
        <v>1776</v>
      </c>
      <c r="I623" t="s">
        <v>1777</v>
      </c>
      <c r="J623">
        <v>122</v>
      </c>
      <c r="K623" s="2" t="str">
        <f>Tabla1[[#This Row],[Columna4]]&amp;" "&amp;Tabla1[[#This Row],[Columna3]]&amp;" "&amp;Tabla1[[#This Row],[Columna5]]&amp;" "&amp;Tabla1[[#This Row],[Columna6]]</f>
        <v>when  '10701707236 ' then 122</v>
      </c>
      <c r="L623" t="str">
        <f>IF(Tabla1[[#This Row],[NumeroRuc]]=N623,"v","f")</f>
        <v>v</v>
      </c>
      <c r="M623">
        <v>4436</v>
      </c>
      <c r="N623">
        <v>10701707236</v>
      </c>
      <c r="O623">
        <v>500</v>
      </c>
      <c r="P623" t="s">
        <v>1788</v>
      </c>
      <c r="Q623" t="s">
        <v>1789</v>
      </c>
      <c r="R623" t="s">
        <v>1790</v>
      </c>
      <c r="S623" t="str">
        <f>P623&amp;Tabla1[[#This Row],[Columna2]]&amp;Tabla1[[#This Row],[Condicion del Contribuyente]]&amp;Tabla1[[#This Row],[Columna2]]&amp;" "&amp;Q623&amp;Tabla1[[#This Row],[Columna2]]&amp;Tabla1[[#This Row],[Estado del Contribuyente]]&amp;Tabla1[[#This Row],[Columna2]]&amp;" "&amp;R623&amp;M623</f>
        <v>update GC_Cliente set Condicion_Contribuyente_SUNAT= 'HABIDO ' ,Estado_Contribuyente_SUNAT= 'BAJA DE OFICIO ' where IDPersona=4436</v>
      </c>
    </row>
    <row r="624" spans="1:19" x14ac:dyDescent="0.3">
      <c r="A624">
        <v>10449819239</v>
      </c>
      <c r="B624" t="s">
        <v>624</v>
      </c>
      <c r="C624" t="s">
        <v>5</v>
      </c>
      <c r="D624" t="s">
        <v>34</v>
      </c>
      <c r="F624" t="s">
        <v>1773</v>
      </c>
      <c r="G624" s="2" t="str">
        <f>Tabla1[[#This Row],[Columna2]]&amp;Tabla1[[#This Row],[NumeroRuc]]&amp;Tabla1[[#This Row],[Columna2]]&amp;Tabla1[[#This Row],[Columna1]]</f>
        <v xml:space="preserve"> '10449819239 '</v>
      </c>
      <c r="H624" t="s">
        <v>1776</v>
      </c>
      <c r="I624" t="s">
        <v>1777</v>
      </c>
      <c r="J624">
        <v>123</v>
      </c>
      <c r="K624" s="2" t="str">
        <f>Tabla1[[#This Row],[Columna4]]&amp;" "&amp;Tabla1[[#This Row],[Columna3]]&amp;" "&amp;Tabla1[[#This Row],[Columna5]]&amp;" "&amp;Tabla1[[#This Row],[Columna6]]</f>
        <v>when  '10449819239 ' then 123</v>
      </c>
      <c r="L624" t="str">
        <f>IF(Tabla1[[#This Row],[NumeroRuc]]=N624,"v","f")</f>
        <v>v</v>
      </c>
      <c r="M624">
        <v>4460</v>
      </c>
      <c r="N624">
        <v>10449819239</v>
      </c>
      <c r="O624">
        <v>31</v>
      </c>
      <c r="P624" t="s">
        <v>1788</v>
      </c>
      <c r="Q624" t="s">
        <v>1789</v>
      </c>
      <c r="R624" t="s">
        <v>1790</v>
      </c>
      <c r="S624" t="str">
        <f>P624&amp;Tabla1[[#This Row],[Columna2]]&amp;Tabla1[[#This Row],[Condicion del Contribuyente]]&amp;Tabla1[[#This Row],[Columna2]]&amp;" "&amp;Q624&amp;Tabla1[[#This Row],[Columna2]]&amp;Tabla1[[#This Row],[Estado del Contribuyente]]&amp;Tabla1[[#This Row],[Columna2]]&amp;" "&amp;R624&amp;M624</f>
        <v>update GC_Cliente set Condicion_Contribuyente_SUNAT= 'HABIDO ' ,Estado_Contribuyente_SUNAT= 'BAJA DEFINITIVA ' where IDPersona=4460</v>
      </c>
    </row>
    <row r="625" spans="1:19" x14ac:dyDescent="0.3">
      <c r="A625">
        <v>20455094781</v>
      </c>
      <c r="B625" t="s">
        <v>625</v>
      </c>
      <c r="C625" t="s">
        <v>5</v>
      </c>
      <c r="D625" t="s">
        <v>8</v>
      </c>
      <c r="F625" t="s">
        <v>1773</v>
      </c>
      <c r="G625" s="2" t="str">
        <f>Tabla1[[#This Row],[Columna2]]&amp;Tabla1[[#This Row],[NumeroRuc]]&amp;Tabla1[[#This Row],[Columna2]]&amp;Tabla1[[#This Row],[Columna1]]</f>
        <v xml:space="preserve"> '20455094781 '</v>
      </c>
      <c r="H625" t="s">
        <v>1776</v>
      </c>
      <c r="I625" t="s">
        <v>1777</v>
      </c>
      <c r="J625">
        <v>124</v>
      </c>
      <c r="K625" s="2" t="str">
        <f>Tabla1[[#This Row],[Columna4]]&amp;" "&amp;Tabla1[[#This Row],[Columna3]]&amp;" "&amp;Tabla1[[#This Row],[Columna5]]&amp;" "&amp;Tabla1[[#This Row],[Columna6]]</f>
        <v>when  '20455094781 ' then 124</v>
      </c>
      <c r="L625" t="str">
        <f>IF(Tabla1[[#This Row],[NumeroRuc]]=N625,"v","f")</f>
        <v>v</v>
      </c>
      <c r="M625">
        <v>4470</v>
      </c>
      <c r="N625">
        <v>20455094781</v>
      </c>
      <c r="O625">
        <v>660</v>
      </c>
      <c r="P625" t="s">
        <v>1788</v>
      </c>
      <c r="Q625" t="s">
        <v>1789</v>
      </c>
      <c r="R625" t="s">
        <v>1790</v>
      </c>
      <c r="S625" t="str">
        <f>P625&amp;Tabla1[[#This Row],[Columna2]]&amp;Tabla1[[#This Row],[Condicion del Contribuyente]]&amp;Tabla1[[#This Row],[Columna2]]&amp;" "&amp;Q625&amp;Tabla1[[#This Row],[Columna2]]&amp;Tabla1[[#This Row],[Estado del Contribuyente]]&amp;Tabla1[[#This Row],[Columna2]]&amp;" "&amp;R625&amp;M625</f>
        <v>update GC_Cliente set Condicion_Contribuyente_SUNAT= 'HABIDO ' ,Estado_Contribuyente_SUNAT= 'ACTIVO ' where IDPersona=4470</v>
      </c>
    </row>
    <row r="626" spans="1:19" x14ac:dyDescent="0.3">
      <c r="A626">
        <v>20600759559</v>
      </c>
      <c r="B626" t="s">
        <v>626</v>
      </c>
      <c r="C626" t="s">
        <v>5</v>
      </c>
      <c r="D626" t="s">
        <v>8</v>
      </c>
      <c r="F626" t="s">
        <v>1773</v>
      </c>
      <c r="G626" s="2" t="str">
        <f>Tabla1[[#This Row],[Columna2]]&amp;Tabla1[[#This Row],[NumeroRuc]]&amp;Tabla1[[#This Row],[Columna2]]&amp;Tabla1[[#This Row],[Columna1]]</f>
        <v xml:space="preserve"> '20600759559 '</v>
      </c>
      <c r="H626" t="s">
        <v>1776</v>
      </c>
      <c r="I626" t="s">
        <v>1777</v>
      </c>
      <c r="J626">
        <v>125</v>
      </c>
      <c r="K626" s="2" t="str">
        <f>Tabla1[[#This Row],[Columna4]]&amp;" "&amp;Tabla1[[#This Row],[Columna3]]&amp;" "&amp;Tabla1[[#This Row],[Columna5]]&amp;" "&amp;Tabla1[[#This Row],[Columna6]]</f>
        <v>when  '20600759559 ' then 125</v>
      </c>
      <c r="L626" t="str">
        <f>IF(Tabla1[[#This Row],[NumeroRuc]]=N626,"v","f")</f>
        <v>v</v>
      </c>
      <c r="M626">
        <v>4471</v>
      </c>
      <c r="N626">
        <v>20600759559</v>
      </c>
      <c r="O626" t="s">
        <v>1785</v>
      </c>
      <c r="P626" t="s">
        <v>1788</v>
      </c>
      <c r="Q626" t="s">
        <v>1789</v>
      </c>
      <c r="R626" t="s">
        <v>1790</v>
      </c>
      <c r="S626" t="str">
        <f>P626&amp;Tabla1[[#This Row],[Columna2]]&amp;Tabla1[[#This Row],[Condicion del Contribuyente]]&amp;Tabla1[[#This Row],[Columna2]]&amp;" "&amp;Q626&amp;Tabla1[[#This Row],[Columna2]]&amp;Tabla1[[#This Row],[Estado del Contribuyente]]&amp;Tabla1[[#This Row],[Columna2]]&amp;" "&amp;R626&amp;M626</f>
        <v>update GC_Cliente set Condicion_Contribuyente_SUNAT= 'HABIDO ' ,Estado_Contribuyente_SUNAT= 'ACTIVO ' where IDPersona=4471</v>
      </c>
    </row>
    <row r="627" spans="1:19" x14ac:dyDescent="0.3">
      <c r="A627">
        <v>10422660041</v>
      </c>
      <c r="B627" t="s">
        <v>627</v>
      </c>
      <c r="C627" t="s">
        <v>5</v>
      </c>
      <c r="D627" t="s">
        <v>8</v>
      </c>
      <c r="F627" t="s">
        <v>1773</v>
      </c>
      <c r="G627" s="2" t="str">
        <f>Tabla1[[#This Row],[Columna2]]&amp;Tabla1[[#This Row],[NumeroRuc]]&amp;Tabla1[[#This Row],[Columna2]]&amp;Tabla1[[#This Row],[Columna1]]</f>
        <v xml:space="preserve"> '10422660041 '</v>
      </c>
      <c r="H627" t="s">
        <v>1776</v>
      </c>
      <c r="I627" t="s">
        <v>1777</v>
      </c>
      <c r="J627">
        <v>126</v>
      </c>
      <c r="K627" s="2" t="str">
        <f>Tabla1[[#This Row],[Columna4]]&amp;" "&amp;Tabla1[[#This Row],[Columna3]]&amp;" "&amp;Tabla1[[#This Row],[Columna5]]&amp;" "&amp;Tabla1[[#This Row],[Columna6]]</f>
        <v>when  '10422660041 ' then 126</v>
      </c>
      <c r="L627" t="str">
        <f>IF(Tabla1[[#This Row],[NumeroRuc]]=N627,"v","f")</f>
        <v>v</v>
      </c>
      <c r="M627">
        <v>4477</v>
      </c>
      <c r="N627">
        <v>10422660041</v>
      </c>
      <c r="O627">
        <v>853</v>
      </c>
      <c r="P627" t="s">
        <v>1788</v>
      </c>
      <c r="Q627" t="s">
        <v>1789</v>
      </c>
      <c r="R627" t="s">
        <v>1790</v>
      </c>
      <c r="S627" t="str">
        <f>P627&amp;Tabla1[[#This Row],[Columna2]]&amp;Tabla1[[#This Row],[Condicion del Contribuyente]]&amp;Tabla1[[#This Row],[Columna2]]&amp;" "&amp;Q627&amp;Tabla1[[#This Row],[Columna2]]&amp;Tabla1[[#This Row],[Estado del Contribuyente]]&amp;Tabla1[[#This Row],[Columna2]]&amp;" "&amp;R627&amp;M627</f>
        <v>update GC_Cliente set Condicion_Contribuyente_SUNAT= 'HABIDO ' ,Estado_Contribuyente_SUNAT= 'ACTIVO ' where IDPersona=4477</v>
      </c>
    </row>
    <row r="628" spans="1:19" x14ac:dyDescent="0.3">
      <c r="A628">
        <v>10108825249</v>
      </c>
      <c r="B628" t="s">
        <v>628</v>
      </c>
      <c r="C628" t="s">
        <v>5</v>
      </c>
      <c r="D628" t="s">
        <v>8</v>
      </c>
      <c r="F628" t="s">
        <v>1773</v>
      </c>
      <c r="G628" s="2" t="str">
        <f>Tabla1[[#This Row],[Columna2]]&amp;Tabla1[[#This Row],[NumeroRuc]]&amp;Tabla1[[#This Row],[Columna2]]&amp;Tabla1[[#This Row],[Columna1]]</f>
        <v xml:space="preserve"> '10108825249 '</v>
      </c>
      <c r="H628" t="s">
        <v>1776</v>
      </c>
      <c r="I628" t="s">
        <v>1777</v>
      </c>
      <c r="J628">
        <v>127</v>
      </c>
      <c r="K628" s="2" t="str">
        <f>Tabla1[[#This Row],[Columna4]]&amp;" "&amp;Tabla1[[#This Row],[Columna3]]&amp;" "&amp;Tabla1[[#This Row],[Columna5]]&amp;" "&amp;Tabla1[[#This Row],[Columna6]]</f>
        <v>when  '10108825249 ' then 127</v>
      </c>
      <c r="L628" t="str">
        <f>IF(Tabla1[[#This Row],[NumeroRuc]]=N628,"v","f")</f>
        <v>v</v>
      </c>
      <c r="M628">
        <v>4492</v>
      </c>
      <c r="N628">
        <v>10108825249</v>
      </c>
      <c r="O628">
        <v>803</v>
      </c>
      <c r="P628" t="s">
        <v>1788</v>
      </c>
      <c r="Q628" t="s">
        <v>1789</v>
      </c>
      <c r="R628" t="s">
        <v>1790</v>
      </c>
      <c r="S628" t="str">
        <f>P628&amp;Tabla1[[#This Row],[Columna2]]&amp;Tabla1[[#This Row],[Condicion del Contribuyente]]&amp;Tabla1[[#This Row],[Columna2]]&amp;" "&amp;Q628&amp;Tabla1[[#This Row],[Columna2]]&amp;Tabla1[[#This Row],[Estado del Contribuyente]]&amp;Tabla1[[#This Row],[Columna2]]&amp;" "&amp;R628&amp;M628</f>
        <v>update GC_Cliente set Condicion_Contribuyente_SUNAT= 'HABIDO ' ,Estado_Contribuyente_SUNAT= 'ACTIVO ' where IDPersona=4492</v>
      </c>
    </row>
    <row r="629" spans="1:19" x14ac:dyDescent="0.3">
      <c r="A629">
        <v>10423905358</v>
      </c>
      <c r="B629" t="s">
        <v>629</v>
      </c>
      <c r="C629" t="s">
        <v>5</v>
      </c>
      <c r="D629" t="s">
        <v>8</v>
      </c>
      <c r="F629" t="s">
        <v>1773</v>
      </c>
      <c r="G629" s="2" t="str">
        <f>Tabla1[[#This Row],[Columna2]]&amp;Tabla1[[#This Row],[NumeroRuc]]&amp;Tabla1[[#This Row],[Columna2]]&amp;Tabla1[[#This Row],[Columna1]]</f>
        <v xml:space="preserve"> '10423905358 '</v>
      </c>
      <c r="H629" t="s">
        <v>1776</v>
      </c>
      <c r="I629" t="s">
        <v>1777</v>
      </c>
      <c r="J629">
        <v>128</v>
      </c>
      <c r="K629" s="2" t="str">
        <f>Tabla1[[#This Row],[Columna4]]&amp;" "&amp;Tabla1[[#This Row],[Columna3]]&amp;" "&amp;Tabla1[[#This Row],[Columna5]]&amp;" "&amp;Tabla1[[#This Row],[Columna6]]</f>
        <v>when  '10423905358 ' then 128</v>
      </c>
      <c r="L629" t="str">
        <f>IF(Tabla1[[#This Row],[NumeroRuc]]=N629,"v","f")</f>
        <v>v</v>
      </c>
      <c r="M629">
        <v>4495</v>
      </c>
      <c r="N629">
        <v>10423905358</v>
      </c>
      <c r="O629">
        <v>0</v>
      </c>
      <c r="P629" t="s">
        <v>1788</v>
      </c>
      <c r="Q629" t="s">
        <v>1789</v>
      </c>
      <c r="R629" t="s">
        <v>1790</v>
      </c>
      <c r="S629" t="str">
        <f>P629&amp;Tabla1[[#This Row],[Columna2]]&amp;Tabla1[[#This Row],[Condicion del Contribuyente]]&amp;Tabla1[[#This Row],[Columna2]]&amp;" "&amp;Q629&amp;Tabla1[[#This Row],[Columna2]]&amp;Tabla1[[#This Row],[Estado del Contribuyente]]&amp;Tabla1[[#This Row],[Columna2]]&amp;" "&amp;R629&amp;M629</f>
        <v>update GC_Cliente set Condicion_Contribuyente_SUNAT= 'HABIDO ' ,Estado_Contribuyente_SUNAT= 'ACTIVO ' where IDPersona=4495</v>
      </c>
    </row>
    <row r="630" spans="1:19" x14ac:dyDescent="0.3">
      <c r="A630">
        <v>10772689131</v>
      </c>
      <c r="B630" t="s">
        <v>630</v>
      </c>
      <c r="C630" t="s">
        <v>5</v>
      </c>
      <c r="D630" t="s">
        <v>6</v>
      </c>
      <c r="F630" t="s">
        <v>1773</v>
      </c>
      <c r="G630" s="2" t="str">
        <f>Tabla1[[#This Row],[Columna2]]&amp;Tabla1[[#This Row],[NumeroRuc]]&amp;Tabla1[[#This Row],[Columna2]]&amp;Tabla1[[#This Row],[Columna1]]</f>
        <v xml:space="preserve"> '10772689131 '</v>
      </c>
      <c r="H630" t="s">
        <v>1776</v>
      </c>
      <c r="I630" t="s">
        <v>1777</v>
      </c>
      <c r="J630">
        <v>129</v>
      </c>
      <c r="K630" s="2" t="str">
        <f>Tabla1[[#This Row],[Columna4]]&amp;" "&amp;Tabla1[[#This Row],[Columna3]]&amp;" "&amp;Tabla1[[#This Row],[Columna5]]&amp;" "&amp;Tabla1[[#This Row],[Columna6]]</f>
        <v>when  '10772689131 ' then 129</v>
      </c>
      <c r="L630" t="str">
        <f>IF(Tabla1[[#This Row],[NumeroRuc]]=N630,"v","f")</f>
        <v>v</v>
      </c>
      <c r="M630">
        <v>4497</v>
      </c>
      <c r="N630">
        <v>10772689131</v>
      </c>
      <c r="O630">
        <v>0</v>
      </c>
      <c r="P630" t="s">
        <v>1788</v>
      </c>
      <c r="Q630" t="s">
        <v>1789</v>
      </c>
      <c r="R630" t="s">
        <v>1790</v>
      </c>
      <c r="S630" t="str">
        <f>P630&amp;Tabla1[[#This Row],[Columna2]]&amp;Tabla1[[#This Row],[Condicion del Contribuyente]]&amp;Tabla1[[#This Row],[Columna2]]&amp;" "&amp;Q630&amp;Tabla1[[#This Row],[Columna2]]&amp;Tabla1[[#This Row],[Estado del Contribuyente]]&amp;Tabla1[[#This Row],[Columna2]]&amp;" "&amp;R630&amp;M630</f>
        <v>update GC_Cliente set Condicion_Contribuyente_SUNAT= 'HABIDO ' ,Estado_Contribuyente_SUNAT= 'BAJA DE OFICIO ' where IDPersona=4497</v>
      </c>
    </row>
    <row r="631" spans="1:19" x14ac:dyDescent="0.3">
      <c r="A631">
        <v>10727887941</v>
      </c>
      <c r="B631" t="s">
        <v>631</v>
      </c>
      <c r="C631" t="s">
        <v>5</v>
      </c>
      <c r="D631" t="s">
        <v>8</v>
      </c>
      <c r="F631" t="s">
        <v>1773</v>
      </c>
      <c r="G631" s="2" t="str">
        <f>Tabla1[[#This Row],[Columna2]]&amp;Tabla1[[#This Row],[NumeroRuc]]&amp;Tabla1[[#This Row],[Columna2]]&amp;Tabla1[[#This Row],[Columna1]]</f>
        <v xml:space="preserve"> '10727887941 '</v>
      </c>
      <c r="H631" t="s">
        <v>1776</v>
      </c>
      <c r="I631" t="s">
        <v>1777</v>
      </c>
      <c r="J631">
        <v>130</v>
      </c>
      <c r="K631" s="2" t="str">
        <f>Tabla1[[#This Row],[Columna4]]&amp;" "&amp;Tabla1[[#This Row],[Columna3]]&amp;" "&amp;Tabla1[[#This Row],[Columna5]]&amp;" "&amp;Tabla1[[#This Row],[Columna6]]</f>
        <v>when  '10727887941 ' then 130</v>
      </c>
      <c r="L631" t="str">
        <f>IF(Tabla1[[#This Row],[NumeroRuc]]=N631,"v","f")</f>
        <v>v</v>
      </c>
      <c r="M631">
        <v>4518</v>
      </c>
      <c r="N631">
        <v>10727887941</v>
      </c>
      <c r="O631">
        <v>840</v>
      </c>
      <c r="P631" t="s">
        <v>1788</v>
      </c>
      <c r="Q631" t="s">
        <v>1789</v>
      </c>
      <c r="R631" t="s">
        <v>1790</v>
      </c>
      <c r="S631" t="str">
        <f>P631&amp;Tabla1[[#This Row],[Columna2]]&amp;Tabla1[[#This Row],[Condicion del Contribuyente]]&amp;Tabla1[[#This Row],[Columna2]]&amp;" "&amp;Q631&amp;Tabla1[[#This Row],[Columna2]]&amp;Tabla1[[#This Row],[Estado del Contribuyente]]&amp;Tabla1[[#This Row],[Columna2]]&amp;" "&amp;R631&amp;M631</f>
        <v>update GC_Cliente set Condicion_Contribuyente_SUNAT= 'HABIDO ' ,Estado_Contribuyente_SUNAT= 'ACTIVO ' where IDPersona=4518</v>
      </c>
    </row>
    <row r="632" spans="1:19" x14ac:dyDescent="0.3">
      <c r="A632">
        <v>10072925993</v>
      </c>
      <c r="B632" t="s">
        <v>632</v>
      </c>
      <c r="C632" t="s">
        <v>5</v>
      </c>
      <c r="D632" t="s">
        <v>8</v>
      </c>
      <c r="F632" t="s">
        <v>1773</v>
      </c>
      <c r="G632" s="2" t="str">
        <f>Tabla1[[#This Row],[Columna2]]&amp;Tabla1[[#This Row],[NumeroRuc]]&amp;Tabla1[[#This Row],[Columna2]]&amp;Tabla1[[#This Row],[Columna1]]</f>
        <v xml:space="preserve"> '10072925993 '</v>
      </c>
      <c r="H632" t="s">
        <v>1776</v>
      </c>
      <c r="I632" t="s">
        <v>1777</v>
      </c>
      <c r="J632">
        <v>131</v>
      </c>
      <c r="K632" s="2" t="str">
        <f>Tabla1[[#This Row],[Columna4]]&amp;" "&amp;Tabla1[[#This Row],[Columna3]]&amp;" "&amp;Tabla1[[#This Row],[Columna5]]&amp;" "&amp;Tabla1[[#This Row],[Columna6]]</f>
        <v>when  '10072925993 ' then 131</v>
      </c>
      <c r="L632" t="str">
        <f>IF(Tabla1[[#This Row],[NumeroRuc]]=N632,"v","f")</f>
        <v>v</v>
      </c>
      <c r="M632">
        <v>4522</v>
      </c>
      <c r="N632">
        <v>10072925993</v>
      </c>
      <c r="O632">
        <v>0</v>
      </c>
      <c r="P632" t="s">
        <v>1788</v>
      </c>
      <c r="Q632" t="s">
        <v>1789</v>
      </c>
      <c r="R632" t="s">
        <v>1790</v>
      </c>
      <c r="S632" t="str">
        <f>P632&amp;Tabla1[[#This Row],[Columna2]]&amp;Tabla1[[#This Row],[Condicion del Contribuyente]]&amp;Tabla1[[#This Row],[Columna2]]&amp;" "&amp;Q632&amp;Tabla1[[#This Row],[Columna2]]&amp;Tabla1[[#This Row],[Estado del Contribuyente]]&amp;Tabla1[[#This Row],[Columna2]]&amp;" "&amp;R632&amp;M632</f>
        <v>update GC_Cliente set Condicion_Contribuyente_SUNAT= 'HABIDO ' ,Estado_Contribuyente_SUNAT= 'ACTIVO ' where IDPersona=4522</v>
      </c>
    </row>
    <row r="633" spans="1:19" x14ac:dyDescent="0.3">
      <c r="A633">
        <v>10013094808</v>
      </c>
      <c r="B633" t="s">
        <v>633</v>
      </c>
      <c r="C633" t="s">
        <v>5</v>
      </c>
      <c r="D633" t="s">
        <v>34</v>
      </c>
      <c r="F633" t="s">
        <v>1773</v>
      </c>
      <c r="G633" s="2" t="str">
        <f>Tabla1[[#This Row],[Columna2]]&amp;Tabla1[[#This Row],[NumeroRuc]]&amp;Tabla1[[#This Row],[Columna2]]&amp;Tabla1[[#This Row],[Columna1]]</f>
        <v xml:space="preserve"> '10013094808 '</v>
      </c>
      <c r="H633" t="s">
        <v>1776</v>
      </c>
      <c r="I633" t="s">
        <v>1777</v>
      </c>
      <c r="J633">
        <v>132</v>
      </c>
      <c r="K633" s="2" t="str">
        <f>Tabla1[[#This Row],[Columna4]]&amp;" "&amp;Tabla1[[#This Row],[Columna3]]&amp;" "&amp;Tabla1[[#This Row],[Columna5]]&amp;" "&amp;Tabla1[[#This Row],[Columna6]]</f>
        <v>when  '10013094808 ' then 132</v>
      </c>
      <c r="L633" t="str">
        <f>IF(Tabla1[[#This Row],[NumeroRuc]]=N633,"v","f")</f>
        <v>v</v>
      </c>
      <c r="M633">
        <v>4534</v>
      </c>
      <c r="N633">
        <v>10013094808</v>
      </c>
      <c r="O633">
        <v>925</v>
      </c>
      <c r="P633" t="s">
        <v>1788</v>
      </c>
      <c r="Q633" t="s">
        <v>1789</v>
      </c>
      <c r="R633" t="s">
        <v>1790</v>
      </c>
      <c r="S633" t="str">
        <f>P633&amp;Tabla1[[#This Row],[Columna2]]&amp;Tabla1[[#This Row],[Condicion del Contribuyente]]&amp;Tabla1[[#This Row],[Columna2]]&amp;" "&amp;Q633&amp;Tabla1[[#This Row],[Columna2]]&amp;Tabla1[[#This Row],[Estado del Contribuyente]]&amp;Tabla1[[#This Row],[Columna2]]&amp;" "&amp;R633&amp;M633</f>
        <v>update GC_Cliente set Condicion_Contribuyente_SUNAT= 'HABIDO ' ,Estado_Contribuyente_SUNAT= 'BAJA DEFINITIVA ' where IDPersona=4534</v>
      </c>
    </row>
    <row r="634" spans="1:19" x14ac:dyDescent="0.3">
      <c r="A634">
        <v>10013389476</v>
      </c>
      <c r="B634" t="s">
        <v>634</v>
      </c>
      <c r="C634" t="s">
        <v>5</v>
      </c>
      <c r="D634" t="s">
        <v>8</v>
      </c>
      <c r="F634" t="s">
        <v>1773</v>
      </c>
      <c r="G634" s="2" t="str">
        <f>Tabla1[[#This Row],[Columna2]]&amp;Tabla1[[#This Row],[NumeroRuc]]&amp;Tabla1[[#This Row],[Columna2]]&amp;Tabla1[[#This Row],[Columna1]]</f>
        <v xml:space="preserve"> '10013389476 '</v>
      </c>
      <c r="H634" t="s">
        <v>1776</v>
      </c>
      <c r="I634" t="s">
        <v>1777</v>
      </c>
      <c r="J634">
        <v>133</v>
      </c>
      <c r="K634" s="2" t="str">
        <f>Tabla1[[#This Row],[Columna4]]&amp;" "&amp;Tabla1[[#This Row],[Columna3]]&amp;" "&amp;Tabla1[[#This Row],[Columna5]]&amp;" "&amp;Tabla1[[#This Row],[Columna6]]</f>
        <v>when  '10013389476 ' then 133</v>
      </c>
      <c r="L634" t="str">
        <f>IF(Tabla1[[#This Row],[NumeroRuc]]=N634,"v","f")</f>
        <v>v</v>
      </c>
      <c r="M634">
        <v>4536</v>
      </c>
      <c r="N634">
        <v>10013389476</v>
      </c>
      <c r="O634">
        <v>825</v>
      </c>
      <c r="P634" t="s">
        <v>1788</v>
      </c>
      <c r="Q634" t="s">
        <v>1789</v>
      </c>
      <c r="R634" t="s">
        <v>1790</v>
      </c>
      <c r="S634" t="str">
        <f>P634&amp;Tabla1[[#This Row],[Columna2]]&amp;Tabla1[[#This Row],[Condicion del Contribuyente]]&amp;Tabla1[[#This Row],[Columna2]]&amp;" "&amp;Q634&amp;Tabla1[[#This Row],[Columna2]]&amp;Tabla1[[#This Row],[Estado del Contribuyente]]&amp;Tabla1[[#This Row],[Columna2]]&amp;" "&amp;R634&amp;M634</f>
        <v>update GC_Cliente set Condicion_Contribuyente_SUNAT= 'HABIDO ' ,Estado_Contribuyente_SUNAT= 'ACTIVO ' where IDPersona=4536</v>
      </c>
    </row>
    <row r="635" spans="1:19" x14ac:dyDescent="0.3">
      <c r="A635">
        <v>20601014956</v>
      </c>
      <c r="B635" t="s">
        <v>635</v>
      </c>
      <c r="C635" t="s">
        <v>5</v>
      </c>
      <c r="D635" t="s">
        <v>8</v>
      </c>
      <c r="F635" t="s">
        <v>1773</v>
      </c>
      <c r="G635" s="2" t="str">
        <f>Tabla1[[#This Row],[Columna2]]&amp;Tabla1[[#This Row],[NumeroRuc]]&amp;Tabla1[[#This Row],[Columna2]]&amp;Tabla1[[#This Row],[Columna1]]</f>
        <v xml:space="preserve"> '20601014956 '</v>
      </c>
      <c r="H635" t="s">
        <v>1776</v>
      </c>
      <c r="I635" t="s">
        <v>1777</v>
      </c>
      <c r="J635">
        <v>134</v>
      </c>
      <c r="K635" s="2" t="str">
        <f>Tabla1[[#This Row],[Columna4]]&amp;" "&amp;Tabla1[[#This Row],[Columna3]]&amp;" "&amp;Tabla1[[#This Row],[Columna5]]&amp;" "&amp;Tabla1[[#This Row],[Columna6]]</f>
        <v>when  '20601014956 ' then 134</v>
      </c>
      <c r="L635" t="str">
        <f>IF(Tabla1[[#This Row],[NumeroRuc]]=N635,"v","f")</f>
        <v>v</v>
      </c>
      <c r="M635">
        <v>4538</v>
      </c>
      <c r="N635">
        <v>20601014956</v>
      </c>
      <c r="O635">
        <v>959</v>
      </c>
      <c r="P635" t="s">
        <v>1788</v>
      </c>
      <c r="Q635" t="s">
        <v>1789</v>
      </c>
      <c r="R635" t="s">
        <v>1790</v>
      </c>
      <c r="S635" t="str">
        <f>P635&amp;Tabla1[[#This Row],[Columna2]]&amp;Tabla1[[#This Row],[Condicion del Contribuyente]]&amp;Tabla1[[#This Row],[Columna2]]&amp;" "&amp;Q635&amp;Tabla1[[#This Row],[Columna2]]&amp;Tabla1[[#This Row],[Estado del Contribuyente]]&amp;Tabla1[[#This Row],[Columna2]]&amp;" "&amp;R635&amp;M635</f>
        <v>update GC_Cliente set Condicion_Contribuyente_SUNAT= 'HABIDO ' ,Estado_Contribuyente_SUNAT= 'ACTIVO ' where IDPersona=4538</v>
      </c>
    </row>
    <row r="636" spans="1:19" x14ac:dyDescent="0.3">
      <c r="A636">
        <v>10428751332</v>
      </c>
      <c r="B636" t="s">
        <v>636</v>
      </c>
      <c r="C636" t="s">
        <v>5</v>
      </c>
      <c r="D636" t="s">
        <v>8</v>
      </c>
      <c r="F636" t="s">
        <v>1773</v>
      </c>
      <c r="G636" s="2" t="str">
        <f>Tabla1[[#This Row],[Columna2]]&amp;Tabla1[[#This Row],[NumeroRuc]]&amp;Tabla1[[#This Row],[Columna2]]&amp;Tabla1[[#This Row],[Columna1]]</f>
        <v xml:space="preserve"> '10428751332 '</v>
      </c>
      <c r="H636" t="s">
        <v>1776</v>
      </c>
      <c r="I636" t="s">
        <v>1777</v>
      </c>
      <c r="J636">
        <v>135</v>
      </c>
      <c r="K636" s="2" t="str">
        <f>Tabla1[[#This Row],[Columna4]]&amp;" "&amp;Tabla1[[#This Row],[Columna3]]&amp;" "&amp;Tabla1[[#This Row],[Columna5]]&amp;" "&amp;Tabla1[[#This Row],[Columna6]]</f>
        <v>when  '10428751332 ' then 135</v>
      </c>
      <c r="L636" t="str">
        <f>IF(Tabla1[[#This Row],[NumeroRuc]]=N636,"v","f")</f>
        <v>v</v>
      </c>
      <c r="M636">
        <v>4542</v>
      </c>
      <c r="N636">
        <v>10428751332</v>
      </c>
      <c r="O636">
        <v>832</v>
      </c>
      <c r="P636" t="s">
        <v>1788</v>
      </c>
      <c r="Q636" t="s">
        <v>1789</v>
      </c>
      <c r="R636" t="s">
        <v>1790</v>
      </c>
      <c r="S636" t="str">
        <f>P636&amp;Tabla1[[#This Row],[Columna2]]&amp;Tabla1[[#This Row],[Condicion del Contribuyente]]&amp;Tabla1[[#This Row],[Columna2]]&amp;" "&amp;Q636&amp;Tabla1[[#This Row],[Columna2]]&amp;Tabla1[[#This Row],[Estado del Contribuyente]]&amp;Tabla1[[#This Row],[Columna2]]&amp;" "&amp;R636&amp;M636</f>
        <v>update GC_Cliente set Condicion_Contribuyente_SUNAT= 'HABIDO ' ,Estado_Contribuyente_SUNAT= 'ACTIVO ' where IDPersona=4542</v>
      </c>
    </row>
    <row r="637" spans="1:19" x14ac:dyDescent="0.3">
      <c r="A637">
        <v>20573338040</v>
      </c>
      <c r="B637" t="s">
        <v>637</v>
      </c>
      <c r="C637" t="s">
        <v>5</v>
      </c>
      <c r="D637" t="s">
        <v>6</v>
      </c>
      <c r="F637" t="s">
        <v>1773</v>
      </c>
      <c r="G637" s="2" t="str">
        <f>Tabla1[[#This Row],[Columna2]]&amp;Tabla1[[#This Row],[NumeroRuc]]&amp;Tabla1[[#This Row],[Columna2]]&amp;Tabla1[[#This Row],[Columna1]]</f>
        <v xml:space="preserve"> '20573338040 '</v>
      </c>
      <c r="H637" t="s">
        <v>1776</v>
      </c>
      <c r="I637" t="s">
        <v>1777</v>
      </c>
      <c r="J637">
        <v>136</v>
      </c>
      <c r="K637" s="2" t="str">
        <f>Tabla1[[#This Row],[Columna4]]&amp;" "&amp;Tabla1[[#This Row],[Columna3]]&amp;" "&amp;Tabla1[[#This Row],[Columna5]]&amp;" "&amp;Tabla1[[#This Row],[Columna6]]</f>
        <v>when  '20573338040 ' then 136</v>
      </c>
      <c r="L637" t="str">
        <f>IF(Tabla1[[#This Row],[NumeroRuc]]=N637,"v","f")</f>
        <v>v</v>
      </c>
      <c r="M637">
        <v>4558</v>
      </c>
      <c r="N637">
        <v>20573338040</v>
      </c>
      <c r="O637">
        <v>0</v>
      </c>
      <c r="P637" t="s">
        <v>1788</v>
      </c>
      <c r="Q637" t="s">
        <v>1789</v>
      </c>
      <c r="R637" t="s">
        <v>1790</v>
      </c>
      <c r="S637" t="str">
        <f>P637&amp;Tabla1[[#This Row],[Columna2]]&amp;Tabla1[[#This Row],[Condicion del Contribuyente]]&amp;Tabla1[[#This Row],[Columna2]]&amp;" "&amp;Q637&amp;Tabla1[[#This Row],[Columna2]]&amp;Tabla1[[#This Row],[Estado del Contribuyente]]&amp;Tabla1[[#This Row],[Columna2]]&amp;" "&amp;R637&amp;M637</f>
        <v>update GC_Cliente set Condicion_Contribuyente_SUNAT= 'HABIDO ' ,Estado_Contribuyente_SUNAT= 'BAJA DE OFICIO ' where IDPersona=4558</v>
      </c>
    </row>
    <row r="638" spans="1:19" x14ac:dyDescent="0.3">
      <c r="A638">
        <v>20600576993</v>
      </c>
      <c r="B638" t="s">
        <v>638</v>
      </c>
      <c r="C638" t="s">
        <v>5</v>
      </c>
      <c r="D638" t="s">
        <v>8</v>
      </c>
      <c r="F638" t="s">
        <v>1773</v>
      </c>
      <c r="G638" s="2" t="str">
        <f>Tabla1[[#This Row],[Columna2]]&amp;Tabla1[[#This Row],[NumeroRuc]]&amp;Tabla1[[#This Row],[Columna2]]&amp;Tabla1[[#This Row],[Columna1]]</f>
        <v xml:space="preserve"> '20600576993 '</v>
      </c>
      <c r="H638" t="s">
        <v>1776</v>
      </c>
      <c r="I638" t="s">
        <v>1777</v>
      </c>
      <c r="J638">
        <v>137</v>
      </c>
      <c r="K638" s="2" t="str">
        <f>Tabla1[[#This Row],[Columna4]]&amp;" "&amp;Tabla1[[#This Row],[Columna3]]&amp;" "&amp;Tabla1[[#This Row],[Columna5]]&amp;" "&amp;Tabla1[[#This Row],[Columna6]]</f>
        <v>when  '20600576993 ' then 137</v>
      </c>
      <c r="L638" t="str">
        <f>IF(Tabla1[[#This Row],[NumeroRuc]]=N638,"v","f")</f>
        <v>v</v>
      </c>
      <c r="M638">
        <v>4565</v>
      </c>
      <c r="N638">
        <v>20600576993</v>
      </c>
      <c r="O638">
        <v>519</v>
      </c>
      <c r="P638" t="s">
        <v>1788</v>
      </c>
      <c r="Q638" t="s">
        <v>1789</v>
      </c>
      <c r="R638" t="s">
        <v>1790</v>
      </c>
      <c r="S638" t="str">
        <f>P638&amp;Tabla1[[#This Row],[Columna2]]&amp;Tabla1[[#This Row],[Condicion del Contribuyente]]&amp;Tabla1[[#This Row],[Columna2]]&amp;" "&amp;Q638&amp;Tabla1[[#This Row],[Columna2]]&amp;Tabla1[[#This Row],[Estado del Contribuyente]]&amp;Tabla1[[#This Row],[Columna2]]&amp;" "&amp;R638&amp;M638</f>
        <v>update GC_Cliente set Condicion_Contribuyente_SUNAT= 'HABIDO ' ,Estado_Contribuyente_SUNAT= 'ACTIVO ' where IDPersona=4565</v>
      </c>
    </row>
    <row r="639" spans="1:19" x14ac:dyDescent="0.3">
      <c r="A639">
        <v>20600637372</v>
      </c>
      <c r="B639" t="s">
        <v>639</v>
      </c>
      <c r="C639" t="s">
        <v>5</v>
      </c>
      <c r="D639" t="s">
        <v>6</v>
      </c>
      <c r="F639" t="s">
        <v>1773</v>
      </c>
      <c r="G639" s="2" t="str">
        <f>Tabla1[[#This Row],[Columna2]]&amp;Tabla1[[#This Row],[NumeroRuc]]&amp;Tabla1[[#This Row],[Columna2]]&amp;Tabla1[[#This Row],[Columna1]]</f>
        <v xml:space="preserve"> '20600637372 '</v>
      </c>
      <c r="H639" t="s">
        <v>1776</v>
      </c>
      <c r="I639" t="s">
        <v>1777</v>
      </c>
      <c r="J639">
        <v>138</v>
      </c>
      <c r="K639" s="2" t="str">
        <f>Tabla1[[#This Row],[Columna4]]&amp;" "&amp;Tabla1[[#This Row],[Columna3]]&amp;" "&amp;Tabla1[[#This Row],[Columna5]]&amp;" "&amp;Tabla1[[#This Row],[Columna6]]</f>
        <v>when  '20600637372 ' then 138</v>
      </c>
      <c r="L639" t="str">
        <f>IF(Tabla1[[#This Row],[NumeroRuc]]=N639,"v","f")</f>
        <v>v</v>
      </c>
      <c r="M639">
        <v>4571</v>
      </c>
      <c r="N639">
        <v>20600637372</v>
      </c>
      <c r="O639">
        <v>0</v>
      </c>
      <c r="P639" t="s">
        <v>1788</v>
      </c>
      <c r="Q639" t="s">
        <v>1789</v>
      </c>
      <c r="R639" t="s">
        <v>1790</v>
      </c>
      <c r="S639" t="str">
        <f>P639&amp;Tabla1[[#This Row],[Columna2]]&amp;Tabla1[[#This Row],[Condicion del Contribuyente]]&amp;Tabla1[[#This Row],[Columna2]]&amp;" "&amp;Q639&amp;Tabla1[[#This Row],[Columna2]]&amp;Tabla1[[#This Row],[Estado del Contribuyente]]&amp;Tabla1[[#This Row],[Columna2]]&amp;" "&amp;R639&amp;M639</f>
        <v>update GC_Cliente set Condicion_Contribuyente_SUNAT= 'HABIDO ' ,Estado_Contribuyente_SUNAT= 'BAJA DE OFICIO ' where IDPersona=4571</v>
      </c>
    </row>
    <row r="640" spans="1:19" x14ac:dyDescent="0.3">
      <c r="A640">
        <v>20601041163</v>
      </c>
      <c r="B640" t="s">
        <v>640</v>
      </c>
      <c r="C640" t="s">
        <v>5</v>
      </c>
      <c r="D640" t="s">
        <v>6</v>
      </c>
      <c r="F640" t="s">
        <v>1773</v>
      </c>
      <c r="G640" s="2" t="str">
        <f>Tabla1[[#This Row],[Columna2]]&amp;Tabla1[[#This Row],[NumeroRuc]]&amp;Tabla1[[#This Row],[Columna2]]&amp;Tabla1[[#This Row],[Columna1]]</f>
        <v xml:space="preserve"> '20601041163 '</v>
      </c>
      <c r="H640" t="s">
        <v>1776</v>
      </c>
      <c r="I640" t="s">
        <v>1777</v>
      </c>
      <c r="J640">
        <v>139</v>
      </c>
      <c r="K640" s="2" t="str">
        <f>Tabla1[[#This Row],[Columna4]]&amp;" "&amp;Tabla1[[#This Row],[Columna3]]&amp;" "&amp;Tabla1[[#This Row],[Columna5]]&amp;" "&amp;Tabla1[[#This Row],[Columna6]]</f>
        <v>when  '20601041163 ' then 139</v>
      </c>
      <c r="L640" t="str">
        <f>IF(Tabla1[[#This Row],[NumeroRuc]]=N640,"v","f")</f>
        <v>v</v>
      </c>
      <c r="M640">
        <v>4573</v>
      </c>
      <c r="N640">
        <v>20601041163</v>
      </c>
      <c r="O640">
        <v>0</v>
      </c>
      <c r="P640" t="s">
        <v>1788</v>
      </c>
      <c r="Q640" t="s">
        <v>1789</v>
      </c>
      <c r="R640" t="s">
        <v>1790</v>
      </c>
      <c r="S640" t="str">
        <f>P640&amp;Tabla1[[#This Row],[Columna2]]&amp;Tabla1[[#This Row],[Condicion del Contribuyente]]&amp;Tabla1[[#This Row],[Columna2]]&amp;" "&amp;Q640&amp;Tabla1[[#This Row],[Columna2]]&amp;Tabla1[[#This Row],[Estado del Contribuyente]]&amp;Tabla1[[#This Row],[Columna2]]&amp;" "&amp;R640&amp;M640</f>
        <v>update GC_Cliente set Condicion_Contribuyente_SUNAT= 'HABIDO ' ,Estado_Contribuyente_SUNAT= 'BAJA DE OFICIO ' where IDPersona=4573</v>
      </c>
    </row>
    <row r="641" spans="1:19" x14ac:dyDescent="0.3">
      <c r="A641">
        <v>20600855876</v>
      </c>
      <c r="B641" t="s">
        <v>641</v>
      </c>
      <c r="C641" t="s">
        <v>5</v>
      </c>
      <c r="D641" t="s">
        <v>8</v>
      </c>
      <c r="F641" t="s">
        <v>1773</v>
      </c>
      <c r="G641" s="2" t="str">
        <f>Tabla1[[#This Row],[Columna2]]&amp;Tabla1[[#This Row],[NumeroRuc]]&amp;Tabla1[[#This Row],[Columna2]]&amp;Tabla1[[#This Row],[Columna1]]</f>
        <v xml:space="preserve"> '20600855876 '</v>
      </c>
      <c r="H641" t="s">
        <v>1776</v>
      </c>
      <c r="I641" t="s">
        <v>1777</v>
      </c>
      <c r="J641">
        <v>140</v>
      </c>
      <c r="K641" s="2" t="str">
        <f>Tabla1[[#This Row],[Columna4]]&amp;" "&amp;Tabla1[[#This Row],[Columna3]]&amp;" "&amp;Tabla1[[#This Row],[Columna5]]&amp;" "&amp;Tabla1[[#This Row],[Columna6]]</f>
        <v>when  '20600855876 ' then 140</v>
      </c>
      <c r="L641" t="str">
        <f>IF(Tabla1[[#This Row],[NumeroRuc]]=N641,"v","f")</f>
        <v>v</v>
      </c>
      <c r="M641">
        <v>4601</v>
      </c>
      <c r="N641">
        <v>20600855876</v>
      </c>
      <c r="O641">
        <v>465</v>
      </c>
      <c r="P641" t="s">
        <v>1788</v>
      </c>
      <c r="Q641" t="s">
        <v>1789</v>
      </c>
      <c r="R641" t="s">
        <v>1790</v>
      </c>
      <c r="S641" t="str">
        <f>P641&amp;Tabla1[[#This Row],[Columna2]]&amp;Tabla1[[#This Row],[Condicion del Contribuyente]]&amp;Tabla1[[#This Row],[Columna2]]&amp;" "&amp;Q641&amp;Tabla1[[#This Row],[Columna2]]&amp;Tabla1[[#This Row],[Estado del Contribuyente]]&amp;Tabla1[[#This Row],[Columna2]]&amp;" "&amp;R641&amp;M641</f>
        <v>update GC_Cliente set Condicion_Contribuyente_SUNAT= 'HABIDO ' ,Estado_Contribuyente_SUNAT= 'ACTIVO ' where IDPersona=4601</v>
      </c>
    </row>
    <row r="642" spans="1:19" x14ac:dyDescent="0.3">
      <c r="A642">
        <v>20600595955</v>
      </c>
      <c r="B642" t="s">
        <v>642</v>
      </c>
      <c r="C642" t="s">
        <v>5</v>
      </c>
      <c r="D642" t="s">
        <v>8</v>
      </c>
      <c r="F642" t="s">
        <v>1773</v>
      </c>
      <c r="G642" s="2" t="str">
        <f>Tabla1[[#This Row],[Columna2]]&amp;Tabla1[[#This Row],[NumeroRuc]]&amp;Tabla1[[#This Row],[Columna2]]&amp;Tabla1[[#This Row],[Columna1]]</f>
        <v xml:space="preserve"> '20600595955 '</v>
      </c>
      <c r="H642" t="s">
        <v>1776</v>
      </c>
      <c r="I642" t="s">
        <v>1777</v>
      </c>
      <c r="J642">
        <v>141</v>
      </c>
      <c r="K642" s="2" t="str">
        <f>Tabla1[[#This Row],[Columna4]]&amp;" "&amp;Tabla1[[#This Row],[Columna3]]&amp;" "&amp;Tabla1[[#This Row],[Columna5]]&amp;" "&amp;Tabla1[[#This Row],[Columna6]]</f>
        <v>when  '20600595955 ' then 141</v>
      </c>
      <c r="L642" t="str">
        <f>IF(Tabla1[[#This Row],[NumeroRuc]]=N642,"v","f")</f>
        <v>v</v>
      </c>
      <c r="M642">
        <v>4602</v>
      </c>
      <c r="N642">
        <v>20600595955</v>
      </c>
      <c r="O642">
        <v>0</v>
      </c>
      <c r="P642" t="s">
        <v>1788</v>
      </c>
      <c r="Q642" t="s">
        <v>1789</v>
      </c>
      <c r="R642" t="s">
        <v>1790</v>
      </c>
      <c r="S642" t="str">
        <f>P642&amp;Tabla1[[#This Row],[Columna2]]&amp;Tabla1[[#This Row],[Condicion del Contribuyente]]&amp;Tabla1[[#This Row],[Columna2]]&amp;" "&amp;Q642&amp;Tabla1[[#This Row],[Columna2]]&amp;Tabla1[[#This Row],[Estado del Contribuyente]]&amp;Tabla1[[#This Row],[Columna2]]&amp;" "&amp;R642&amp;M642</f>
        <v>update GC_Cliente set Condicion_Contribuyente_SUNAT= 'HABIDO ' ,Estado_Contribuyente_SUNAT= 'ACTIVO ' where IDPersona=4602</v>
      </c>
    </row>
    <row r="643" spans="1:19" x14ac:dyDescent="0.3">
      <c r="A643">
        <v>10458026888</v>
      </c>
      <c r="B643" t="s">
        <v>643</v>
      </c>
      <c r="C643" t="s">
        <v>5</v>
      </c>
      <c r="D643" t="s">
        <v>16</v>
      </c>
      <c r="F643" t="s">
        <v>1773</v>
      </c>
      <c r="G643" s="2" t="str">
        <f>Tabla1[[#This Row],[Columna2]]&amp;Tabla1[[#This Row],[NumeroRuc]]&amp;Tabla1[[#This Row],[Columna2]]&amp;Tabla1[[#This Row],[Columna1]]</f>
        <v xml:space="preserve"> '10458026888 '</v>
      </c>
      <c r="H643" t="s">
        <v>1776</v>
      </c>
      <c r="I643" t="s">
        <v>1777</v>
      </c>
      <c r="J643">
        <v>142</v>
      </c>
      <c r="K643" s="2" t="str">
        <f>Tabla1[[#This Row],[Columna4]]&amp;" "&amp;Tabla1[[#This Row],[Columna3]]&amp;" "&amp;Tabla1[[#This Row],[Columna5]]&amp;" "&amp;Tabla1[[#This Row],[Columna6]]</f>
        <v>when  '10458026888 ' then 142</v>
      </c>
      <c r="L643" t="str">
        <f>IF(Tabla1[[#This Row],[NumeroRuc]]=N643,"v","f")</f>
        <v>v</v>
      </c>
      <c r="M643">
        <v>4613</v>
      </c>
      <c r="N643">
        <v>10458026888</v>
      </c>
      <c r="O643">
        <v>782</v>
      </c>
      <c r="P643" t="s">
        <v>1788</v>
      </c>
      <c r="Q643" t="s">
        <v>1789</v>
      </c>
      <c r="R643" t="s">
        <v>1790</v>
      </c>
      <c r="S643" t="str">
        <f>P643&amp;Tabla1[[#This Row],[Columna2]]&amp;Tabla1[[#This Row],[Condicion del Contribuyente]]&amp;Tabla1[[#This Row],[Columna2]]&amp;" "&amp;Q643&amp;Tabla1[[#This Row],[Columna2]]&amp;Tabla1[[#This Row],[Estado del Contribuyente]]&amp;Tabla1[[#This Row],[Columna2]]&amp;" "&amp;R643&amp;M643</f>
        <v>update GC_Cliente set Condicion_Contribuyente_SUNAT= 'HABIDO ' ,Estado_Contribuyente_SUNAT= 'SUSPENSION TEMPORAL ' where IDPersona=4613</v>
      </c>
    </row>
    <row r="644" spans="1:19" x14ac:dyDescent="0.3">
      <c r="A644">
        <v>10198099428</v>
      </c>
      <c r="B644" t="s">
        <v>644</v>
      </c>
      <c r="C644" t="s">
        <v>5</v>
      </c>
      <c r="D644" t="s">
        <v>34</v>
      </c>
      <c r="F644" t="s">
        <v>1773</v>
      </c>
      <c r="G644" s="2" t="str">
        <f>Tabla1[[#This Row],[Columna2]]&amp;Tabla1[[#This Row],[NumeroRuc]]&amp;Tabla1[[#This Row],[Columna2]]&amp;Tabla1[[#This Row],[Columna1]]</f>
        <v xml:space="preserve"> '10198099428 '</v>
      </c>
      <c r="H644" t="s">
        <v>1776</v>
      </c>
      <c r="I644" t="s">
        <v>1777</v>
      </c>
      <c r="J644">
        <v>143</v>
      </c>
      <c r="K644" s="2" t="str">
        <f>Tabla1[[#This Row],[Columna4]]&amp;" "&amp;Tabla1[[#This Row],[Columna3]]&amp;" "&amp;Tabla1[[#This Row],[Columna5]]&amp;" "&amp;Tabla1[[#This Row],[Columna6]]</f>
        <v>when  '10198099428 ' then 143</v>
      </c>
      <c r="L644" t="str">
        <f>IF(Tabla1[[#This Row],[NumeroRuc]]=N644,"v","f")</f>
        <v>v</v>
      </c>
      <c r="M644">
        <v>4647</v>
      </c>
      <c r="N644">
        <v>10198099428</v>
      </c>
      <c r="O644">
        <v>0</v>
      </c>
      <c r="P644" t="s">
        <v>1788</v>
      </c>
      <c r="Q644" t="s">
        <v>1789</v>
      </c>
      <c r="R644" t="s">
        <v>1790</v>
      </c>
      <c r="S644" t="str">
        <f>P644&amp;Tabla1[[#This Row],[Columna2]]&amp;Tabla1[[#This Row],[Condicion del Contribuyente]]&amp;Tabla1[[#This Row],[Columna2]]&amp;" "&amp;Q644&amp;Tabla1[[#This Row],[Columna2]]&amp;Tabla1[[#This Row],[Estado del Contribuyente]]&amp;Tabla1[[#This Row],[Columna2]]&amp;" "&amp;R644&amp;M644</f>
        <v>update GC_Cliente set Condicion_Contribuyente_SUNAT= 'HABIDO ' ,Estado_Contribuyente_SUNAT= 'BAJA DEFINITIVA ' where IDPersona=4647</v>
      </c>
    </row>
    <row r="645" spans="1:19" x14ac:dyDescent="0.3">
      <c r="A645">
        <v>20600475151</v>
      </c>
      <c r="B645" t="s">
        <v>645</v>
      </c>
      <c r="C645" t="s">
        <v>5</v>
      </c>
      <c r="D645" t="s">
        <v>8</v>
      </c>
      <c r="F645" t="s">
        <v>1773</v>
      </c>
      <c r="G645" s="2" t="str">
        <f>Tabla1[[#This Row],[Columna2]]&amp;Tabla1[[#This Row],[NumeroRuc]]&amp;Tabla1[[#This Row],[Columna2]]&amp;Tabla1[[#This Row],[Columna1]]</f>
        <v xml:space="preserve"> '20600475151 '</v>
      </c>
      <c r="H645" t="s">
        <v>1776</v>
      </c>
      <c r="I645" t="s">
        <v>1777</v>
      </c>
      <c r="J645">
        <v>144</v>
      </c>
      <c r="K645" s="2" t="str">
        <f>Tabla1[[#This Row],[Columna4]]&amp;" "&amp;Tabla1[[#This Row],[Columna3]]&amp;" "&amp;Tabla1[[#This Row],[Columna5]]&amp;" "&amp;Tabla1[[#This Row],[Columna6]]</f>
        <v>when  '20600475151 ' then 144</v>
      </c>
      <c r="L645" t="str">
        <f>IF(Tabla1[[#This Row],[NumeroRuc]]=N645,"v","f")</f>
        <v>v</v>
      </c>
      <c r="M645">
        <v>4648</v>
      </c>
      <c r="N645">
        <v>20600475151</v>
      </c>
      <c r="O645">
        <v>0</v>
      </c>
      <c r="P645" t="s">
        <v>1788</v>
      </c>
      <c r="Q645" t="s">
        <v>1789</v>
      </c>
      <c r="R645" t="s">
        <v>1790</v>
      </c>
      <c r="S645" t="str">
        <f>P645&amp;Tabla1[[#This Row],[Columna2]]&amp;Tabla1[[#This Row],[Condicion del Contribuyente]]&amp;Tabla1[[#This Row],[Columna2]]&amp;" "&amp;Q645&amp;Tabla1[[#This Row],[Columna2]]&amp;Tabla1[[#This Row],[Estado del Contribuyente]]&amp;Tabla1[[#This Row],[Columna2]]&amp;" "&amp;R645&amp;M645</f>
        <v>update GC_Cliente set Condicion_Contribuyente_SUNAT= 'HABIDO ' ,Estado_Contribuyente_SUNAT= 'ACTIVO ' where IDPersona=4648</v>
      </c>
    </row>
    <row r="646" spans="1:19" x14ac:dyDescent="0.3">
      <c r="A646">
        <v>10096866271</v>
      </c>
      <c r="B646" t="s">
        <v>646</v>
      </c>
      <c r="C646" t="s">
        <v>5</v>
      </c>
      <c r="D646" t="s">
        <v>8</v>
      </c>
      <c r="F646" t="s">
        <v>1773</v>
      </c>
      <c r="G646" s="2" t="str">
        <f>Tabla1[[#This Row],[Columna2]]&amp;Tabla1[[#This Row],[NumeroRuc]]&amp;Tabla1[[#This Row],[Columna2]]&amp;Tabla1[[#This Row],[Columna1]]</f>
        <v xml:space="preserve"> '10096866271 '</v>
      </c>
      <c r="H646" t="s">
        <v>1776</v>
      </c>
      <c r="I646" t="s">
        <v>1777</v>
      </c>
      <c r="J646">
        <v>145</v>
      </c>
      <c r="K646" s="2" t="str">
        <f>Tabla1[[#This Row],[Columna4]]&amp;" "&amp;Tabla1[[#This Row],[Columna3]]&amp;" "&amp;Tabla1[[#This Row],[Columna5]]&amp;" "&amp;Tabla1[[#This Row],[Columna6]]</f>
        <v>when  '10096866271 ' then 145</v>
      </c>
      <c r="L646" t="str">
        <f>IF(Tabla1[[#This Row],[NumeroRuc]]=N646,"v","f")</f>
        <v>v</v>
      </c>
      <c r="M646">
        <v>4651</v>
      </c>
      <c r="N646">
        <v>10096866271</v>
      </c>
      <c r="O646">
        <v>0</v>
      </c>
      <c r="P646" t="s">
        <v>1788</v>
      </c>
      <c r="Q646" t="s">
        <v>1789</v>
      </c>
      <c r="R646" t="s">
        <v>1790</v>
      </c>
      <c r="S646" t="str">
        <f>P646&amp;Tabla1[[#This Row],[Columna2]]&amp;Tabla1[[#This Row],[Condicion del Contribuyente]]&amp;Tabla1[[#This Row],[Columna2]]&amp;" "&amp;Q646&amp;Tabla1[[#This Row],[Columna2]]&amp;Tabla1[[#This Row],[Estado del Contribuyente]]&amp;Tabla1[[#This Row],[Columna2]]&amp;" "&amp;R646&amp;M646</f>
        <v>update GC_Cliente set Condicion_Contribuyente_SUNAT= 'HABIDO ' ,Estado_Contribuyente_SUNAT= 'ACTIVO ' where IDPersona=4651</v>
      </c>
    </row>
    <row r="647" spans="1:19" x14ac:dyDescent="0.3">
      <c r="A647">
        <v>10452960082</v>
      </c>
      <c r="B647" t="s">
        <v>647</v>
      </c>
      <c r="C647" t="s">
        <v>5</v>
      </c>
      <c r="D647" t="s">
        <v>8</v>
      </c>
      <c r="F647" t="s">
        <v>1773</v>
      </c>
      <c r="G647" s="2" t="str">
        <f>Tabla1[[#This Row],[Columna2]]&amp;Tabla1[[#This Row],[NumeroRuc]]&amp;Tabla1[[#This Row],[Columna2]]&amp;Tabla1[[#This Row],[Columna1]]</f>
        <v xml:space="preserve"> '10452960082 '</v>
      </c>
      <c r="H647" t="s">
        <v>1776</v>
      </c>
      <c r="I647" t="s">
        <v>1777</v>
      </c>
      <c r="J647">
        <v>146</v>
      </c>
      <c r="K647" s="2" t="str">
        <f>Tabla1[[#This Row],[Columna4]]&amp;" "&amp;Tabla1[[#This Row],[Columna3]]&amp;" "&amp;Tabla1[[#This Row],[Columna5]]&amp;" "&amp;Tabla1[[#This Row],[Columna6]]</f>
        <v>when  '10452960082 ' then 146</v>
      </c>
      <c r="L647" t="str">
        <f>IF(Tabla1[[#This Row],[NumeroRuc]]=N647,"v","f")</f>
        <v>v</v>
      </c>
      <c r="M647">
        <v>4657</v>
      </c>
      <c r="N647">
        <v>10452960082</v>
      </c>
      <c r="O647" t="s">
        <v>1785</v>
      </c>
      <c r="P647" t="s">
        <v>1788</v>
      </c>
      <c r="Q647" t="s">
        <v>1789</v>
      </c>
      <c r="R647" t="s">
        <v>1790</v>
      </c>
      <c r="S647" t="str">
        <f>P647&amp;Tabla1[[#This Row],[Columna2]]&amp;Tabla1[[#This Row],[Condicion del Contribuyente]]&amp;Tabla1[[#This Row],[Columna2]]&amp;" "&amp;Q647&amp;Tabla1[[#This Row],[Columna2]]&amp;Tabla1[[#This Row],[Estado del Contribuyente]]&amp;Tabla1[[#This Row],[Columna2]]&amp;" "&amp;R647&amp;M647</f>
        <v>update GC_Cliente set Condicion_Contribuyente_SUNAT= 'HABIDO ' ,Estado_Contribuyente_SUNAT= 'ACTIVO ' where IDPersona=4657</v>
      </c>
    </row>
    <row r="648" spans="1:19" x14ac:dyDescent="0.3">
      <c r="A648">
        <v>20600255437</v>
      </c>
      <c r="B648" t="s">
        <v>648</v>
      </c>
      <c r="C648" t="s">
        <v>5</v>
      </c>
      <c r="D648" t="s">
        <v>8</v>
      </c>
      <c r="F648" t="s">
        <v>1773</v>
      </c>
      <c r="G648" s="2" t="str">
        <f>Tabla1[[#This Row],[Columna2]]&amp;Tabla1[[#This Row],[NumeroRuc]]&amp;Tabla1[[#This Row],[Columna2]]&amp;Tabla1[[#This Row],[Columna1]]</f>
        <v xml:space="preserve"> '20600255437 '</v>
      </c>
      <c r="H648" t="s">
        <v>1776</v>
      </c>
      <c r="I648" t="s">
        <v>1777</v>
      </c>
      <c r="J648">
        <v>147</v>
      </c>
      <c r="K648" s="2" t="str">
        <f>Tabla1[[#This Row],[Columna4]]&amp;" "&amp;Tabla1[[#This Row],[Columna3]]&amp;" "&amp;Tabla1[[#This Row],[Columna5]]&amp;" "&amp;Tabla1[[#This Row],[Columna6]]</f>
        <v>when  '20600255437 ' then 147</v>
      </c>
      <c r="L648" t="str">
        <f>IF(Tabla1[[#This Row],[NumeroRuc]]=N648,"v","f")</f>
        <v>v</v>
      </c>
      <c r="M648">
        <v>4676</v>
      </c>
      <c r="N648">
        <v>20600255437</v>
      </c>
      <c r="O648">
        <v>0</v>
      </c>
      <c r="P648" t="s">
        <v>1788</v>
      </c>
      <c r="Q648" t="s">
        <v>1789</v>
      </c>
      <c r="R648" t="s">
        <v>1790</v>
      </c>
      <c r="S648" t="str">
        <f>P648&amp;Tabla1[[#This Row],[Columna2]]&amp;Tabla1[[#This Row],[Condicion del Contribuyente]]&amp;Tabla1[[#This Row],[Columna2]]&amp;" "&amp;Q648&amp;Tabla1[[#This Row],[Columna2]]&amp;Tabla1[[#This Row],[Estado del Contribuyente]]&amp;Tabla1[[#This Row],[Columna2]]&amp;" "&amp;R648&amp;M648</f>
        <v>update GC_Cliente set Condicion_Contribuyente_SUNAT= 'HABIDO ' ,Estado_Contribuyente_SUNAT= 'ACTIVO ' where IDPersona=4676</v>
      </c>
    </row>
    <row r="649" spans="1:19" x14ac:dyDescent="0.3">
      <c r="A649">
        <v>10439389481</v>
      </c>
      <c r="B649" t="s">
        <v>649</v>
      </c>
      <c r="C649" t="s">
        <v>5</v>
      </c>
      <c r="D649" t="s">
        <v>34</v>
      </c>
      <c r="F649" t="s">
        <v>1773</v>
      </c>
      <c r="G649" s="2" t="str">
        <f>Tabla1[[#This Row],[Columna2]]&amp;Tabla1[[#This Row],[NumeroRuc]]&amp;Tabla1[[#This Row],[Columna2]]&amp;Tabla1[[#This Row],[Columna1]]</f>
        <v xml:space="preserve"> '10439389481 '</v>
      </c>
      <c r="H649" t="s">
        <v>1776</v>
      </c>
      <c r="I649" t="s">
        <v>1777</v>
      </c>
      <c r="J649">
        <v>148</v>
      </c>
      <c r="K649" s="2" t="str">
        <f>Tabla1[[#This Row],[Columna4]]&amp;" "&amp;Tabla1[[#This Row],[Columna3]]&amp;" "&amp;Tabla1[[#This Row],[Columna5]]&amp;" "&amp;Tabla1[[#This Row],[Columna6]]</f>
        <v>when  '10439389481 ' then 148</v>
      </c>
      <c r="L649" t="str">
        <f>IF(Tabla1[[#This Row],[NumeroRuc]]=N649,"v","f")</f>
        <v>v</v>
      </c>
      <c r="M649">
        <v>4683</v>
      </c>
      <c r="N649">
        <v>10439389481</v>
      </c>
      <c r="O649">
        <v>0</v>
      </c>
      <c r="P649" t="s">
        <v>1788</v>
      </c>
      <c r="Q649" t="s">
        <v>1789</v>
      </c>
      <c r="R649" t="s">
        <v>1790</v>
      </c>
      <c r="S649" t="str">
        <f>P649&amp;Tabla1[[#This Row],[Columna2]]&amp;Tabla1[[#This Row],[Condicion del Contribuyente]]&amp;Tabla1[[#This Row],[Columna2]]&amp;" "&amp;Q649&amp;Tabla1[[#This Row],[Columna2]]&amp;Tabla1[[#This Row],[Estado del Contribuyente]]&amp;Tabla1[[#This Row],[Columna2]]&amp;" "&amp;R649&amp;M649</f>
        <v>update GC_Cliente set Condicion_Contribuyente_SUNAT= 'HABIDO ' ,Estado_Contribuyente_SUNAT= 'BAJA DEFINITIVA ' where IDPersona=4683</v>
      </c>
    </row>
    <row r="650" spans="1:19" x14ac:dyDescent="0.3">
      <c r="A650">
        <v>10417788871</v>
      </c>
      <c r="B650" t="s">
        <v>650</v>
      </c>
      <c r="C650" t="s">
        <v>5</v>
      </c>
      <c r="D650" t="s">
        <v>8</v>
      </c>
      <c r="F650" t="s">
        <v>1773</v>
      </c>
      <c r="G650" s="2" t="str">
        <f>Tabla1[[#This Row],[Columna2]]&amp;Tabla1[[#This Row],[NumeroRuc]]&amp;Tabla1[[#This Row],[Columna2]]&amp;Tabla1[[#This Row],[Columna1]]</f>
        <v xml:space="preserve"> '10417788871 '</v>
      </c>
      <c r="H650" t="s">
        <v>1776</v>
      </c>
      <c r="I650" t="s">
        <v>1777</v>
      </c>
      <c r="J650">
        <v>149</v>
      </c>
      <c r="K650" s="2" t="str">
        <f>Tabla1[[#This Row],[Columna4]]&amp;" "&amp;Tabla1[[#This Row],[Columna3]]&amp;" "&amp;Tabla1[[#This Row],[Columna5]]&amp;" "&amp;Tabla1[[#This Row],[Columna6]]</f>
        <v>when  '10417788871 ' then 149</v>
      </c>
      <c r="L650" t="str">
        <f>IF(Tabla1[[#This Row],[NumeroRuc]]=N650,"v","f")</f>
        <v>v</v>
      </c>
      <c r="M650">
        <v>4698</v>
      </c>
      <c r="N650">
        <v>10417788871</v>
      </c>
      <c r="O650">
        <v>0</v>
      </c>
      <c r="P650" t="s">
        <v>1788</v>
      </c>
      <c r="Q650" t="s">
        <v>1789</v>
      </c>
      <c r="R650" t="s">
        <v>1790</v>
      </c>
      <c r="S650" t="str">
        <f>P650&amp;Tabla1[[#This Row],[Columna2]]&amp;Tabla1[[#This Row],[Condicion del Contribuyente]]&amp;Tabla1[[#This Row],[Columna2]]&amp;" "&amp;Q650&amp;Tabla1[[#This Row],[Columna2]]&amp;Tabla1[[#This Row],[Estado del Contribuyente]]&amp;Tabla1[[#This Row],[Columna2]]&amp;" "&amp;R650&amp;M650</f>
        <v>update GC_Cliente set Condicion_Contribuyente_SUNAT= 'HABIDO ' ,Estado_Contribuyente_SUNAT= 'ACTIVO ' where IDPersona=4698</v>
      </c>
    </row>
    <row r="651" spans="1:19" x14ac:dyDescent="0.3">
      <c r="A651">
        <v>10101473401</v>
      </c>
      <c r="B651" t="s">
        <v>651</v>
      </c>
      <c r="C651" t="s">
        <v>5</v>
      </c>
      <c r="D651" t="s">
        <v>6</v>
      </c>
      <c r="F651" t="s">
        <v>1773</v>
      </c>
      <c r="G651" s="2" t="str">
        <f>Tabla1[[#This Row],[Columna2]]&amp;Tabla1[[#This Row],[NumeroRuc]]&amp;Tabla1[[#This Row],[Columna2]]&amp;Tabla1[[#This Row],[Columna1]]</f>
        <v xml:space="preserve"> '10101473401 '</v>
      </c>
      <c r="H651" t="s">
        <v>1776</v>
      </c>
      <c r="I651" t="s">
        <v>1777</v>
      </c>
      <c r="J651">
        <v>150</v>
      </c>
      <c r="K651" s="2" t="str">
        <f>Tabla1[[#This Row],[Columna4]]&amp;" "&amp;Tabla1[[#This Row],[Columna3]]&amp;" "&amp;Tabla1[[#This Row],[Columna5]]&amp;" "&amp;Tabla1[[#This Row],[Columna6]]</f>
        <v>when  '10101473401 ' then 150</v>
      </c>
      <c r="L651" t="str">
        <f>IF(Tabla1[[#This Row],[NumeroRuc]]=N651,"v","f")</f>
        <v>v</v>
      </c>
      <c r="M651">
        <v>4699</v>
      </c>
      <c r="N651">
        <v>10101473401</v>
      </c>
      <c r="O651">
        <v>0</v>
      </c>
      <c r="P651" t="s">
        <v>1788</v>
      </c>
      <c r="Q651" t="s">
        <v>1789</v>
      </c>
      <c r="R651" t="s">
        <v>1790</v>
      </c>
      <c r="S651" t="str">
        <f>P651&amp;Tabla1[[#This Row],[Columna2]]&amp;Tabla1[[#This Row],[Condicion del Contribuyente]]&amp;Tabla1[[#This Row],[Columna2]]&amp;" "&amp;Q651&amp;Tabla1[[#This Row],[Columna2]]&amp;Tabla1[[#This Row],[Estado del Contribuyente]]&amp;Tabla1[[#This Row],[Columna2]]&amp;" "&amp;R651&amp;M651</f>
        <v>update GC_Cliente set Condicion_Contribuyente_SUNAT= 'HABIDO ' ,Estado_Contribuyente_SUNAT= 'BAJA DE OFICIO ' where IDPersona=4699</v>
      </c>
    </row>
    <row r="652" spans="1:19" x14ac:dyDescent="0.3">
      <c r="A652">
        <v>20568969619</v>
      </c>
      <c r="B652" t="s">
        <v>652</v>
      </c>
      <c r="C652" t="s">
        <v>5</v>
      </c>
      <c r="D652" t="s">
        <v>8</v>
      </c>
      <c r="F652" t="s">
        <v>1773</v>
      </c>
      <c r="G652" s="2" t="str">
        <f>Tabla1[[#This Row],[Columna2]]&amp;Tabla1[[#This Row],[NumeroRuc]]&amp;Tabla1[[#This Row],[Columna2]]&amp;Tabla1[[#This Row],[Columna1]]</f>
        <v xml:space="preserve"> '20568969619 '</v>
      </c>
      <c r="H652" t="s">
        <v>1776</v>
      </c>
      <c r="I652" t="s">
        <v>1777</v>
      </c>
      <c r="J652">
        <v>151</v>
      </c>
      <c r="K652" s="2" t="str">
        <f>Tabla1[[#This Row],[Columna4]]&amp;" "&amp;Tabla1[[#This Row],[Columna3]]&amp;" "&amp;Tabla1[[#This Row],[Columna5]]&amp;" "&amp;Tabla1[[#This Row],[Columna6]]</f>
        <v>when  '20568969619 ' then 151</v>
      </c>
      <c r="L652" t="str">
        <f>IF(Tabla1[[#This Row],[NumeroRuc]]=N652,"v","f")</f>
        <v>v</v>
      </c>
      <c r="M652">
        <v>4702</v>
      </c>
      <c r="N652">
        <v>20568969619</v>
      </c>
      <c r="O652" t="s">
        <v>1785</v>
      </c>
      <c r="P652" t="s">
        <v>1788</v>
      </c>
      <c r="Q652" t="s">
        <v>1789</v>
      </c>
      <c r="R652" t="s">
        <v>1790</v>
      </c>
      <c r="S652" t="str">
        <f>P652&amp;Tabla1[[#This Row],[Columna2]]&amp;Tabla1[[#This Row],[Condicion del Contribuyente]]&amp;Tabla1[[#This Row],[Columna2]]&amp;" "&amp;Q652&amp;Tabla1[[#This Row],[Columna2]]&amp;Tabla1[[#This Row],[Estado del Contribuyente]]&amp;Tabla1[[#This Row],[Columna2]]&amp;" "&amp;R652&amp;M652</f>
        <v>update GC_Cliente set Condicion_Contribuyente_SUNAT= 'HABIDO ' ,Estado_Contribuyente_SUNAT= 'ACTIVO ' where IDPersona=4702</v>
      </c>
    </row>
    <row r="653" spans="1:19" x14ac:dyDescent="0.3">
      <c r="A653">
        <v>10103913069</v>
      </c>
      <c r="B653" t="s">
        <v>653</v>
      </c>
      <c r="C653" t="s">
        <v>5</v>
      </c>
      <c r="D653" t="s">
        <v>8</v>
      </c>
      <c r="F653" t="s">
        <v>1773</v>
      </c>
      <c r="G653" s="2" t="str">
        <f>Tabla1[[#This Row],[Columna2]]&amp;Tabla1[[#This Row],[NumeroRuc]]&amp;Tabla1[[#This Row],[Columna2]]&amp;Tabla1[[#This Row],[Columna1]]</f>
        <v xml:space="preserve"> '10103913069 '</v>
      </c>
      <c r="H653" t="s">
        <v>1776</v>
      </c>
      <c r="I653" t="s">
        <v>1777</v>
      </c>
      <c r="J653">
        <v>152</v>
      </c>
      <c r="K653" s="2" t="str">
        <f>Tabla1[[#This Row],[Columna4]]&amp;" "&amp;Tabla1[[#This Row],[Columna3]]&amp;" "&amp;Tabla1[[#This Row],[Columna5]]&amp;" "&amp;Tabla1[[#This Row],[Columna6]]</f>
        <v>when  '10103913069 ' then 152</v>
      </c>
      <c r="L653" t="str">
        <f>IF(Tabla1[[#This Row],[NumeroRuc]]=N653,"v","f")</f>
        <v>v</v>
      </c>
      <c r="M653">
        <v>4704</v>
      </c>
      <c r="N653">
        <v>10103913069</v>
      </c>
      <c r="O653">
        <v>862</v>
      </c>
      <c r="P653" t="s">
        <v>1788</v>
      </c>
      <c r="Q653" t="s">
        <v>1789</v>
      </c>
      <c r="R653" t="s">
        <v>1790</v>
      </c>
      <c r="S653" t="str">
        <f>P653&amp;Tabla1[[#This Row],[Columna2]]&amp;Tabla1[[#This Row],[Condicion del Contribuyente]]&amp;Tabla1[[#This Row],[Columna2]]&amp;" "&amp;Q653&amp;Tabla1[[#This Row],[Columna2]]&amp;Tabla1[[#This Row],[Estado del Contribuyente]]&amp;Tabla1[[#This Row],[Columna2]]&amp;" "&amp;R653&amp;M653</f>
        <v>update GC_Cliente set Condicion_Contribuyente_SUNAT= 'HABIDO ' ,Estado_Contribuyente_SUNAT= 'ACTIVO ' where IDPersona=4704</v>
      </c>
    </row>
    <row r="654" spans="1:19" x14ac:dyDescent="0.3">
      <c r="A654">
        <v>20552648723</v>
      </c>
      <c r="B654" t="s">
        <v>654</v>
      </c>
      <c r="C654" t="s">
        <v>5</v>
      </c>
      <c r="D654" t="s">
        <v>8</v>
      </c>
      <c r="F654" t="s">
        <v>1773</v>
      </c>
      <c r="G654" s="2" t="str">
        <f>Tabla1[[#This Row],[Columna2]]&amp;Tabla1[[#This Row],[NumeroRuc]]&amp;Tabla1[[#This Row],[Columna2]]&amp;Tabla1[[#This Row],[Columna1]]</f>
        <v xml:space="preserve"> '20552648723 '</v>
      </c>
      <c r="H654" t="s">
        <v>1776</v>
      </c>
      <c r="I654" t="s">
        <v>1777</v>
      </c>
      <c r="J654">
        <v>153</v>
      </c>
      <c r="K654" s="2" t="str">
        <f>Tabla1[[#This Row],[Columna4]]&amp;" "&amp;Tabla1[[#This Row],[Columna3]]&amp;" "&amp;Tabla1[[#This Row],[Columna5]]&amp;" "&amp;Tabla1[[#This Row],[Columna6]]</f>
        <v>when  '20552648723 ' then 153</v>
      </c>
      <c r="L654" t="str">
        <f>IF(Tabla1[[#This Row],[NumeroRuc]]=N654,"v","f")</f>
        <v>v</v>
      </c>
      <c r="M654">
        <v>4705</v>
      </c>
      <c r="N654">
        <v>20552648723</v>
      </c>
      <c r="O654">
        <v>549</v>
      </c>
      <c r="P654" t="s">
        <v>1788</v>
      </c>
      <c r="Q654" t="s">
        <v>1789</v>
      </c>
      <c r="R654" t="s">
        <v>1790</v>
      </c>
      <c r="S654" t="str">
        <f>P654&amp;Tabla1[[#This Row],[Columna2]]&amp;Tabla1[[#This Row],[Condicion del Contribuyente]]&amp;Tabla1[[#This Row],[Columna2]]&amp;" "&amp;Q654&amp;Tabla1[[#This Row],[Columna2]]&amp;Tabla1[[#This Row],[Estado del Contribuyente]]&amp;Tabla1[[#This Row],[Columna2]]&amp;" "&amp;R654&amp;M654</f>
        <v>update GC_Cliente set Condicion_Contribuyente_SUNAT= 'HABIDO ' ,Estado_Contribuyente_SUNAT= 'ACTIVO ' where IDPersona=4705</v>
      </c>
    </row>
    <row r="655" spans="1:19" x14ac:dyDescent="0.3">
      <c r="A655">
        <v>10023819142</v>
      </c>
      <c r="B655" t="s">
        <v>655</v>
      </c>
      <c r="C655" t="s">
        <v>5</v>
      </c>
      <c r="D655" t="s">
        <v>8</v>
      </c>
      <c r="F655" t="s">
        <v>1773</v>
      </c>
      <c r="G655" s="2" t="str">
        <f>Tabla1[[#This Row],[Columna2]]&amp;Tabla1[[#This Row],[NumeroRuc]]&amp;Tabla1[[#This Row],[Columna2]]&amp;Tabla1[[#This Row],[Columna1]]</f>
        <v xml:space="preserve"> '10023819142 '</v>
      </c>
      <c r="H655" t="s">
        <v>1776</v>
      </c>
      <c r="I655" t="s">
        <v>1777</v>
      </c>
      <c r="J655">
        <v>154</v>
      </c>
      <c r="K655" s="2" t="str">
        <f>Tabla1[[#This Row],[Columna4]]&amp;" "&amp;Tabla1[[#This Row],[Columna3]]&amp;" "&amp;Tabla1[[#This Row],[Columna5]]&amp;" "&amp;Tabla1[[#This Row],[Columna6]]</f>
        <v>when  '10023819142 ' then 154</v>
      </c>
      <c r="L655" t="str">
        <f>IF(Tabla1[[#This Row],[NumeroRuc]]=N655,"v","f")</f>
        <v>v</v>
      </c>
      <c r="M655">
        <v>4706</v>
      </c>
      <c r="N655">
        <v>10023819142</v>
      </c>
      <c r="O655">
        <v>301</v>
      </c>
      <c r="P655" t="s">
        <v>1788</v>
      </c>
      <c r="Q655" t="s">
        <v>1789</v>
      </c>
      <c r="R655" t="s">
        <v>1790</v>
      </c>
      <c r="S655" t="str">
        <f>P655&amp;Tabla1[[#This Row],[Columna2]]&amp;Tabla1[[#This Row],[Condicion del Contribuyente]]&amp;Tabla1[[#This Row],[Columna2]]&amp;" "&amp;Q655&amp;Tabla1[[#This Row],[Columna2]]&amp;Tabla1[[#This Row],[Estado del Contribuyente]]&amp;Tabla1[[#This Row],[Columna2]]&amp;" "&amp;R655&amp;M655</f>
        <v>update GC_Cliente set Condicion_Contribuyente_SUNAT= 'HABIDO ' ,Estado_Contribuyente_SUNAT= 'ACTIVO ' where IDPersona=4706</v>
      </c>
    </row>
    <row r="656" spans="1:19" x14ac:dyDescent="0.3">
      <c r="A656">
        <v>20601156947</v>
      </c>
      <c r="B656" t="s">
        <v>656</v>
      </c>
      <c r="C656" t="s">
        <v>5</v>
      </c>
      <c r="D656" t="s">
        <v>8</v>
      </c>
      <c r="F656" t="s">
        <v>1773</v>
      </c>
      <c r="G656" s="2" t="str">
        <f>Tabla1[[#This Row],[Columna2]]&amp;Tabla1[[#This Row],[NumeroRuc]]&amp;Tabla1[[#This Row],[Columna2]]&amp;Tabla1[[#This Row],[Columna1]]</f>
        <v xml:space="preserve"> '20601156947 '</v>
      </c>
      <c r="H656" t="s">
        <v>1776</v>
      </c>
      <c r="I656" t="s">
        <v>1777</v>
      </c>
      <c r="J656">
        <v>155</v>
      </c>
      <c r="K656" s="2" t="str">
        <f>Tabla1[[#This Row],[Columna4]]&amp;" "&amp;Tabla1[[#This Row],[Columna3]]&amp;" "&amp;Tabla1[[#This Row],[Columna5]]&amp;" "&amp;Tabla1[[#This Row],[Columna6]]</f>
        <v>when  '20601156947 ' then 155</v>
      </c>
      <c r="L656" t="str">
        <f>IF(Tabla1[[#This Row],[NumeroRuc]]=N656,"v","f")</f>
        <v>v</v>
      </c>
      <c r="M656">
        <v>4707</v>
      </c>
      <c r="N656">
        <v>20601156947</v>
      </c>
      <c r="O656">
        <v>619</v>
      </c>
      <c r="P656" t="s">
        <v>1788</v>
      </c>
      <c r="Q656" t="s">
        <v>1789</v>
      </c>
      <c r="R656" t="s">
        <v>1790</v>
      </c>
      <c r="S656" t="str">
        <f>P656&amp;Tabla1[[#This Row],[Columna2]]&amp;Tabla1[[#This Row],[Condicion del Contribuyente]]&amp;Tabla1[[#This Row],[Columna2]]&amp;" "&amp;Q656&amp;Tabla1[[#This Row],[Columna2]]&amp;Tabla1[[#This Row],[Estado del Contribuyente]]&amp;Tabla1[[#This Row],[Columna2]]&amp;" "&amp;R656&amp;M656</f>
        <v>update GC_Cliente set Condicion_Contribuyente_SUNAT= 'HABIDO ' ,Estado_Contribuyente_SUNAT= 'ACTIVO ' where IDPersona=4707</v>
      </c>
    </row>
    <row r="657" spans="1:19" x14ac:dyDescent="0.3">
      <c r="A657">
        <v>10002138366</v>
      </c>
      <c r="B657" t="s">
        <v>657</v>
      </c>
      <c r="C657" t="s">
        <v>5</v>
      </c>
      <c r="D657" t="s">
        <v>34</v>
      </c>
      <c r="F657" t="s">
        <v>1773</v>
      </c>
      <c r="G657" s="2" t="str">
        <f>Tabla1[[#This Row],[Columna2]]&amp;Tabla1[[#This Row],[NumeroRuc]]&amp;Tabla1[[#This Row],[Columna2]]&amp;Tabla1[[#This Row],[Columna1]]</f>
        <v xml:space="preserve"> '10002138366 '</v>
      </c>
      <c r="H657" t="s">
        <v>1776</v>
      </c>
      <c r="I657" t="s">
        <v>1777</v>
      </c>
      <c r="J657">
        <v>156</v>
      </c>
      <c r="K657" s="2" t="str">
        <f>Tabla1[[#This Row],[Columna4]]&amp;" "&amp;Tabla1[[#This Row],[Columna3]]&amp;" "&amp;Tabla1[[#This Row],[Columna5]]&amp;" "&amp;Tabla1[[#This Row],[Columna6]]</f>
        <v>when  '10002138366 ' then 156</v>
      </c>
      <c r="L657" t="str">
        <f>IF(Tabla1[[#This Row],[NumeroRuc]]=N657,"v","f")</f>
        <v>v</v>
      </c>
      <c r="M657">
        <v>4710</v>
      </c>
      <c r="N657">
        <v>10002138366</v>
      </c>
      <c r="O657">
        <v>0</v>
      </c>
      <c r="P657" t="s">
        <v>1788</v>
      </c>
      <c r="Q657" t="s">
        <v>1789</v>
      </c>
      <c r="R657" t="s">
        <v>1790</v>
      </c>
      <c r="S657" t="str">
        <f>P657&amp;Tabla1[[#This Row],[Columna2]]&amp;Tabla1[[#This Row],[Condicion del Contribuyente]]&amp;Tabla1[[#This Row],[Columna2]]&amp;" "&amp;Q657&amp;Tabla1[[#This Row],[Columna2]]&amp;Tabla1[[#This Row],[Estado del Contribuyente]]&amp;Tabla1[[#This Row],[Columna2]]&amp;" "&amp;R657&amp;M657</f>
        <v>update GC_Cliente set Condicion_Contribuyente_SUNAT= 'HABIDO ' ,Estado_Contribuyente_SUNAT= 'BAJA DEFINITIVA ' where IDPersona=4710</v>
      </c>
    </row>
    <row r="658" spans="1:19" x14ac:dyDescent="0.3">
      <c r="A658">
        <v>20600758595</v>
      </c>
      <c r="B658" t="s">
        <v>658</v>
      </c>
      <c r="C658" t="s">
        <v>5</v>
      </c>
      <c r="D658" t="s">
        <v>8</v>
      </c>
      <c r="F658" t="s">
        <v>1773</v>
      </c>
      <c r="G658" s="2" t="str">
        <f>Tabla1[[#This Row],[Columna2]]&amp;Tabla1[[#This Row],[NumeroRuc]]&amp;Tabla1[[#This Row],[Columna2]]&amp;Tabla1[[#This Row],[Columna1]]</f>
        <v xml:space="preserve"> '20600758595 '</v>
      </c>
      <c r="H658" t="s">
        <v>1776</v>
      </c>
      <c r="I658" t="s">
        <v>1777</v>
      </c>
      <c r="J658">
        <v>157</v>
      </c>
      <c r="K658" s="2" t="str">
        <f>Tabla1[[#This Row],[Columna4]]&amp;" "&amp;Tabla1[[#This Row],[Columna3]]&amp;" "&amp;Tabla1[[#This Row],[Columna5]]&amp;" "&amp;Tabla1[[#This Row],[Columna6]]</f>
        <v>when  '20600758595 ' then 157</v>
      </c>
      <c r="L658" t="str">
        <f>IF(Tabla1[[#This Row],[NumeroRuc]]=N658,"v","f")</f>
        <v>v</v>
      </c>
      <c r="M658">
        <v>4711</v>
      </c>
      <c r="N658">
        <v>20600758595</v>
      </c>
      <c r="O658">
        <v>0</v>
      </c>
      <c r="P658" t="s">
        <v>1788</v>
      </c>
      <c r="Q658" t="s">
        <v>1789</v>
      </c>
      <c r="R658" t="s">
        <v>1790</v>
      </c>
      <c r="S658" t="str">
        <f>P658&amp;Tabla1[[#This Row],[Columna2]]&amp;Tabla1[[#This Row],[Condicion del Contribuyente]]&amp;Tabla1[[#This Row],[Columna2]]&amp;" "&amp;Q658&amp;Tabla1[[#This Row],[Columna2]]&amp;Tabla1[[#This Row],[Estado del Contribuyente]]&amp;Tabla1[[#This Row],[Columna2]]&amp;" "&amp;R658&amp;M658</f>
        <v>update GC_Cliente set Condicion_Contribuyente_SUNAT= 'HABIDO ' ,Estado_Contribuyente_SUNAT= 'ACTIVO ' where IDPersona=4711</v>
      </c>
    </row>
    <row r="659" spans="1:19" x14ac:dyDescent="0.3">
      <c r="A659">
        <v>20548831297</v>
      </c>
      <c r="B659" t="s">
        <v>659</v>
      </c>
      <c r="C659" t="s">
        <v>5</v>
      </c>
      <c r="D659" t="s">
        <v>16</v>
      </c>
      <c r="F659" t="s">
        <v>1773</v>
      </c>
      <c r="G659" s="2" t="str">
        <f>Tabla1[[#This Row],[Columna2]]&amp;Tabla1[[#This Row],[NumeroRuc]]&amp;Tabla1[[#This Row],[Columna2]]&amp;Tabla1[[#This Row],[Columna1]]</f>
        <v xml:space="preserve"> '20548831297 '</v>
      </c>
      <c r="H659" t="s">
        <v>1776</v>
      </c>
      <c r="I659" t="s">
        <v>1777</v>
      </c>
      <c r="J659">
        <v>158</v>
      </c>
      <c r="K659" s="2" t="str">
        <f>Tabla1[[#This Row],[Columna4]]&amp;" "&amp;Tabla1[[#This Row],[Columna3]]&amp;" "&amp;Tabla1[[#This Row],[Columna5]]&amp;" "&amp;Tabla1[[#This Row],[Columna6]]</f>
        <v>when  '20548831297 ' then 158</v>
      </c>
      <c r="L659" t="str">
        <f>IF(Tabla1[[#This Row],[NumeroRuc]]=N659,"v","f")</f>
        <v>v</v>
      </c>
      <c r="M659">
        <v>4712</v>
      </c>
      <c r="N659">
        <v>20548831297</v>
      </c>
      <c r="O659">
        <v>618</v>
      </c>
      <c r="P659" t="s">
        <v>1788</v>
      </c>
      <c r="Q659" t="s">
        <v>1789</v>
      </c>
      <c r="R659" t="s">
        <v>1790</v>
      </c>
      <c r="S659" t="str">
        <f>P659&amp;Tabla1[[#This Row],[Columna2]]&amp;Tabla1[[#This Row],[Condicion del Contribuyente]]&amp;Tabla1[[#This Row],[Columna2]]&amp;" "&amp;Q659&amp;Tabla1[[#This Row],[Columna2]]&amp;Tabla1[[#This Row],[Estado del Contribuyente]]&amp;Tabla1[[#This Row],[Columna2]]&amp;" "&amp;R659&amp;M659</f>
        <v>update GC_Cliente set Condicion_Contribuyente_SUNAT= 'HABIDO ' ,Estado_Contribuyente_SUNAT= 'SUSPENSION TEMPORAL ' where IDPersona=4712</v>
      </c>
    </row>
    <row r="660" spans="1:19" x14ac:dyDescent="0.3">
      <c r="A660">
        <v>10224261921</v>
      </c>
      <c r="B660" t="s">
        <v>660</v>
      </c>
      <c r="C660" t="s">
        <v>5</v>
      </c>
      <c r="D660" t="s">
        <v>8</v>
      </c>
      <c r="F660" t="s">
        <v>1773</v>
      </c>
      <c r="G660" s="2" t="str">
        <f>Tabla1[[#This Row],[Columna2]]&amp;Tabla1[[#This Row],[NumeroRuc]]&amp;Tabla1[[#This Row],[Columna2]]&amp;Tabla1[[#This Row],[Columna1]]</f>
        <v xml:space="preserve"> '10224261921 '</v>
      </c>
      <c r="H660" t="s">
        <v>1776</v>
      </c>
      <c r="I660" t="s">
        <v>1777</v>
      </c>
      <c r="J660">
        <v>159</v>
      </c>
      <c r="K660" s="2" t="str">
        <f>Tabla1[[#This Row],[Columna4]]&amp;" "&amp;Tabla1[[#This Row],[Columna3]]&amp;" "&amp;Tabla1[[#This Row],[Columna5]]&amp;" "&amp;Tabla1[[#This Row],[Columna6]]</f>
        <v>when  '10224261921 ' then 159</v>
      </c>
      <c r="L660" t="str">
        <f>IF(Tabla1[[#This Row],[NumeroRuc]]=N660,"v","f")</f>
        <v>v</v>
      </c>
      <c r="M660">
        <v>4717</v>
      </c>
      <c r="N660">
        <v>10224261921</v>
      </c>
      <c r="O660">
        <v>0</v>
      </c>
      <c r="P660" t="s">
        <v>1788</v>
      </c>
      <c r="Q660" t="s">
        <v>1789</v>
      </c>
      <c r="R660" t="s">
        <v>1790</v>
      </c>
      <c r="S660" t="str">
        <f>P660&amp;Tabla1[[#This Row],[Columna2]]&amp;Tabla1[[#This Row],[Condicion del Contribuyente]]&amp;Tabla1[[#This Row],[Columna2]]&amp;" "&amp;Q660&amp;Tabla1[[#This Row],[Columna2]]&amp;Tabla1[[#This Row],[Estado del Contribuyente]]&amp;Tabla1[[#This Row],[Columna2]]&amp;" "&amp;R660&amp;M660</f>
        <v>update GC_Cliente set Condicion_Contribuyente_SUNAT= 'HABIDO ' ,Estado_Contribuyente_SUNAT= 'ACTIVO ' where IDPersona=4717</v>
      </c>
    </row>
    <row r="661" spans="1:19" x14ac:dyDescent="0.3">
      <c r="A661">
        <v>10205279631</v>
      </c>
      <c r="B661" t="s">
        <v>661</v>
      </c>
      <c r="C661" t="s">
        <v>5</v>
      </c>
      <c r="D661" t="s">
        <v>8</v>
      </c>
      <c r="F661" t="s">
        <v>1773</v>
      </c>
      <c r="G661" s="2" t="str">
        <f>Tabla1[[#This Row],[Columna2]]&amp;Tabla1[[#This Row],[NumeroRuc]]&amp;Tabla1[[#This Row],[Columna2]]&amp;Tabla1[[#This Row],[Columna1]]</f>
        <v xml:space="preserve"> '10205279631 '</v>
      </c>
      <c r="H661" t="s">
        <v>1776</v>
      </c>
      <c r="I661" t="s">
        <v>1777</v>
      </c>
      <c r="J661">
        <v>160</v>
      </c>
      <c r="K661" s="2" t="str">
        <f>Tabla1[[#This Row],[Columna4]]&amp;" "&amp;Tabla1[[#This Row],[Columna3]]&amp;" "&amp;Tabla1[[#This Row],[Columna5]]&amp;" "&amp;Tabla1[[#This Row],[Columna6]]</f>
        <v>when  '10205279631 ' then 160</v>
      </c>
      <c r="L661" t="str">
        <f>IF(Tabla1[[#This Row],[NumeroRuc]]=N661,"v","f")</f>
        <v>v</v>
      </c>
      <c r="M661">
        <v>4742</v>
      </c>
      <c r="N661">
        <v>10205279631</v>
      </c>
      <c r="O661">
        <v>0</v>
      </c>
      <c r="P661" t="s">
        <v>1788</v>
      </c>
      <c r="Q661" t="s">
        <v>1789</v>
      </c>
      <c r="R661" t="s">
        <v>1790</v>
      </c>
      <c r="S661" t="str">
        <f>P661&amp;Tabla1[[#This Row],[Columna2]]&amp;Tabla1[[#This Row],[Condicion del Contribuyente]]&amp;Tabla1[[#This Row],[Columna2]]&amp;" "&amp;Q661&amp;Tabla1[[#This Row],[Columna2]]&amp;Tabla1[[#This Row],[Estado del Contribuyente]]&amp;Tabla1[[#This Row],[Columna2]]&amp;" "&amp;R661&amp;M661</f>
        <v>update GC_Cliente set Condicion_Contribuyente_SUNAT= 'HABIDO ' ,Estado_Contribuyente_SUNAT= 'ACTIVO ' where IDPersona=4742</v>
      </c>
    </row>
    <row r="662" spans="1:19" x14ac:dyDescent="0.3">
      <c r="A662">
        <v>20431058171</v>
      </c>
      <c r="B662" t="s">
        <v>662</v>
      </c>
      <c r="C662" t="s">
        <v>5</v>
      </c>
      <c r="D662" t="s">
        <v>8</v>
      </c>
      <c r="F662" t="s">
        <v>1773</v>
      </c>
      <c r="G662" s="2" t="str">
        <f>Tabla1[[#This Row],[Columna2]]&amp;Tabla1[[#This Row],[NumeroRuc]]&amp;Tabla1[[#This Row],[Columna2]]&amp;Tabla1[[#This Row],[Columna1]]</f>
        <v xml:space="preserve"> '20431058171 '</v>
      </c>
      <c r="H662" t="s">
        <v>1776</v>
      </c>
      <c r="I662" t="s">
        <v>1777</v>
      </c>
      <c r="J662">
        <v>161</v>
      </c>
      <c r="K662" s="2" t="str">
        <f>Tabla1[[#This Row],[Columna4]]&amp;" "&amp;Tabla1[[#This Row],[Columna3]]&amp;" "&amp;Tabla1[[#This Row],[Columna5]]&amp;" "&amp;Tabla1[[#This Row],[Columna6]]</f>
        <v>when  '20431058171 ' then 161</v>
      </c>
      <c r="L662" t="str">
        <f>IF(Tabla1[[#This Row],[NumeroRuc]]=N662,"v","f")</f>
        <v>v</v>
      </c>
      <c r="M662">
        <v>4760</v>
      </c>
      <c r="N662">
        <v>20431058171</v>
      </c>
      <c r="O662">
        <v>534</v>
      </c>
      <c r="P662" t="s">
        <v>1788</v>
      </c>
      <c r="Q662" t="s">
        <v>1789</v>
      </c>
      <c r="R662" t="s">
        <v>1790</v>
      </c>
      <c r="S662" t="str">
        <f>P662&amp;Tabla1[[#This Row],[Columna2]]&amp;Tabla1[[#This Row],[Condicion del Contribuyente]]&amp;Tabla1[[#This Row],[Columna2]]&amp;" "&amp;Q662&amp;Tabla1[[#This Row],[Columna2]]&amp;Tabla1[[#This Row],[Estado del Contribuyente]]&amp;Tabla1[[#This Row],[Columna2]]&amp;" "&amp;R662&amp;M662</f>
        <v>update GC_Cliente set Condicion_Contribuyente_SUNAT= 'HABIDO ' ,Estado_Contribuyente_SUNAT= 'ACTIVO ' where IDPersona=4760</v>
      </c>
    </row>
    <row r="663" spans="1:19" x14ac:dyDescent="0.3">
      <c r="A663">
        <v>10457195325</v>
      </c>
      <c r="B663" t="s">
        <v>663</v>
      </c>
      <c r="C663" t="s">
        <v>5</v>
      </c>
      <c r="D663" t="s">
        <v>8</v>
      </c>
      <c r="F663" t="s">
        <v>1773</v>
      </c>
      <c r="G663" s="2" t="str">
        <f>Tabla1[[#This Row],[Columna2]]&amp;Tabla1[[#This Row],[NumeroRuc]]&amp;Tabla1[[#This Row],[Columna2]]&amp;Tabla1[[#This Row],[Columna1]]</f>
        <v xml:space="preserve"> '10457195325 '</v>
      </c>
      <c r="H663" t="s">
        <v>1776</v>
      </c>
      <c r="I663" t="s">
        <v>1777</v>
      </c>
      <c r="J663">
        <v>162</v>
      </c>
      <c r="K663" s="2" t="str">
        <f>Tabla1[[#This Row],[Columna4]]&amp;" "&amp;Tabla1[[#This Row],[Columna3]]&amp;" "&amp;Tabla1[[#This Row],[Columna5]]&amp;" "&amp;Tabla1[[#This Row],[Columna6]]</f>
        <v>when  '10457195325 ' then 162</v>
      </c>
      <c r="L663" t="str">
        <f>IF(Tabla1[[#This Row],[NumeroRuc]]=N663,"v","f")</f>
        <v>v</v>
      </c>
      <c r="M663">
        <v>4763</v>
      </c>
      <c r="N663">
        <v>10457195325</v>
      </c>
      <c r="O663">
        <v>0</v>
      </c>
      <c r="P663" t="s">
        <v>1788</v>
      </c>
      <c r="Q663" t="s">
        <v>1789</v>
      </c>
      <c r="R663" t="s">
        <v>1790</v>
      </c>
      <c r="S663" t="str">
        <f>P663&amp;Tabla1[[#This Row],[Columna2]]&amp;Tabla1[[#This Row],[Condicion del Contribuyente]]&amp;Tabla1[[#This Row],[Columna2]]&amp;" "&amp;Q663&amp;Tabla1[[#This Row],[Columna2]]&amp;Tabla1[[#This Row],[Estado del Contribuyente]]&amp;Tabla1[[#This Row],[Columna2]]&amp;" "&amp;R663&amp;M663</f>
        <v>update GC_Cliente set Condicion_Contribuyente_SUNAT= 'HABIDO ' ,Estado_Contribuyente_SUNAT= 'ACTIVO ' where IDPersona=4763</v>
      </c>
    </row>
    <row r="664" spans="1:19" x14ac:dyDescent="0.3">
      <c r="A664">
        <v>10066469986</v>
      </c>
      <c r="B664" t="s">
        <v>664</v>
      </c>
      <c r="C664" t="s">
        <v>5</v>
      </c>
      <c r="D664" t="s">
        <v>6</v>
      </c>
      <c r="F664" t="s">
        <v>1773</v>
      </c>
      <c r="G664" s="2" t="str">
        <f>Tabla1[[#This Row],[Columna2]]&amp;Tabla1[[#This Row],[NumeroRuc]]&amp;Tabla1[[#This Row],[Columna2]]&amp;Tabla1[[#This Row],[Columna1]]</f>
        <v xml:space="preserve"> '10066469986 '</v>
      </c>
      <c r="H664" t="s">
        <v>1776</v>
      </c>
      <c r="I664" t="s">
        <v>1777</v>
      </c>
      <c r="J664">
        <v>163</v>
      </c>
      <c r="K664" s="2" t="str">
        <f>Tabla1[[#This Row],[Columna4]]&amp;" "&amp;Tabla1[[#This Row],[Columna3]]&amp;" "&amp;Tabla1[[#This Row],[Columna5]]&amp;" "&amp;Tabla1[[#This Row],[Columna6]]</f>
        <v>when  '10066469986 ' then 163</v>
      </c>
      <c r="L664" t="str">
        <f>IF(Tabla1[[#This Row],[NumeroRuc]]=N664,"v","f")</f>
        <v>v</v>
      </c>
      <c r="M664">
        <v>4765</v>
      </c>
      <c r="N664">
        <v>10066469986</v>
      </c>
      <c r="O664">
        <v>0</v>
      </c>
      <c r="P664" t="s">
        <v>1788</v>
      </c>
      <c r="Q664" t="s">
        <v>1789</v>
      </c>
      <c r="R664" t="s">
        <v>1790</v>
      </c>
      <c r="S664" t="str">
        <f>P664&amp;Tabla1[[#This Row],[Columna2]]&amp;Tabla1[[#This Row],[Condicion del Contribuyente]]&amp;Tabla1[[#This Row],[Columna2]]&amp;" "&amp;Q664&amp;Tabla1[[#This Row],[Columna2]]&amp;Tabla1[[#This Row],[Estado del Contribuyente]]&amp;Tabla1[[#This Row],[Columna2]]&amp;" "&amp;R664&amp;M664</f>
        <v>update GC_Cliente set Condicion_Contribuyente_SUNAT= 'HABIDO ' ,Estado_Contribuyente_SUNAT= 'BAJA DE OFICIO ' where IDPersona=4765</v>
      </c>
    </row>
    <row r="665" spans="1:19" x14ac:dyDescent="0.3">
      <c r="A665">
        <v>10251864816</v>
      </c>
      <c r="B665" t="s">
        <v>665</v>
      </c>
      <c r="C665" t="s">
        <v>5</v>
      </c>
      <c r="D665" t="s">
        <v>8</v>
      </c>
      <c r="F665" t="s">
        <v>1773</v>
      </c>
      <c r="G665" s="2" t="str">
        <f>Tabla1[[#This Row],[Columna2]]&amp;Tabla1[[#This Row],[NumeroRuc]]&amp;Tabla1[[#This Row],[Columna2]]&amp;Tabla1[[#This Row],[Columna1]]</f>
        <v xml:space="preserve"> '10251864816 '</v>
      </c>
      <c r="H665" t="s">
        <v>1776</v>
      </c>
      <c r="I665" t="s">
        <v>1777</v>
      </c>
      <c r="J665">
        <v>164</v>
      </c>
      <c r="K665" s="2" t="str">
        <f>Tabla1[[#This Row],[Columna4]]&amp;" "&amp;Tabla1[[#This Row],[Columna3]]&amp;" "&amp;Tabla1[[#This Row],[Columna5]]&amp;" "&amp;Tabla1[[#This Row],[Columna6]]</f>
        <v>when  '10251864816 ' then 164</v>
      </c>
      <c r="L665" t="str">
        <f>IF(Tabla1[[#This Row],[NumeroRuc]]=N665,"v","f")</f>
        <v>v</v>
      </c>
      <c r="M665">
        <v>4766</v>
      </c>
      <c r="N665">
        <v>10251864816</v>
      </c>
      <c r="O665">
        <v>0</v>
      </c>
      <c r="P665" t="s">
        <v>1788</v>
      </c>
      <c r="Q665" t="s">
        <v>1789</v>
      </c>
      <c r="R665" t="s">
        <v>1790</v>
      </c>
      <c r="S665" t="str">
        <f>P665&amp;Tabla1[[#This Row],[Columna2]]&amp;Tabla1[[#This Row],[Condicion del Contribuyente]]&amp;Tabla1[[#This Row],[Columna2]]&amp;" "&amp;Q665&amp;Tabla1[[#This Row],[Columna2]]&amp;Tabla1[[#This Row],[Estado del Contribuyente]]&amp;Tabla1[[#This Row],[Columna2]]&amp;" "&amp;R665&amp;M665</f>
        <v>update GC_Cliente set Condicion_Contribuyente_SUNAT= 'HABIDO ' ,Estado_Contribuyente_SUNAT= 'ACTIVO ' where IDPersona=4766</v>
      </c>
    </row>
    <row r="666" spans="1:19" x14ac:dyDescent="0.3">
      <c r="A666">
        <v>10284849227</v>
      </c>
      <c r="B666" t="s">
        <v>666</v>
      </c>
      <c r="C666" t="s">
        <v>5</v>
      </c>
      <c r="D666" t="s">
        <v>6</v>
      </c>
      <c r="F666" t="s">
        <v>1773</v>
      </c>
      <c r="G666" s="2" t="str">
        <f>Tabla1[[#This Row],[Columna2]]&amp;Tabla1[[#This Row],[NumeroRuc]]&amp;Tabla1[[#This Row],[Columna2]]&amp;Tabla1[[#This Row],[Columna1]]</f>
        <v xml:space="preserve"> '10284849227 '</v>
      </c>
      <c r="H666" t="s">
        <v>1776</v>
      </c>
      <c r="I666" t="s">
        <v>1777</v>
      </c>
      <c r="J666">
        <v>165</v>
      </c>
      <c r="K666" s="2" t="str">
        <f>Tabla1[[#This Row],[Columna4]]&amp;" "&amp;Tabla1[[#This Row],[Columna3]]&amp;" "&amp;Tabla1[[#This Row],[Columna5]]&amp;" "&amp;Tabla1[[#This Row],[Columna6]]</f>
        <v>when  '10284849227 ' then 165</v>
      </c>
      <c r="L666" t="str">
        <f>IF(Tabla1[[#This Row],[NumeroRuc]]=N666,"v","f")</f>
        <v>v</v>
      </c>
      <c r="M666">
        <v>4768</v>
      </c>
      <c r="N666">
        <v>10284849227</v>
      </c>
      <c r="O666">
        <v>0</v>
      </c>
      <c r="P666" t="s">
        <v>1788</v>
      </c>
      <c r="Q666" t="s">
        <v>1789</v>
      </c>
      <c r="R666" t="s">
        <v>1790</v>
      </c>
      <c r="S666" t="str">
        <f>P666&amp;Tabla1[[#This Row],[Columna2]]&amp;Tabla1[[#This Row],[Condicion del Contribuyente]]&amp;Tabla1[[#This Row],[Columna2]]&amp;" "&amp;Q666&amp;Tabla1[[#This Row],[Columna2]]&amp;Tabla1[[#This Row],[Estado del Contribuyente]]&amp;Tabla1[[#This Row],[Columna2]]&amp;" "&amp;R666&amp;M666</f>
        <v>update GC_Cliente set Condicion_Contribuyente_SUNAT= 'HABIDO ' ,Estado_Contribuyente_SUNAT= 'BAJA DE OFICIO ' where IDPersona=4768</v>
      </c>
    </row>
    <row r="667" spans="1:19" x14ac:dyDescent="0.3">
      <c r="A667">
        <v>10091877576</v>
      </c>
      <c r="B667" t="s">
        <v>667</v>
      </c>
      <c r="C667" t="s">
        <v>5</v>
      </c>
      <c r="D667" t="s">
        <v>34</v>
      </c>
      <c r="F667" t="s">
        <v>1773</v>
      </c>
      <c r="G667" s="2" t="str">
        <f>Tabla1[[#This Row],[Columna2]]&amp;Tabla1[[#This Row],[NumeroRuc]]&amp;Tabla1[[#This Row],[Columna2]]&amp;Tabla1[[#This Row],[Columna1]]</f>
        <v xml:space="preserve"> '10091877576 '</v>
      </c>
      <c r="H667" t="s">
        <v>1776</v>
      </c>
      <c r="I667" t="s">
        <v>1777</v>
      </c>
      <c r="J667">
        <v>166</v>
      </c>
      <c r="K667" s="2" t="str">
        <f>Tabla1[[#This Row],[Columna4]]&amp;" "&amp;Tabla1[[#This Row],[Columna3]]&amp;" "&amp;Tabla1[[#This Row],[Columna5]]&amp;" "&amp;Tabla1[[#This Row],[Columna6]]</f>
        <v>when  '10091877576 ' then 166</v>
      </c>
      <c r="L667" t="str">
        <f>IF(Tabla1[[#This Row],[NumeroRuc]]=N667,"v","f")</f>
        <v>v</v>
      </c>
      <c r="M667">
        <v>4775</v>
      </c>
      <c r="N667">
        <v>10091877576</v>
      </c>
      <c r="O667">
        <v>0</v>
      </c>
      <c r="P667" t="s">
        <v>1788</v>
      </c>
      <c r="Q667" t="s">
        <v>1789</v>
      </c>
      <c r="R667" t="s">
        <v>1790</v>
      </c>
      <c r="S667" t="str">
        <f>P667&amp;Tabla1[[#This Row],[Columna2]]&amp;Tabla1[[#This Row],[Condicion del Contribuyente]]&amp;Tabla1[[#This Row],[Columna2]]&amp;" "&amp;Q667&amp;Tabla1[[#This Row],[Columna2]]&amp;Tabla1[[#This Row],[Estado del Contribuyente]]&amp;Tabla1[[#This Row],[Columna2]]&amp;" "&amp;R667&amp;M667</f>
        <v>update GC_Cliente set Condicion_Contribuyente_SUNAT= 'HABIDO ' ,Estado_Contribuyente_SUNAT= 'BAJA DEFINITIVA ' where IDPersona=4775</v>
      </c>
    </row>
    <row r="668" spans="1:19" x14ac:dyDescent="0.3">
      <c r="A668">
        <v>10467832030</v>
      </c>
      <c r="B668" t="s">
        <v>668</v>
      </c>
      <c r="C668" t="s">
        <v>5</v>
      </c>
      <c r="D668" t="s">
        <v>8</v>
      </c>
      <c r="F668" t="s">
        <v>1773</v>
      </c>
      <c r="G668" s="2" t="str">
        <f>Tabla1[[#This Row],[Columna2]]&amp;Tabla1[[#This Row],[NumeroRuc]]&amp;Tabla1[[#This Row],[Columna2]]&amp;Tabla1[[#This Row],[Columna1]]</f>
        <v xml:space="preserve"> '10467832030 '</v>
      </c>
      <c r="H668" t="s">
        <v>1776</v>
      </c>
      <c r="I668" t="s">
        <v>1777</v>
      </c>
      <c r="J668">
        <v>167</v>
      </c>
      <c r="K668" s="2" t="str">
        <f>Tabla1[[#This Row],[Columna4]]&amp;" "&amp;Tabla1[[#This Row],[Columna3]]&amp;" "&amp;Tabla1[[#This Row],[Columna5]]&amp;" "&amp;Tabla1[[#This Row],[Columna6]]</f>
        <v>when  '10467832030 ' then 167</v>
      </c>
      <c r="L668" t="str">
        <f>IF(Tabla1[[#This Row],[NumeroRuc]]=N668,"v","f")</f>
        <v>v</v>
      </c>
      <c r="M668">
        <v>4778</v>
      </c>
      <c r="N668">
        <v>10467832030</v>
      </c>
      <c r="O668">
        <v>466</v>
      </c>
      <c r="P668" t="s">
        <v>1788</v>
      </c>
      <c r="Q668" t="s">
        <v>1789</v>
      </c>
      <c r="R668" t="s">
        <v>1790</v>
      </c>
      <c r="S668" t="str">
        <f>P668&amp;Tabla1[[#This Row],[Columna2]]&amp;Tabla1[[#This Row],[Condicion del Contribuyente]]&amp;Tabla1[[#This Row],[Columna2]]&amp;" "&amp;Q668&amp;Tabla1[[#This Row],[Columna2]]&amp;Tabla1[[#This Row],[Estado del Contribuyente]]&amp;Tabla1[[#This Row],[Columna2]]&amp;" "&amp;R668&amp;M668</f>
        <v>update GC_Cliente set Condicion_Contribuyente_SUNAT= 'HABIDO ' ,Estado_Contribuyente_SUNAT= 'ACTIVO ' where IDPersona=4778</v>
      </c>
    </row>
    <row r="669" spans="1:19" x14ac:dyDescent="0.3">
      <c r="A669">
        <v>20565785282</v>
      </c>
      <c r="B669" t="s">
        <v>669</v>
      </c>
      <c r="C669" t="s">
        <v>5</v>
      </c>
      <c r="D669" t="s">
        <v>8</v>
      </c>
      <c r="F669" t="s">
        <v>1773</v>
      </c>
      <c r="G669" s="2" t="str">
        <f>Tabla1[[#This Row],[Columna2]]&amp;Tabla1[[#This Row],[NumeroRuc]]&amp;Tabla1[[#This Row],[Columna2]]&amp;Tabla1[[#This Row],[Columna1]]</f>
        <v xml:space="preserve"> '20565785282 '</v>
      </c>
      <c r="H669" t="s">
        <v>1776</v>
      </c>
      <c r="I669" t="s">
        <v>1777</v>
      </c>
      <c r="J669">
        <v>168</v>
      </c>
      <c r="K669" s="2" t="str">
        <f>Tabla1[[#This Row],[Columna4]]&amp;" "&amp;Tabla1[[#This Row],[Columna3]]&amp;" "&amp;Tabla1[[#This Row],[Columna5]]&amp;" "&amp;Tabla1[[#This Row],[Columna6]]</f>
        <v>when  '20565785282 ' then 168</v>
      </c>
      <c r="L669" t="str">
        <f>IF(Tabla1[[#This Row],[NumeroRuc]]=N669,"v","f")</f>
        <v>v</v>
      </c>
      <c r="M669">
        <v>4786</v>
      </c>
      <c r="N669">
        <v>20565785282</v>
      </c>
      <c r="O669">
        <v>0</v>
      </c>
      <c r="P669" t="s">
        <v>1788</v>
      </c>
      <c r="Q669" t="s">
        <v>1789</v>
      </c>
      <c r="R669" t="s">
        <v>1790</v>
      </c>
      <c r="S669" t="str">
        <f>P669&amp;Tabla1[[#This Row],[Columna2]]&amp;Tabla1[[#This Row],[Condicion del Contribuyente]]&amp;Tabla1[[#This Row],[Columna2]]&amp;" "&amp;Q669&amp;Tabla1[[#This Row],[Columna2]]&amp;Tabla1[[#This Row],[Estado del Contribuyente]]&amp;Tabla1[[#This Row],[Columna2]]&amp;" "&amp;R669&amp;M669</f>
        <v>update GC_Cliente set Condicion_Contribuyente_SUNAT= 'HABIDO ' ,Estado_Contribuyente_SUNAT= 'ACTIVO ' where IDPersona=4786</v>
      </c>
    </row>
    <row r="670" spans="1:19" x14ac:dyDescent="0.3">
      <c r="A670">
        <v>20563649942</v>
      </c>
      <c r="B670" t="s">
        <v>670</v>
      </c>
      <c r="C670" t="s">
        <v>5</v>
      </c>
      <c r="D670" t="s">
        <v>8</v>
      </c>
      <c r="F670" t="s">
        <v>1773</v>
      </c>
      <c r="G670" s="2" t="str">
        <f>Tabla1[[#This Row],[Columna2]]&amp;Tabla1[[#This Row],[NumeroRuc]]&amp;Tabla1[[#This Row],[Columna2]]&amp;Tabla1[[#This Row],[Columna1]]</f>
        <v xml:space="preserve"> '20563649942 '</v>
      </c>
      <c r="H670" t="s">
        <v>1776</v>
      </c>
      <c r="I670" t="s">
        <v>1777</v>
      </c>
      <c r="J670">
        <v>169</v>
      </c>
      <c r="K670" s="2" t="str">
        <f>Tabla1[[#This Row],[Columna4]]&amp;" "&amp;Tabla1[[#This Row],[Columna3]]&amp;" "&amp;Tabla1[[#This Row],[Columna5]]&amp;" "&amp;Tabla1[[#This Row],[Columna6]]</f>
        <v>when  '20563649942 ' then 169</v>
      </c>
      <c r="L670" t="str">
        <f>IF(Tabla1[[#This Row],[NumeroRuc]]=N670,"v","f")</f>
        <v>v</v>
      </c>
      <c r="M670">
        <v>4787</v>
      </c>
      <c r="N670">
        <v>20563649942</v>
      </c>
      <c r="O670">
        <v>0</v>
      </c>
      <c r="P670" t="s">
        <v>1788</v>
      </c>
      <c r="Q670" t="s">
        <v>1789</v>
      </c>
      <c r="R670" t="s">
        <v>1790</v>
      </c>
      <c r="S670" t="str">
        <f>P670&amp;Tabla1[[#This Row],[Columna2]]&amp;Tabla1[[#This Row],[Condicion del Contribuyente]]&amp;Tabla1[[#This Row],[Columna2]]&amp;" "&amp;Q670&amp;Tabla1[[#This Row],[Columna2]]&amp;Tabla1[[#This Row],[Estado del Contribuyente]]&amp;Tabla1[[#This Row],[Columna2]]&amp;" "&amp;R670&amp;M670</f>
        <v>update GC_Cliente set Condicion_Contribuyente_SUNAT= 'HABIDO ' ,Estado_Contribuyente_SUNAT= 'ACTIVO ' where IDPersona=4787</v>
      </c>
    </row>
    <row r="671" spans="1:19" x14ac:dyDescent="0.3">
      <c r="A671">
        <v>10070744983</v>
      </c>
      <c r="B671" t="s">
        <v>671</v>
      </c>
      <c r="C671" t="s">
        <v>5</v>
      </c>
      <c r="D671" t="s">
        <v>16</v>
      </c>
      <c r="F671" t="s">
        <v>1773</v>
      </c>
      <c r="G671" s="2" t="str">
        <f>Tabla1[[#This Row],[Columna2]]&amp;Tabla1[[#This Row],[NumeroRuc]]&amp;Tabla1[[#This Row],[Columna2]]&amp;Tabla1[[#This Row],[Columna1]]</f>
        <v xml:space="preserve"> '10070744983 '</v>
      </c>
      <c r="H671" t="s">
        <v>1776</v>
      </c>
      <c r="I671" t="s">
        <v>1777</v>
      </c>
      <c r="J671">
        <v>170</v>
      </c>
      <c r="K671" s="2" t="str">
        <f>Tabla1[[#This Row],[Columna4]]&amp;" "&amp;Tabla1[[#This Row],[Columna3]]&amp;" "&amp;Tabla1[[#This Row],[Columna5]]&amp;" "&amp;Tabla1[[#This Row],[Columna6]]</f>
        <v>when  '10070744983 ' then 170</v>
      </c>
      <c r="L671" t="str">
        <f>IF(Tabla1[[#This Row],[NumeroRuc]]=N671,"v","f")</f>
        <v>v</v>
      </c>
      <c r="M671">
        <v>4791</v>
      </c>
      <c r="N671">
        <v>10070744983</v>
      </c>
      <c r="O671">
        <v>966</v>
      </c>
      <c r="P671" t="s">
        <v>1788</v>
      </c>
      <c r="Q671" t="s">
        <v>1789</v>
      </c>
      <c r="R671" t="s">
        <v>1790</v>
      </c>
      <c r="S671" t="str">
        <f>P671&amp;Tabla1[[#This Row],[Columna2]]&amp;Tabla1[[#This Row],[Condicion del Contribuyente]]&amp;Tabla1[[#This Row],[Columna2]]&amp;" "&amp;Q671&amp;Tabla1[[#This Row],[Columna2]]&amp;Tabla1[[#This Row],[Estado del Contribuyente]]&amp;Tabla1[[#This Row],[Columna2]]&amp;" "&amp;R671&amp;M671</f>
        <v>update GC_Cliente set Condicion_Contribuyente_SUNAT= 'HABIDO ' ,Estado_Contribuyente_SUNAT= 'SUSPENSION TEMPORAL ' where IDPersona=4791</v>
      </c>
    </row>
    <row r="672" spans="1:19" x14ac:dyDescent="0.3">
      <c r="A672">
        <v>10455932942</v>
      </c>
      <c r="B672" t="s">
        <v>672</v>
      </c>
      <c r="C672" t="s">
        <v>5</v>
      </c>
      <c r="D672" t="s">
        <v>34</v>
      </c>
      <c r="F672" t="s">
        <v>1773</v>
      </c>
      <c r="G672" s="2" t="str">
        <f>Tabla1[[#This Row],[Columna2]]&amp;Tabla1[[#This Row],[NumeroRuc]]&amp;Tabla1[[#This Row],[Columna2]]&amp;Tabla1[[#This Row],[Columna1]]</f>
        <v xml:space="preserve"> '10455932942 '</v>
      </c>
      <c r="H672" t="s">
        <v>1776</v>
      </c>
      <c r="I672" t="s">
        <v>1777</v>
      </c>
      <c r="J672">
        <v>171</v>
      </c>
      <c r="K672" s="2" t="str">
        <f>Tabla1[[#This Row],[Columna4]]&amp;" "&amp;Tabla1[[#This Row],[Columna3]]&amp;" "&amp;Tabla1[[#This Row],[Columna5]]&amp;" "&amp;Tabla1[[#This Row],[Columna6]]</f>
        <v>when  '10455932942 ' then 171</v>
      </c>
      <c r="L672" t="str">
        <f>IF(Tabla1[[#This Row],[NumeroRuc]]=N672,"v","f")</f>
        <v>v</v>
      </c>
      <c r="M672">
        <v>4801</v>
      </c>
      <c r="N672">
        <v>10455932942</v>
      </c>
      <c r="O672">
        <v>0</v>
      </c>
      <c r="P672" t="s">
        <v>1788</v>
      </c>
      <c r="Q672" t="s">
        <v>1789</v>
      </c>
      <c r="R672" t="s">
        <v>1790</v>
      </c>
      <c r="S672" t="str">
        <f>P672&amp;Tabla1[[#This Row],[Columna2]]&amp;Tabla1[[#This Row],[Condicion del Contribuyente]]&amp;Tabla1[[#This Row],[Columna2]]&amp;" "&amp;Q672&amp;Tabla1[[#This Row],[Columna2]]&amp;Tabla1[[#This Row],[Estado del Contribuyente]]&amp;Tabla1[[#This Row],[Columna2]]&amp;" "&amp;R672&amp;M672</f>
        <v>update GC_Cliente set Condicion_Contribuyente_SUNAT= 'HABIDO ' ,Estado_Contribuyente_SUNAT= 'BAJA DEFINITIVA ' where IDPersona=4801</v>
      </c>
    </row>
    <row r="673" spans="1:19" x14ac:dyDescent="0.3">
      <c r="A673">
        <v>10412244511</v>
      </c>
      <c r="B673" t="s">
        <v>673</v>
      </c>
      <c r="C673" t="s">
        <v>5</v>
      </c>
      <c r="D673" t="s">
        <v>16</v>
      </c>
      <c r="F673" t="s">
        <v>1773</v>
      </c>
      <c r="G673" s="2" t="str">
        <f>Tabla1[[#This Row],[Columna2]]&amp;Tabla1[[#This Row],[NumeroRuc]]&amp;Tabla1[[#This Row],[Columna2]]&amp;Tabla1[[#This Row],[Columna1]]</f>
        <v xml:space="preserve"> '10412244511 '</v>
      </c>
      <c r="H673" t="s">
        <v>1776</v>
      </c>
      <c r="I673" t="s">
        <v>1777</v>
      </c>
      <c r="J673">
        <v>172</v>
      </c>
      <c r="K673" s="2" t="str">
        <f>Tabla1[[#This Row],[Columna4]]&amp;" "&amp;Tabla1[[#This Row],[Columna3]]&amp;" "&amp;Tabla1[[#This Row],[Columna5]]&amp;" "&amp;Tabla1[[#This Row],[Columna6]]</f>
        <v>when  '10412244511 ' then 172</v>
      </c>
      <c r="L673" t="str">
        <f>IF(Tabla1[[#This Row],[NumeroRuc]]=N673,"v","f")</f>
        <v>v</v>
      </c>
      <c r="M673">
        <v>4803</v>
      </c>
      <c r="N673">
        <v>10412244511</v>
      </c>
      <c r="O673">
        <v>296</v>
      </c>
      <c r="P673" t="s">
        <v>1788</v>
      </c>
      <c r="Q673" t="s">
        <v>1789</v>
      </c>
      <c r="R673" t="s">
        <v>1790</v>
      </c>
      <c r="S673" t="str">
        <f>P673&amp;Tabla1[[#This Row],[Columna2]]&amp;Tabla1[[#This Row],[Condicion del Contribuyente]]&amp;Tabla1[[#This Row],[Columna2]]&amp;" "&amp;Q673&amp;Tabla1[[#This Row],[Columna2]]&amp;Tabla1[[#This Row],[Estado del Contribuyente]]&amp;Tabla1[[#This Row],[Columna2]]&amp;" "&amp;R673&amp;M673</f>
        <v>update GC_Cliente set Condicion_Contribuyente_SUNAT= 'HABIDO ' ,Estado_Contribuyente_SUNAT= 'SUSPENSION TEMPORAL ' where IDPersona=4803</v>
      </c>
    </row>
    <row r="674" spans="1:19" x14ac:dyDescent="0.3">
      <c r="A674">
        <v>10166200607</v>
      </c>
      <c r="B674" t="s">
        <v>674</v>
      </c>
      <c r="C674" t="s">
        <v>5</v>
      </c>
      <c r="D674" t="s">
        <v>8</v>
      </c>
      <c r="F674" t="s">
        <v>1773</v>
      </c>
      <c r="G674" s="2" t="str">
        <f>Tabla1[[#This Row],[Columna2]]&amp;Tabla1[[#This Row],[NumeroRuc]]&amp;Tabla1[[#This Row],[Columna2]]&amp;Tabla1[[#This Row],[Columna1]]</f>
        <v xml:space="preserve"> '10166200607 '</v>
      </c>
      <c r="H674" t="s">
        <v>1776</v>
      </c>
      <c r="I674" t="s">
        <v>1777</v>
      </c>
      <c r="J674">
        <v>173</v>
      </c>
      <c r="K674" s="2" t="str">
        <f>Tabla1[[#This Row],[Columna4]]&amp;" "&amp;Tabla1[[#This Row],[Columna3]]&amp;" "&amp;Tabla1[[#This Row],[Columna5]]&amp;" "&amp;Tabla1[[#This Row],[Columna6]]</f>
        <v>when  '10166200607 ' then 173</v>
      </c>
      <c r="L674" t="str">
        <f>IF(Tabla1[[#This Row],[NumeroRuc]]=N674,"v","f")</f>
        <v>v</v>
      </c>
      <c r="M674">
        <v>4804</v>
      </c>
      <c r="N674">
        <v>10166200607</v>
      </c>
      <c r="O674">
        <v>296</v>
      </c>
      <c r="P674" t="s">
        <v>1788</v>
      </c>
      <c r="Q674" t="s">
        <v>1789</v>
      </c>
      <c r="R674" t="s">
        <v>1790</v>
      </c>
      <c r="S674" t="str">
        <f>P674&amp;Tabla1[[#This Row],[Columna2]]&amp;Tabla1[[#This Row],[Condicion del Contribuyente]]&amp;Tabla1[[#This Row],[Columna2]]&amp;" "&amp;Q674&amp;Tabla1[[#This Row],[Columna2]]&amp;Tabla1[[#This Row],[Estado del Contribuyente]]&amp;Tabla1[[#This Row],[Columna2]]&amp;" "&amp;R674&amp;M674</f>
        <v>update GC_Cliente set Condicion_Contribuyente_SUNAT= 'HABIDO ' ,Estado_Contribuyente_SUNAT= 'ACTIVO ' where IDPersona=4804</v>
      </c>
    </row>
    <row r="675" spans="1:19" x14ac:dyDescent="0.3">
      <c r="A675">
        <v>10234716595</v>
      </c>
      <c r="B675" t="s">
        <v>675</v>
      </c>
      <c r="C675" t="s">
        <v>5</v>
      </c>
      <c r="D675" t="s">
        <v>8</v>
      </c>
      <c r="F675" t="s">
        <v>1773</v>
      </c>
      <c r="G675" s="2" t="str">
        <f>Tabla1[[#This Row],[Columna2]]&amp;Tabla1[[#This Row],[NumeroRuc]]&amp;Tabla1[[#This Row],[Columna2]]&amp;Tabla1[[#This Row],[Columna1]]</f>
        <v xml:space="preserve"> '10234716595 '</v>
      </c>
      <c r="H675" t="s">
        <v>1776</v>
      </c>
      <c r="I675" t="s">
        <v>1777</v>
      </c>
      <c r="J675">
        <v>174</v>
      </c>
      <c r="K675" s="2" t="str">
        <f>Tabla1[[#This Row],[Columna4]]&amp;" "&amp;Tabla1[[#This Row],[Columna3]]&amp;" "&amp;Tabla1[[#This Row],[Columna5]]&amp;" "&amp;Tabla1[[#This Row],[Columna6]]</f>
        <v>when  '10234716595 ' then 174</v>
      </c>
      <c r="L675" t="str">
        <f>IF(Tabla1[[#This Row],[NumeroRuc]]=N675,"v","f")</f>
        <v>v</v>
      </c>
      <c r="M675">
        <v>4805</v>
      </c>
      <c r="N675">
        <v>10234716595</v>
      </c>
      <c r="O675">
        <v>0</v>
      </c>
      <c r="P675" t="s">
        <v>1788</v>
      </c>
      <c r="Q675" t="s">
        <v>1789</v>
      </c>
      <c r="R675" t="s">
        <v>1790</v>
      </c>
      <c r="S675" t="str">
        <f>P675&amp;Tabla1[[#This Row],[Columna2]]&amp;Tabla1[[#This Row],[Condicion del Contribuyente]]&amp;Tabla1[[#This Row],[Columna2]]&amp;" "&amp;Q675&amp;Tabla1[[#This Row],[Columna2]]&amp;Tabla1[[#This Row],[Estado del Contribuyente]]&amp;Tabla1[[#This Row],[Columna2]]&amp;" "&amp;R675&amp;M675</f>
        <v>update GC_Cliente set Condicion_Contribuyente_SUNAT= 'HABIDO ' ,Estado_Contribuyente_SUNAT= 'ACTIVO ' where IDPersona=4805</v>
      </c>
    </row>
    <row r="676" spans="1:19" x14ac:dyDescent="0.3">
      <c r="A676">
        <v>10409905604</v>
      </c>
      <c r="B676" t="s">
        <v>676</v>
      </c>
      <c r="C676" t="s">
        <v>5</v>
      </c>
      <c r="D676" t="s">
        <v>286</v>
      </c>
      <c r="F676" t="s">
        <v>1773</v>
      </c>
      <c r="G676" s="2" t="str">
        <f>Tabla1[[#This Row],[Columna2]]&amp;Tabla1[[#This Row],[NumeroRuc]]&amp;Tabla1[[#This Row],[Columna2]]&amp;Tabla1[[#This Row],[Columna1]]</f>
        <v xml:space="preserve"> '10409905604 '</v>
      </c>
      <c r="H676" t="s">
        <v>1776</v>
      </c>
      <c r="I676" t="s">
        <v>1777</v>
      </c>
      <c r="J676">
        <v>175</v>
      </c>
      <c r="K676" s="2" t="str">
        <f>Tabla1[[#This Row],[Columna4]]&amp;" "&amp;Tabla1[[#This Row],[Columna3]]&amp;" "&amp;Tabla1[[#This Row],[Columna5]]&amp;" "&amp;Tabla1[[#This Row],[Columna6]]</f>
        <v>when  '10409905604 ' then 175</v>
      </c>
      <c r="L676" t="str">
        <f>IF(Tabla1[[#This Row],[NumeroRuc]]=N676,"v","f")</f>
        <v>v</v>
      </c>
      <c r="M676">
        <v>4806</v>
      </c>
      <c r="N676">
        <v>10409905604</v>
      </c>
      <c r="O676">
        <v>0</v>
      </c>
      <c r="P676" t="s">
        <v>1788</v>
      </c>
      <c r="Q676" t="s">
        <v>1789</v>
      </c>
      <c r="R676" t="s">
        <v>1790</v>
      </c>
      <c r="S676" t="str">
        <f>P676&amp;Tabla1[[#This Row],[Columna2]]&amp;Tabla1[[#This Row],[Condicion del Contribuyente]]&amp;Tabla1[[#This Row],[Columna2]]&amp;" "&amp;Q676&amp;Tabla1[[#This Row],[Columna2]]&amp;Tabla1[[#This Row],[Estado del Contribuyente]]&amp;Tabla1[[#This Row],[Columna2]]&amp;" "&amp;R676&amp;M676</f>
        <v>update GC_Cliente set Condicion_Contribuyente_SUNAT= 'HABIDO ' ,Estado_Contribuyente_SUNAT= 'BAJA PROV. POR OFICIO ' where IDPersona=4806</v>
      </c>
    </row>
    <row r="677" spans="1:19" x14ac:dyDescent="0.3">
      <c r="A677">
        <v>10424515162</v>
      </c>
      <c r="B677" t="s">
        <v>677</v>
      </c>
      <c r="C677" t="s">
        <v>5</v>
      </c>
      <c r="D677" t="s">
        <v>34</v>
      </c>
      <c r="F677" t="s">
        <v>1773</v>
      </c>
      <c r="G677" s="2" t="str">
        <f>Tabla1[[#This Row],[Columna2]]&amp;Tabla1[[#This Row],[NumeroRuc]]&amp;Tabla1[[#This Row],[Columna2]]&amp;Tabla1[[#This Row],[Columna1]]</f>
        <v xml:space="preserve"> '10424515162 '</v>
      </c>
      <c r="H677" t="s">
        <v>1776</v>
      </c>
      <c r="I677" t="s">
        <v>1777</v>
      </c>
      <c r="J677">
        <v>176</v>
      </c>
      <c r="K677" s="2" t="str">
        <f>Tabla1[[#This Row],[Columna4]]&amp;" "&amp;Tabla1[[#This Row],[Columna3]]&amp;" "&amp;Tabla1[[#This Row],[Columna5]]&amp;" "&amp;Tabla1[[#This Row],[Columna6]]</f>
        <v>when  '10424515162 ' then 176</v>
      </c>
      <c r="L677" t="str">
        <f>IF(Tabla1[[#This Row],[NumeroRuc]]=N677,"v","f")</f>
        <v>v</v>
      </c>
      <c r="M677">
        <v>4822</v>
      </c>
      <c r="N677">
        <v>10424515162</v>
      </c>
      <c r="O677">
        <v>0</v>
      </c>
      <c r="P677" t="s">
        <v>1788</v>
      </c>
      <c r="Q677" t="s">
        <v>1789</v>
      </c>
      <c r="R677" t="s">
        <v>1790</v>
      </c>
      <c r="S677" t="str">
        <f>P677&amp;Tabla1[[#This Row],[Columna2]]&amp;Tabla1[[#This Row],[Condicion del Contribuyente]]&amp;Tabla1[[#This Row],[Columna2]]&amp;" "&amp;Q677&amp;Tabla1[[#This Row],[Columna2]]&amp;Tabla1[[#This Row],[Estado del Contribuyente]]&amp;Tabla1[[#This Row],[Columna2]]&amp;" "&amp;R677&amp;M677</f>
        <v>update GC_Cliente set Condicion_Contribuyente_SUNAT= 'HABIDO ' ,Estado_Contribuyente_SUNAT= 'BAJA DEFINITIVA ' where IDPersona=4822</v>
      </c>
    </row>
    <row r="678" spans="1:19" x14ac:dyDescent="0.3">
      <c r="A678">
        <v>10106214978</v>
      </c>
      <c r="B678" t="s">
        <v>678</v>
      </c>
      <c r="C678" t="s">
        <v>5</v>
      </c>
      <c r="D678" t="s">
        <v>8</v>
      </c>
      <c r="F678" t="s">
        <v>1773</v>
      </c>
      <c r="G678" s="2" t="str">
        <f>Tabla1[[#This Row],[Columna2]]&amp;Tabla1[[#This Row],[NumeroRuc]]&amp;Tabla1[[#This Row],[Columna2]]&amp;Tabla1[[#This Row],[Columna1]]</f>
        <v xml:space="preserve"> '10106214978 '</v>
      </c>
      <c r="H678" t="s">
        <v>1776</v>
      </c>
      <c r="I678" t="s">
        <v>1777</v>
      </c>
      <c r="J678">
        <v>177</v>
      </c>
      <c r="K678" s="2" t="str">
        <f>Tabla1[[#This Row],[Columna4]]&amp;" "&amp;Tabla1[[#This Row],[Columna3]]&amp;" "&amp;Tabla1[[#This Row],[Columna5]]&amp;" "&amp;Tabla1[[#This Row],[Columna6]]</f>
        <v>when  '10106214978 ' then 177</v>
      </c>
      <c r="L678" t="str">
        <f>IF(Tabla1[[#This Row],[NumeroRuc]]=N678,"v","f")</f>
        <v>v</v>
      </c>
      <c r="M678">
        <v>4823</v>
      </c>
      <c r="N678">
        <v>10106214978</v>
      </c>
      <c r="O678">
        <v>0</v>
      </c>
      <c r="P678" t="s">
        <v>1788</v>
      </c>
      <c r="Q678" t="s">
        <v>1789</v>
      </c>
      <c r="R678" t="s">
        <v>1790</v>
      </c>
      <c r="S678" t="str">
        <f>P678&amp;Tabla1[[#This Row],[Columna2]]&amp;Tabla1[[#This Row],[Condicion del Contribuyente]]&amp;Tabla1[[#This Row],[Columna2]]&amp;" "&amp;Q678&amp;Tabla1[[#This Row],[Columna2]]&amp;Tabla1[[#This Row],[Estado del Contribuyente]]&amp;Tabla1[[#This Row],[Columna2]]&amp;" "&amp;R678&amp;M678</f>
        <v>update GC_Cliente set Condicion_Contribuyente_SUNAT= 'HABIDO ' ,Estado_Contribuyente_SUNAT= 'ACTIVO ' where IDPersona=4823</v>
      </c>
    </row>
    <row r="679" spans="1:19" x14ac:dyDescent="0.3">
      <c r="A679">
        <v>10424468997</v>
      </c>
      <c r="B679" t="s">
        <v>679</v>
      </c>
      <c r="C679" t="s">
        <v>5</v>
      </c>
      <c r="D679" t="s">
        <v>8</v>
      </c>
      <c r="F679" t="s">
        <v>1773</v>
      </c>
      <c r="G679" s="2" t="str">
        <f>Tabla1[[#This Row],[Columna2]]&amp;Tabla1[[#This Row],[NumeroRuc]]&amp;Tabla1[[#This Row],[Columna2]]&amp;Tabla1[[#This Row],[Columna1]]</f>
        <v xml:space="preserve"> '10424468997 '</v>
      </c>
      <c r="H679" t="s">
        <v>1776</v>
      </c>
      <c r="I679" t="s">
        <v>1777</v>
      </c>
      <c r="J679">
        <v>178</v>
      </c>
      <c r="K679" s="2" t="str">
        <f>Tabla1[[#This Row],[Columna4]]&amp;" "&amp;Tabla1[[#This Row],[Columna3]]&amp;" "&amp;Tabla1[[#This Row],[Columna5]]&amp;" "&amp;Tabla1[[#This Row],[Columna6]]</f>
        <v>when  '10424468997 ' then 178</v>
      </c>
      <c r="L679" t="str">
        <f>IF(Tabla1[[#This Row],[NumeroRuc]]=N679,"v","f")</f>
        <v>v</v>
      </c>
      <c r="M679">
        <v>4824</v>
      </c>
      <c r="N679">
        <v>10424468997</v>
      </c>
      <c r="O679">
        <v>779</v>
      </c>
      <c r="P679" t="s">
        <v>1788</v>
      </c>
      <c r="Q679" t="s">
        <v>1789</v>
      </c>
      <c r="R679" t="s">
        <v>1790</v>
      </c>
      <c r="S679" t="str">
        <f>P679&amp;Tabla1[[#This Row],[Columna2]]&amp;Tabla1[[#This Row],[Condicion del Contribuyente]]&amp;Tabla1[[#This Row],[Columna2]]&amp;" "&amp;Q679&amp;Tabla1[[#This Row],[Columna2]]&amp;Tabla1[[#This Row],[Estado del Contribuyente]]&amp;Tabla1[[#This Row],[Columna2]]&amp;" "&amp;R679&amp;M679</f>
        <v>update GC_Cliente set Condicion_Contribuyente_SUNAT= 'HABIDO ' ,Estado_Contribuyente_SUNAT= 'ACTIVO ' where IDPersona=4824</v>
      </c>
    </row>
    <row r="680" spans="1:19" x14ac:dyDescent="0.3">
      <c r="A680">
        <v>20601113890</v>
      </c>
      <c r="B680" t="s">
        <v>680</v>
      </c>
      <c r="C680" t="s">
        <v>5</v>
      </c>
      <c r="D680" t="s">
        <v>8</v>
      </c>
      <c r="F680" t="s">
        <v>1773</v>
      </c>
      <c r="G680" s="2" t="str">
        <f>Tabla1[[#This Row],[Columna2]]&amp;Tabla1[[#This Row],[NumeroRuc]]&amp;Tabla1[[#This Row],[Columna2]]&amp;Tabla1[[#This Row],[Columna1]]</f>
        <v xml:space="preserve"> '20601113890 '</v>
      </c>
      <c r="H680" t="s">
        <v>1776</v>
      </c>
      <c r="I680" t="s">
        <v>1777</v>
      </c>
      <c r="J680">
        <v>179</v>
      </c>
      <c r="K680" s="2" t="str">
        <f>Tabla1[[#This Row],[Columna4]]&amp;" "&amp;Tabla1[[#This Row],[Columna3]]&amp;" "&amp;Tabla1[[#This Row],[Columna5]]&amp;" "&amp;Tabla1[[#This Row],[Columna6]]</f>
        <v>when  '20601113890 ' then 179</v>
      </c>
      <c r="L680" t="str">
        <f>IF(Tabla1[[#This Row],[NumeroRuc]]=N680,"v","f")</f>
        <v>v</v>
      </c>
      <c r="M680">
        <v>4826</v>
      </c>
      <c r="N680">
        <v>20601113890</v>
      </c>
      <c r="O680">
        <v>465</v>
      </c>
      <c r="P680" t="s">
        <v>1788</v>
      </c>
      <c r="Q680" t="s">
        <v>1789</v>
      </c>
      <c r="R680" t="s">
        <v>1790</v>
      </c>
      <c r="S680" t="str">
        <f>P680&amp;Tabla1[[#This Row],[Columna2]]&amp;Tabla1[[#This Row],[Condicion del Contribuyente]]&amp;Tabla1[[#This Row],[Columna2]]&amp;" "&amp;Q680&amp;Tabla1[[#This Row],[Columna2]]&amp;Tabla1[[#This Row],[Estado del Contribuyente]]&amp;Tabla1[[#This Row],[Columna2]]&amp;" "&amp;R680&amp;M680</f>
        <v>update GC_Cliente set Condicion_Contribuyente_SUNAT= 'HABIDO ' ,Estado_Contribuyente_SUNAT= 'ACTIVO ' where IDPersona=4826</v>
      </c>
    </row>
    <row r="681" spans="1:19" x14ac:dyDescent="0.3">
      <c r="A681">
        <v>10421118731</v>
      </c>
      <c r="B681" t="s">
        <v>681</v>
      </c>
      <c r="C681" t="s">
        <v>5</v>
      </c>
      <c r="D681" t="s">
        <v>8</v>
      </c>
      <c r="F681" t="s">
        <v>1773</v>
      </c>
      <c r="G681" s="2" t="str">
        <f>Tabla1[[#This Row],[Columna2]]&amp;Tabla1[[#This Row],[NumeroRuc]]&amp;Tabla1[[#This Row],[Columna2]]&amp;Tabla1[[#This Row],[Columna1]]</f>
        <v xml:space="preserve"> '10421118731 '</v>
      </c>
      <c r="H681" t="s">
        <v>1776</v>
      </c>
      <c r="I681" t="s">
        <v>1777</v>
      </c>
      <c r="J681">
        <v>180</v>
      </c>
      <c r="K681" s="2" t="str">
        <f>Tabla1[[#This Row],[Columna4]]&amp;" "&amp;Tabla1[[#This Row],[Columna3]]&amp;" "&amp;Tabla1[[#This Row],[Columna5]]&amp;" "&amp;Tabla1[[#This Row],[Columna6]]</f>
        <v>when  '10421118731 ' then 180</v>
      </c>
      <c r="L681" t="str">
        <f>IF(Tabla1[[#This Row],[NumeroRuc]]=N681,"v","f")</f>
        <v>v</v>
      </c>
      <c r="M681">
        <v>4829</v>
      </c>
      <c r="N681">
        <v>10421118731</v>
      </c>
      <c r="O681">
        <v>0</v>
      </c>
      <c r="P681" t="s">
        <v>1788</v>
      </c>
      <c r="Q681" t="s">
        <v>1789</v>
      </c>
      <c r="R681" t="s">
        <v>1790</v>
      </c>
      <c r="S681" t="str">
        <f>P681&amp;Tabla1[[#This Row],[Columna2]]&amp;Tabla1[[#This Row],[Condicion del Contribuyente]]&amp;Tabla1[[#This Row],[Columna2]]&amp;" "&amp;Q681&amp;Tabla1[[#This Row],[Columna2]]&amp;Tabla1[[#This Row],[Estado del Contribuyente]]&amp;Tabla1[[#This Row],[Columna2]]&amp;" "&amp;R681&amp;M681</f>
        <v>update GC_Cliente set Condicion_Contribuyente_SUNAT= 'HABIDO ' ,Estado_Contribuyente_SUNAT= 'ACTIVO ' where IDPersona=4829</v>
      </c>
    </row>
    <row r="682" spans="1:19" x14ac:dyDescent="0.3">
      <c r="A682">
        <v>20600297512</v>
      </c>
      <c r="B682" t="s">
        <v>682</v>
      </c>
      <c r="C682" t="s">
        <v>5</v>
      </c>
      <c r="D682" t="s">
        <v>8</v>
      </c>
      <c r="F682" t="s">
        <v>1773</v>
      </c>
      <c r="G682" s="2" t="str">
        <f>Tabla1[[#This Row],[Columna2]]&amp;Tabla1[[#This Row],[NumeroRuc]]&amp;Tabla1[[#This Row],[Columna2]]&amp;Tabla1[[#This Row],[Columna1]]</f>
        <v xml:space="preserve"> '20600297512 '</v>
      </c>
      <c r="H682" t="s">
        <v>1776</v>
      </c>
      <c r="I682" t="s">
        <v>1777</v>
      </c>
      <c r="J682">
        <v>181</v>
      </c>
      <c r="K682" s="2" t="str">
        <f>Tabla1[[#This Row],[Columna4]]&amp;" "&amp;Tabla1[[#This Row],[Columna3]]&amp;" "&amp;Tabla1[[#This Row],[Columna5]]&amp;" "&amp;Tabla1[[#This Row],[Columna6]]</f>
        <v>when  '20600297512 ' then 181</v>
      </c>
      <c r="L682" t="str">
        <f>IF(Tabla1[[#This Row],[NumeroRuc]]=N682,"v","f")</f>
        <v>v</v>
      </c>
      <c r="M682">
        <v>4856</v>
      </c>
      <c r="N682">
        <v>20600297512</v>
      </c>
      <c r="O682">
        <v>971</v>
      </c>
      <c r="P682" t="s">
        <v>1788</v>
      </c>
      <c r="Q682" t="s">
        <v>1789</v>
      </c>
      <c r="R682" t="s">
        <v>1790</v>
      </c>
      <c r="S682" t="str">
        <f>P682&amp;Tabla1[[#This Row],[Columna2]]&amp;Tabla1[[#This Row],[Condicion del Contribuyente]]&amp;Tabla1[[#This Row],[Columna2]]&amp;" "&amp;Q682&amp;Tabla1[[#This Row],[Columna2]]&amp;Tabla1[[#This Row],[Estado del Contribuyente]]&amp;Tabla1[[#This Row],[Columna2]]&amp;" "&amp;R682&amp;M682</f>
        <v>update GC_Cliente set Condicion_Contribuyente_SUNAT= 'HABIDO ' ,Estado_Contribuyente_SUNAT= 'ACTIVO ' where IDPersona=4856</v>
      </c>
    </row>
    <row r="683" spans="1:19" x14ac:dyDescent="0.3">
      <c r="A683">
        <v>10084335130</v>
      </c>
      <c r="B683" t="s">
        <v>683</v>
      </c>
      <c r="C683" t="s">
        <v>5</v>
      </c>
      <c r="D683" t="s">
        <v>8</v>
      </c>
      <c r="F683" t="s">
        <v>1773</v>
      </c>
      <c r="G683" s="2" t="str">
        <f>Tabla1[[#This Row],[Columna2]]&amp;Tabla1[[#This Row],[NumeroRuc]]&amp;Tabla1[[#This Row],[Columna2]]&amp;Tabla1[[#This Row],[Columna1]]</f>
        <v xml:space="preserve"> '10084335130 '</v>
      </c>
      <c r="H683" t="s">
        <v>1776</v>
      </c>
      <c r="I683" t="s">
        <v>1777</v>
      </c>
      <c r="J683">
        <v>182</v>
      </c>
      <c r="K683" s="2" t="str">
        <f>Tabla1[[#This Row],[Columna4]]&amp;" "&amp;Tabla1[[#This Row],[Columna3]]&amp;" "&amp;Tabla1[[#This Row],[Columna5]]&amp;" "&amp;Tabla1[[#This Row],[Columna6]]</f>
        <v>when  '10084335130 ' then 182</v>
      </c>
      <c r="L683" t="str">
        <f>IF(Tabla1[[#This Row],[NumeroRuc]]=N683,"v","f")</f>
        <v>v</v>
      </c>
      <c r="M683">
        <v>4860</v>
      </c>
      <c r="N683">
        <v>10084335130</v>
      </c>
      <c r="O683">
        <v>893</v>
      </c>
      <c r="P683" t="s">
        <v>1788</v>
      </c>
      <c r="Q683" t="s">
        <v>1789</v>
      </c>
      <c r="R683" t="s">
        <v>1790</v>
      </c>
      <c r="S683" t="str">
        <f>P683&amp;Tabla1[[#This Row],[Columna2]]&amp;Tabla1[[#This Row],[Condicion del Contribuyente]]&amp;Tabla1[[#This Row],[Columna2]]&amp;" "&amp;Q683&amp;Tabla1[[#This Row],[Columna2]]&amp;Tabla1[[#This Row],[Estado del Contribuyente]]&amp;Tabla1[[#This Row],[Columna2]]&amp;" "&amp;R683&amp;M683</f>
        <v>update GC_Cliente set Condicion_Contribuyente_SUNAT= 'HABIDO ' ,Estado_Contribuyente_SUNAT= 'ACTIVO ' where IDPersona=4860</v>
      </c>
    </row>
    <row r="684" spans="1:19" x14ac:dyDescent="0.3">
      <c r="A684">
        <v>20601032733</v>
      </c>
      <c r="B684" t="s">
        <v>684</v>
      </c>
      <c r="C684" t="s">
        <v>5</v>
      </c>
      <c r="D684" t="s">
        <v>6</v>
      </c>
      <c r="F684" t="s">
        <v>1773</v>
      </c>
      <c r="G684" s="2" t="str">
        <f>Tabla1[[#This Row],[Columna2]]&amp;Tabla1[[#This Row],[NumeroRuc]]&amp;Tabla1[[#This Row],[Columna2]]&amp;Tabla1[[#This Row],[Columna1]]</f>
        <v xml:space="preserve"> '20601032733 '</v>
      </c>
      <c r="H684" t="s">
        <v>1776</v>
      </c>
      <c r="I684" t="s">
        <v>1777</v>
      </c>
      <c r="J684">
        <v>183</v>
      </c>
      <c r="K684" s="2" t="str">
        <f>Tabla1[[#This Row],[Columna4]]&amp;" "&amp;Tabla1[[#This Row],[Columna3]]&amp;" "&amp;Tabla1[[#This Row],[Columna5]]&amp;" "&amp;Tabla1[[#This Row],[Columna6]]</f>
        <v>when  '20601032733 ' then 183</v>
      </c>
      <c r="L684" t="str">
        <f>IF(Tabla1[[#This Row],[NumeroRuc]]=N684,"v","f")</f>
        <v>v</v>
      </c>
      <c r="M684">
        <v>4863</v>
      </c>
      <c r="N684">
        <v>20601032733</v>
      </c>
      <c r="O684">
        <v>0</v>
      </c>
      <c r="P684" t="s">
        <v>1788</v>
      </c>
      <c r="Q684" t="s">
        <v>1789</v>
      </c>
      <c r="R684" t="s">
        <v>1790</v>
      </c>
      <c r="S684" t="str">
        <f>P684&amp;Tabla1[[#This Row],[Columna2]]&amp;Tabla1[[#This Row],[Condicion del Contribuyente]]&amp;Tabla1[[#This Row],[Columna2]]&amp;" "&amp;Q684&amp;Tabla1[[#This Row],[Columna2]]&amp;Tabla1[[#This Row],[Estado del Contribuyente]]&amp;Tabla1[[#This Row],[Columna2]]&amp;" "&amp;R684&amp;M684</f>
        <v>update GC_Cliente set Condicion_Contribuyente_SUNAT= 'HABIDO ' ,Estado_Contribuyente_SUNAT= 'BAJA DE OFICIO ' where IDPersona=4863</v>
      </c>
    </row>
    <row r="685" spans="1:19" x14ac:dyDescent="0.3">
      <c r="A685">
        <v>20601420571</v>
      </c>
      <c r="B685" t="s">
        <v>685</v>
      </c>
      <c r="C685" t="s">
        <v>5</v>
      </c>
      <c r="D685" t="s">
        <v>8</v>
      </c>
      <c r="F685" t="s">
        <v>1773</v>
      </c>
      <c r="G685" s="2" t="str">
        <f>Tabla1[[#This Row],[Columna2]]&amp;Tabla1[[#This Row],[NumeroRuc]]&amp;Tabla1[[#This Row],[Columna2]]&amp;Tabla1[[#This Row],[Columna1]]</f>
        <v xml:space="preserve"> '20601420571 '</v>
      </c>
      <c r="H685" t="s">
        <v>1776</v>
      </c>
      <c r="I685" t="s">
        <v>1777</v>
      </c>
      <c r="J685">
        <v>184</v>
      </c>
      <c r="K685" s="2" t="str">
        <f>Tabla1[[#This Row],[Columna4]]&amp;" "&amp;Tabla1[[#This Row],[Columna3]]&amp;" "&amp;Tabla1[[#This Row],[Columna5]]&amp;" "&amp;Tabla1[[#This Row],[Columna6]]</f>
        <v>when  '20601420571 ' then 184</v>
      </c>
      <c r="L685" t="str">
        <f>IF(Tabla1[[#This Row],[NumeroRuc]]=N685,"v","f")</f>
        <v>v</v>
      </c>
      <c r="M685">
        <v>4869</v>
      </c>
      <c r="N685">
        <v>20601420571</v>
      </c>
      <c r="O685">
        <v>608</v>
      </c>
      <c r="P685" t="s">
        <v>1788</v>
      </c>
      <c r="Q685" t="s">
        <v>1789</v>
      </c>
      <c r="R685" t="s">
        <v>1790</v>
      </c>
      <c r="S685" t="str">
        <f>P685&amp;Tabla1[[#This Row],[Columna2]]&amp;Tabla1[[#This Row],[Condicion del Contribuyente]]&amp;Tabla1[[#This Row],[Columna2]]&amp;" "&amp;Q685&amp;Tabla1[[#This Row],[Columna2]]&amp;Tabla1[[#This Row],[Estado del Contribuyente]]&amp;Tabla1[[#This Row],[Columna2]]&amp;" "&amp;R685&amp;M685</f>
        <v>update GC_Cliente set Condicion_Contribuyente_SUNAT= 'HABIDO ' ,Estado_Contribuyente_SUNAT= 'ACTIVO ' where IDPersona=4869</v>
      </c>
    </row>
    <row r="686" spans="1:19" x14ac:dyDescent="0.3">
      <c r="A686">
        <v>20601352550</v>
      </c>
      <c r="B686" t="s">
        <v>686</v>
      </c>
      <c r="C686" t="s">
        <v>5</v>
      </c>
      <c r="D686" t="s">
        <v>6</v>
      </c>
      <c r="F686" t="s">
        <v>1773</v>
      </c>
      <c r="G686" s="2" t="str">
        <f>Tabla1[[#This Row],[Columna2]]&amp;Tabla1[[#This Row],[NumeroRuc]]&amp;Tabla1[[#This Row],[Columna2]]&amp;Tabla1[[#This Row],[Columna1]]</f>
        <v xml:space="preserve"> '20601352550 '</v>
      </c>
      <c r="H686" t="s">
        <v>1776</v>
      </c>
      <c r="I686" t="s">
        <v>1777</v>
      </c>
      <c r="J686">
        <v>185</v>
      </c>
      <c r="K686" s="2" t="str">
        <f>Tabla1[[#This Row],[Columna4]]&amp;" "&amp;Tabla1[[#This Row],[Columna3]]&amp;" "&amp;Tabla1[[#This Row],[Columna5]]&amp;" "&amp;Tabla1[[#This Row],[Columna6]]</f>
        <v>when  '20601352550 ' then 185</v>
      </c>
      <c r="L686" t="str">
        <f>IF(Tabla1[[#This Row],[NumeroRuc]]=N686,"v","f")</f>
        <v>v</v>
      </c>
      <c r="M686">
        <v>4876</v>
      </c>
      <c r="N686">
        <v>20601352550</v>
      </c>
      <c r="O686">
        <v>0</v>
      </c>
      <c r="P686" t="s">
        <v>1788</v>
      </c>
      <c r="Q686" t="s">
        <v>1789</v>
      </c>
      <c r="R686" t="s">
        <v>1790</v>
      </c>
      <c r="S686" t="str">
        <f>P686&amp;Tabla1[[#This Row],[Columna2]]&amp;Tabla1[[#This Row],[Condicion del Contribuyente]]&amp;Tabla1[[#This Row],[Columna2]]&amp;" "&amp;Q686&amp;Tabla1[[#This Row],[Columna2]]&amp;Tabla1[[#This Row],[Estado del Contribuyente]]&amp;Tabla1[[#This Row],[Columna2]]&amp;" "&amp;R686&amp;M686</f>
        <v>update GC_Cliente set Condicion_Contribuyente_SUNAT= 'HABIDO ' ,Estado_Contribuyente_SUNAT= 'BAJA DE OFICIO ' where IDPersona=4876</v>
      </c>
    </row>
    <row r="687" spans="1:19" x14ac:dyDescent="0.3">
      <c r="A687">
        <v>10414050331</v>
      </c>
      <c r="B687" t="s">
        <v>687</v>
      </c>
      <c r="C687" t="s">
        <v>5</v>
      </c>
      <c r="D687" t="s">
        <v>8</v>
      </c>
      <c r="F687" t="s">
        <v>1773</v>
      </c>
      <c r="G687" s="2" t="str">
        <f>Tabla1[[#This Row],[Columna2]]&amp;Tabla1[[#This Row],[NumeroRuc]]&amp;Tabla1[[#This Row],[Columna2]]&amp;Tabla1[[#This Row],[Columna1]]</f>
        <v xml:space="preserve"> '10414050331 '</v>
      </c>
      <c r="H687" t="s">
        <v>1776</v>
      </c>
      <c r="I687" t="s">
        <v>1777</v>
      </c>
      <c r="J687">
        <v>186</v>
      </c>
      <c r="K687" s="2" t="str">
        <f>Tabla1[[#This Row],[Columna4]]&amp;" "&amp;Tabla1[[#This Row],[Columna3]]&amp;" "&amp;Tabla1[[#This Row],[Columna5]]&amp;" "&amp;Tabla1[[#This Row],[Columna6]]</f>
        <v>when  '10414050331 ' then 186</v>
      </c>
      <c r="L687" t="str">
        <f>IF(Tabla1[[#This Row],[NumeroRuc]]=N687,"v","f")</f>
        <v>v</v>
      </c>
      <c r="M687">
        <v>4879</v>
      </c>
      <c r="N687">
        <v>10414050331</v>
      </c>
      <c r="O687">
        <v>122</v>
      </c>
      <c r="P687" t="s">
        <v>1788</v>
      </c>
      <c r="Q687" t="s">
        <v>1789</v>
      </c>
      <c r="R687" t="s">
        <v>1790</v>
      </c>
      <c r="S687" t="str">
        <f>P687&amp;Tabla1[[#This Row],[Columna2]]&amp;Tabla1[[#This Row],[Condicion del Contribuyente]]&amp;Tabla1[[#This Row],[Columna2]]&amp;" "&amp;Q687&amp;Tabla1[[#This Row],[Columna2]]&amp;Tabla1[[#This Row],[Estado del Contribuyente]]&amp;Tabla1[[#This Row],[Columna2]]&amp;" "&amp;R687&amp;M687</f>
        <v>update GC_Cliente set Condicion_Contribuyente_SUNAT= 'HABIDO ' ,Estado_Contribuyente_SUNAT= 'ACTIVO ' where IDPersona=4879</v>
      </c>
    </row>
    <row r="688" spans="1:19" x14ac:dyDescent="0.3">
      <c r="A688">
        <v>10426705902</v>
      </c>
      <c r="B688" t="s">
        <v>688</v>
      </c>
      <c r="C688" t="s">
        <v>5</v>
      </c>
      <c r="D688" t="s">
        <v>8</v>
      </c>
      <c r="F688" t="s">
        <v>1773</v>
      </c>
      <c r="G688" s="2" t="str">
        <f>Tabla1[[#This Row],[Columna2]]&amp;Tabla1[[#This Row],[NumeroRuc]]&amp;Tabla1[[#This Row],[Columna2]]&amp;Tabla1[[#This Row],[Columna1]]</f>
        <v xml:space="preserve"> '10426705902 '</v>
      </c>
      <c r="H688" t="s">
        <v>1776</v>
      </c>
      <c r="I688" t="s">
        <v>1777</v>
      </c>
      <c r="J688">
        <v>187</v>
      </c>
      <c r="K688" s="2" t="str">
        <f>Tabla1[[#This Row],[Columna4]]&amp;" "&amp;Tabla1[[#This Row],[Columna3]]&amp;" "&amp;Tabla1[[#This Row],[Columna5]]&amp;" "&amp;Tabla1[[#This Row],[Columna6]]</f>
        <v>when  '10426705902 ' then 187</v>
      </c>
      <c r="L688" t="str">
        <f>IF(Tabla1[[#This Row],[NumeroRuc]]=N688,"v","f")</f>
        <v>v</v>
      </c>
      <c r="M688">
        <v>4884</v>
      </c>
      <c r="N688">
        <v>10426705902</v>
      </c>
      <c r="O688">
        <v>32</v>
      </c>
      <c r="P688" t="s">
        <v>1788</v>
      </c>
      <c r="Q688" t="s">
        <v>1789</v>
      </c>
      <c r="R688" t="s">
        <v>1790</v>
      </c>
      <c r="S688" t="str">
        <f>P688&amp;Tabla1[[#This Row],[Columna2]]&amp;Tabla1[[#This Row],[Condicion del Contribuyente]]&amp;Tabla1[[#This Row],[Columna2]]&amp;" "&amp;Q688&amp;Tabla1[[#This Row],[Columna2]]&amp;Tabla1[[#This Row],[Estado del Contribuyente]]&amp;Tabla1[[#This Row],[Columna2]]&amp;" "&amp;R688&amp;M688</f>
        <v>update GC_Cliente set Condicion_Contribuyente_SUNAT= 'HABIDO ' ,Estado_Contribuyente_SUNAT= 'ACTIVO ' where IDPersona=4884</v>
      </c>
    </row>
    <row r="689" spans="1:19" x14ac:dyDescent="0.3">
      <c r="A689">
        <v>10410939407</v>
      </c>
      <c r="B689" t="s">
        <v>689</v>
      </c>
      <c r="C689" t="s">
        <v>5</v>
      </c>
      <c r="D689" t="s">
        <v>8</v>
      </c>
      <c r="F689" t="s">
        <v>1773</v>
      </c>
      <c r="G689" s="2" t="str">
        <f>Tabla1[[#This Row],[Columna2]]&amp;Tabla1[[#This Row],[NumeroRuc]]&amp;Tabla1[[#This Row],[Columna2]]&amp;Tabla1[[#This Row],[Columna1]]</f>
        <v xml:space="preserve"> '10410939407 '</v>
      </c>
      <c r="H689" t="s">
        <v>1776</v>
      </c>
      <c r="I689" t="s">
        <v>1777</v>
      </c>
      <c r="J689">
        <v>188</v>
      </c>
      <c r="K689" s="2" t="str">
        <f>Tabla1[[#This Row],[Columna4]]&amp;" "&amp;Tabla1[[#This Row],[Columna3]]&amp;" "&amp;Tabla1[[#This Row],[Columna5]]&amp;" "&amp;Tabla1[[#This Row],[Columna6]]</f>
        <v>when  '10410939407 ' then 188</v>
      </c>
      <c r="L689" t="str">
        <f>IF(Tabla1[[#This Row],[NumeroRuc]]=N689,"v","f")</f>
        <v>v</v>
      </c>
      <c r="M689">
        <v>4885</v>
      </c>
      <c r="N689">
        <v>10410939407</v>
      </c>
      <c r="O689">
        <v>0</v>
      </c>
      <c r="P689" t="s">
        <v>1788</v>
      </c>
      <c r="Q689" t="s">
        <v>1789</v>
      </c>
      <c r="R689" t="s">
        <v>1790</v>
      </c>
      <c r="S689" t="str">
        <f>P689&amp;Tabla1[[#This Row],[Columna2]]&amp;Tabla1[[#This Row],[Condicion del Contribuyente]]&amp;Tabla1[[#This Row],[Columna2]]&amp;" "&amp;Q689&amp;Tabla1[[#This Row],[Columna2]]&amp;Tabla1[[#This Row],[Estado del Contribuyente]]&amp;Tabla1[[#This Row],[Columna2]]&amp;" "&amp;R689&amp;M689</f>
        <v>update GC_Cliente set Condicion_Contribuyente_SUNAT= 'HABIDO ' ,Estado_Contribuyente_SUNAT= 'ACTIVO ' where IDPersona=4885</v>
      </c>
    </row>
    <row r="690" spans="1:19" x14ac:dyDescent="0.3">
      <c r="A690">
        <v>10435882833</v>
      </c>
      <c r="B690" t="s">
        <v>690</v>
      </c>
      <c r="C690" t="s">
        <v>5</v>
      </c>
      <c r="D690" t="s">
        <v>8</v>
      </c>
      <c r="F690" t="s">
        <v>1773</v>
      </c>
      <c r="G690" s="2" t="str">
        <f>Tabla1[[#This Row],[Columna2]]&amp;Tabla1[[#This Row],[NumeroRuc]]&amp;Tabla1[[#This Row],[Columna2]]&amp;Tabla1[[#This Row],[Columna1]]</f>
        <v xml:space="preserve"> '10435882833 '</v>
      </c>
      <c r="H690" t="s">
        <v>1776</v>
      </c>
      <c r="I690" t="s">
        <v>1777</v>
      </c>
      <c r="J690">
        <v>189</v>
      </c>
      <c r="K690" s="2" t="str">
        <f>Tabla1[[#This Row],[Columna4]]&amp;" "&amp;Tabla1[[#This Row],[Columna3]]&amp;" "&amp;Tabla1[[#This Row],[Columna5]]&amp;" "&amp;Tabla1[[#This Row],[Columna6]]</f>
        <v>when  '10435882833 ' then 189</v>
      </c>
      <c r="L690" t="str">
        <f>IF(Tabla1[[#This Row],[NumeroRuc]]=N690,"v","f")</f>
        <v>v</v>
      </c>
      <c r="M690">
        <v>4887</v>
      </c>
      <c r="N690">
        <v>10435882833</v>
      </c>
      <c r="O690">
        <v>45</v>
      </c>
      <c r="P690" t="s">
        <v>1788</v>
      </c>
      <c r="Q690" t="s">
        <v>1789</v>
      </c>
      <c r="R690" t="s">
        <v>1790</v>
      </c>
      <c r="S690" t="str">
        <f>P690&amp;Tabla1[[#This Row],[Columna2]]&amp;Tabla1[[#This Row],[Condicion del Contribuyente]]&amp;Tabla1[[#This Row],[Columna2]]&amp;" "&amp;Q690&amp;Tabla1[[#This Row],[Columna2]]&amp;Tabla1[[#This Row],[Estado del Contribuyente]]&amp;Tabla1[[#This Row],[Columna2]]&amp;" "&amp;R690&amp;M690</f>
        <v>update GC_Cliente set Condicion_Contribuyente_SUNAT= 'HABIDO ' ,Estado_Contribuyente_SUNAT= 'ACTIVO ' where IDPersona=4887</v>
      </c>
    </row>
    <row r="691" spans="1:19" x14ac:dyDescent="0.3">
      <c r="A691">
        <v>20600643160</v>
      </c>
      <c r="B691" t="s">
        <v>691</v>
      </c>
      <c r="C691" t="s">
        <v>5</v>
      </c>
      <c r="D691" t="s">
        <v>6</v>
      </c>
      <c r="F691" t="s">
        <v>1773</v>
      </c>
      <c r="G691" s="2" t="str">
        <f>Tabla1[[#This Row],[Columna2]]&amp;Tabla1[[#This Row],[NumeroRuc]]&amp;Tabla1[[#This Row],[Columna2]]&amp;Tabla1[[#This Row],[Columna1]]</f>
        <v xml:space="preserve"> '20600643160 '</v>
      </c>
      <c r="H691" t="s">
        <v>1776</v>
      </c>
      <c r="I691" t="s">
        <v>1777</v>
      </c>
      <c r="J691">
        <v>190</v>
      </c>
      <c r="K691" s="2" t="str">
        <f>Tabla1[[#This Row],[Columna4]]&amp;" "&amp;Tabla1[[#This Row],[Columna3]]&amp;" "&amp;Tabla1[[#This Row],[Columna5]]&amp;" "&amp;Tabla1[[#This Row],[Columna6]]</f>
        <v>when  '20600643160 ' then 190</v>
      </c>
      <c r="L691" t="str">
        <f>IF(Tabla1[[#This Row],[NumeroRuc]]=N691,"v","f")</f>
        <v>v</v>
      </c>
      <c r="M691">
        <v>4890</v>
      </c>
      <c r="N691">
        <v>20600643160</v>
      </c>
      <c r="O691">
        <v>535</v>
      </c>
      <c r="P691" t="s">
        <v>1788</v>
      </c>
      <c r="Q691" t="s">
        <v>1789</v>
      </c>
      <c r="R691" t="s">
        <v>1790</v>
      </c>
      <c r="S691" t="str">
        <f>P691&amp;Tabla1[[#This Row],[Columna2]]&amp;Tabla1[[#This Row],[Condicion del Contribuyente]]&amp;Tabla1[[#This Row],[Columna2]]&amp;" "&amp;Q691&amp;Tabla1[[#This Row],[Columna2]]&amp;Tabla1[[#This Row],[Estado del Contribuyente]]&amp;Tabla1[[#This Row],[Columna2]]&amp;" "&amp;R691&amp;M691</f>
        <v>update GC_Cliente set Condicion_Contribuyente_SUNAT= 'HABIDO ' ,Estado_Contribuyente_SUNAT= 'BAJA DE OFICIO ' where IDPersona=4890</v>
      </c>
    </row>
    <row r="692" spans="1:19" x14ac:dyDescent="0.3">
      <c r="A692">
        <v>20546166431</v>
      </c>
      <c r="B692" t="s">
        <v>692</v>
      </c>
      <c r="C692" t="s">
        <v>5</v>
      </c>
      <c r="D692" t="s">
        <v>6</v>
      </c>
      <c r="F692" t="s">
        <v>1773</v>
      </c>
      <c r="G692" s="2" t="str">
        <f>Tabla1[[#This Row],[Columna2]]&amp;Tabla1[[#This Row],[NumeroRuc]]&amp;Tabla1[[#This Row],[Columna2]]&amp;Tabla1[[#This Row],[Columna1]]</f>
        <v xml:space="preserve"> '20546166431 '</v>
      </c>
      <c r="H692" t="s">
        <v>1776</v>
      </c>
      <c r="I692" t="s">
        <v>1777</v>
      </c>
      <c r="J692">
        <v>191</v>
      </c>
      <c r="K692" s="2" t="str">
        <f>Tabla1[[#This Row],[Columna4]]&amp;" "&amp;Tabla1[[#This Row],[Columna3]]&amp;" "&amp;Tabla1[[#This Row],[Columna5]]&amp;" "&amp;Tabla1[[#This Row],[Columna6]]</f>
        <v>when  '20546166431 ' then 191</v>
      </c>
      <c r="L692" t="str">
        <f>IF(Tabla1[[#This Row],[NumeroRuc]]=N692,"v","f")</f>
        <v>v</v>
      </c>
      <c r="M692">
        <v>4893</v>
      </c>
      <c r="N692">
        <v>20546166431</v>
      </c>
      <c r="O692">
        <v>0</v>
      </c>
      <c r="P692" t="s">
        <v>1788</v>
      </c>
      <c r="Q692" t="s">
        <v>1789</v>
      </c>
      <c r="R692" t="s">
        <v>1790</v>
      </c>
      <c r="S692" t="str">
        <f>P692&amp;Tabla1[[#This Row],[Columna2]]&amp;Tabla1[[#This Row],[Condicion del Contribuyente]]&amp;Tabla1[[#This Row],[Columna2]]&amp;" "&amp;Q692&amp;Tabla1[[#This Row],[Columna2]]&amp;Tabla1[[#This Row],[Estado del Contribuyente]]&amp;Tabla1[[#This Row],[Columna2]]&amp;" "&amp;R692&amp;M692</f>
        <v>update GC_Cliente set Condicion_Contribuyente_SUNAT= 'HABIDO ' ,Estado_Contribuyente_SUNAT= 'BAJA DE OFICIO ' where IDPersona=4893</v>
      </c>
    </row>
    <row r="693" spans="1:19" x14ac:dyDescent="0.3">
      <c r="A693">
        <v>20494867827</v>
      </c>
      <c r="B693" t="s">
        <v>693</v>
      </c>
      <c r="C693" t="s">
        <v>5</v>
      </c>
      <c r="D693" t="s">
        <v>8</v>
      </c>
      <c r="F693" t="s">
        <v>1773</v>
      </c>
      <c r="G693" s="2" t="str">
        <f>Tabla1[[#This Row],[Columna2]]&amp;Tabla1[[#This Row],[NumeroRuc]]&amp;Tabla1[[#This Row],[Columna2]]&amp;Tabla1[[#This Row],[Columna1]]</f>
        <v xml:space="preserve"> '20494867827 '</v>
      </c>
      <c r="H693" t="s">
        <v>1776</v>
      </c>
      <c r="I693" t="s">
        <v>1777</v>
      </c>
      <c r="J693">
        <v>192</v>
      </c>
      <c r="K693" s="2" t="str">
        <f>Tabla1[[#This Row],[Columna4]]&amp;" "&amp;Tabla1[[#This Row],[Columna3]]&amp;" "&amp;Tabla1[[#This Row],[Columna5]]&amp;" "&amp;Tabla1[[#This Row],[Columna6]]</f>
        <v>when  '20494867827 ' then 192</v>
      </c>
      <c r="L693" t="str">
        <f>IF(Tabla1[[#This Row],[NumeroRuc]]=N693,"v","f")</f>
        <v>v</v>
      </c>
      <c r="M693">
        <v>4913</v>
      </c>
      <c r="N693">
        <v>20494867827</v>
      </c>
      <c r="O693">
        <v>517</v>
      </c>
      <c r="P693" t="s">
        <v>1788</v>
      </c>
      <c r="Q693" t="s">
        <v>1789</v>
      </c>
      <c r="R693" t="s">
        <v>1790</v>
      </c>
      <c r="S693" t="str">
        <f>P693&amp;Tabla1[[#This Row],[Columna2]]&amp;Tabla1[[#This Row],[Condicion del Contribuyente]]&amp;Tabla1[[#This Row],[Columna2]]&amp;" "&amp;Q693&amp;Tabla1[[#This Row],[Columna2]]&amp;Tabla1[[#This Row],[Estado del Contribuyente]]&amp;Tabla1[[#This Row],[Columna2]]&amp;" "&amp;R693&amp;M693</f>
        <v>update GC_Cliente set Condicion_Contribuyente_SUNAT= 'HABIDO ' ,Estado_Contribuyente_SUNAT= 'ACTIVO ' where IDPersona=4913</v>
      </c>
    </row>
    <row r="694" spans="1:19" x14ac:dyDescent="0.3">
      <c r="A694">
        <v>10223196913</v>
      </c>
      <c r="B694" t="s">
        <v>694</v>
      </c>
      <c r="C694" t="s">
        <v>5</v>
      </c>
      <c r="D694" t="s">
        <v>8</v>
      </c>
      <c r="F694" t="s">
        <v>1773</v>
      </c>
      <c r="G694" s="2" t="str">
        <f>Tabla1[[#This Row],[Columna2]]&amp;Tabla1[[#This Row],[NumeroRuc]]&amp;Tabla1[[#This Row],[Columna2]]&amp;Tabla1[[#This Row],[Columna1]]</f>
        <v xml:space="preserve"> '10223196913 '</v>
      </c>
      <c r="H694" t="s">
        <v>1776</v>
      </c>
      <c r="I694" t="s">
        <v>1777</v>
      </c>
      <c r="J694">
        <v>193</v>
      </c>
      <c r="K694" s="2" t="str">
        <f>Tabla1[[#This Row],[Columna4]]&amp;" "&amp;Tabla1[[#This Row],[Columna3]]&amp;" "&amp;Tabla1[[#This Row],[Columna5]]&amp;" "&amp;Tabla1[[#This Row],[Columna6]]</f>
        <v>when  '10223196913 ' then 193</v>
      </c>
      <c r="L694" t="str">
        <f>IF(Tabla1[[#This Row],[NumeroRuc]]=N694,"v","f")</f>
        <v>v</v>
      </c>
      <c r="M694">
        <v>4914</v>
      </c>
      <c r="N694">
        <v>10223196913</v>
      </c>
      <c r="O694">
        <v>0</v>
      </c>
      <c r="P694" t="s">
        <v>1788</v>
      </c>
      <c r="Q694" t="s">
        <v>1789</v>
      </c>
      <c r="R694" t="s">
        <v>1790</v>
      </c>
      <c r="S694" t="str">
        <f>P694&amp;Tabla1[[#This Row],[Columna2]]&amp;Tabla1[[#This Row],[Condicion del Contribuyente]]&amp;Tabla1[[#This Row],[Columna2]]&amp;" "&amp;Q694&amp;Tabla1[[#This Row],[Columna2]]&amp;Tabla1[[#This Row],[Estado del Contribuyente]]&amp;Tabla1[[#This Row],[Columna2]]&amp;" "&amp;R694&amp;M694</f>
        <v>update GC_Cliente set Condicion_Contribuyente_SUNAT= 'HABIDO ' ,Estado_Contribuyente_SUNAT= 'ACTIVO ' where IDPersona=4914</v>
      </c>
    </row>
    <row r="695" spans="1:19" x14ac:dyDescent="0.3">
      <c r="A695">
        <v>10435153050</v>
      </c>
      <c r="B695" t="s">
        <v>695</v>
      </c>
      <c r="C695" t="s">
        <v>5</v>
      </c>
      <c r="D695" t="s">
        <v>6</v>
      </c>
      <c r="F695" t="s">
        <v>1773</v>
      </c>
      <c r="G695" s="2" t="str">
        <f>Tabla1[[#This Row],[Columna2]]&amp;Tabla1[[#This Row],[NumeroRuc]]&amp;Tabla1[[#This Row],[Columna2]]&amp;Tabla1[[#This Row],[Columna1]]</f>
        <v xml:space="preserve"> '10435153050 '</v>
      </c>
      <c r="H695" t="s">
        <v>1776</v>
      </c>
      <c r="I695" t="s">
        <v>1777</v>
      </c>
      <c r="J695">
        <v>194</v>
      </c>
      <c r="K695" s="2" t="str">
        <f>Tabla1[[#This Row],[Columna4]]&amp;" "&amp;Tabla1[[#This Row],[Columna3]]&amp;" "&amp;Tabla1[[#This Row],[Columna5]]&amp;" "&amp;Tabla1[[#This Row],[Columna6]]</f>
        <v>when  '10435153050 ' then 194</v>
      </c>
      <c r="L695" t="str">
        <f>IF(Tabla1[[#This Row],[NumeroRuc]]=N695,"v","f")</f>
        <v>v</v>
      </c>
      <c r="M695">
        <v>4920</v>
      </c>
      <c r="N695">
        <v>10435153050</v>
      </c>
      <c r="O695">
        <v>0</v>
      </c>
      <c r="P695" t="s">
        <v>1788</v>
      </c>
      <c r="Q695" t="s">
        <v>1789</v>
      </c>
      <c r="R695" t="s">
        <v>1790</v>
      </c>
      <c r="S695" t="str">
        <f>P695&amp;Tabla1[[#This Row],[Columna2]]&amp;Tabla1[[#This Row],[Condicion del Contribuyente]]&amp;Tabla1[[#This Row],[Columna2]]&amp;" "&amp;Q695&amp;Tabla1[[#This Row],[Columna2]]&amp;Tabla1[[#This Row],[Estado del Contribuyente]]&amp;Tabla1[[#This Row],[Columna2]]&amp;" "&amp;R695&amp;M695</f>
        <v>update GC_Cliente set Condicion_Contribuyente_SUNAT= 'HABIDO ' ,Estado_Contribuyente_SUNAT= 'BAJA DE OFICIO ' where IDPersona=4920</v>
      </c>
    </row>
    <row r="696" spans="1:19" x14ac:dyDescent="0.3">
      <c r="A696">
        <v>10106283872</v>
      </c>
      <c r="B696" t="s">
        <v>696</v>
      </c>
      <c r="C696" t="s">
        <v>5</v>
      </c>
      <c r="D696" t="s">
        <v>8</v>
      </c>
      <c r="F696" t="s">
        <v>1773</v>
      </c>
      <c r="G696" s="2" t="str">
        <f>Tabla1[[#This Row],[Columna2]]&amp;Tabla1[[#This Row],[NumeroRuc]]&amp;Tabla1[[#This Row],[Columna2]]&amp;Tabla1[[#This Row],[Columna1]]</f>
        <v xml:space="preserve"> '10106283872 '</v>
      </c>
      <c r="H696" t="s">
        <v>1776</v>
      </c>
      <c r="I696" t="s">
        <v>1777</v>
      </c>
      <c r="J696">
        <v>195</v>
      </c>
      <c r="K696" s="2" t="str">
        <f>Tabla1[[#This Row],[Columna4]]&amp;" "&amp;Tabla1[[#This Row],[Columna3]]&amp;" "&amp;Tabla1[[#This Row],[Columna5]]&amp;" "&amp;Tabla1[[#This Row],[Columna6]]</f>
        <v>when  '10106283872 ' then 195</v>
      </c>
      <c r="L696" t="str">
        <f>IF(Tabla1[[#This Row],[NumeroRuc]]=N696,"v","f")</f>
        <v>v</v>
      </c>
      <c r="M696">
        <v>4923</v>
      </c>
      <c r="N696">
        <v>10106283872</v>
      </c>
      <c r="O696">
        <v>0</v>
      </c>
      <c r="P696" t="s">
        <v>1788</v>
      </c>
      <c r="Q696" t="s">
        <v>1789</v>
      </c>
      <c r="R696" t="s">
        <v>1790</v>
      </c>
      <c r="S696" t="str">
        <f>P696&amp;Tabla1[[#This Row],[Columna2]]&amp;Tabla1[[#This Row],[Condicion del Contribuyente]]&amp;Tabla1[[#This Row],[Columna2]]&amp;" "&amp;Q696&amp;Tabla1[[#This Row],[Columna2]]&amp;Tabla1[[#This Row],[Estado del Contribuyente]]&amp;Tabla1[[#This Row],[Columna2]]&amp;" "&amp;R696&amp;M696</f>
        <v>update GC_Cliente set Condicion_Contribuyente_SUNAT= 'HABIDO ' ,Estado_Contribuyente_SUNAT= 'ACTIVO ' where IDPersona=4923</v>
      </c>
    </row>
    <row r="697" spans="1:19" x14ac:dyDescent="0.3">
      <c r="A697">
        <v>20519604834</v>
      </c>
      <c r="B697" t="s">
        <v>697</v>
      </c>
      <c r="C697" t="s">
        <v>5</v>
      </c>
      <c r="D697" t="s">
        <v>8</v>
      </c>
      <c r="F697" t="s">
        <v>1773</v>
      </c>
      <c r="G697" s="2" t="str">
        <f>Tabla1[[#This Row],[Columna2]]&amp;Tabla1[[#This Row],[NumeroRuc]]&amp;Tabla1[[#This Row],[Columna2]]&amp;Tabla1[[#This Row],[Columna1]]</f>
        <v xml:space="preserve"> '20519604834 '</v>
      </c>
      <c r="H697" t="s">
        <v>1776</v>
      </c>
      <c r="I697" t="s">
        <v>1777</v>
      </c>
      <c r="J697">
        <v>196</v>
      </c>
      <c r="K697" s="2" t="str">
        <f>Tabla1[[#This Row],[Columna4]]&amp;" "&amp;Tabla1[[#This Row],[Columna3]]&amp;" "&amp;Tabla1[[#This Row],[Columna5]]&amp;" "&amp;Tabla1[[#This Row],[Columna6]]</f>
        <v>when  '20519604834 ' then 196</v>
      </c>
      <c r="L697" t="str">
        <f>IF(Tabla1[[#This Row],[NumeroRuc]]=N697,"v","f")</f>
        <v>v</v>
      </c>
      <c r="M697">
        <v>4941</v>
      </c>
      <c r="N697">
        <v>20519604834</v>
      </c>
      <c r="O697">
        <v>686</v>
      </c>
      <c r="P697" t="s">
        <v>1788</v>
      </c>
      <c r="Q697" t="s">
        <v>1789</v>
      </c>
      <c r="R697" t="s">
        <v>1790</v>
      </c>
      <c r="S697" t="str">
        <f>P697&amp;Tabla1[[#This Row],[Columna2]]&amp;Tabla1[[#This Row],[Condicion del Contribuyente]]&amp;Tabla1[[#This Row],[Columna2]]&amp;" "&amp;Q697&amp;Tabla1[[#This Row],[Columna2]]&amp;Tabla1[[#This Row],[Estado del Contribuyente]]&amp;Tabla1[[#This Row],[Columna2]]&amp;" "&amp;R697&amp;M697</f>
        <v>update GC_Cliente set Condicion_Contribuyente_SUNAT= 'HABIDO ' ,Estado_Contribuyente_SUNAT= 'ACTIVO ' where IDPersona=4941</v>
      </c>
    </row>
    <row r="698" spans="1:19" x14ac:dyDescent="0.3">
      <c r="A698">
        <v>10179272666</v>
      </c>
      <c r="B698" t="s">
        <v>698</v>
      </c>
      <c r="C698" t="s">
        <v>5</v>
      </c>
      <c r="D698" t="s">
        <v>6</v>
      </c>
      <c r="F698" t="s">
        <v>1773</v>
      </c>
      <c r="G698" s="2" t="str">
        <f>Tabla1[[#This Row],[Columna2]]&amp;Tabla1[[#This Row],[NumeroRuc]]&amp;Tabla1[[#This Row],[Columna2]]&amp;Tabla1[[#This Row],[Columna1]]</f>
        <v xml:space="preserve"> '10179272666 '</v>
      </c>
      <c r="H698" t="s">
        <v>1776</v>
      </c>
      <c r="I698" t="s">
        <v>1777</v>
      </c>
      <c r="J698">
        <v>197</v>
      </c>
      <c r="K698" s="2" t="str">
        <f>Tabla1[[#This Row],[Columna4]]&amp;" "&amp;Tabla1[[#This Row],[Columna3]]&amp;" "&amp;Tabla1[[#This Row],[Columna5]]&amp;" "&amp;Tabla1[[#This Row],[Columna6]]</f>
        <v>when  '10179272666 ' then 197</v>
      </c>
      <c r="L698" t="str">
        <f>IF(Tabla1[[#This Row],[NumeroRuc]]=N698,"v","f")</f>
        <v>v</v>
      </c>
      <c r="M698">
        <v>4942</v>
      </c>
      <c r="N698">
        <v>10179272666</v>
      </c>
      <c r="O698">
        <v>0</v>
      </c>
      <c r="P698" t="s">
        <v>1788</v>
      </c>
      <c r="Q698" t="s">
        <v>1789</v>
      </c>
      <c r="R698" t="s">
        <v>1790</v>
      </c>
      <c r="S698" t="str">
        <f>P698&amp;Tabla1[[#This Row],[Columna2]]&amp;Tabla1[[#This Row],[Condicion del Contribuyente]]&amp;Tabla1[[#This Row],[Columna2]]&amp;" "&amp;Q698&amp;Tabla1[[#This Row],[Columna2]]&amp;Tabla1[[#This Row],[Estado del Contribuyente]]&amp;Tabla1[[#This Row],[Columna2]]&amp;" "&amp;R698&amp;M698</f>
        <v>update GC_Cliente set Condicion_Contribuyente_SUNAT= 'HABIDO ' ,Estado_Contribuyente_SUNAT= 'BAJA DE OFICIO ' where IDPersona=4942</v>
      </c>
    </row>
    <row r="699" spans="1:19" x14ac:dyDescent="0.3">
      <c r="A699">
        <v>10438266777</v>
      </c>
      <c r="B699" t="s">
        <v>699</v>
      </c>
      <c r="C699" t="s">
        <v>5</v>
      </c>
      <c r="D699" t="s">
        <v>8</v>
      </c>
      <c r="F699" t="s">
        <v>1773</v>
      </c>
      <c r="G699" s="2" t="str">
        <f>Tabla1[[#This Row],[Columna2]]&amp;Tabla1[[#This Row],[NumeroRuc]]&amp;Tabla1[[#This Row],[Columna2]]&amp;Tabla1[[#This Row],[Columna1]]</f>
        <v xml:space="preserve"> '10438266777 '</v>
      </c>
      <c r="H699" t="s">
        <v>1776</v>
      </c>
      <c r="I699" t="s">
        <v>1777</v>
      </c>
      <c r="J699">
        <v>198</v>
      </c>
      <c r="K699" s="2" t="str">
        <f>Tabla1[[#This Row],[Columna4]]&amp;" "&amp;Tabla1[[#This Row],[Columna3]]&amp;" "&amp;Tabla1[[#This Row],[Columna5]]&amp;" "&amp;Tabla1[[#This Row],[Columna6]]</f>
        <v>when  '10438266777 ' then 198</v>
      </c>
      <c r="L699" t="str">
        <f>IF(Tabla1[[#This Row],[NumeroRuc]]=N699,"v","f")</f>
        <v>v</v>
      </c>
      <c r="M699">
        <v>4959</v>
      </c>
      <c r="N699">
        <v>10438266777</v>
      </c>
      <c r="O699" t="s">
        <v>1785</v>
      </c>
      <c r="P699" t="s">
        <v>1788</v>
      </c>
      <c r="Q699" t="s">
        <v>1789</v>
      </c>
      <c r="R699" t="s">
        <v>1790</v>
      </c>
      <c r="S699" t="str">
        <f>P699&amp;Tabla1[[#This Row],[Columna2]]&amp;Tabla1[[#This Row],[Condicion del Contribuyente]]&amp;Tabla1[[#This Row],[Columna2]]&amp;" "&amp;Q699&amp;Tabla1[[#This Row],[Columna2]]&amp;Tabla1[[#This Row],[Estado del Contribuyente]]&amp;Tabla1[[#This Row],[Columna2]]&amp;" "&amp;R699&amp;M699</f>
        <v>update GC_Cliente set Condicion_Contribuyente_SUNAT= 'HABIDO ' ,Estado_Contribuyente_SUNAT= 'ACTIVO ' where IDPersona=4959</v>
      </c>
    </row>
    <row r="700" spans="1:19" x14ac:dyDescent="0.3">
      <c r="A700">
        <v>10471011733</v>
      </c>
      <c r="B700" t="s">
        <v>700</v>
      </c>
      <c r="C700" t="s">
        <v>5</v>
      </c>
      <c r="D700" t="s">
        <v>8</v>
      </c>
      <c r="F700" t="s">
        <v>1773</v>
      </c>
      <c r="G700" s="2" t="str">
        <f>Tabla1[[#This Row],[Columna2]]&amp;Tabla1[[#This Row],[NumeroRuc]]&amp;Tabla1[[#This Row],[Columna2]]&amp;Tabla1[[#This Row],[Columna1]]</f>
        <v xml:space="preserve"> '10471011733 '</v>
      </c>
      <c r="H700" t="s">
        <v>1776</v>
      </c>
      <c r="I700" t="s">
        <v>1777</v>
      </c>
      <c r="J700">
        <v>199</v>
      </c>
      <c r="K700" s="2" t="str">
        <f>Tabla1[[#This Row],[Columna4]]&amp;" "&amp;Tabla1[[#This Row],[Columna3]]&amp;" "&amp;Tabla1[[#This Row],[Columna5]]&amp;" "&amp;Tabla1[[#This Row],[Columna6]]</f>
        <v>when  '10471011733 ' then 199</v>
      </c>
      <c r="L700" t="str">
        <f>IF(Tabla1[[#This Row],[NumeroRuc]]=N700,"v","f")</f>
        <v>v</v>
      </c>
      <c r="M700">
        <v>4967</v>
      </c>
      <c r="N700">
        <v>10471011733</v>
      </c>
      <c r="O700">
        <v>0</v>
      </c>
      <c r="P700" t="s">
        <v>1788</v>
      </c>
      <c r="Q700" t="s">
        <v>1789</v>
      </c>
      <c r="R700" t="s">
        <v>1790</v>
      </c>
      <c r="S700" t="str">
        <f>P700&amp;Tabla1[[#This Row],[Columna2]]&amp;Tabla1[[#This Row],[Condicion del Contribuyente]]&amp;Tabla1[[#This Row],[Columna2]]&amp;" "&amp;Q700&amp;Tabla1[[#This Row],[Columna2]]&amp;Tabla1[[#This Row],[Estado del Contribuyente]]&amp;Tabla1[[#This Row],[Columna2]]&amp;" "&amp;R700&amp;M700</f>
        <v>update GC_Cliente set Condicion_Contribuyente_SUNAT= 'HABIDO ' ,Estado_Contribuyente_SUNAT= 'ACTIVO ' where IDPersona=4967</v>
      </c>
    </row>
    <row r="701" spans="1:19" x14ac:dyDescent="0.3">
      <c r="A701">
        <v>10419409460</v>
      </c>
      <c r="B701" t="s">
        <v>701</v>
      </c>
      <c r="C701" t="s">
        <v>5</v>
      </c>
      <c r="D701" t="s">
        <v>8</v>
      </c>
      <c r="F701" t="s">
        <v>1773</v>
      </c>
      <c r="G701" s="2" t="str">
        <f>Tabla1[[#This Row],[Columna2]]&amp;Tabla1[[#This Row],[NumeroRuc]]&amp;Tabla1[[#This Row],[Columna2]]&amp;Tabla1[[#This Row],[Columna1]]</f>
        <v xml:space="preserve"> '10419409460 '</v>
      </c>
      <c r="H701" t="s">
        <v>1776</v>
      </c>
      <c r="I701" t="s">
        <v>1777</v>
      </c>
      <c r="J701">
        <v>200</v>
      </c>
      <c r="K701" s="2" t="str">
        <f>Tabla1[[#This Row],[Columna4]]&amp;" "&amp;Tabla1[[#This Row],[Columna3]]&amp;" "&amp;Tabla1[[#This Row],[Columna5]]&amp;" "&amp;Tabla1[[#This Row],[Columna6]]</f>
        <v>when  '10419409460 ' then 200</v>
      </c>
      <c r="L701" t="str">
        <f>IF(Tabla1[[#This Row],[NumeroRuc]]=N701,"v","f")</f>
        <v>v</v>
      </c>
      <c r="M701">
        <v>4997</v>
      </c>
      <c r="N701">
        <v>10419409460</v>
      </c>
      <c r="O701">
        <v>35</v>
      </c>
      <c r="P701" t="s">
        <v>1788</v>
      </c>
      <c r="Q701" t="s">
        <v>1789</v>
      </c>
      <c r="R701" t="s">
        <v>1790</v>
      </c>
      <c r="S701" t="str">
        <f>P701&amp;Tabla1[[#This Row],[Columna2]]&amp;Tabla1[[#This Row],[Condicion del Contribuyente]]&amp;Tabla1[[#This Row],[Columna2]]&amp;" "&amp;Q701&amp;Tabla1[[#This Row],[Columna2]]&amp;Tabla1[[#This Row],[Estado del Contribuyente]]&amp;Tabla1[[#This Row],[Columna2]]&amp;" "&amp;R701&amp;M701</f>
        <v>update GC_Cliente set Condicion_Contribuyente_SUNAT= 'HABIDO ' ,Estado_Contribuyente_SUNAT= 'ACTIVO ' where IDPersona=4997</v>
      </c>
    </row>
    <row r="702" spans="1:19" x14ac:dyDescent="0.3">
      <c r="A702">
        <v>20601367344</v>
      </c>
      <c r="B702" t="s">
        <v>702</v>
      </c>
      <c r="C702" t="s">
        <v>5</v>
      </c>
      <c r="D702" t="s">
        <v>8</v>
      </c>
      <c r="F702" t="s">
        <v>1773</v>
      </c>
      <c r="G702" s="2" t="str">
        <f>Tabla1[[#This Row],[Columna2]]&amp;Tabla1[[#This Row],[NumeroRuc]]&amp;Tabla1[[#This Row],[Columna2]]&amp;Tabla1[[#This Row],[Columna1]]</f>
        <v xml:space="preserve"> '20601367344 '</v>
      </c>
      <c r="H702" t="s">
        <v>1776</v>
      </c>
      <c r="I702" t="s">
        <v>1777</v>
      </c>
      <c r="J702">
        <v>201</v>
      </c>
      <c r="K702" s="2" t="str">
        <f>Tabla1[[#This Row],[Columna4]]&amp;" "&amp;Tabla1[[#This Row],[Columna3]]&amp;" "&amp;Tabla1[[#This Row],[Columna5]]&amp;" "&amp;Tabla1[[#This Row],[Columna6]]</f>
        <v>when  '20601367344 ' then 201</v>
      </c>
      <c r="L702" t="str">
        <f>IF(Tabla1[[#This Row],[NumeroRuc]]=N702,"v","f")</f>
        <v>v</v>
      </c>
      <c r="M702">
        <v>5001</v>
      </c>
      <c r="N702">
        <v>20601367344</v>
      </c>
      <c r="O702">
        <v>0</v>
      </c>
      <c r="P702" t="s">
        <v>1788</v>
      </c>
      <c r="Q702" t="s">
        <v>1789</v>
      </c>
      <c r="R702" t="s">
        <v>1790</v>
      </c>
      <c r="S702" t="str">
        <f>P702&amp;Tabla1[[#This Row],[Columna2]]&amp;Tabla1[[#This Row],[Condicion del Contribuyente]]&amp;Tabla1[[#This Row],[Columna2]]&amp;" "&amp;Q702&amp;Tabla1[[#This Row],[Columna2]]&amp;Tabla1[[#This Row],[Estado del Contribuyente]]&amp;Tabla1[[#This Row],[Columna2]]&amp;" "&amp;R702&amp;M702</f>
        <v>update GC_Cliente set Condicion_Contribuyente_SUNAT= 'HABIDO ' ,Estado_Contribuyente_SUNAT= 'ACTIVO ' where IDPersona=5001</v>
      </c>
    </row>
    <row r="703" spans="1:19" x14ac:dyDescent="0.3">
      <c r="A703">
        <v>10201187384</v>
      </c>
      <c r="B703" t="s">
        <v>703</v>
      </c>
      <c r="C703" t="s">
        <v>5</v>
      </c>
      <c r="D703" t="s">
        <v>6</v>
      </c>
      <c r="F703" t="s">
        <v>1773</v>
      </c>
      <c r="G703" s="2" t="str">
        <f>Tabla1[[#This Row],[Columna2]]&amp;Tabla1[[#This Row],[NumeroRuc]]&amp;Tabla1[[#This Row],[Columna2]]&amp;Tabla1[[#This Row],[Columna1]]</f>
        <v xml:space="preserve"> '10201187384 '</v>
      </c>
      <c r="H703" t="s">
        <v>1776</v>
      </c>
      <c r="I703" t="s">
        <v>1777</v>
      </c>
      <c r="J703">
        <v>202</v>
      </c>
      <c r="K703" s="2" t="str">
        <f>Tabla1[[#This Row],[Columna4]]&amp;" "&amp;Tabla1[[#This Row],[Columna3]]&amp;" "&amp;Tabla1[[#This Row],[Columna5]]&amp;" "&amp;Tabla1[[#This Row],[Columna6]]</f>
        <v>when  '10201187384 ' then 202</v>
      </c>
      <c r="L703" t="str">
        <f>IF(Tabla1[[#This Row],[NumeroRuc]]=N703,"v","f")</f>
        <v>v</v>
      </c>
      <c r="M703">
        <v>5002</v>
      </c>
      <c r="N703">
        <v>10201187384</v>
      </c>
      <c r="O703">
        <v>0</v>
      </c>
      <c r="P703" t="s">
        <v>1788</v>
      </c>
      <c r="Q703" t="s">
        <v>1789</v>
      </c>
      <c r="R703" t="s">
        <v>1790</v>
      </c>
      <c r="S703" t="str">
        <f>P703&amp;Tabla1[[#This Row],[Columna2]]&amp;Tabla1[[#This Row],[Condicion del Contribuyente]]&amp;Tabla1[[#This Row],[Columna2]]&amp;" "&amp;Q703&amp;Tabla1[[#This Row],[Columna2]]&amp;Tabla1[[#This Row],[Estado del Contribuyente]]&amp;Tabla1[[#This Row],[Columna2]]&amp;" "&amp;R703&amp;M703</f>
        <v>update GC_Cliente set Condicion_Contribuyente_SUNAT= 'HABIDO ' ,Estado_Contribuyente_SUNAT= 'BAJA DE OFICIO ' where IDPersona=5002</v>
      </c>
    </row>
    <row r="704" spans="1:19" x14ac:dyDescent="0.3">
      <c r="A704">
        <v>20600291671</v>
      </c>
      <c r="B704" t="s">
        <v>704</v>
      </c>
      <c r="C704" t="s">
        <v>5</v>
      </c>
      <c r="D704" t="s">
        <v>6</v>
      </c>
      <c r="F704" t="s">
        <v>1773</v>
      </c>
      <c r="G704" s="2" t="str">
        <f>Tabla1[[#This Row],[Columna2]]&amp;Tabla1[[#This Row],[NumeroRuc]]&amp;Tabla1[[#This Row],[Columna2]]&amp;Tabla1[[#This Row],[Columna1]]</f>
        <v xml:space="preserve"> '20600291671 '</v>
      </c>
      <c r="H704" t="s">
        <v>1776</v>
      </c>
      <c r="I704" t="s">
        <v>1777</v>
      </c>
      <c r="J704">
        <v>203</v>
      </c>
      <c r="K704" s="2" t="str">
        <f>Tabla1[[#This Row],[Columna4]]&amp;" "&amp;Tabla1[[#This Row],[Columna3]]&amp;" "&amp;Tabla1[[#This Row],[Columna5]]&amp;" "&amp;Tabla1[[#This Row],[Columna6]]</f>
        <v>when  '20600291671 ' then 203</v>
      </c>
      <c r="L704" t="str">
        <f>IF(Tabla1[[#This Row],[NumeroRuc]]=N704,"v","f")</f>
        <v>v</v>
      </c>
      <c r="M704">
        <v>5004</v>
      </c>
      <c r="N704">
        <v>20600291671</v>
      </c>
      <c r="O704">
        <v>0</v>
      </c>
      <c r="P704" t="s">
        <v>1788</v>
      </c>
      <c r="Q704" t="s">
        <v>1789</v>
      </c>
      <c r="R704" t="s">
        <v>1790</v>
      </c>
      <c r="S704" t="str">
        <f>P704&amp;Tabla1[[#This Row],[Columna2]]&amp;Tabla1[[#This Row],[Condicion del Contribuyente]]&amp;Tabla1[[#This Row],[Columna2]]&amp;" "&amp;Q704&amp;Tabla1[[#This Row],[Columna2]]&amp;Tabla1[[#This Row],[Estado del Contribuyente]]&amp;Tabla1[[#This Row],[Columna2]]&amp;" "&amp;R704&amp;M704</f>
        <v>update GC_Cliente set Condicion_Contribuyente_SUNAT= 'HABIDO ' ,Estado_Contribuyente_SUNAT= 'BAJA DE OFICIO ' where IDPersona=5004</v>
      </c>
    </row>
    <row r="705" spans="1:19" x14ac:dyDescent="0.3">
      <c r="A705">
        <v>20219895098</v>
      </c>
      <c r="B705" t="s">
        <v>705</v>
      </c>
      <c r="C705" t="s">
        <v>5</v>
      </c>
      <c r="D705" t="s">
        <v>8</v>
      </c>
      <c r="F705" t="s">
        <v>1773</v>
      </c>
      <c r="G705" s="2" t="str">
        <f>Tabla1[[#This Row],[Columna2]]&amp;Tabla1[[#This Row],[NumeroRuc]]&amp;Tabla1[[#This Row],[Columna2]]&amp;Tabla1[[#This Row],[Columna1]]</f>
        <v xml:space="preserve"> '20219895098 '</v>
      </c>
      <c r="H705" t="s">
        <v>1776</v>
      </c>
      <c r="I705" t="s">
        <v>1777</v>
      </c>
      <c r="J705">
        <v>204</v>
      </c>
      <c r="K705" s="2" t="str">
        <f>Tabla1[[#This Row],[Columna4]]&amp;" "&amp;Tabla1[[#This Row],[Columna3]]&amp;" "&amp;Tabla1[[#This Row],[Columna5]]&amp;" "&amp;Tabla1[[#This Row],[Columna6]]</f>
        <v>when  '20219895098 ' then 204</v>
      </c>
      <c r="L705" t="str">
        <f>IF(Tabla1[[#This Row],[NumeroRuc]]=N705,"v","f")</f>
        <v>v</v>
      </c>
      <c r="M705">
        <v>5005</v>
      </c>
      <c r="N705">
        <v>20219895098</v>
      </c>
      <c r="O705">
        <v>949</v>
      </c>
      <c r="P705" t="s">
        <v>1788</v>
      </c>
      <c r="Q705" t="s">
        <v>1789</v>
      </c>
      <c r="R705" t="s">
        <v>1790</v>
      </c>
      <c r="S705" t="str">
        <f>P705&amp;Tabla1[[#This Row],[Columna2]]&amp;Tabla1[[#This Row],[Condicion del Contribuyente]]&amp;Tabla1[[#This Row],[Columna2]]&amp;" "&amp;Q705&amp;Tabla1[[#This Row],[Columna2]]&amp;Tabla1[[#This Row],[Estado del Contribuyente]]&amp;Tabla1[[#This Row],[Columna2]]&amp;" "&amp;R705&amp;M705</f>
        <v>update GC_Cliente set Condicion_Contribuyente_SUNAT= 'HABIDO ' ,Estado_Contribuyente_SUNAT= 'ACTIVO ' where IDPersona=5005</v>
      </c>
    </row>
    <row r="706" spans="1:19" x14ac:dyDescent="0.3">
      <c r="A706">
        <v>10432507306</v>
      </c>
      <c r="B706" t="s">
        <v>706</v>
      </c>
      <c r="C706" t="s">
        <v>5</v>
      </c>
      <c r="D706" t="s">
        <v>8</v>
      </c>
      <c r="F706" t="s">
        <v>1773</v>
      </c>
      <c r="G706" s="2" t="str">
        <f>Tabla1[[#This Row],[Columna2]]&amp;Tabla1[[#This Row],[NumeroRuc]]&amp;Tabla1[[#This Row],[Columna2]]&amp;Tabla1[[#This Row],[Columna1]]</f>
        <v xml:space="preserve"> '10432507306 '</v>
      </c>
      <c r="H706" t="s">
        <v>1776</v>
      </c>
      <c r="I706" t="s">
        <v>1777</v>
      </c>
      <c r="J706">
        <v>205</v>
      </c>
      <c r="K706" s="2" t="str">
        <f>Tabla1[[#This Row],[Columna4]]&amp;" "&amp;Tabla1[[#This Row],[Columna3]]&amp;" "&amp;Tabla1[[#This Row],[Columna5]]&amp;" "&amp;Tabla1[[#This Row],[Columna6]]</f>
        <v>when  '10432507306 ' then 205</v>
      </c>
      <c r="L706" t="str">
        <f>IF(Tabla1[[#This Row],[NumeroRuc]]=N706,"v","f")</f>
        <v>v</v>
      </c>
      <c r="M706">
        <v>5012</v>
      </c>
      <c r="N706">
        <v>10432507306</v>
      </c>
      <c r="O706">
        <v>800</v>
      </c>
      <c r="P706" t="s">
        <v>1788</v>
      </c>
      <c r="Q706" t="s">
        <v>1789</v>
      </c>
      <c r="R706" t="s">
        <v>1790</v>
      </c>
      <c r="S706" t="str">
        <f>P706&amp;Tabla1[[#This Row],[Columna2]]&amp;Tabla1[[#This Row],[Condicion del Contribuyente]]&amp;Tabla1[[#This Row],[Columna2]]&amp;" "&amp;Q706&amp;Tabla1[[#This Row],[Columna2]]&amp;Tabla1[[#This Row],[Estado del Contribuyente]]&amp;Tabla1[[#This Row],[Columna2]]&amp;" "&amp;R706&amp;M706</f>
        <v>update GC_Cliente set Condicion_Contribuyente_SUNAT= 'HABIDO ' ,Estado_Contribuyente_SUNAT= 'ACTIVO ' where IDPersona=5012</v>
      </c>
    </row>
    <row r="707" spans="1:19" x14ac:dyDescent="0.3">
      <c r="A707">
        <v>20600537441</v>
      </c>
      <c r="B707" t="s">
        <v>707</v>
      </c>
      <c r="C707" t="s">
        <v>5</v>
      </c>
      <c r="D707" t="s">
        <v>6</v>
      </c>
      <c r="F707" t="s">
        <v>1773</v>
      </c>
      <c r="G707" s="2" t="str">
        <f>Tabla1[[#This Row],[Columna2]]&amp;Tabla1[[#This Row],[NumeroRuc]]&amp;Tabla1[[#This Row],[Columna2]]&amp;Tabla1[[#This Row],[Columna1]]</f>
        <v xml:space="preserve"> '20600537441 '</v>
      </c>
      <c r="H707" t="s">
        <v>1776</v>
      </c>
      <c r="I707" t="s">
        <v>1777</v>
      </c>
      <c r="J707">
        <v>206</v>
      </c>
      <c r="K707" s="2" t="str">
        <f>Tabla1[[#This Row],[Columna4]]&amp;" "&amp;Tabla1[[#This Row],[Columna3]]&amp;" "&amp;Tabla1[[#This Row],[Columna5]]&amp;" "&amp;Tabla1[[#This Row],[Columna6]]</f>
        <v>when  '20600537441 ' then 206</v>
      </c>
      <c r="L707" t="str">
        <f>IF(Tabla1[[#This Row],[NumeroRuc]]=N707,"v","f")</f>
        <v>v</v>
      </c>
      <c r="M707">
        <v>5013</v>
      </c>
      <c r="N707">
        <v>20600537441</v>
      </c>
      <c r="O707">
        <v>0</v>
      </c>
      <c r="P707" t="s">
        <v>1788</v>
      </c>
      <c r="Q707" t="s">
        <v>1789</v>
      </c>
      <c r="R707" t="s">
        <v>1790</v>
      </c>
      <c r="S707" t="str">
        <f>P707&amp;Tabla1[[#This Row],[Columna2]]&amp;Tabla1[[#This Row],[Condicion del Contribuyente]]&amp;Tabla1[[#This Row],[Columna2]]&amp;" "&amp;Q707&amp;Tabla1[[#This Row],[Columna2]]&amp;Tabla1[[#This Row],[Estado del Contribuyente]]&amp;Tabla1[[#This Row],[Columna2]]&amp;" "&amp;R707&amp;M707</f>
        <v>update GC_Cliente set Condicion_Contribuyente_SUNAT= 'HABIDO ' ,Estado_Contribuyente_SUNAT= 'BAJA DE OFICIO ' where IDPersona=5013</v>
      </c>
    </row>
    <row r="708" spans="1:19" x14ac:dyDescent="0.3">
      <c r="A708">
        <v>20601551145</v>
      </c>
      <c r="B708" t="s">
        <v>708</v>
      </c>
      <c r="C708" t="s">
        <v>5</v>
      </c>
      <c r="D708" t="s">
        <v>8</v>
      </c>
      <c r="F708" t="s">
        <v>1773</v>
      </c>
      <c r="G708" s="2" t="str">
        <f>Tabla1[[#This Row],[Columna2]]&amp;Tabla1[[#This Row],[NumeroRuc]]&amp;Tabla1[[#This Row],[Columna2]]&amp;Tabla1[[#This Row],[Columna1]]</f>
        <v xml:space="preserve"> '20601551145 '</v>
      </c>
      <c r="H708" t="s">
        <v>1776</v>
      </c>
      <c r="I708" t="s">
        <v>1777</v>
      </c>
      <c r="J708">
        <v>207</v>
      </c>
      <c r="K708" s="2" t="str">
        <f>Tabla1[[#This Row],[Columna4]]&amp;" "&amp;Tabla1[[#This Row],[Columna3]]&amp;" "&amp;Tabla1[[#This Row],[Columna5]]&amp;" "&amp;Tabla1[[#This Row],[Columna6]]</f>
        <v>when  '20601551145 ' then 207</v>
      </c>
      <c r="L708" t="str">
        <f>IF(Tabla1[[#This Row],[NumeroRuc]]=N708,"v","f")</f>
        <v>v</v>
      </c>
      <c r="M708">
        <v>5014</v>
      </c>
      <c r="N708">
        <v>20601551145</v>
      </c>
      <c r="O708">
        <v>475</v>
      </c>
      <c r="P708" t="s">
        <v>1788</v>
      </c>
      <c r="Q708" t="s">
        <v>1789</v>
      </c>
      <c r="R708" t="s">
        <v>1790</v>
      </c>
      <c r="S708" t="str">
        <f>P708&amp;Tabla1[[#This Row],[Columna2]]&amp;Tabla1[[#This Row],[Condicion del Contribuyente]]&amp;Tabla1[[#This Row],[Columna2]]&amp;" "&amp;Q708&amp;Tabla1[[#This Row],[Columna2]]&amp;Tabla1[[#This Row],[Estado del Contribuyente]]&amp;Tabla1[[#This Row],[Columna2]]&amp;" "&amp;R708&amp;M708</f>
        <v>update GC_Cliente set Condicion_Contribuyente_SUNAT= 'HABIDO ' ,Estado_Contribuyente_SUNAT= 'ACTIVO ' where IDPersona=5014</v>
      </c>
    </row>
    <row r="709" spans="1:19" x14ac:dyDescent="0.3">
      <c r="A709">
        <v>20454237197</v>
      </c>
      <c r="B709" t="s">
        <v>709</v>
      </c>
      <c r="C709" t="s">
        <v>5</v>
      </c>
      <c r="D709" t="s">
        <v>8</v>
      </c>
      <c r="F709" t="s">
        <v>1773</v>
      </c>
      <c r="G709" s="2" t="str">
        <f>Tabla1[[#This Row],[Columna2]]&amp;Tabla1[[#This Row],[NumeroRuc]]&amp;Tabla1[[#This Row],[Columna2]]&amp;Tabla1[[#This Row],[Columna1]]</f>
        <v xml:space="preserve"> '20454237197 '</v>
      </c>
      <c r="H709" t="s">
        <v>1776</v>
      </c>
      <c r="I709" t="s">
        <v>1777</v>
      </c>
      <c r="J709">
        <v>208</v>
      </c>
      <c r="K709" s="2" t="str">
        <f>Tabla1[[#This Row],[Columna4]]&amp;" "&amp;Tabla1[[#This Row],[Columna3]]&amp;" "&amp;Tabla1[[#This Row],[Columna5]]&amp;" "&amp;Tabla1[[#This Row],[Columna6]]</f>
        <v>when  '20454237197 ' then 208</v>
      </c>
      <c r="L709" t="str">
        <f>IF(Tabla1[[#This Row],[NumeroRuc]]=N709,"v","f")</f>
        <v>v</v>
      </c>
      <c r="M709">
        <v>5016</v>
      </c>
      <c r="N709">
        <v>20454237197</v>
      </c>
      <c r="O709">
        <v>950</v>
      </c>
      <c r="P709" t="s">
        <v>1788</v>
      </c>
      <c r="Q709" t="s">
        <v>1789</v>
      </c>
      <c r="R709" t="s">
        <v>1790</v>
      </c>
      <c r="S709" t="str">
        <f>P709&amp;Tabla1[[#This Row],[Columna2]]&amp;Tabla1[[#This Row],[Condicion del Contribuyente]]&amp;Tabla1[[#This Row],[Columna2]]&amp;" "&amp;Q709&amp;Tabla1[[#This Row],[Columna2]]&amp;Tabla1[[#This Row],[Estado del Contribuyente]]&amp;Tabla1[[#This Row],[Columna2]]&amp;" "&amp;R709&amp;M709</f>
        <v>update GC_Cliente set Condicion_Contribuyente_SUNAT= 'HABIDO ' ,Estado_Contribuyente_SUNAT= 'ACTIVO ' where IDPersona=5016</v>
      </c>
    </row>
    <row r="710" spans="1:19" x14ac:dyDescent="0.3">
      <c r="A710">
        <v>20601566932</v>
      </c>
      <c r="B710" t="s">
        <v>710</v>
      </c>
      <c r="C710" t="s">
        <v>5</v>
      </c>
      <c r="D710" t="s">
        <v>6</v>
      </c>
      <c r="F710" t="s">
        <v>1773</v>
      </c>
      <c r="G710" s="2" t="str">
        <f>Tabla1[[#This Row],[Columna2]]&amp;Tabla1[[#This Row],[NumeroRuc]]&amp;Tabla1[[#This Row],[Columna2]]&amp;Tabla1[[#This Row],[Columna1]]</f>
        <v xml:space="preserve"> '20601566932 '</v>
      </c>
      <c r="H710" t="s">
        <v>1776</v>
      </c>
      <c r="I710" t="s">
        <v>1777</v>
      </c>
      <c r="J710">
        <v>209</v>
      </c>
      <c r="K710" s="2" t="str">
        <f>Tabla1[[#This Row],[Columna4]]&amp;" "&amp;Tabla1[[#This Row],[Columna3]]&amp;" "&amp;Tabla1[[#This Row],[Columna5]]&amp;" "&amp;Tabla1[[#This Row],[Columna6]]</f>
        <v>when  '20601566932 ' then 209</v>
      </c>
      <c r="L710" t="str">
        <f>IF(Tabla1[[#This Row],[NumeroRuc]]=N710,"v","f")</f>
        <v>v</v>
      </c>
      <c r="M710">
        <v>5017</v>
      </c>
      <c r="N710">
        <v>20601566932</v>
      </c>
      <c r="O710">
        <v>0</v>
      </c>
      <c r="P710" t="s">
        <v>1788</v>
      </c>
      <c r="Q710" t="s">
        <v>1789</v>
      </c>
      <c r="R710" t="s">
        <v>1790</v>
      </c>
      <c r="S710" t="str">
        <f>P710&amp;Tabla1[[#This Row],[Columna2]]&amp;Tabla1[[#This Row],[Condicion del Contribuyente]]&amp;Tabla1[[#This Row],[Columna2]]&amp;" "&amp;Q710&amp;Tabla1[[#This Row],[Columna2]]&amp;Tabla1[[#This Row],[Estado del Contribuyente]]&amp;Tabla1[[#This Row],[Columna2]]&amp;" "&amp;R710&amp;M710</f>
        <v>update GC_Cliente set Condicion_Contribuyente_SUNAT= 'HABIDO ' ,Estado_Contribuyente_SUNAT= 'BAJA DE OFICIO ' where IDPersona=5017</v>
      </c>
    </row>
    <row r="711" spans="1:19" x14ac:dyDescent="0.3">
      <c r="A711">
        <v>20600725212</v>
      </c>
      <c r="B711" t="s">
        <v>711</v>
      </c>
      <c r="C711" t="s">
        <v>5</v>
      </c>
      <c r="D711" t="s">
        <v>8</v>
      </c>
      <c r="F711" t="s">
        <v>1773</v>
      </c>
      <c r="G711" s="2" t="str">
        <f>Tabla1[[#This Row],[Columna2]]&amp;Tabla1[[#This Row],[NumeroRuc]]&amp;Tabla1[[#This Row],[Columna2]]&amp;Tabla1[[#This Row],[Columna1]]</f>
        <v xml:space="preserve"> '20600725212 '</v>
      </c>
      <c r="H711" t="s">
        <v>1776</v>
      </c>
      <c r="I711" t="s">
        <v>1777</v>
      </c>
      <c r="J711">
        <v>210</v>
      </c>
      <c r="K711" s="2" t="str">
        <f>Tabla1[[#This Row],[Columna4]]&amp;" "&amp;Tabla1[[#This Row],[Columna3]]&amp;" "&amp;Tabla1[[#This Row],[Columna5]]&amp;" "&amp;Tabla1[[#This Row],[Columna6]]</f>
        <v>when  '20600725212 ' then 210</v>
      </c>
      <c r="L711" t="str">
        <f>IF(Tabla1[[#This Row],[NumeroRuc]]=N711,"v","f")</f>
        <v>v</v>
      </c>
      <c r="M711">
        <v>5018</v>
      </c>
      <c r="N711">
        <v>20600725212</v>
      </c>
      <c r="O711">
        <v>611</v>
      </c>
      <c r="P711" t="s">
        <v>1788</v>
      </c>
      <c r="Q711" t="s">
        <v>1789</v>
      </c>
      <c r="R711" t="s">
        <v>1790</v>
      </c>
      <c r="S711" t="str">
        <f>P711&amp;Tabla1[[#This Row],[Columna2]]&amp;Tabla1[[#This Row],[Condicion del Contribuyente]]&amp;Tabla1[[#This Row],[Columna2]]&amp;" "&amp;Q711&amp;Tabla1[[#This Row],[Columna2]]&amp;Tabla1[[#This Row],[Estado del Contribuyente]]&amp;Tabla1[[#This Row],[Columna2]]&amp;" "&amp;R711&amp;M711</f>
        <v>update GC_Cliente set Condicion_Contribuyente_SUNAT= 'HABIDO ' ,Estado_Contribuyente_SUNAT= 'ACTIVO ' where IDPersona=5018</v>
      </c>
    </row>
    <row r="712" spans="1:19" x14ac:dyDescent="0.3">
      <c r="A712">
        <v>10469852658</v>
      </c>
      <c r="B712" t="s">
        <v>712</v>
      </c>
      <c r="C712" t="s">
        <v>5</v>
      </c>
      <c r="D712" t="s">
        <v>34</v>
      </c>
      <c r="F712" t="s">
        <v>1773</v>
      </c>
      <c r="G712" s="2" t="str">
        <f>Tabla1[[#This Row],[Columna2]]&amp;Tabla1[[#This Row],[NumeroRuc]]&amp;Tabla1[[#This Row],[Columna2]]&amp;Tabla1[[#This Row],[Columna1]]</f>
        <v xml:space="preserve"> '10469852658 '</v>
      </c>
      <c r="H712" t="s">
        <v>1776</v>
      </c>
      <c r="I712" t="s">
        <v>1777</v>
      </c>
      <c r="J712">
        <v>211</v>
      </c>
      <c r="K712" s="2" t="str">
        <f>Tabla1[[#This Row],[Columna4]]&amp;" "&amp;Tabla1[[#This Row],[Columna3]]&amp;" "&amp;Tabla1[[#This Row],[Columna5]]&amp;" "&amp;Tabla1[[#This Row],[Columna6]]</f>
        <v>when  '10469852658 ' then 211</v>
      </c>
      <c r="L712" t="str">
        <f>IF(Tabla1[[#This Row],[NumeroRuc]]=N712,"v","f")</f>
        <v>v</v>
      </c>
      <c r="M712">
        <v>5022</v>
      </c>
      <c r="N712">
        <v>10469852658</v>
      </c>
      <c r="O712">
        <v>0</v>
      </c>
      <c r="P712" t="s">
        <v>1788</v>
      </c>
      <c r="Q712" t="s">
        <v>1789</v>
      </c>
      <c r="R712" t="s">
        <v>1790</v>
      </c>
      <c r="S712" t="str">
        <f>P712&amp;Tabla1[[#This Row],[Columna2]]&amp;Tabla1[[#This Row],[Condicion del Contribuyente]]&amp;Tabla1[[#This Row],[Columna2]]&amp;" "&amp;Q712&amp;Tabla1[[#This Row],[Columna2]]&amp;Tabla1[[#This Row],[Estado del Contribuyente]]&amp;Tabla1[[#This Row],[Columna2]]&amp;" "&amp;R712&amp;M712</f>
        <v>update GC_Cliente set Condicion_Contribuyente_SUNAT= 'HABIDO ' ,Estado_Contribuyente_SUNAT= 'BAJA DEFINITIVA ' where IDPersona=5022</v>
      </c>
    </row>
    <row r="713" spans="1:19" x14ac:dyDescent="0.3">
      <c r="A713">
        <v>20600753976</v>
      </c>
      <c r="B713" t="s">
        <v>713</v>
      </c>
      <c r="C713" t="s">
        <v>5</v>
      </c>
      <c r="D713" t="s">
        <v>8</v>
      </c>
      <c r="F713" t="s">
        <v>1773</v>
      </c>
      <c r="G713" s="2" t="str">
        <f>Tabla1[[#This Row],[Columna2]]&amp;Tabla1[[#This Row],[NumeroRuc]]&amp;Tabla1[[#This Row],[Columna2]]&amp;Tabla1[[#This Row],[Columna1]]</f>
        <v xml:space="preserve"> '20600753976 '</v>
      </c>
      <c r="H713" t="s">
        <v>1776</v>
      </c>
      <c r="I713" t="s">
        <v>1777</v>
      </c>
      <c r="J713">
        <v>212</v>
      </c>
      <c r="K713" s="2" t="str">
        <f>Tabla1[[#This Row],[Columna4]]&amp;" "&amp;Tabla1[[#This Row],[Columna3]]&amp;" "&amp;Tabla1[[#This Row],[Columna5]]&amp;" "&amp;Tabla1[[#This Row],[Columna6]]</f>
        <v>when  '20600753976 ' then 212</v>
      </c>
      <c r="L713" t="str">
        <f>IF(Tabla1[[#This Row],[NumeroRuc]]=N713,"v","f")</f>
        <v>v</v>
      </c>
      <c r="M713">
        <v>5024</v>
      </c>
      <c r="N713">
        <v>20600753976</v>
      </c>
      <c r="O713">
        <v>548</v>
      </c>
      <c r="P713" t="s">
        <v>1788</v>
      </c>
      <c r="Q713" t="s">
        <v>1789</v>
      </c>
      <c r="R713" t="s">
        <v>1790</v>
      </c>
      <c r="S713" t="str">
        <f>P713&amp;Tabla1[[#This Row],[Columna2]]&amp;Tabla1[[#This Row],[Condicion del Contribuyente]]&amp;Tabla1[[#This Row],[Columna2]]&amp;" "&amp;Q713&amp;Tabla1[[#This Row],[Columna2]]&amp;Tabla1[[#This Row],[Estado del Contribuyente]]&amp;Tabla1[[#This Row],[Columna2]]&amp;" "&amp;R713&amp;M713</f>
        <v>update GC_Cliente set Condicion_Contribuyente_SUNAT= 'HABIDO ' ,Estado_Contribuyente_SUNAT= 'ACTIVO ' where IDPersona=5024</v>
      </c>
    </row>
    <row r="714" spans="1:19" x14ac:dyDescent="0.3">
      <c r="A714">
        <v>10180848016</v>
      </c>
      <c r="B714" t="s">
        <v>714</v>
      </c>
      <c r="C714" t="s">
        <v>5</v>
      </c>
      <c r="D714" t="s">
        <v>6</v>
      </c>
      <c r="F714" t="s">
        <v>1773</v>
      </c>
      <c r="G714" s="2" t="str">
        <f>Tabla1[[#This Row],[Columna2]]&amp;Tabla1[[#This Row],[NumeroRuc]]&amp;Tabla1[[#This Row],[Columna2]]&amp;Tabla1[[#This Row],[Columna1]]</f>
        <v xml:space="preserve"> '10180848016 '</v>
      </c>
      <c r="H714" t="s">
        <v>1776</v>
      </c>
      <c r="I714" t="s">
        <v>1777</v>
      </c>
      <c r="J714">
        <v>213</v>
      </c>
      <c r="K714" s="2" t="str">
        <f>Tabla1[[#This Row],[Columna4]]&amp;" "&amp;Tabla1[[#This Row],[Columna3]]&amp;" "&amp;Tabla1[[#This Row],[Columna5]]&amp;" "&amp;Tabla1[[#This Row],[Columna6]]</f>
        <v>when  '10180848016 ' then 213</v>
      </c>
      <c r="L714" t="str">
        <f>IF(Tabla1[[#This Row],[NumeroRuc]]=N714,"v","f")</f>
        <v>v</v>
      </c>
      <c r="M714">
        <v>5041</v>
      </c>
      <c r="N714">
        <v>10180848016</v>
      </c>
      <c r="O714">
        <v>0</v>
      </c>
      <c r="P714" t="s">
        <v>1788</v>
      </c>
      <c r="Q714" t="s">
        <v>1789</v>
      </c>
      <c r="R714" t="s">
        <v>1790</v>
      </c>
      <c r="S714" t="str">
        <f>P714&amp;Tabla1[[#This Row],[Columna2]]&amp;Tabla1[[#This Row],[Condicion del Contribuyente]]&amp;Tabla1[[#This Row],[Columna2]]&amp;" "&amp;Q714&amp;Tabla1[[#This Row],[Columna2]]&amp;Tabla1[[#This Row],[Estado del Contribuyente]]&amp;Tabla1[[#This Row],[Columna2]]&amp;" "&amp;R714&amp;M714</f>
        <v>update GC_Cliente set Condicion_Contribuyente_SUNAT= 'HABIDO ' ,Estado_Contribuyente_SUNAT= 'BAJA DE OFICIO ' where IDPersona=5041</v>
      </c>
    </row>
    <row r="715" spans="1:19" x14ac:dyDescent="0.3">
      <c r="A715">
        <v>10405824391</v>
      </c>
      <c r="B715" t="s">
        <v>715</v>
      </c>
      <c r="C715" t="s">
        <v>5</v>
      </c>
      <c r="D715" t="s">
        <v>8</v>
      </c>
      <c r="F715" t="s">
        <v>1773</v>
      </c>
      <c r="G715" s="2" t="str">
        <f>Tabla1[[#This Row],[Columna2]]&amp;Tabla1[[#This Row],[NumeroRuc]]&amp;Tabla1[[#This Row],[Columna2]]&amp;Tabla1[[#This Row],[Columna1]]</f>
        <v xml:space="preserve"> '10405824391 '</v>
      </c>
      <c r="H715" t="s">
        <v>1776</v>
      </c>
      <c r="I715" t="s">
        <v>1777</v>
      </c>
      <c r="J715">
        <v>214</v>
      </c>
      <c r="K715" s="2" t="str">
        <f>Tabla1[[#This Row],[Columna4]]&amp;" "&amp;Tabla1[[#This Row],[Columna3]]&amp;" "&amp;Tabla1[[#This Row],[Columna5]]&amp;" "&amp;Tabla1[[#This Row],[Columna6]]</f>
        <v>when  '10405824391 ' then 214</v>
      </c>
      <c r="L715" t="str">
        <f>IF(Tabla1[[#This Row],[NumeroRuc]]=N715,"v","f")</f>
        <v>v</v>
      </c>
      <c r="M715">
        <v>5072</v>
      </c>
      <c r="N715">
        <v>10405824391</v>
      </c>
      <c r="O715">
        <v>0</v>
      </c>
      <c r="P715" t="s">
        <v>1788</v>
      </c>
      <c r="Q715" t="s">
        <v>1789</v>
      </c>
      <c r="R715" t="s">
        <v>1790</v>
      </c>
      <c r="S715" t="str">
        <f>P715&amp;Tabla1[[#This Row],[Columna2]]&amp;Tabla1[[#This Row],[Condicion del Contribuyente]]&amp;Tabla1[[#This Row],[Columna2]]&amp;" "&amp;Q715&amp;Tabla1[[#This Row],[Columna2]]&amp;Tabla1[[#This Row],[Estado del Contribuyente]]&amp;Tabla1[[#This Row],[Columna2]]&amp;" "&amp;R715&amp;M715</f>
        <v>update GC_Cliente set Condicion_Contribuyente_SUNAT= 'HABIDO ' ,Estado_Contribuyente_SUNAT= 'ACTIVO ' where IDPersona=5072</v>
      </c>
    </row>
    <row r="716" spans="1:19" x14ac:dyDescent="0.3">
      <c r="A716">
        <v>20531469292</v>
      </c>
      <c r="B716" t="s">
        <v>716</v>
      </c>
      <c r="C716" t="s">
        <v>5</v>
      </c>
      <c r="D716" t="s">
        <v>8</v>
      </c>
      <c r="F716" t="s">
        <v>1773</v>
      </c>
      <c r="G716" s="2" t="str">
        <f>Tabla1[[#This Row],[Columna2]]&amp;Tabla1[[#This Row],[NumeroRuc]]&amp;Tabla1[[#This Row],[Columna2]]&amp;Tabla1[[#This Row],[Columna1]]</f>
        <v xml:space="preserve"> '20531469292 '</v>
      </c>
      <c r="H716" t="s">
        <v>1776</v>
      </c>
      <c r="I716" t="s">
        <v>1777</v>
      </c>
      <c r="J716">
        <v>215</v>
      </c>
      <c r="K716" s="2" t="str">
        <f>Tabla1[[#This Row],[Columna4]]&amp;" "&amp;Tabla1[[#This Row],[Columna3]]&amp;" "&amp;Tabla1[[#This Row],[Columna5]]&amp;" "&amp;Tabla1[[#This Row],[Columna6]]</f>
        <v>when  '20531469292 ' then 215</v>
      </c>
      <c r="L716" t="str">
        <f>IF(Tabla1[[#This Row],[NumeroRuc]]=N716,"v","f")</f>
        <v>v</v>
      </c>
      <c r="M716">
        <v>5079</v>
      </c>
      <c r="N716">
        <v>20531469292</v>
      </c>
      <c r="O716">
        <v>881</v>
      </c>
      <c r="P716" t="s">
        <v>1788</v>
      </c>
      <c r="Q716" t="s">
        <v>1789</v>
      </c>
      <c r="R716" t="s">
        <v>1790</v>
      </c>
      <c r="S716" t="str">
        <f>P716&amp;Tabla1[[#This Row],[Columna2]]&amp;Tabla1[[#This Row],[Condicion del Contribuyente]]&amp;Tabla1[[#This Row],[Columna2]]&amp;" "&amp;Q716&amp;Tabla1[[#This Row],[Columna2]]&amp;Tabla1[[#This Row],[Estado del Contribuyente]]&amp;Tabla1[[#This Row],[Columna2]]&amp;" "&amp;R716&amp;M716</f>
        <v>update GC_Cliente set Condicion_Contribuyente_SUNAT= 'HABIDO ' ,Estado_Contribuyente_SUNAT= 'ACTIVO ' where IDPersona=5079</v>
      </c>
    </row>
    <row r="717" spans="1:19" x14ac:dyDescent="0.3">
      <c r="A717">
        <v>10215701013</v>
      </c>
      <c r="B717" t="s">
        <v>717</v>
      </c>
      <c r="C717" t="s">
        <v>5</v>
      </c>
      <c r="D717" t="s">
        <v>8</v>
      </c>
      <c r="F717" t="s">
        <v>1773</v>
      </c>
      <c r="G717" s="2" t="str">
        <f>Tabla1[[#This Row],[Columna2]]&amp;Tabla1[[#This Row],[NumeroRuc]]&amp;Tabla1[[#This Row],[Columna2]]&amp;Tabla1[[#This Row],[Columna1]]</f>
        <v xml:space="preserve"> '10215701013 '</v>
      </c>
      <c r="H717" t="s">
        <v>1776</v>
      </c>
      <c r="I717" t="s">
        <v>1777</v>
      </c>
      <c r="J717">
        <v>216</v>
      </c>
      <c r="K717" s="2" t="str">
        <f>Tabla1[[#This Row],[Columna4]]&amp;" "&amp;Tabla1[[#This Row],[Columna3]]&amp;" "&amp;Tabla1[[#This Row],[Columna5]]&amp;" "&amp;Tabla1[[#This Row],[Columna6]]</f>
        <v>when  '10215701013 ' then 216</v>
      </c>
      <c r="L717" t="str">
        <f>IF(Tabla1[[#This Row],[NumeroRuc]]=N717,"v","f")</f>
        <v>v</v>
      </c>
      <c r="M717">
        <v>5080</v>
      </c>
      <c r="N717">
        <v>10215701013</v>
      </c>
      <c r="O717">
        <v>828</v>
      </c>
      <c r="P717" t="s">
        <v>1788</v>
      </c>
      <c r="Q717" t="s">
        <v>1789</v>
      </c>
      <c r="R717" t="s">
        <v>1790</v>
      </c>
      <c r="S717" t="str">
        <f>P717&amp;Tabla1[[#This Row],[Columna2]]&amp;Tabla1[[#This Row],[Condicion del Contribuyente]]&amp;Tabla1[[#This Row],[Columna2]]&amp;" "&amp;Q717&amp;Tabla1[[#This Row],[Columna2]]&amp;Tabla1[[#This Row],[Estado del Contribuyente]]&amp;Tabla1[[#This Row],[Columna2]]&amp;" "&amp;R717&amp;M717</f>
        <v>update GC_Cliente set Condicion_Contribuyente_SUNAT= 'HABIDO ' ,Estado_Contribuyente_SUNAT= 'ACTIVO ' where IDPersona=5080</v>
      </c>
    </row>
    <row r="718" spans="1:19" x14ac:dyDescent="0.3">
      <c r="A718">
        <v>10078408290</v>
      </c>
      <c r="B718" t="s">
        <v>718</v>
      </c>
      <c r="C718" t="s">
        <v>5</v>
      </c>
      <c r="D718" t="s">
        <v>8</v>
      </c>
      <c r="F718" t="s">
        <v>1773</v>
      </c>
      <c r="G718" s="2" t="str">
        <f>Tabla1[[#This Row],[Columna2]]&amp;Tabla1[[#This Row],[NumeroRuc]]&amp;Tabla1[[#This Row],[Columna2]]&amp;Tabla1[[#This Row],[Columna1]]</f>
        <v xml:space="preserve"> '10078408290 '</v>
      </c>
      <c r="H718" t="s">
        <v>1776</v>
      </c>
      <c r="I718" t="s">
        <v>1777</v>
      </c>
      <c r="J718">
        <v>217</v>
      </c>
      <c r="K718" s="2" t="str">
        <f>Tabla1[[#This Row],[Columna4]]&amp;" "&amp;Tabla1[[#This Row],[Columna3]]&amp;" "&amp;Tabla1[[#This Row],[Columna5]]&amp;" "&amp;Tabla1[[#This Row],[Columna6]]</f>
        <v>when  '10078408290 ' then 217</v>
      </c>
      <c r="L718" t="str">
        <f>IF(Tabla1[[#This Row],[NumeroRuc]]=N718,"v","f")</f>
        <v>v</v>
      </c>
      <c r="M718">
        <v>5086</v>
      </c>
      <c r="N718">
        <v>10078408290</v>
      </c>
      <c r="O718">
        <v>905</v>
      </c>
      <c r="P718" t="s">
        <v>1788</v>
      </c>
      <c r="Q718" t="s">
        <v>1789</v>
      </c>
      <c r="R718" t="s">
        <v>1790</v>
      </c>
      <c r="S718" t="str">
        <f>P718&amp;Tabla1[[#This Row],[Columna2]]&amp;Tabla1[[#This Row],[Condicion del Contribuyente]]&amp;Tabla1[[#This Row],[Columna2]]&amp;" "&amp;Q718&amp;Tabla1[[#This Row],[Columna2]]&amp;Tabla1[[#This Row],[Estado del Contribuyente]]&amp;Tabla1[[#This Row],[Columna2]]&amp;" "&amp;R718&amp;M718</f>
        <v>update GC_Cliente set Condicion_Contribuyente_SUNAT= 'HABIDO ' ,Estado_Contribuyente_SUNAT= 'ACTIVO ' where IDPersona=5086</v>
      </c>
    </row>
    <row r="719" spans="1:19" x14ac:dyDescent="0.3">
      <c r="A719">
        <v>20524148651</v>
      </c>
      <c r="B719" t="s">
        <v>719</v>
      </c>
      <c r="C719" t="s">
        <v>5</v>
      </c>
      <c r="D719" t="s">
        <v>8</v>
      </c>
      <c r="F719" t="s">
        <v>1773</v>
      </c>
      <c r="G719" s="2" t="str">
        <f>Tabla1[[#This Row],[Columna2]]&amp;Tabla1[[#This Row],[NumeroRuc]]&amp;Tabla1[[#This Row],[Columna2]]&amp;Tabla1[[#This Row],[Columna1]]</f>
        <v xml:space="preserve"> '20524148651 '</v>
      </c>
      <c r="H719" t="s">
        <v>1776</v>
      </c>
      <c r="I719" t="s">
        <v>1777</v>
      </c>
      <c r="J719">
        <v>218</v>
      </c>
      <c r="K719" s="2" t="str">
        <f>Tabla1[[#This Row],[Columna4]]&amp;" "&amp;Tabla1[[#This Row],[Columna3]]&amp;" "&amp;Tabla1[[#This Row],[Columna5]]&amp;" "&amp;Tabla1[[#This Row],[Columna6]]</f>
        <v>when  '20524148651 ' then 218</v>
      </c>
      <c r="L719" t="str">
        <f>IF(Tabla1[[#This Row],[NumeroRuc]]=N719,"v","f")</f>
        <v>v</v>
      </c>
      <c r="M719">
        <v>5092</v>
      </c>
      <c r="N719">
        <v>20524148651</v>
      </c>
      <c r="O719">
        <v>0</v>
      </c>
      <c r="P719" t="s">
        <v>1788</v>
      </c>
      <c r="Q719" t="s">
        <v>1789</v>
      </c>
      <c r="R719" t="s">
        <v>1790</v>
      </c>
      <c r="S719" t="str">
        <f>P719&amp;Tabla1[[#This Row],[Columna2]]&amp;Tabla1[[#This Row],[Condicion del Contribuyente]]&amp;Tabla1[[#This Row],[Columna2]]&amp;" "&amp;Q719&amp;Tabla1[[#This Row],[Columna2]]&amp;Tabla1[[#This Row],[Estado del Contribuyente]]&amp;Tabla1[[#This Row],[Columna2]]&amp;" "&amp;R719&amp;M719</f>
        <v>update GC_Cliente set Condicion_Contribuyente_SUNAT= 'HABIDO ' ,Estado_Contribuyente_SUNAT= 'ACTIVO ' where IDPersona=5092</v>
      </c>
    </row>
    <row r="720" spans="1:19" x14ac:dyDescent="0.3">
      <c r="A720">
        <v>20448511643</v>
      </c>
      <c r="B720" t="s">
        <v>720</v>
      </c>
      <c r="C720" t="s">
        <v>5</v>
      </c>
      <c r="D720" t="s">
        <v>286</v>
      </c>
      <c r="F720" t="s">
        <v>1773</v>
      </c>
      <c r="G720" s="2" t="str">
        <f>Tabla1[[#This Row],[Columna2]]&amp;Tabla1[[#This Row],[NumeroRuc]]&amp;Tabla1[[#This Row],[Columna2]]&amp;Tabla1[[#This Row],[Columna1]]</f>
        <v xml:space="preserve"> '20448511643 '</v>
      </c>
      <c r="H720" t="s">
        <v>1776</v>
      </c>
      <c r="I720" t="s">
        <v>1777</v>
      </c>
      <c r="J720">
        <v>219</v>
      </c>
      <c r="K720" s="2" t="str">
        <f>Tabla1[[#This Row],[Columna4]]&amp;" "&amp;Tabla1[[#This Row],[Columna3]]&amp;" "&amp;Tabla1[[#This Row],[Columna5]]&amp;" "&amp;Tabla1[[#This Row],[Columna6]]</f>
        <v>when  '20448511643 ' then 219</v>
      </c>
      <c r="L720" t="str">
        <f>IF(Tabla1[[#This Row],[NumeroRuc]]=N720,"v","f")</f>
        <v>v</v>
      </c>
      <c r="M720">
        <v>5093</v>
      </c>
      <c r="N720">
        <v>20448511643</v>
      </c>
      <c r="O720">
        <v>0</v>
      </c>
      <c r="P720" t="s">
        <v>1788</v>
      </c>
      <c r="Q720" t="s">
        <v>1789</v>
      </c>
      <c r="R720" t="s">
        <v>1790</v>
      </c>
      <c r="S720" t="str">
        <f>P720&amp;Tabla1[[#This Row],[Columna2]]&amp;Tabla1[[#This Row],[Condicion del Contribuyente]]&amp;Tabla1[[#This Row],[Columna2]]&amp;" "&amp;Q720&amp;Tabla1[[#This Row],[Columna2]]&amp;Tabla1[[#This Row],[Estado del Contribuyente]]&amp;Tabla1[[#This Row],[Columna2]]&amp;" "&amp;R720&amp;M720</f>
        <v>update GC_Cliente set Condicion_Contribuyente_SUNAT= 'HABIDO ' ,Estado_Contribuyente_SUNAT= 'BAJA PROV. POR OFICIO ' where IDPersona=5093</v>
      </c>
    </row>
    <row r="721" spans="1:19" x14ac:dyDescent="0.3">
      <c r="A721">
        <v>20550503175</v>
      </c>
      <c r="B721" t="s">
        <v>721</v>
      </c>
      <c r="C721" t="s">
        <v>5</v>
      </c>
      <c r="D721" t="s">
        <v>8</v>
      </c>
      <c r="F721" t="s">
        <v>1773</v>
      </c>
      <c r="G721" s="2" t="str">
        <f>Tabla1[[#This Row],[Columna2]]&amp;Tabla1[[#This Row],[NumeroRuc]]&amp;Tabla1[[#This Row],[Columna2]]&amp;Tabla1[[#This Row],[Columna1]]</f>
        <v xml:space="preserve"> '20550503175 '</v>
      </c>
      <c r="H721" t="s">
        <v>1776</v>
      </c>
      <c r="I721" t="s">
        <v>1777</v>
      </c>
      <c r="J721">
        <v>220</v>
      </c>
      <c r="K721" s="2" t="str">
        <f>Tabla1[[#This Row],[Columna4]]&amp;" "&amp;Tabla1[[#This Row],[Columna3]]&amp;" "&amp;Tabla1[[#This Row],[Columna5]]&amp;" "&amp;Tabla1[[#This Row],[Columna6]]</f>
        <v>when  '20550503175 ' then 220</v>
      </c>
      <c r="L721" t="str">
        <f>IF(Tabla1[[#This Row],[NumeroRuc]]=N721,"v","f")</f>
        <v>v</v>
      </c>
      <c r="M721">
        <v>5094</v>
      </c>
      <c r="N721">
        <v>20550503175</v>
      </c>
      <c r="O721">
        <v>532</v>
      </c>
      <c r="P721" t="s">
        <v>1788</v>
      </c>
      <c r="Q721" t="s">
        <v>1789</v>
      </c>
      <c r="R721" t="s">
        <v>1790</v>
      </c>
      <c r="S721" t="str">
        <f>P721&amp;Tabla1[[#This Row],[Columna2]]&amp;Tabla1[[#This Row],[Condicion del Contribuyente]]&amp;Tabla1[[#This Row],[Columna2]]&amp;" "&amp;Q721&amp;Tabla1[[#This Row],[Columna2]]&amp;Tabla1[[#This Row],[Estado del Contribuyente]]&amp;Tabla1[[#This Row],[Columna2]]&amp;" "&amp;R721&amp;M721</f>
        <v>update GC_Cliente set Condicion_Contribuyente_SUNAT= 'HABIDO ' ,Estado_Contribuyente_SUNAT= 'ACTIVO ' where IDPersona=5094</v>
      </c>
    </row>
    <row r="722" spans="1:19" x14ac:dyDescent="0.3">
      <c r="A722">
        <v>10438355346</v>
      </c>
      <c r="B722" t="s">
        <v>722</v>
      </c>
      <c r="C722" t="s">
        <v>5</v>
      </c>
      <c r="D722" t="s">
        <v>8</v>
      </c>
      <c r="F722" t="s">
        <v>1773</v>
      </c>
      <c r="G722" s="2" t="str">
        <f>Tabla1[[#This Row],[Columna2]]&amp;Tabla1[[#This Row],[NumeroRuc]]&amp;Tabla1[[#This Row],[Columna2]]&amp;Tabla1[[#This Row],[Columna1]]</f>
        <v xml:space="preserve"> '10438355346 '</v>
      </c>
      <c r="H722" t="s">
        <v>1776</v>
      </c>
      <c r="I722" t="s">
        <v>1777</v>
      </c>
      <c r="J722">
        <v>221</v>
      </c>
      <c r="K722" s="2" t="str">
        <f>Tabla1[[#This Row],[Columna4]]&amp;" "&amp;Tabla1[[#This Row],[Columna3]]&amp;" "&amp;Tabla1[[#This Row],[Columna5]]&amp;" "&amp;Tabla1[[#This Row],[Columna6]]</f>
        <v>when  '10438355346 ' then 221</v>
      </c>
      <c r="L722" t="str">
        <f>IF(Tabla1[[#This Row],[NumeroRuc]]=N722,"v","f")</f>
        <v>v</v>
      </c>
      <c r="M722">
        <v>5104</v>
      </c>
      <c r="N722">
        <v>10438355346</v>
      </c>
      <c r="O722">
        <v>106</v>
      </c>
      <c r="P722" t="s">
        <v>1788</v>
      </c>
      <c r="Q722" t="s">
        <v>1789</v>
      </c>
      <c r="R722" t="s">
        <v>1790</v>
      </c>
      <c r="S722" t="str">
        <f>P722&amp;Tabla1[[#This Row],[Columna2]]&amp;Tabla1[[#This Row],[Condicion del Contribuyente]]&amp;Tabla1[[#This Row],[Columna2]]&amp;" "&amp;Q722&amp;Tabla1[[#This Row],[Columna2]]&amp;Tabla1[[#This Row],[Estado del Contribuyente]]&amp;Tabla1[[#This Row],[Columna2]]&amp;" "&amp;R722&amp;M722</f>
        <v>update GC_Cliente set Condicion_Contribuyente_SUNAT= 'HABIDO ' ,Estado_Contribuyente_SUNAT= 'ACTIVO ' where IDPersona=5104</v>
      </c>
    </row>
    <row r="723" spans="1:19" x14ac:dyDescent="0.3">
      <c r="A723">
        <v>10476026402</v>
      </c>
      <c r="B723" t="s">
        <v>723</v>
      </c>
      <c r="C723" t="s">
        <v>5</v>
      </c>
      <c r="D723" t="s">
        <v>6</v>
      </c>
      <c r="F723" t="s">
        <v>1773</v>
      </c>
      <c r="G723" s="2" t="str">
        <f>Tabla1[[#This Row],[Columna2]]&amp;Tabla1[[#This Row],[NumeroRuc]]&amp;Tabla1[[#This Row],[Columna2]]&amp;Tabla1[[#This Row],[Columna1]]</f>
        <v xml:space="preserve"> '10476026402 '</v>
      </c>
      <c r="H723" t="s">
        <v>1776</v>
      </c>
      <c r="I723" t="s">
        <v>1777</v>
      </c>
      <c r="J723">
        <v>222</v>
      </c>
      <c r="K723" s="2" t="str">
        <f>Tabla1[[#This Row],[Columna4]]&amp;" "&amp;Tabla1[[#This Row],[Columna3]]&amp;" "&amp;Tabla1[[#This Row],[Columna5]]&amp;" "&amp;Tabla1[[#This Row],[Columna6]]</f>
        <v>when  '10476026402 ' then 222</v>
      </c>
      <c r="L723" t="str">
        <f>IF(Tabla1[[#This Row],[NumeroRuc]]=N723,"v","f")</f>
        <v>v</v>
      </c>
      <c r="M723">
        <v>5122</v>
      </c>
      <c r="N723">
        <v>10476026402</v>
      </c>
      <c r="O723">
        <v>0</v>
      </c>
      <c r="P723" t="s">
        <v>1788</v>
      </c>
      <c r="Q723" t="s">
        <v>1789</v>
      </c>
      <c r="R723" t="s">
        <v>1790</v>
      </c>
      <c r="S723" t="str">
        <f>P723&amp;Tabla1[[#This Row],[Columna2]]&amp;Tabla1[[#This Row],[Condicion del Contribuyente]]&amp;Tabla1[[#This Row],[Columna2]]&amp;" "&amp;Q723&amp;Tabla1[[#This Row],[Columna2]]&amp;Tabla1[[#This Row],[Estado del Contribuyente]]&amp;Tabla1[[#This Row],[Columna2]]&amp;" "&amp;R723&amp;M723</f>
        <v>update GC_Cliente set Condicion_Contribuyente_SUNAT= 'HABIDO ' ,Estado_Contribuyente_SUNAT= 'BAJA DE OFICIO ' where IDPersona=5122</v>
      </c>
    </row>
    <row r="724" spans="1:19" x14ac:dyDescent="0.3">
      <c r="A724">
        <v>10087840072</v>
      </c>
      <c r="B724" t="s">
        <v>724</v>
      </c>
      <c r="C724" t="s">
        <v>5</v>
      </c>
      <c r="D724" t="s">
        <v>8</v>
      </c>
      <c r="F724" t="s">
        <v>1773</v>
      </c>
      <c r="G724" s="2" t="str">
        <f>Tabla1[[#This Row],[Columna2]]&amp;Tabla1[[#This Row],[NumeroRuc]]&amp;Tabla1[[#This Row],[Columna2]]&amp;Tabla1[[#This Row],[Columna1]]</f>
        <v xml:space="preserve"> '10087840072 '</v>
      </c>
      <c r="H724" t="s">
        <v>1776</v>
      </c>
      <c r="I724" t="s">
        <v>1777</v>
      </c>
      <c r="J724">
        <v>223</v>
      </c>
      <c r="K724" s="2" t="str">
        <f>Tabla1[[#This Row],[Columna4]]&amp;" "&amp;Tabla1[[#This Row],[Columna3]]&amp;" "&amp;Tabla1[[#This Row],[Columna5]]&amp;" "&amp;Tabla1[[#This Row],[Columna6]]</f>
        <v>when  '10087840072 ' then 223</v>
      </c>
      <c r="L724" t="str">
        <f>IF(Tabla1[[#This Row],[NumeroRuc]]=N724,"v","f")</f>
        <v>v</v>
      </c>
      <c r="M724">
        <v>5128</v>
      </c>
      <c r="N724">
        <v>10087840072</v>
      </c>
      <c r="O724">
        <v>0</v>
      </c>
      <c r="P724" t="s">
        <v>1788</v>
      </c>
      <c r="Q724" t="s">
        <v>1789</v>
      </c>
      <c r="R724" t="s">
        <v>1790</v>
      </c>
      <c r="S724" t="str">
        <f>P724&amp;Tabla1[[#This Row],[Columna2]]&amp;Tabla1[[#This Row],[Condicion del Contribuyente]]&amp;Tabla1[[#This Row],[Columna2]]&amp;" "&amp;Q724&amp;Tabla1[[#This Row],[Columna2]]&amp;Tabla1[[#This Row],[Estado del Contribuyente]]&amp;Tabla1[[#This Row],[Columna2]]&amp;" "&amp;R724&amp;M724</f>
        <v>update GC_Cliente set Condicion_Contribuyente_SUNAT= 'HABIDO ' ,Estado_Contribuyente_SUNAT= 'ACTIVO ' where IDPersona=5128</v>
      </c>
    </row>
    <row r="725" spans="1:19" x14ac:dyDescent="0.3">
      <c r="A725">
        <v>10100941321</v>
      </c>
      <c r="B725" t="s">
        <v>725</v>
      </c>
      <c r="C725" t="s">
        <v>5</v>
      </c>
      <c r="D725" t="s">
        <v>8</v>
      </c>
      <c r="F725" t="s">
        <v>1773</v>
      </c>
      <c r="G725" s="2" t="str">
        <f>Tabla1[[#This Row],[Columna2]]&amp;Tabla1[[#This Row],[NumeroRuc]]&amp;Tabla1[[#This Row],[Columna2]]&amp;Tabla1[[#This Row],[Columna1]]</f>
        <v xml:space="preserve"> '10100941321 '</v>
      </c>
      <c r="H725" t="s">
        <v>1776</v>
      </c>
      <c r="I725" t="s">
        <v>1777</v>
      </c>
      <c r="J725">
        <v>224</v>
      </c>
      <c r="K725" s="2" t="str">
        <f>Tabla1[[#This Row],[Columna4]]&amp;" "&amp;Tabla1[[#This Row],[Columna3]]&amp;" "&amp;Tabla1[[#This Row],[Columna5]]&amp;" "&amp;Tabla1[[#This Row],[Columna6]]</f>
        <v>when  '10100941321 ' then 224</v>
      </c>
      <c r="L725" t="str">
        <f>IF(Tabla1[[#This Row],[NumeroRuc]]=N725,"v","f")</f>
        <v>v</v>
      </c>
      <c r="M725">
        <v>5129</v>
      </c>
      <c r="N725">
        <v>10100941321</v>
      </c>
      <c r="O725">
        <v>0</v>
      </c>
      <c r="P725" t="s">
        <v>1788</v>
      </c>
      <c r="Q725" t="s">
        <v>1789</v>
      </c>
      <c r="R725" t="s">
        <v>1790</v>
      </c>
      <c r="S725" t="str">
        <f>P725&amp;Tabla1[[#This Row],[Columna2]]&amp;Tabla1[[#This Row],[Condicion del Contribuyente]]&amp;Tabla1[[#This Row],[Columna2]]&amp;" "&amp;Q725&amp;Tabla1[[#This Row],[Columna2]]&amp;Tabla1[[#This Row],[Estado del Contribuyente]]&amp;Tabla1[[#This Row],[Columna2]]&amp;" "&amp;R725&amp;M725</f>
        <v>update GC_Cliente set Condicion_Contribuyente_SUNAT= 'HABIDO ' ,Estado_Contribuyente_SUNAT= 'ACTIVO ' where IDPersona=5129</v>
      </c>
    </row>
    <row r="726" spans="1:19" x14ac:dyDescent="0.3">
      <c r="A726">
        <v>20601465010</v>
      </c>
      <c r="B726" t="s">
        <v>726</v>
      </c>
      <c r="C726" t="s">
        <v>5</v>
      </c>
      <c r="D726" t="s">
        <v>8</v>
      </c>
      <c r="F726" t="s">
        <v>1773</v>
      </c>
      <c r="G726" s="2" t="str">
        <f>Tabla1[[#This Row],[Columna2]]&amp;Tabla1[[#This Row],[NumeroRuc]]&amp;Tabla1[[#This Row],[Columna2]]&amp;Tabla1[[#This Row],[Columna1]]</f>
        <v xml:space="preserve"> '20601465010 '</v>
      </c>
      <c r="H726" t="s">
        <v>1776</v>
      </c>
      <c r="I726" t="s">
        <v>1777</v>
      </c>
      <c r="J726">
        <v>225</v>
      </c>
      <c r="K726" s="2" t="str">
        <f>Tabla1[[#This Row],[Columna4]]&amp;" "&amp;Tabla1[[#This Row],[Columna3]]&amp;" "&amp;Tabla1[[#This Row],[Columna5]]&amp;" "&amp;Tabla1[[#This Row],[Columna6]]</f>
        <v>when  '20601465010 ' then 225</v>
      </c>
      <c r="L726" t="str">
        <f>IF(Tabla1[[#This Row],[NumeroRuc]]=N726,"v","f")</f>
        <v>v</v>
      </c>
      <c r="M726">
        <v>5136</v>
      </c>
      <c r="N726">
        <v>20601465010</v>
      </c>
      <c r="O726">
        <v>680</v>
      </c>
      <c r="P726" t="s">
        <v>1788</v>
      </c>
      <c r="Q726" t="s">
        <v>1789</v>
      </c>
      <c r="R726" t="s">
        <v>1790</v>
      </c>
      <c r="S726" t="str">
        <f>P726&amp;Tabla1[[#This Row],[Columna2]]&amp;Tabla1[[#This Row],[Condicion del Contribuyente]]&amp;Tabla1[[#This Row],[Columna2]]&amp;" "&amp;Q726&amp;Tabla1[[#This Row],[Columna2]]&amp;Tabla1[[#This Row],[Estado del Contribuyente]]&amp;Tabla1[[#This Row],[Columna2]]&amp;" "&amp;R726&amp;M726</f>
        <v>update GC_Cliente set Condicion_Contribuyente_SUNAT= 'HABIDO ' ,Estado_Contribuyente_SUNAT= 'ACTIVO ' where IDPersona=5136</v>
      </c>
    </row>
    <row r="727" spans="1:19" x14ac:dyDescent="0.3">
      <c r="A727">
        <v>10422408610</v>
      </c>
      <c r="B727" t="s">
        <v>727</v>
      </c>
      <c r="C727" t="s">
        <v>5</v>
      </c>
      <c r="D727" t="s">
        <v>34</v>
      </c>
      <c r="F727" t="s">
        <v>1773</v>
      </c>
      <c r="G727" s="2" t="str">
        <f>Tabla1[[#This Row],[Columna2]]&amp;Tabla1[[#This Row],[NumeroRuc]]&amp;Tabla1[[#This Row],[Columna2]]&amp;Tabla1[[#This Row],[Columna1]]</f>
        <v xml:space="preserve"> '10422408610 '</v>
      </c>
      <c r="H727" t="s">
        <v>1776</v>
      </c>
      <c r="I727" t="s">
        <v>1777</v>
      </c>
      <c r="J727">
        <v>226</v>
      </c>
      <c r="K727" s="2" t="str">
        <f>Tabla1[[#This Row],[Columna4]]&amp;" "&amp;Tabla1[[#This Row],[Columna3]]&amp;" "&amp;Tabla1[[#This Row],[Columna5]]&amp;" "&amp;Tabla1[[#This Row],[Columna6]]</f>
        <v>when  '10422408610 ' then 226</v>
      </c>
      <c r="L727" t="str">
        <f>IF(Tabla1[[#This Row],[NumeroRuc]]=N727,"v","f")</f>
        <v>v</v>
      </c>
      <c r="M727">
        <v>5138</v>
      </c>
      <c r="N727">
        <v>10422408610</v>
      </c>
      <c r="O727">
        <v>0</v>
      </c>
      <c r="P727" t="s">
        <v>1788</v>
      </c>
      <c r="Q727" t="s">
        <v>1789</v>
      </c>
      <c r="R727" t="s">
        <v>1790</v>
      </c>
      <c r="S727" t="str">
        <f>P727&amp;Tabla1[[#This Row],[Columna2]]&amp;Tabla1[[#This Row],[Condicion del Contribuyente]]&amp;Tabla1[[#This Row],[Columna2]]&amp;" "&amp;Q727&amp;Tabla1[[#This Row],[Columna2]]&amp;Tabla1[[#This Row],[Estado del Contribuyente]]&amp;Tabla1[[#This Row],[Columna2]]&amp;" "&amp;R727&amp;M727</f>
        <v>update GC_Cliente set Condicion_Contribuyente_SUNAT= 'HABIDO ' ,Estado_Contribuyente_SUNAT= 'BAJA DEFINITIVA ' where IDPersona=5138</v>
      </c>
    </row>
    <row r="728" spans="1:19" x14ac:dyDescent="0.3">
      <c r="A728">
        <v>10294160723</v>
      </c>
      <c r="B728" t="s">
        <v>728</v>
      </c>
      <c r="C728" t="s">
        <v>5</v>
      </c>
      <c r="D728" t="s">
        <v>6</v>
      </c>
      <c r="F728" t="s">
        <v>1773</v>
      </c>
      <c r="G728" s="2" t="str">
        <f>Tabla1[[#This Row],[Columna2]]&amp;Tabla1[[#This Row],[NumeroRuc]]&amp;Tabla1[[#This Row],[Columna2]]&amp;Tabla1[[#This Row],[Columna1]]</f>
        <v xml:space="preserve"> '10294160723 '</v>
      </c>
      <c r="H728" t="s">
        <v>1776</v>
      </c>
      <c r="I728" t="s">
        <v>1777</v>
      </c>
      <c r="J728">
        <v>227</v>
      </c>
      <c r="K728" s="2" t="str">
        <f>Tabla1[[#This Row],[Columna4]]&amp;" "&amp;Tabla1[[#This Row],[Columna3]]&amp;" "&amp;Tabla1[[#This Row],[Columna5]]&amp;" "&amp;Tabla1[[#This Row],[Columna6]]</f>
        <v>when  '10294160723 ' then 227</v>
      </c>
      <c r="L728" t="str">
        <f>IF(Tabla1[[#This Row],[NumeroRuc]]=N728,"v","f")</f>
        <v>v</v>
      </c>
      <c r="M728">
        <v>5140</v>
      </c>
      <c r="N728">
        <v>10294160723</v>
      </c>
      <c r="O728">
        <v>0</v>
      </c>
      <c r="P728" t="s">
        <v>1788</v>
      </c>
      <c r="Q728" t="s">
        <v>1789</v>
      </c>
      <c r="R728" t="s">
        <v>1790</v>
      </c>
      <c r="S728" t="str">
        <f>P728&amp;Tabla1[[#This Row],[Columna2]]&amp;Tabla1[[#This Row],[Condicion del Contribuyente]]&amp;Tabla1[[#This Row],[Columna2]]&amp;" "&amp;Q728&amp;Tabla1[[#This Row],[Columna2]]&amp;Tabla1[[#This Row],[Estado del Contribuyente]]&amp;Tabla1[[#This Row],[Columna2]]&amp;" "&amp;R728&amp;M728</f>
        <v>update GC_Cliente set Condicion_Contribuyente_SUNAT= 'HABIDO ' ,Estado_Contribuyente_SUNAT= 'BAJA DE OFICIO ' where IDPersona=5140</v>
      </c>
    </row>
    <row r="729" spans="1:19" x14ac:dyDescent="0.3">
      <c r="A729">
        <v>20546117490</v>
      </c>
      <c r="B729" t="s">
        <v>729</v>
      </c>
      <c r="C729" t="s">
        <v>5</v>
      </c>
      <c r="D729" t="s">
        <v>6</v>
      </c>
      <c r="F729" t="s">
        <v>1773</v>
      </c>
      <c r="G729" s="2" t="str">
        <f>Tabla1[[#This Row],[Columna2]]&amp;Tabla1[[#This Row],[NumeroRuc]]&amp;Tabla1[[#This Row],[Columna2]]&amp;Tabla1[[#This Row],[Columna1]]</f>
        <v xml:space="preserve"> '20546117490 '</v>
      </c>
      <c r="H729" t="s">
        <v>1776</v>
      </c>
      <c r="I729" t="s">
        <v>1777</v>
      </c>
      <c r="J729">
        <v>228</v>
      </c>
      <c r="K729" s="2" t="str">
        <f>Tabla1[[#This Row],[Columna4]]&amp;" "&amp;Tabla1[[#This Row],[Columna3]]&amp;" "&amp;Tabla1[[#This Row],[Columna5]]&amp;" "&amp;Tabla1[[#This Row],[Columna6]]</f>
        <v>when  '20546117490 ' then 228</v>
      </c>
      <c r="L729" t="str">
        <f>IF(Tabla1[[#This Row],[NumeroRuc]]=N729,"v","f")</f>
        <v>v</v>
      </c>
      <c r="M729">
        <v>5144</v>
      </c>
      <c r="N729">
        <v>20546117490</v>
      </c>
      <c r="O729">
        <v>543</v>
      </c>
      <c r="P729" t="s">
        <v>1788</v>
      </c>
      <c r="Q729" t="s">
        <v>1789</v>
      </c>
      <c r="R729" t="s">
        <v>1790</v>
      </c>
      <c r="S729" t="str">
        <f>P729&amp;Tabla1[[#This Row],[Columna2]]&amp;Tabla1[[#This Row],[Condicion del Contribuyente]]&amp;Tabla1[[#This Row],[Columna2]]&amp;" "&amp;Q729&amp;Tabla1[[#This Row],[Columna2]]&amp;Tabla1[[#This Row],[Estado del Contribuyente]]&amp;Tabla1[[#This Row],[Columna2]]&amp;" "&amp;R729&amp;M729</f>
        <v>update GC_Cliente set Condicion_Contribuyente_SUNAT= 'HABIDO ' ,Estado_Contribuyente_SUNAT= 'BAJA DE OFICIO ' where IDPersona=5144</v>
      </c>
    </row>
    <row r="730" spans="1:19" x14ac:dyDescent="0.3">
      <c r="A730">
        <v>20600807391</v>
      </c>
      <c r="B730" t="s">
        <v>730</v>
      </c>
      <c r="C730" t="s">
        <v>5</v>
      </c>
      <c r="D730" t="s">
        <v>8</v>
      </c>
      <c r="F730" t="s">
        <v>1773</v>
      </c>
      <c r="G730" s="2" t="str">
        <f>Tabla1[[#This Row],[Columna2]]&amp;Tabla1[[#This Row],[NumeroRuc]]&amp;Tabla1[[#This Row],[Columna2]]&amp;Tabla1[[#This Row],[Columna1]]</f>
        <v xml:space="preserve"> '20600807391 '</v>
      </c>
      <c r="H730" t="s">
        <v>1776</v>
      </c>
      <c r="I730" t="s">
        <v>1777</v>
      </c>
      <c r="J730">
        <v>229</v>
      </c>
      <c r="K730" s="2" t="str">
        <f>Tabla1[[#This Row],[Columna4]]&amp;" "&amp;Tabla1[[#This Row],[Columna3]]&amp;" "&amp;Tabla1[[#This Row],[Columna5]]&amp;" "&amp;Tabla1[[#This Row],[Columna6]]</f>
        <v>when  '20600807391 ' then 229</v>
      </c>
      <c r="L730" t="str">
        <f>IF(Tabla1[[#This Row],[NumeroRuc]]=N730,"v","f")</f>
        <v>v</v>
      </c>
      <c r="M730">
        <v>5156</v>
      </c>
      <c r="N730">
        <v>20600807391</v>
      </c>
      <c r="O730">
        <v>583</v>
      </c>
      <c r="P730" t="s">
        <v>1788</v>
      </c>
      <c r="Q730" t="s">
        <v>1789</v>
      </c>
      <c r="R730" t="s">
        <v>1790</v>
      </c>
      <c r="S730" t="str">
        <f>P730&amp;Tabla1[[#This Row],[Columna2]]&amp;Tabla1[[#This Row],[Condicion del Contribuyente]]&amp;Tabla1[[#This Row],[Columna2]]&amp;" "&amp;Q730&amp;Tabla1[[#This Row],[Columna2]]&amp;Tabla1[[#This Row],[Estado del Contribuyente]]&amp;Tabla1[[#This Row],[Columna2]]&amp;" "&amp;R730&amp;M730</f>
        <v>update GC_Cliente set Condicion_Contribuyente_SUNAT= 'HABIDO ' ,Estado_Contribuyente_SUNAT= 'ACTIVO ' where IDPersona=5156</v>
      </c>
    </row>
    <row r="731" spans="1:19" x14ac:dyDescent="0.3">
      <c r="A731">
        <v>20601668689</v>
      </c>
      <c r="B731" t="s">
        <v>731</v>
      </c>
      <c r="C731" t="s">
        <v>5</v>
      </c>
      <c r="D731" t="s">
        <v>8</v>
      </c>
      <c r="F731" t="s">
        <v>1773</v>
      </c>
      <c r="G731" s="2" t="str">
        <f>Tabla1[[#This Row],[Columna2]]&amp;Tabla1[[#This Row],[NumeroRuc]]&amp;Tabla1[[#This Row],[Columna2]]&amp;Tabla1[[#This Row],[Columna1]]</f>
        <v xml:space="preserve"> '20601668689 '</v>
      </c>
      <c r="H731" t="s">
        <v>1776</v>
      </c>
      <c r="I731" t="s">
        <v>1777</v>
      </c>
      <c r="J731">
        <v>230</v>
      </c>
      <c r="K731" s="2" t="str">
        <f>Tabla1[[#This Row],[Columna4]]&amp;" "&amp;Tabla1[[#This Row],[Columna3]]&amp;" "&amp;Tabla1[[#This Row],[Columna5]]&amp;" "&amp;Tabla1[[#This Row],[Columna6]]</f>
        <v>when  '20601668689 ' then 230</v>
      </c>
      <c r="L731" t="str">
        <f>IF(Tabla1[[#This Row],[NumeroRuc]]=N731,"v","f")</f>
        <v>v</v>
      </c>
      <c r="M731">
        <v>5176</v>
      </c>
      <c r="N731">
        <v>20601668689</v>
      </c>
      <c r="O731">
        <v>677</v>
      </c>
      <c r="P731" t="s">
        <v>1788</v>
      </c>
      <c r="Q731" t="s">
        <v>1789</v>
      </c>
      <c r="R731" t="s">
        <v>1790</v>
      </c>
      <c r="S731" t="str">
        <f>P731&amp;Tabla1[[#This Row],[Columna2]]&amp;Tabla1[[#This Row],[Condicion del Contribuyente]]&amp;Tabla1[[#This Row],[Columna2]]&amp;" "&amp;Q731&amp;Tabla1[[#This Row],[Columna2]]&amp;Tabla1[[#This Row],[Estado del Contribuyente]]&amp;Tabla1[[#This Row],[Columna2]]&amp;" "&amp;R731&amp;M731</f>
        <v>update GC_Cliente set Condicion_Contribuyente_SUNAT= 'HABIDO ' ,Estado_Contribuyente_SUNAT= 'ACTIVO ' where IDPersona=5176</v>
      </c>
    </row>
    <row r="732" spans="1:19" x14ac:dyDescent="0.3">
      <c r="A732">
        <v>20601765170</v>
      </c>
      <c r="B732" t="s">
        <v>732</v>
      </c>
      <c r="C732" t="s">
        <v>5</v>
      </c>
      <c r="D732" t="s">
        <v>8</v>
      </c>
      <c r="F732" t="s">
        <v>1773</v>
      </c>
      <c r="G732" s="2" t="str">
        <f>Tabla1[[#This Row],[Columna2]]&amp;Tabla1[[#This Row],[NumeroRuc]]&amp;Tabla1[[#This Row],[Columna2]]&amp;Tabla1[[#This Row],[Columna1]]</f>
        <v xml:space="preserve"> '20601765170 '</v>
      </c>
      <c r="H732" t="s">
        <v>1776</v>
      </c>
      <c r="I732" t="s">
        <v>1777</v>
      </c>
      <c r="J732">
        <v>231</v>
      </c>
      <c r="K732" s="2" t="str">
        <f>Tabla1[[#This Row],[Columna4]]&amp;" "&amp;Tabla1[[#This Row],[Columna3]]&amp;" "&amp;Tabla1[[#This Row],[Columna5]]&amp;" "&amp;Tabla1[[#This Row],[Columna6]]</f>
        <v>when  '20601765170 ' then 231</v>
      </c>
      <c r="L732" t="str">
        <f>IF(Tabla1[[#This Row],[NumeroRuc]]=N732,"v","f")</f>
        <v>v</v>
      </c>
      <c r="M732">
        <v>5181</v>
      </c>
      <c r="N732">
        <v>20601765170</v>
      </c>
      <c r="O732">
        <v>905</v>
      </c>
      <c r="P732" t="s">
        <v>1788</v>
      </c>
      <c r="Q732" t="s">
        <v>1789</v>
      </c>
      <c r="R732" t="s">
        <v>1790</v>
      </c>
      <c r="S732" t="str">
        <f>P732&amp;Tabla1[[#This Row],[Columna2]]&amp;Tabla1[[#This Row],[Condicion del Contribuyente]]&amp;Tabla1[[#This Row],[Columna2]]&amp;" "&amp;Q732&amp;Tabla1[[#This Row],[Columna2]]&amp;Tabla1[[#This Row],[Estado del Contribuyente]]&amp;Tabla1[[#This Row],[Columna2]]&amp;" "&amp;R732&amp;M732</f>
        <v>update GC_Cliente set Condicion_Contribuyente_SUNAT= 'HABIDO ' ,Estado_Contribuyente_SUNAT= 'ACTIVO ' where IDPersona=5181</v>
      </c>
    </row>
    <row r="733" spans="1:19" x14ac:dyDescent="0.3">
      <c r="A733">
        <v>20560107774</v>
      </c>
      <c r="B733" t="s">
        <v>733</v>
      </c>
      <c r="C733" t="s">
        <v>5</v>
      </c>
      <c r="D733" t="s">
        <v>16</v>
      </c>
      <c r="F733" t="s">
        <v>1773</v>
      </c>
      <c r="G733" s="2" t="str">
        <f>Tabla1[[#This Row],[Columna2]]&amp;Tabla1[[#This Row],[NumeroRuc]]&amp;Tabla1[[#This Row],[Columna2]]&amp;Tabla1[[#This Row],[Columna1]]</f>
        <v xml:space="preserve"> '20560107774 '</v>
      </c>
      <c r="H733" t="s">
        <v>1776</v>
      </c>
      <c r="I733" t="s">
        <v>1777</v>
      </c>
      <c r="J733">
        <v>232</v>
      </c>
      <c r="K733" s="2" t="str">
        <f>Tabla1[[#This Row],[Columna4]]&amp;" "&amp;Tabla1[[#This Row],[Columna3]]&amp;" "&amp;Tabla1[[#This Row],[Columna5]]&amp;" "&amp;Tabla1[[#This Row],[Columna6]]</f>
        <v>when  '20560107774 ' then 232</v>
      </c>
      <c r="L733" t="str">
        <f>IF(Tabla1[[#This Row],[NumeroRuc]]=N733,"v","f")</f>
        <v>v</v>
      </c>
      <c r="M733">
        <v>5185</v>
      </c>
      <c r="N733">
        <v>20560107774</v>
      </c>
      <c r="O733">
        <v>0</v>
      </c>
      <c r="P733" t="s">
        <v>1788</v>
      </c>
      <c r="Q733" t="s">
        <v>1789</v>
      </c>
      <c r="R733" t="s">
        <v>1790</v>
      </c>
      <c r="S733" t="str">
        <f>P733&amp;Tabla1[[#This Row],[Columna2]]&amp;Tabla1[[#This Row],[Condicion del Contribuyente]]&amp;Tabla1[[#This Row],[Columna2]]&amp;" "&amp;Q733&amp;Tabla1[[#This Row],[Columna2]]&amp;Tabla1[[#This Row],[Estado del Contribuyente]]&amp;Tabla1[[#This Row],[Columna2]]&amp;" "&amp;R733&amp;M733</f>
        <v>update GC_Cliente set Condicion_Contribuyente_SUNAT= 'HABIDO ' ,Estado_Contribuyente_SUNAT= 'SUSPENSION TEMPORAL ' where IDPersona=5185</v>
      </c>
    </row>
    <row r="734" spans="1:19" x14ac:dyDescent="0.3">
      <c r="A734">
        <v>20541260260</v>
      </c>
      <c r="B734" t="s">
        <v>734</v>
      </c>
      <c r="C734" t="s">
        <v>5</v>
      </c>
      <c r="D734" t="s">
        <v>8</v>
      </c>
      <c r="F734" t="s">
        <v>1773</v>
      </c>
      <c r="G734" s="2" t="str">
        <f>Tabla1[[#This Row],[Columna2]]&amp;Tabla1[[#This Row],[NumeroRuc]]&amp;Tabla1[[#This Row],[Columna2]]&amp;Tabla1[[#This Row],[Columna1]]</f>
        <v xml:space="preserve"> '20541260260 '</v>
      </c>
      <c r="H734" t="s">
        <v>1776</v>
      </c>
      <c r="I734" t="s">
        <v>1777</v>
      </c>
      <c r="J734">
        <v>233</v>
      </c>
      <c r="K734" s="2" t="str">
        <f>Tabla1[[#This Row],[Columna4]]&amp;" "&amp;Tabla1[[#This Row],[Columna3]]&amp;" "&amp;Tabla1[[#This Row],[Columna5]]&amp;" "&amp;Tabla1[[#This Row],[Columna6]]</f>
        <v>when  '20541260260 ' then 233</v>
      </c>
      <c r="L734" t="str">
        <f>IF(Tabla1[[#This Row],[NumeroRuc]]=N734,"v","f")</f>
        <v>v</v>
      </c>
      <c r="M734">
        <v>5188</v>
      </c>
      <c r="N734">
        <v>20541260260</v>
      </c>
      <c r="O734">
        <v>634</v>
      </c>
      <c r="P734" t="s">
        <v>1788</v>
      </c>
      <c r="Q734" t="s">
        <v>1789</v>
      </c>
      <c r="R734" t="s">
        <v>1790</v>
      </c>
      <c r="S734" t="str">
        <f>P734&amp;Tabla1[[#This Row],[Columna2]]&amp;Tabla1[[#This Row],[Condicion del Contribuyente]]&amp;Tabla1[[#This Row],[Columna2]]&amp;" "&amp;Q734&amp;Tabla1[[#This Row],[Columna2]]&amp;Tabla1[[#This Row],[Estado del Contribuyente]]&amp;Tabla1[[#This Row],[Columna2]]&amp;" "&amp;R734&amp;M734</f>
        <v>update GC_Cliente set Condicion_Contribuyente_SUNAT= 'HABIDO ' ,Estado_Contribuyente_SUNAT= 'ACTIVO ' where IDPersona=5188</v>
      </c>
    </row>
    <row r="735" spans="1:19" x14ac:dyDescent="0.3">
      <c r="A735">
        <v>20490494716</v>
      </c>
      <c r="B735" t="s">
        <v>735</v>
      </c>
      <c r="C735" t="s">
        <v>5</v>
      </c>
      <c r="D735" t="s">
        <v>8</v>
      </c>
      <c r="F735" t="s">
        <v>1773</v>
      </c>
      <c r="G735" s="2" t="str">
        <f>Tabla1[[#This Row],[Columna2]]&amp;Tabla1[[#This Row],[NumeroRuc]]&amp;Tabla1[[#This Row],[Columna2]]&amp;Tabla1[[#This Row],[Columna1]]</f>
        <v xml:space="preserve"> '20490494716 '</v>
      </c>
      <c r="H735" t="s">
        <v>1776</v>
      </c>
      <c r="I735" t="s">
        <v>1777</v>
      </c>
      <c r="J735">
        <v>234</v>
      </c>
      <c r="K735" s="2" t="str">
        <f>Tabla1[[#This Row],[Columna4]]&amp;" "&amp;Tabla1[[#This Row],[Columna3]]&amp;" "&amp;Tabla1[[#This Row],[Columna5]]&amp;" "&amp;Tabla1[[#This Row],[Columna6]]</f>
        <v>when  '20490494716 ' then 234</v>
      </c>
      <c r="L735" t="str">
        <f>IF(Tabla1[[#This Row],[NumeroRuc]]=N735,"v","f")</f>
        <v>v</v>
      </c>
      <c r="M735">
        <v>5190</v>
      </c>
      <c r="N735">
        <v>20490494716</v>
      </c>
      <c r="O735">
        <v>963</v>
      </c>
      <c r="P735" t="s">
        <v>1788</v>
      </c>
      <c r="Q735" t="s">
        <v>1789</v>
      </c>
      <c r="R735" t="s">
        <v>1790</v>
      </c>
      <c r="S735" t="str">
        <f>P735&amp;Tabla1[[#This Row],[Columna2]]&amp;Tabla1[[#This Row],[Condicion del Contribuyente]]&amp;Tabla1[[#This Row],[Columna2]]&amp;" "&amp;Q735&amp;Tabla1[[#This Row],[Columna2]]&amp;Tabla1[[#This Row],[Estado del Contribuyente]]&amp;Tabla1[[#This Row],[Columna2]]&amp;" "&amp;R735&amp;M735</f>
        <v>update GC_Cliente set Condicion_Contribuyente_SUNAT= 'HABIDO ' ,Estado_Contribuyente_SUNAT= 'ACTIVO ' where IDPersona=5190</v>
      </c>
    </row>
    <row r="736" spans="1:19" x14ac:dyDescent="0.3">
      <c r="A736">
        <v>20504485090</v>
      </c>
      <c r="B736" t="s">
        <v>736</v>
      </c>
      <c r="C736" t="s">
        <v>5</v>
      </c>
      <c r="D736" t="s">
        <v>8</v>
      </c>
      <c r="F736" t="s">
        <v>1773</v>
      </c>
      <c r="G736" s="2" t="str">
        <f>Tabla1[[#This Row],[Columna2]]&amp;Tabla1[[#This Row],[NumeroRuc]]&amp;Tabla1[[#This Row],[Columna2]]&amp;Tabla1[[#This Row],[Columna1]]</f>
        <v xml:space="preserve"> '20504485090 '</v>
      </c>
      <c r="H736" t="s">
        <v>1776</v>
      </c>
      <c r="I736" t="s">
        <v>1777</v>
      </c>
      <c r="J736">
        <v>235</v>
      </c>
      <c r="K736" s="2" t="str">
        <f>Tabla1[[#This Row],[Columna4]]&amp;" "&amp;Tabla1[[#This Row],[Columna3]]&amp;" "&amp;Tabla1[[#This Row],[Columna5]]&amp;" "&amp;Tabla1[[#This Row],[Columna6]]</f>
        <v>when  '20504485090 ' then 235</v>
      </c>
      <c r="L736" t="str">
        <f>IF(Tabla1[[#This Row],[NumeroRuc]]=N736,"v","f")</f>
        <v>v</v>
      </c>
      <c r="M736">
        <v>5191</v>
      </c>
      <c r="N736">
        <v>20504485090</v>
      </c>
      <c r="O736">
        <v>0</v>
      </c>
      <c r="P736" t="s">
        <v>1788</v>
      </c>
      <c r="Q736" t="s">
        <v>1789</v>
      </c>
      <c r="R736" t="s">
        <v>1790</v>
      </c>
      <c r="S736" t="str">
        <f>P736&amp;Tabla1[[#This Row],[Columna2]]&amp;Tabla1[[#This Row],[Condicion del Contribuyente]]&amp;Tabla1[[#This Row],[Columna2]]&amp;" "&amp;Q736&amp;Tabla1[[#This Row],[Columna2]]&amp;Tabla1[[#This Row],[Estado del Contribuyente]]&amp;Tabla1[[#This Row],[Columna2]]&amp;" "&amp;R736&amp;M736</f>
        <v>update GC_Cliente set Condicion_Contribuyente_SUNAT= 'HABIDO ' ,Estado_Contribuyente_SUNAT= 'ACTIVO ' where IDPersona=5191</v>
      </c>
    </row>
    <row r="737" spans="1:19" x14ac:dyDescent="0.3">
      <c r="A737">
        <v>20601377561</v>
      </c>
      <c r="B737" t="s">
        <v>737</v>
      </c>
      <c r="C737" t="s">
        <v>5</v>
      </c>
      <c r="D737" t="s">
        <v>8</v>
      </c>
      <c r="F737" t="s">
        <v>1773</v>
      </c>
      <c r="G737" s="2" t="str">
        <f>Tabla1[[#This Row],[Columna2]]&amp;Tabla1[[#This Row],[NumeroRuc]]&amp;Tabla1[[#This Row],[Columna2]]&amp;Tabla1[[#This Row],[Columna1]]</f>
        <v xml:space="preserve"> '20601377561 '</v>
      </c>
      <c r="H737" t="s">
        <v>1776</v>
      </c>
      <c r="I737" t="s">
        <v>1777</v>
      </c>
      <c r="J737">
        <v>236</v>
      </c>
      <c r="K737" s="2" t="str">
        <f>Tabla1[[#This Row],[Columna4]]&amp;" "&amp;Tabla1[[#This Row],[Columna3]]&amp;" "&amp;Tabla1[[#This Row],[Columna5]]&amp;" "&amp;Tabla1[[#This Row],[Columna6]]</f>
        <v>when  '20601377561 ' then 236</v>
      </c>
      <c r="L737" t="str">
        <f>IF(Tabla1[[#This Row],[NumeroRuc]]=N737,"v","f")</f>
        <v>v</v>
      </c>
      <c r="M737">
        <v>5200</v>
      </c>
      <c r="N737">
        <v>20601377561</v>
      </c>
      <c r="O737">
        <v>563</v>
      </c>
      <c r="P737" t="s">
        <v>1788</v>
      </c>
      <c r="Q737" t="s">
        <v>1789</v>
      </c>
      <c r="R737" t="s">
        <v>1790</v>
      </c>
      <c r="S737" t="str">
        <f>P737&amp;Tabla1[[#This Row],[Columna2]]&amp;Tabla1[[#This Row],[Condicion del Contribuyente]]&amp;Tabla1[[#This Row],[Columna2]]&amp;" "&amp;Q737&amp;Tabla1[[#This Row],[Columna2]]&amp;Tabla1[[#This Row],[Estado del Contribuyente]]&amp;Tabla1[[#This Row],[Columna2]]&amp;" "&amp;R737&amp;M737</f>
        <v>update GC_Cliente set Condicion_Contribuyente_SUNAT= 'HABIDO ' ,Estado_Contribuyente_SUNAT= 'ACTIVO ' where IDPersona=5200</v>
      </c>
    </row>
    <row r="738" spans="1:19" x14ac:dyDescent="0.3">
      <c r="A738">
        <v>10242918130</v>
      </c>
      <c r="B738" t="s">
        <v>738</v>
      </c>
      <c r="C738" t="s">
        <v>5</v>
      </c>
      <c r="D738" t="s">
        <v>8</v>
      </c>
      <c r="F738" t="s">
        <v>1773</v>
      </c>
      <c r="G738" s="2" t="str">
        <f>Tabla1[[#This Row],[Columna2]]&amp;Tabla1[[#This Row],[NumeroRuc]]&amp;Tabla1[[#This Row],[Columna2]]&amp;Tabla1[[#This Row],[Columna1]]</f>
        <v xml:space="preserve"> '10242918130 '</v>
      </c>
      <c r="H738" t="s">
        <v>1776</v>
      </c>
      <c r="I738" t="s">
        <v>1777</v>
      </c>
      <c r="J738">
        <v>237</v>
      </c>
      <c r="K738" s="2" t="str">
        <f>Tabla1[[#This Row],[Columna4]]&amp;" "&amp;Tabla1[[#This Row],[Columna3]]&amp;" "&amp;Tabla1[[#This Row],[Columna5]]&amp;" "&amp;Tabla1[[#This Row],[Columna6]]</f>
        <v>when  '10242918130 ' then 237</v>
      </c>
      <c r="L738" t="str">
        <f>IF(Tabla1[[#This Row],[NumeroRuc]]=N738,"v","f")</f>
        <v>v</v>
      </c>
      <c r="M738">
        <v>5201</v>
      </c>
      <c r="N738">
        <v>10242918130</v>
      </c>
      <c r="O738">
        <v>120</v>
      </c>
      <c r="P738" t="s">
        <v>1788</v>
      </c>
      <c r="Q738" t="s">
        <v>1789</v>
      </c>
      <c r="R738" t="s">
        <v>1790</v>
      </c>
      <c r="S738" t="str">
        <f>P738&amp;Tabla1[[#This Row],[Columna2]]&amp;Tabla1[[#This Row],[Condicion del Contribuyente]]&amp;Tabla1[[#This Row],[Columna2]]&amp;" "&amp;Q738&amp;Tabla1[[#This Row],[Columna2]]&amp;Tabla1[[#This Row],[Estado del Contribuyente]]&amp;Tabla1[[#This Row],[Columna2]]&amp;" "&amp;R738&amp;M738</f>
        <v>update GC_Cliente set Condicion_Contribuyente_SUNAT= 'HABIDO ' ,Estado_Contribuyente_SUNAT= 'ACTIVO ' where IDPersona=5201</v>
      </c>
    </row>
    <row r="739" spans="1:19" x14ac:dyDescent="0.3">
      <c r="A739">
        <v>10418577466</v>
      </c>
      <c r="B739" t="s">
        <v>739</v>
      </c>
      <c r="C739" t="s">
        <v>5</v>
      </c>
      <c r="D739" t="s">
        <v>16</v>
      </c>
      <c r="F739" t="s">
        <v>1773</v>
      </c>
      <c r="G739" s="2" t="str">
        <f>Tabla1[[#This Row],[Columna2]]&amp;Tabla1[[#This Row],[NumeroRuc]]&amp;Tabla1[[#This Row],[Columna2]]&amp;Tabla1[[#This Row],[Columna1]]</f>
        <v xml:space="preserve"> '10418577466 '</v>
      </c>
      <c r="H739" t="s">
        <v>1776</v>
      </c>
      <c r="I739" t="s">
        <v>1777</v>
      </c>
      <c r="J739">
        <v>238</v>
      </c>
      <c r="K739" s="2" t="str">
        <f>Tabla1[[#This Row],[Columna4]]&amp;" "&amp;Tabla1[[#This Row],[Columna3]]&amp;" "&amp;Tabla1[[#This Row],[Columna5]]&amp;" "&amp;Tabla1[[#This Row],[Columna6]]</f>
        <v>when  '10418577466 ' then 238</v>
      </c>
      <c r="L739" t="str">
        <f>IF(Tabla1[[#This Row],[NumeroRuc]]=N739,"v","f")</f>
        <v>v</v>
      </c>
      <c r="M739">
        <v>5203</v>
      </c>
      <c r="N739">
        <v>10418577466</v>
      </c>
      <c r="O739">
        <v>0</v>
      </c>
      <c r="P739" t="s">
        <v>1788</v>
      </c>
      <c r="Q739" t="s">
        <v>1789</v>
      </c>
      <c r="R739" t="s">
        <v>1790</v>
      </c>
      <c r="S739" t="str">
        <f>P739&amp;Tabla1[[#This Row],[Columna2]]&amp;Tabla1[[#This Row],[Condicion del Contribuyente]]&amp;Tabla1[[#This Row],[Columna2]]&amp;" "&amp;Q739&amp;Tabla1[[#This Row],[Columna2]]&amp;Tabla1[[#This Row],[Estado del Contribuyente]]&amp;Tabla1[[#This Row],[Columna2]]&amp;" "&amp;R739&amp;M739</f>
        <v>update GC_Cliente set Condicion_Contribuyente_SUNAT= 'HABIDO ' ,Estado_Contribuyente_SUNAT= 'SUSPENSION TEMPORAL ' where IDPersona=5203</v>
      </c>
    </row>
    <row r="740" spans="1:19" x14ac:dyDescent="0.3">
      <c r="A740">
        <v>10204073746</v>
      </c>
      <c r="B740" t="s">
        <v>740</v>
      </c>
      <c r="C740" t="s">
        <v>5</v>
      </c>
      <c r="D740" t="s">
        <v>6</v>
      </c>
      <c r="F740" t="s">
        <v>1773</v>
      </c>
      <c r="G740" s="2" t="str">
        <f>Tabla1[[#This Row],[Columna2]]&amp;Tabla1[[#This Row],[NumeroRuc]]&amp;Tabla1[[#This Row],[Columna2]]&amp;Tabla1[[#This Row],[Columna1]]</f>
        <v xml:space="preserve"> '10204073746 '</v>
      </c>
      <c r="H740" t="s">
        <v>1776</v>
      </c>
      <c r="I740" t="s">
        <v>1777</v>
      </c>
      <c r="J740">
        <v>239</v>
      </c>
      <c r="K740" s="2" t="str">
        <f>Tabla1[[#This Row],[Columna4]]&amp;" "&amp;Tabla1[[#This Row],[Columna3]]&amp;" "&amp;Tabla1[[#This Row],[Columna5]]&amp;" "&amp;Tabla1[[#This Row],[Columna6]]</f>
        <v>when  '10204073746 ' then 239</v>
      </c>
      <c r="L740" t="str">
        <f>IF(Tabla1[[#This Row],[NumeroRuc]]=N740,"v","f")</f>
        <v>v</v>
      </c>
      <c r="M740">
        <v>5204</v>
      </c>
      <c r="N740">
        <v>10204073746</v>
      </c>
      <c r="O740">
        <v>0</v>
      </c>
      <c r="P740" t="s">
        <v>1788</v>
      </c>
      <c r="Q740" t="s">
        <v>1789</v>
      </c>
      <c r="R740" t="s">
        <v>1790</v>
      </c>
      <c r="S740" t="str">
        <f>P740&amp;Tabla1[[#This Row],[Columna2]]&amp;Tabla1[[#This Row],[Condicion del Contribuyente]]&amp;Tabla1[[#This Row],[Columna2]]&amp;" "&amp;Q740&amp;Tabla1[[#This Row],[Columna2]]&amp;Tabla1[[#This Row],[Estado del Contribuyente]]&amp;Tabla1[[#This Row],[Columna2]]&amp;" "&amp;R740&amp;M740</f>
        <v>update GC_Cliente set Condicion_Contribuyente_SUNAT= 'HABIDO ' ,Estado_Contribuyente_SUNAT= 'BAJA DE OFICIO ' where IDPersona=5204</v>
      </c>
    </row>
    <row r="741" spans="1:19" x14ac:dyDescent="0.3">
      <c r="A741">
        <v>20601423431</v>
      </c>
      <c r="B741" t="s">
        <v>741</v>
      </c>
      <c r="C741" t="s">
        <v>5</v>
      </c>
      <c r="D741" t="s">
        <v>8</v>
      </c>
      <c r="F741" t="s">
        <v>1773</v>
      </c>
      <c r="G741" s="2" t="str">
        <f>Tabla1[[#This Row],[Columna2]]&amp;Tabla1[[#This Row],[NumeroRuc]]&amp;Tabla1[[#This Row],[Columna2]]&amp;Tabla1[[#This Row],[Columna1]]</f>
        <v xml:space="preserve"> '20601423431 '</v>
      </c>
      <c r="H741" t="s">
        <v>1776</v>
      </c>
      <c r="I741" t="s">
        <v>1777</v>
      </c>
      <c r="J741">
        <v>240</v>
      </c>
      <c r="K741" s="2" t="str">
        <f>Tabla1[[#This Row],[Columna4]]&amp;" "&amp;Tabla1[[#This Row],[Columna3]]&amp;" "&amp;Tabla1[[#This Row],[Columna5]]&amp;" "&amp;Tabla1[[#This Row],[Columna6]]</f>
        <v>when  '20601423431 ' then 240</v>
      </c>
      <c r="L741" t="str">
        <f>IF(Tabla1[[#This Row],[NumeroRuc]]=N741,"v","f")</f>
        <v>v</v>
      </c>
      <c r="M741">
        <v>5207</v>
      </c>
      <c r="N741">
        <v>20601423431</v>
      </c>
      <c r="O741">
        <v>607</v>
      </c>
      <c r="P741" t="s">
        <v>1788</v>
      </c>
      <c r="Q741" t="s">
        <v>1789</v>
      </c>
      <c r="R741" t="s">
        <v>1790</v>
      </c>
      <c r="S741" t="str">
        <f>P741&amp;Tabla1[[#This Row],[Columna2]]&amp;Tabla1[[#This Row],[Condicion del Contribuyente]]&amp;Tabla1[[#This Row],[Columna2]]&amp;" "&amp;Q741&amp;Tabla1[[#This Row],[Columna2]]&amp;Tabla1[[#This Row],[Estado del Contribuyente]]&amp;Tabla1[[#This Row],[Columna2]]&amp;" "&amp;R741&amp;M741</f>
        <v>update GC_Cliente set Condicion_Contribuyente_SUNAT= 'HABIDO ' ,Estado_Contribuyente_SUNAT= 'ACTIVO ' where IDPersona=5207</v>
      </c>
    </row>
    <row r="742" spans="1:19" x14ac:dyDescent="0.3">
      <c r="A742">
        <v>20477300821</v>
      </c>
      <c r="B742" t="s">
        <v>742</v>
      </c>
      <c r="C742" t="s">
        <v>5</v>
      </c>
      <c r="D742" t="s">
        <v>8</v>
      </c>
      <c r="F742" t="s">
        <v>1773</v>
      </c>
      <c r="G742" s="2" t="str">
        <f>Tabla1[[#This Row],[Columna2]]&amp;Tabla1[[#This Row],[NumeroRuc]]&amp;Tabla1[[#This Row],[Columna2]]&amp;Tabla1[[#This Row],[Columna1]]</f>
        <v xml:space="preserve"> '20477300821 '</v>
      </c>
      <c r="H742" t="s">
        <v>1776</v>
      </c>
      <c r="I742" t="s">
        <v>1777</v>
      </c>
      <c r="J742">
        <v>241</v>
      </c>
      <c r="K742" s="2" t="str">
        <f>Tabla1[[#This Row],[Columna4]]&amp;" "&amp;Tabla1[[#This Row],[Columna3]]&amp;" "&amp;Tabla1[[#This Row],[Columna5]]&amp;" "&amp;Tabla1[[#This Row],[Columna6]]</f>
        <v>when  '20477300821 ' then 241</v>
      </c>
      <c r="L742" t="str">
        <f>IF(Tabla1[[#This Row],[NumeroRuc]]=N742,"v","f")</f>
        <v>v</v>
      </c>
      <c r="M742">
        <v>5210</v>
      </c>
      <c r="N742">
        <v>20477300821</v>
      </c>
      <c r="O742">
        <v>560</v>
      </c>
      <c r="P742" t="s">
        <v>1788</v>
      </c>
      <c r="Q742" t="s">
        <v>1789</v>
      </c>
      <c r="R742" t="s">
        <v>1790</v>
      </c>
      <c r="S742" t="str">
        <f>P742&amp;Tabla1[[#This Row],[Columna2]]&amp;Tabla1[[#This Row],[Condicion del Contribuyente]]&amp;Tabla1[[#This Row],[Columna2]]&amp;" "&amp;Q742&amp;Tabla1[[#This Row],[Columna2]]&amp;Tabla1[[#This Row],[Estado del Contribuyente]]&amp;Tabla1[[#This Row],[Columna2]]&amp;" "&amp;R742&amp;M742</f>
        <v>update GC_Cliente set Condicion_Contribuyente_SUNAT= 'HABIDO ' ,Estado_Contribuyente_SUNAT= 'ACTIVO ' where IDPersona=5210</v>
      </c>
    </row>
    <row r="743" spans="1:19" x14ac:dyDescent="0.3">
      <c r="A743">
        <v>10405744541</v>
      </c>
      <c r="B743" t="s">
        <v>743</v>
      </c>
      <c r="C743" t="s">
        <v>5</v>
      </c>
      <c r="D743" t="s">
        <v>8</v>
      </c>
      <c r="F743" t="s">
        <v>1773</v>
      </c>
      <c r="G743" s="2" t="str">
        <f>Tabla1[[#This Row],[Columna2]]&amp;Tabla1[[#This Row],[NumeroRuc]]&amp;Tabla1[[#This Row],[Columna2]]&amp;Tabla1[[#This Row],[Columna1]]</f>
        <v xml:space="preserve"> '10405744541 '</v>
      </c>
      <c r="H743" t="s">
        <v>1776</v>
      </c>
      <c r="I743" t="s">
        <v>1777</v>
      </c>
      <c r="J743">
        <v>242</v>
      </c>
      <c r="K743" s="2" t="str">
        <f>Tabla1[[#This Row],[Columna4]]&amp;" "&amp;Tabla1[[#This Row],[Columna3]]&amp;" "&amp;Tabla1[[#This Row],[Columna5]]&amp;" "&amp;Tabla1[[#This Row],[Columna6]]</f>
        <v>when  '10405744541 ' then 242</v>
      </c>
      <c r="L743" t="str">
        <f>IF(Tabla1[[#This Row],[NumeroRuc]]=N743,"v","f")</f>
        <v>v</v>
      </c>
      <c r="M743">
        <v>5214</v>
      </c>
      <c r="N743">
        <v>10405744541</v>
      </c>
      <c r="O743">
        <v>828</v>
      </c>
      <c r="P743" t="s">
        <v>1788</v>
      </c>
      <c r="Q743" t="s">
        <v>1789</v>
      </c>
      <c r="R743" t="s">
        <v>1790</v>
      </c>
      <c r="S743" t="str">
        <f>P743&amp;Tabla1[[#This Row],[Columna2]]&amp;Tabla1[[#This Row],[Condicion del Contribuyente]]&amp;Tabla1[[#This Row],[Columna2]]&amp;" "&amp;Q743&amp;Tabla1[[#This Row],[Columna2]]&amp;Tabla1[[#This Row],[Estado del Contribuyente]]&amp;Tabla1[[#This Row],[Columna2]]&amp;" "&amp;R743&amp;M743</f>
        <v>update GC_Cliente set Condicion_Contribuyente_SUNAT= 'HABIDO ' ,Estado_Contribuyente_SUNAT= 'ACTIVO ' where IDPersona=5214</v>
      </c>
    </row>
    <row r="744" spans="1:19" x14ac:dyDescent="0.3">
      <c r="A744">
        <v>10448728558</v>
      </c>
      <c r="B744" t="s">
        <v>744</v>
      </c>
      <c r="C744" t="s">
        <v>5</v>
      </c>
      <c r="D744" t="s">
        <v>8</v>
      </c>
      <c r="F744" t="s">
        <v>1773</v>
      </c>
      <c r="G744" s="2" t="str">
        <f>Tabla1[[#This Row],[Columna2]]&amp;Tabla1[[#This Row],[NumeroRuc]]&amp;Tabla1[[#This Row],[Columna2]]&amp;Tabla1[[#This Row],[Columna1]]</f>
        <v xml:space="preserve"> '10448728558 '</v>
      </c>
      <c r="H744" t="s">
        <v>1776</v>
      </c>
      <c r="I744" t="s">
        <v>1777</v>
      </c>
      <c r="J744">
        <v>243</v>
      </c>
      <c r="K744" s="2" t="str">
        <f>Tabla1[[#This Row],[Columna4]]&amp;" "&amp;Tabla1[[#This Row],[Columna3]]&amp;" "&amp;Tabla1[[#This Row],[Columna5]]&amp;" "&amp;Tabla1[[#This Row],[Columna6]]</f>
        <v>when  '10448728558 ' then 243</v>
      </c>
      <c r="L744" t="str">
        <f>IF(Tabla1[[#This Row],[NumeroRuc]]=N744,"v","f")</f>
        <v>v</v>
      </c>
      <c r="M744">
        <v>5215</v>
      </c>
      <c r="N744">
        <v>10448728558</v>
      </c>
      <c r="O744">
        <v>0</v>
      </c>
      <c r="P744" t="s">
        <v>1788</v>
      </c>
      <c r="Q744" t="s">
        <v>1789</v>
      </c>
      <c r="R744" t="s">
        <v>1790</v>
      </c>
      <c r="S744" t="str">
        <f>P744&amp;Tabla1[[#This Row],[Columna2]]&amp;Tabla1[[#This Row],[Condicion del Contribuyente]]&amp;Tabla1[[#This Row],[Columna2]]&amp;" "&amp;Q744&amp;Tabla1[[#This Row],[Columna2]]&amp;Tabla1[[#This Row],[Estado del Contribuyente]]&amp;Tabla1[[#This Row],[Columna2]]&amp;" "&amp;R744&amp;M744</f>
        <v>update GC_Cliente set Condicion_Contribuyente_SUNAT= 'HABIDO ' ,Estado_Contribuyente_SUNAT= 'ACTIVO ' where IDPersona=5215</v>
      </c>
    </row>
    <row r="745" spans="1:19" x14ac:dyDescent="0.3">
      <c r="A745">
        <v>20601783135</v>
      </c>
      <c r="B745" t="s">
        <v>745</v>
      </c>
      <c r="C745" t="s">
        <v>5</v>
      </c>
      <c r="D745" t="s">
        <v>6</v>
      </c>
      <c r="F745" t="s">
        <v>1773</v>
      </c>
      <c r="G745" s="2" t="str">
        <f>Tabla1[[#This Row],[Columna2]]&amp;Tabla1[[#This Row],[NumeroRuc]]&amp;Tabla1[[#This Row],[Columna2]]&amp;Tabla1[[#This Row],[Columna1]]</f>
        <v xml:space="preserve"> '20601783135 '</v>
      </c>
      <c r="H745" t="s">
        <v>1776</v>
      </c>
      <c r="I745" t="s">
        <v>1777</v>
      </c>
      <c r="J745">
        <v>244</v>
      </c>
      <c r="K745" s="2" t="str">
        <f>Tabla1[[#This Row],[Columna4]]&amp;" "&amp;Tabla1[[#This Row],[Columna3]]&amp;" "&amp;Tabla1[[#This Row],[Columna5]]&amp;" "&amp;Tabla1[[#This Row],[Columna6]]</f>
        <v>when  '20601783135 ' then 244</v>
      </c>
      <c r="L745" t="str">
        <f>IF(Tabla1[[#This Row],[NumeroRuc]]=N745,"v","f")</f>
        <v>v</v>
      </c>
      <c r="M745">
        <v>5217</v>
      </c>
      <c r="N745">
        <v>20601783135</v>
      </c>
      <c r="O745">
        <v>0</v>
      </c>
      <c r="P745" t="s">
        <v>1788</v>
      </c>
      <c r="Q745" t="s">
        <v>1789</v>
      </c>
      <c r="R745" t="s">
        <v>1790</v>
      </c>
      <c r="S745" t="str">
        <f>P745&amp;Tabla1[[#This Row],[Columna2]]&amp;Tabla1[[#This Row],[Condicion del Contribuyente]]&amp;Tabla1[[#This Row],[Columna2]]&amp;" "&amp;Q745&amp;Tabla1[[#This Row],[Columna2]]&amp;Tabla1[[#This Row],[Estado del Contribuyente]]&amp;Tabla1[[#This Row],[Columna2]]&amp;" "&amp;R745&amp;M745</f>
        <v>update GC_Cliente set Condicion_Contribuyente_SUNAT= 'HABIDO ' ,Estado_Contribuyente_SUNAT= 'BAJA DE OFICIO ' where IDPersona=5217</v>
      </c>
    </row>
    <row r="746" spans="1:19" x14ac:dyDescent="0.3">
      <c r="A746">
        <v>20601540909</v>
      </c>
      <c r="B746" t="s">
        <v>746</v>
      </c>
      <c r="C746" t="s">
        <v>5</v>
      </c>
      <c r="D746" t="s">
        <v>8</v>
      </c>
      <c r="F746" t="s">
        <v>1773</v>
      </c>
      <c r="G746" s="2" t="str">
        <f>Tabla1[[#This Row],[Columna2]]&amp;Tabla1[[#This Row],[NumeroRuc]]&amp;Tabla1[[#This Row],[Columna2]]&amp;Tabla1[[#This Row],[Columna1]]</f>
        <v xml:space="preserve"> '20601540909 '</v>
      </c>
      <c r="H746" t="s">
        <v>1776</v>
      </c>
      <c r="I746" t="s">
        <v>1777</v>
      </c>
      <c r="J746">
        <v>245</v>
      </c>
      <c r="K746" s="2" t="str">
        <f>Tabla1[[#This Row],[Columna4]]&amp;" "&amp;Tabla1[[#This Row],[Columna3]]&amp;" "&amp;Tabla1[[#This Row],[Columna5]]&amp;" "&amp;Tabla1[[#This Row],[Columna6]]</f>
        <v>when  '20601540909 ' then 245</v>
      </c>
      <c r="L746" t="str">
        <f>IF(Tabla1[[#This Row],[NumeroRuc]]=N746,"v","f")</f>
        <v>v</v>
      </c>
      <c r="M746">
        <v>5220</v>
      </c>
      <c r="N746">
        <v>20601540909</v>
      </c>
      <c r="O746" t="s">
        <v>1785</v>
      </c>
      <c r="P746" t="s">
        <v>1788</v>
      </c>
      <c r="Q746" t="s">
        <v>1789</v>
      </c>
      <c r="R746" t="s">
        <v>1790</v>
      </c>
      <c r="S746" t="str">
        <f>P746&amp;Tabla1[[#This Row],[Columna2]]&amp;Tabla1[[#This Row],[Condicion del Contribuyente]]&amp;Tabla1[[#This Row],[Columna2]]&amp;" "&amp;Q746&amp;Tabla1[[#This Row],[Columna2]]&amp;Tabla1[[#This Row],[Estado del Contribuyente]]&amp;Tabla1[[#This Row],[Columna2]]&amp;" "&amp;R746&amp;M746</f>
        <v>update GC_Cliente set Condicion_Contribuyente_SUNAT= 'HABIDO ' ,Estado_Contribuyente_SUNAT= 'ACTIVO ' where IDPersona=5220</v>
      </c>
    </row>
    <row r="747" spans="1:19" x14ac:dyDescent="0.3">
      <c r="A747">
        <v>10408599411</v>
      </c>
      <c r="B747" t="s">
        <v>747</v>
      </c>
      <c r="C747" t="s">
        <v>5</v>
      </c>
      <c r="D747" t="s">
        <v>8</v>
      </c>
      <c r="F747" t="s">
        <v>1773</v>
      </c>
      <c r="G747" s="2" t="str">
        <f>Tabla1[[#This Row],[Columna2]]&amp;Tabla1[[#This Row],[NumeroRuc]]&amp;Tabla1[[#This Row],[Columna2]]&amp;Tabla1[[#This Row],[Columna1]]</f>
        <v xml:space="preserve"> '10408599411 '</v>
      </c>
      <c r="H747" t="s">
        <v>1776</v>
      </c>
      <c r="I747" t="s">
        <v>1777</v>
      </c>
      <c r="J747">
        <v>246</v>
      </c>
      <c r="K747" s="2" t="str">
        <f>Tabla1[[#This Row],[Columna4]]&amp;" "&amp;Tabla1[[#This Row],[Columna3]]&amp;" "&amp;Tabla1[[#This Row],[Columna5]]&amp;" "&amp;Tabla1[[#This Row],[Columna6]]</f>
        <v>when  '10408599411 ' then 246</v>
      </c>
      <c r="L747" t="str">
        <f>IF(Tabla1[[#This Row],[NumeroRuc]]=N747,"v","f")</f>
        <v>v</v>
      </c>
      <c r="M747">
        <v>5235</v>
      </c>
      <c r="N747">
        <v>10408599411</v>
      </c>
      <c r="O747">
        <v>807</v>
      </c>
      <c r="P747" t="s">
        <v>1788</v>
      </c>
      <c r="Q747" t="s">
        <v>1789</v>
      </c>
      <c r="R747" t="s">
        <v>1790</v>
      </c>
      <c r="S747" t="str">
        <f>P747&amp;Tabla1[[#This Row],[Columna2]]&amp;Tabla1[[#This Row],[Condicion del Contribuyente]]&amp;Tabla1[[#This Row],[Columna2]]&amp;" "&amp;Q747&amp;Tabla1[[#This Row],[Columna2]]&amp;Tabla1[[#This Row],[Estado del Contribuyente]]&amp;Tabla1[[#This Row],[Columna2]]&amp;" "&amp;R747&amp;M747</f>
        <v>update GC_Cliente set Condicion_Contribuyente_SUNAT= 'HABIDO ' ,Estado_Contribuyente_SUNAT= 'ACTIVO ' where IDPersona=5235</v>
      </c>
    </row>
    <row r="748" spans="1:19" x14ac:dyDescent="0.3">
      <c r="A748">
        <v>20601243351</v>
      </c>
      <c r="B748" t="s">
        <v>748</v>
      </c>
      <c r="C748" t="s">
        <v>5</v>
      </c>
      <c r="D748" t="s">
        <v>8</v>
      </c>
      <c r="F748" t="s">
        <v>1773</v>
      </c>
      <c r="G748" s="2" t="str">
        <f>Tabla1[[#This Row],[Columna2]]&amp;Tabla1[[#This Row],[NumeroRuc]]&amp;Tabla1[[#This Row],[Columna2]]&amp;Tabla1[[#This Row],[Columna1]]</f>
        <v xml:space="preserve"> '20601243351 '</v>
      </c>
      <c r="H748" t="s">
        <v>1776</v>
      </c>
      <c r="I748" t="s">
        <v>1777</v>
      </c>
      <c r="J748">
        <v>247</v>
      </c>
      <c r="K748" s="2" t="str">
        <f>Tabla1[[#This Row],[Columna4]]&amp;" "&amp;Tabla1[[#This Row],[Columna3]]&amp;" "&amp;Tabla1[[#This Row],[Columna5]]&amp;" "&amp;Tabla1[[#This Row],[Columna6]]</f>
        <v>when  '20601243351 ' then 247</v>
      </c>
      <c r="L748" t="str">
        <f>IF(Tabla1[[#This Row],[NumeroRuc]]=N748,"v","f")</f>
        <v>v</v>
      </c>
      <c r="M748">
        <v>5240</v>
      </c>
      <c r="N748">
        <v>20601243351</v>
      </c>
      <c r="O748">
        <v>437</v>
      </c>
      <c r="P748" t="s">
        <v>1788</v>
      </c>
      <c r="Q748" t="s">
        <v>1789</v>
      </c>
      <c r="R748" t="s">
        <v>1790</v>
      </c>
      <c r="S748" t="str">
        <f>P748&amp;Tabla1[[#This Row],[Columna2]]&amp;Tabla1[[#This Row],[Condicion del Contribuyente]]&amp;Tabla1[[#This Row],[Columna2]]&amp;" "&amp;Q748&amp;Tabla1[[#This Row],[Columna2]]&amp;Tabla1[[#This Row],[Estado del Contribuyente]]&amp;Tabla1[[#This Row],[Columna2]]&amp;" "&amp;R748&amp;M748</f>
        <v>update GC_Cliente set Condicion_Contribuyente_SUNAT= 'HABIDO ' ,Estado_Contribuyente_SUNAT= 'ACTIVO ' where IDPersona=5240</v>
      </c>
    </row>
    <row r="749" spans="1:19" x14ac:dyDescent="0.3">
      <c r="A749">
        <v>10465836089</v>
      </c>
      <c r="B749" t="s">
        <v>749</v>
      </c>
      <c r="C749" t="s">
        <v>5</v>
      </c>
      <c r="D749" t="s">
        <v>8</v>
      </c>
      <c r="F749" t="s">
        <v>1773</v>
      </c>
      <c r="G749" s="2" t="str">
        <f>Tabla1[[#This Row],[Columna2]]&amp;Tabla1[[#This Row],[NumeroRuc]]&amp;Tabla1[[#This Row],[Columna2]]&amp;Tabla1[[#This Row],[Columna1]]</f>
        <v xml:space="preserve"> '10465836089 '</v>
      </c>
      <c r="H749" t="s">
        <v>1776</v>
      </c>
      <c r="I749" t="s">
        <v>1777</v>
      </c>
      <c r="J749">
        <v>248</v>
      </c>
      <c r="K749" s="2" t="str">
        <f>Tabla1[[#This Row],[Columna4]]&amp;" "&amp;Tabla1[[#This Row],[Columna3]]&amp;" "&amp;Tabla1[[#This Row],[Columna5]]&amp;" "&amp;Tabla1[[#This Row],[Columna6]]</f>
        <v>when  '10465836089 ' then 248</v>
      </c>
      <c r="L749" t="str">
        <f>IF(Tabla1[[#This Row],[NumeroRuc]]=N749,"v","f")</f>
        <v>v</v>
      </c>
      <c r="M749">
        <v>5259</v>
      </c>
      <c r="N749">
        <v>10465836089</v>
      </c>
      <c r="O749">
        <v>695</v>
      </c>
      <c r="P749" t="s">
        <v>1788</v>
      </c>
      <c r="Q749" t="s">
        <v>1789</v>
      </c>
      <c r="R749" t="s">
        <v>1790</v>
      </c>
      <c r="S749" t="str">
        <f>P749&amp;Tabla1[[#This Row],[Columna2]]&amp;Tabla1[[#This Row],[Condicion del Contribuyente]]&amp;Tabla1[[#This Row],[Columna2]]&amp;" "&amp;Q749&amp;Tabla1[[#This Row],[Columna2]]&amp;Tabla1[[#This Row],[Estado del Contribuyente]]&amp;Tabla1[[#This Row],[Columna2]]&amp;" "&amp;R749&amp;M749</f>
        <v>update GC_Cliente set Condicion_Contribuyente_SUNAT= 'HABIDO ' ,Estado_Contribuyente_SUNAT= 'ACTIVO ' where IDPersona=5259</v>
      </c>
    </row>
    <row r="750" spans="1:19" x14ac:dyDescent="0.3">
      <c r="A750">
        <v>10214357475</v>
      </c>
      <c r="B750" t="s">
        <v>750</v>
      </c>
      <c r="C750" t="s">
        <v>5</v>
      </c>
      <c r="D750" t="s">
        <v>6</v>
      </c>
      <c r="F750" t="s">
        <v>1773</v>
      </c>
      <c r="G750" s="2" t="str">
        <f>Tabla1[[#This Row],[Columna2]]&amp;Tabla1[[#This Row],[NumeroRuc]]&amp;Tabla1[[#This Row],[Columna2]]&amp;Tabla1[[#This Row],[Columna1]]</f>
        <v xml:space="preserve"> '10214357475 '</v>
      </c>
      <c r="H750" t="s">
        <v>1776</v>
      </c>
      <c r="I750" t="s">
        <v>1777</v>
      </c>
      <c r="J750">
        <v>249</v>
      </c>
      <c r="K750" s="2" t="str">
        <f>Tabla1[[#This Row],[Columna4]]&amp;" "&amp;Tabla1[[#This Row],[Columna3]]&amp;" "&amp;Tabla1[[#This Row],[Columna5]]&amp;" "&amp;Tabla1[[#This Row],[Columna6]]</f>
        <v>when  '10214357475 ' then 249</v>
      </c>
      <c r="L750" t="str">
        <f>IF(Tabla1[[#This Row],[NumeroRuc]]=N750,"v","f")</f>
        <v>v</v>
      </c>
      <c r="M750">
        <v>5262</v>
      </c>
      <c r="N750">
        <v>10214357475</v>
      </c>
      <c r="O750">
        <v>0</v>
      </c>
      <c r="P750" t="s">
        <v>1788</v>
      </c>
      <c r="Q750" t="s">
        <v>1789</v>
      </c>
      <c r="R750" t="s">
        <v>1790</v>
      </c>
      <c r="S750" t="str">
        <f>P750&amp;Tabla1[[#This Row],[Columna2]]&amp;Tabla1[[#This Row],[Condicion del Contribuyente]]&amp;Tabla1[[#This Row],[Columna2]]&amp;" "&amp;Q750&amp;Tabla1[[#This Row],[Columna2]]&amp;Tabla1[[#This Row],[Estado del Contribuyente]]&amp;Tabla1[[#This Row],[Columna2]]&amp;" "&amp;R750&amp;M750</f>
        <v>update GC_Cliente set Condicion_Contribuyente_SUNAT= 'HABIDO ' ,Estado_Contribuyente_SUNAT= 'BAJA DE OFICIO ' where IDPersona=5262</v>
      </c>
    </row>
    <row r="751" spans="1:19" x14ac:dyDescent="0.3">
      <c r="A751">
        <v>10449078646</v>
      </c>
      <c r="B751" t="s">
        <v>751</v>
      </c>
      <c r="C751" t="s">
        <v>5</v>
      </c>
      <c r="D751" t="s">
        <v>8</v>
      </c>
      <c r="F751" t="s">
        <v>1773</v>
      </c>
      <c r="G751" s="2" t="str">
        <f>Tabla1[[#This Row],[Columna2]]&amp;Tabla1[[#This Row],[NumeroRuc]]&amp;Tabla1[[#This Row],[Columna2]]&amp;Tabla1[[#This Row],[Columna1]]</f>
        <v xml:space="preserve"> '10449078646 '</v>
      </c>
      <c r="H751" t="s">
        <v>1776</v>
      </c>
      <c r="I751" t="s">
        <v>1777</v>
      </c>
      <c r="J751">
        <v>250</v>
      </c>
      <c r="K751" s="2" t="str">
        <f>Tabla1[[#This Row],[Columna4]]&amp;" "&amp;Tabla1[[#This Row],[Columna3]]&amp;" "&amp;Tabla1[[#This Row],[Columna5]]&amp;" "&amp;Tabla1[[#This Row],[Columna6]]</f>
        <v>when  '10449078646 ' then 250</v>
      </c>
      <c r="L751" t="str">
        <f>IF(Tabla1[[#This Row],[NumeroRuc]]=N751,"v","f")</f>
        <v>v</v>
      </c>
      <c r="M751">
        <v>5264</v>
      </c>
      <c r="N751">
        <v>10449078646</v>
      </c>
      <c r="O751">
        <v>913</v>
      </c>
      <c r="P751" t="s">
        <v>1788</v>
      </c>
      <c r="Q751" t="s">
        <v>1789</v>
      </c>
      <c r="R751" t="s">
        <v>1790</v>
      </c>
      <c r="S751" t="str">
        <f>P751&amp;Tabla1[[#This Row],[Columna2]]&amp;Tabla1[[#This Row],[Condicion del Contribuyente]]&amp;Tabla1[[#This Row],[Columna2]]&amp;" "&amp;Q751&amp;Tabla1[[#This Row],[Columna2]]&amp;Tabla1[[#This Row],[Estado del Contribuyente]]&amp;Tabla1[[#This Row],[Columna2]]&amp;" "&amp;R751&amp;M751</f>
        <v>update GC_Cliente set Condicion_Contribuyente_SUNAT= 'HABIDO ' ,Estado_Contribuyente_SUNAT= 'ACTIVO ' where IDPersona=5264</v>
      </c>
    </row>
    <row r="752" spans="1:19" x14ac:dyDescent="0.3">
      <c r="A752">
        <v>20601053226</v>
      </c>
      <c r="B752" t="s">
        <v>752</v>
      </c>
      <c r="C752" t="s">
        <v>5</v>
      </c>
      <c r="D752" t="s">
        <v>8</v>
      </c>
      <c r="F752" t="s">
        <v>1773</v>
      </c>
      <c r="G752" s="2" t="str">
        <f>Tabla1[[#This Row],[Columna2]]&amp;Tabla1[[#This Row],[NumeroRuc]]&amp;Tabla1[[#This Row],[Columna2]]&amp;Tabla1[[#This Row],[Columna1]]</f>
        <v xml:space="preserve"> '20601053226 '</v>
      </c>
      <c r="H752" t="s">
        <v>1776</v>
      </c>
      <c r="I752" t="s">
        <v>1777</v>
      </c>
      <c r="J752">
        <v>251</v>
      </c>
      <c r="K752" s="2" t="str">
        <f>Tabla1[[#This Row],[Columna4]]&amp;" "&amp;Tabla1[[#This Row],[Columna3]]&amp;" "&amp;Tabla1[[#This Row],[Columna5]]&amp;" "&amp;Tabla1[[#This Row],[Columna6]]</f>
        <v>when  '20601053226 ' then 251</v>
      </c>
      <c r="L752" t="str">
        <f>IF(Tabla1[[#This Row],[NumeroRuc]]=N752,"v","f")</f>
        <v>v</v>
      </c>
      <c r="M752">
        <v>5265</v>
      </c>
      <c r="N752">
        <v>20601053226</v>
      </c>
      <c r="O752">
        <v>112</v>
      </c>
      <c r="P752" t="s">
        <v>1788</v>
      </c>
      <c r="Q752" t="s">
        <v>1789</v>
      </c>
      <c r="R752" t="s">
        <v>1790</v>
      </c>
      <c r="S752" t="str">
        <f>P752&amp;Tabla1[[#This Row],[Columna2]]&amp;Tabla1[[#This Row],[Condicion del Contribuyente]]&amp;Tabla1[[#This Row],[Columna2]]&amp;" "&amp;Q752&amp;Tabla1[[#This Row],[Columna2]]&amp;Tabla1[[#This Row],[Estado del Contribuyente]]&amp;Tabla1[[#This Row],[Columna2]]&amp;" "&amp;R752&amp;M752</f>
        <v>update GC_Cliente set Condicion_Contribuyente_SUNAT= 'HABIDO ' ,Estado_Contribuyente_SUNAT= 'ACTIVO ' where IDPersona=5265</v>
      </c>
    </row>
    <row r="753" spans="1:19" x14ac:dyDescent="0.3">
      <c r="A753">
        <v>20559109798</v>
      </c>
      <c r="B753" t="s">
        <v>753</v>
      </c>
      <c r="C753" t="s">
        <v>5</v>
      </c>
      <c r="D753" t="s">
        <v>6</v>
      </c>
      <c r="F753" t="s">
        <v>1773</v>
      </c>
      <c r="G753" s="2" t="str">
        <f>Tabla1[[#This Row],[Columna2]]&amp;Tabla1[[#This Row],[NumeroRuc]]&amp;Tabla1[[#This Row],[Columna2]]&amp;Tabla1[[#This Row],[Columna1]]</f>
        <v xml:space="preserve"> '20559109798 '</v>
      </c>
      <c r="H753" t="s">
        <v>1776</v>
      </c>
      <c r="I753" t="s">
        <v>1777</v>
      </c>
      <c r="J753">
        <v>252</v>
      </c>
      <c r="K753" s="2" t="str">
        <f>Tabla1[[#This Row],[Columna4]]&amp;" "&amp;Tabla1[[#This Row],[Columna3]]&amp;" "&amp;Tabla1[[#This Row],[Columna5]]&amp;" "&amp;Tabla1[[#This Row],[Columna6]]</f>
        <v>when  '20559109798 ' then 252</v>
      </c>
      <c r="L753" t="str">
        <f>IF(Tabla1[[#This Row],[NumeroRuc]]=N753,"v","f")</f>
        <v>v</v>
      </c>
      <c r="M753">
        <v>5267</v>
      </c>
      <c r="N753">
        <v>20559109798</v>
      </c>
      <c r="O753">
        <v>0</v>
      </c>
      <c r="P753" t="s">
        <v>1788</v>
      </c>
      <c r="Q753" t="s">
        <v>1789</v>
      </c>
      <c r="R753" t="s">
        <v>1790</v>
      </c>
      <c r="S753" t="str">
        <f>P753&amp;Tabla1[[#This Row],[Columna2]]&amp;Tabla1[[#This Row],[Condicion del Contribuyente]]&amp;Tabla1[[#This Row],[Columna2]]&amp;" "&amp;Q753&amp;Tabla1[[#This Row],[Columna2]]&amp;Tabla1[[#This Row],[Estado del Contribuyente]]&amp;Tabla1[[#This Row],[Columna2]]&amp;" "&amp;R753&amp;M753</f>
        <v>update GC_Cliente set Condicion_Contribuyente_SUNAT= 'HABIDO ' ,Estado_Contribuyente_SUNAT= 'BAJA DE OFICIO ' where IDPersona=5267</v>
      </c>
    </row>
    <row r="754" spans="1:19" x14ac:dyDescent="0.3">
      <c r="A754">
        <v>20452631424</v>
      </c>
      <c r="B754" t="s">
        <v>754</v>
      </c>
      <c r="C754" t="s">
        <v>5</v>
      </c>
      <c r="D754" t="s">
        <v>8</v>
      </c>
      <c r="F754" t="s">
        <v>1773</v>
      </c>
      <c r="G754" s="2" t="str">
        <f>Tabla1[[#This Row],[Columna2]]&amp;Tabla1[[#This Row],[NumeroRuc]]&amp;Tabla1[[#This Row],[Columna2]]&amp;Tabla1[[#This Row],[Columna1]]</f>
        <v xml:space="preserve"> '20452631424 '</v>
      </c>
      <c r="H754" t="s">
        <v>1776</v>
      </c>
      <c r="I754" t="s">
        <v>1777</v>
      </c>
      <c r="J754">
        <v>253</v>
      </c>
      <c r="K754" s="2" t="str">
        <f>Tabla1[[#This Row],[Columna4]]&amp;" "&amp;Tabla1[[#This Row],[Columna3]]&amp;" "&amp;Tabla1[[#This Row],[Columna5]]&amp;" "&amp;Tabla1[[#This Row],[Columna6]]</f>
        <v>when  '20452631424 ' then 253</v>
      </c>
      <c r="L754" t="str">
        <f>IF(Tabla1[[#This Row],[NumeroRuc]]=N754,"v","f")</f>
        <v>v</v>
      </c>
      <c r="M754">
        <v>5268</v>
      </c>
      <c r="N754">
        <v>20452631424</v>
      </c>
      <c r="O754">
        <v>978</v>
      </c>
      <c r="P754" t="s">
        <v>1788</v>
      </c>
      <c r="Q754" t="s">
        <v>1789</v>
      </c>
      <c r="R754" t="s">
        <v>1790</v>
      </c>
      <c r="S754" t="str">
        <f>P754&amp;Tabla1[[#This Row],[Columna2]]&amp;Tabla1[[#This Row],[Condicion del Contribuyente]]&amp;Tabla1[[#This Row],[Columna2]]&amp;" "&amp;Q754&amp;Tabla1[[#This Row],[Columna2]]&amp;Tabla1[[#This Row],[Estado del Contribuyente]]&amp;Tabla1[[#This Row],[Columna2]]&amp;" "&amp;R754&amp;M754</f>
        <v>update GC_Cliente set Condicion_Contribuyente_SUNAT= 'HABIDO ' ,Estado_Contribuyente_SUNAT= 'ACTIVO ' where IDPersona=5268</v>
      </c>
    </row>
    <row r="755" spans="1:19" x14ac:dyDescent="0.3">
      <c r="A755">
        <v>20600203623</v>
      </c>
      <c r="B755" t="s">
        <v>755</v>
      </c>
      <c r="C755" t="s">
        <v>5</v>
      </c>
      <c r="D755" t="s">
        <v>6</v>
      </c>
      <c r="F755" t="s">
        <v>1773</v>
      </c>
      <c r="G755" s="2" t="str">
        <f>Tabla1[[#This Row],[Columna2]]&amp;Tabla1[[#This Row],[NumeroRuc]]&amp;Tabla1[[#This Row],[Columna2]]&amp;Tabla1[[#This Row],[Columna1]]</f>
        <v xml:space="preserve"> '20600203623 '</v>
      </c>
      <c r="H755" t="s">
        <v>1776</v>
      </c>
      <c r="I755" t="s">
        <v>1777</v>
      </c>
      <c r="J755">
        <v>254</v>
      </c>
      <c r="K755" s="2" t="str">
        <f>Tabla1[[#This Row],[Columna4]]&amp;" "&amp;Tabla1[[#This Row],[Columna3]]&amp;" "&amp;Tabla1[[#This Row],[Columna5]]&amp;" "&amp;Tabla1[[#This Row],[Columna6]]</f>
        <v>when  '20600203623 ' then 254</v>
      </c>
      <c r="L755" t="str">
        <f>IF(Tabla1[[#This Row],[NumeroRuc]]=N755,"v","f")</f>
        <v>v</v>
      </c>
      <c r="M755">
        <v>5275</v>
      </c>
      <c r="N755">
        <v>20600203623</v>
      </c>
      <c r="O755">
        <v>218</v>
      </c>
      <c r="P755" t="s">
        <v>1788</v>
      </c>
      <c r="Q755" t="s">
        <v>1789</v>
      </c>
      <c r="R755" t="s">
        <v>1790</v>
      </c>
      <c r="S755" t="str">
        <f>P755&amp;Tabla1[[#This Row],[Columna2]]&amp;Tabla1[[#This Row],[Condicion del Contribuyente]]&amp;Tabla1[[#This Row],[Columna2]]&amp;" "&amp;Q755&amp;Tabla1[[#This Row],[Columna2]]&amp;Tabla1[[#This Row],[Estado del Contribuyente]]&amp;Tabla1[[#This Row],[Columna2]]&amp;" "&amp;R755&amp;M755</f>
        <v>update GC_Cliente set Condicion_Contribuyente_SUNAT= 'HABIDO ' ,Estado_Contribuyente_SUNAT= 'BAJA DE OFICIO ' where IDPersona=5275</v>
      </c>
    </row>
    <row r="756" spans="1:19" x14ac:dyDescent="0.3">
      <c r="A756">
        <v>20601663334</v>
      </c>
      <c r="B756" t="s">
        <v>756</v>
      </c>
      <c r="C756" t="s">
        <v>5</v>
      </c>
      <c r="D756" t="s">
        <v>8</v>
      </c>
      <c r="F756" t="s">
        <v>1773</v>
      </c>
      <c r="G756" s="2" t="str">
        <f>Tabla1[[#This Row],[Columna2]]&amp;Tabla1[[#This Row],[NumeroRuc]]&amp;Tabla1[[#This Row],[Columna2]]&amp;Tabla1[[#This Row],[Columna1]]</f>
        <v xml:space="preserve"> '20601663334 '</v>
      </c>
      <c r="H756" t="s">
        <v>1776</v>
      </c>
      <c r="I756" t="s">
        <v>1777</v>
      </c>
      <c r="J756">
        <v>255</v>
      </c>
      <c r="K756" s="2" t="str">
        <f>Tabla1[[#This Row],[Columna4]]&amp;" "&amp;Tabla1[[#This Row],[Columna3]]&amp;" "&amp;Tabla1[[#This Row],[Columna5]]&amp;" "&amp;Tabla1[[#This Row],[Columna6]]</f>
        <v>when  '20601663334 ' then 255</v>
      </c>
      <c r="L756" t="str">
        <f>IF(Tabla1[[#This Row],[NumeroRuc]]=N756,"v","f")</f>
        <v>v</v>
      </c>
      <c r="M756">
        <v>5276</v>
      </c>
      <c r="N756">
        <v>20601663334</v>
      </c>
      <c r="O756">
        <v>931</v>
      </c>
      <c r="P756" t="s">
        <v>1788</v>
      </c>
      <c r="Q756" t="s">
        <v>1789</v>
      </c>
      <c r="R756" t="s">
        <v>1790</v>
      </c>
      <c r="S756" t="str">
        <f>P756&amp;Tabla1[[#This Row],[Columna2]]&amp;Tabla1[[#This Row],[Condicion del Contribuyente]]&amp;Tabla1[[#This Row],[Columna2]]&amp;" "&amp;Q756&amp;Tabla1[[#This Row],[Columna2]]&amp;Tabla1[[#This Row],[Estado del Contribuyente]]&amp;Tabla1[[#This Row],[Columna2]]&amp;" "&amp;R756&amp;M756</f>
        <v>update GC_Cliente set Condicion_Contribuyente_SUNAT= 'HABIDO ' ,Estado_Contribuyente_SUNAT= 'ACTIVO ' where IDPersona=5276</v>
      </c>
    </row>
    <row r="757" spans="1:19" x14ac:dyDescent="0.3">
      <c r="A757">
        <v>10158625186</v>
      </c>
      <c r="B757" t="s">
        <v>757</v>
      </c>
      <c r="C757" t="s">
        <v>5</v>
      </c>
      <c r="D757" t="s">
        <v>8</v>
      </c>
      <c r="F757" t="s">
        <v>1773</v>
      </c>
      <c r="G757" s="2" t="str">
        <f>Tabla1[[#This Row],[Columna2]]&amp;Tabla1[[#This Row],[NumeroRuc]]&amp;Tabla1[[#This Row],[Columna2]]&amp;Tabla1[[#This Row],[Columna1]]</f>
        <v xml:space="preserve"> '10158625186 '</v>
      </c>
      <c r="H757" t="s">
        <v>1776</v>
      </c>
      <c r="I757" t="s">
        <v>1777</v>
      </c>
      <c r="J757">
        <v>256</v>
      </c>
      <c r="K757" s="2" t="str">
        <f>Tabla1[[#This Row],[Columna4]]&amp;" "&amp;Tabla1[[#This Row],[Columna3]]&amp;" "&amp;Tabla1[[#This Row],[Columna5]]&amp;" "&amp;Tabla1[[#This Row],[Columna6]]</f>
        <v>when  '10158625186 ' then 256</v>
      </c>
      <c r="L757" t="str">
        <f>IF(Tabla1[[#This Row],[NumeroRuc]]=N757,"v","f")</f>
        <v>v</v>
      </c>
      <c r="M757">
        <v>5277</v>
      </c>
      <c r="N757">
        <v>10158625186</v>
      </c>
      <c r="O757">
        <v>0</v>
      </c>
      <c r="P757" t="s">
        <v>1788</v>
      </c>
      <c r="Q757" t="s">
        <v>1789</v>
      </c>
      <c r="R757" t="s">
        <v>1790</v>
      </c>
      <c r="S757" t="str">
        <f>P757&amp;Tabla1[[#This Row],[Columna2]]&amp;Tabla1[[#This Row],[Condicion del Contribuyente]]&amp;Tabla1[[#This Row],[Columna2]]&amp;" "&amp;Q757&amp;Tabla1[[#This Row],[Columna2]]&amp;Tabla1[[#This Row],[Estado del Contribuyente]]&amp;Tabla1[[#This Row],[Columna2]]&amp;" "&amp;R757&amp;M757</f>
        <v>update GC_Cliente set Condicion_Contribuyente_SUNAT= 'HABIDO ' ,Estado_Contribuyente_SUNAT= 'ACTIVO ' where IDPersona=5277</v>
      </c>
    </row>
    <row r="758" spans="1:19" x14ac:dyDescent="0.3">
      <c r="A758">
        <v>10304202772</v>
      </c>
      <c r="B758" t="s">
        <v>758</v>
      </c>
      <c r="C758" t="s">
        <v>5</v>
      </c>
      <c r="D758" t="s">
        <v>8</v>
      </c>
      <c r="F758" t="s">
        <v>1773</v>
      </c>
      <c r="G758" s="2" t="str">
        <f>Tabla1[[#This Row],[Columna2]]&amp;Tabla1[[#This Row],[NumeroRuc]]&amp;Tabla1[[#This Row],[Columna2]]&amp;Tabla1[[#This Row],[Columna1]]</f>
        <v xml:space="preserve"> '10304202772 '</v>
      </c>
      <c r="H758" t="s">
        <v>1776</v>
      </c>
      <c r="I758" t="s">
        <v>1777</v>
      </c>
      <c r="J758">
        <v>257</v>
      </c>
      <c r="K758" s="2" t="str">
        <f>Tabla1[[#This Row],[Columna4]]&amp;" "&amp;Tabla1[[#This Row],[Columna3]]&amp;" "&amp;Tabla1[[#This Row],[Columna5]]&amp;" "&amp;Tabla1[[#This Row],[Columna6]]</f>
        <v>when  '10304202772 ' then 257</v>
      </c>
      <c r="L758" t="str">
        <f>IF(Tabla1[[#This Row],[NumeroRuc]]=N758,"v","f")</f>
        <v>v</v>
      </c>
      <c r="M758">
        <v>5279</v>
      </c>
      <c r="N758">
        <v>10304202772</v>
      </c>
      <c r="O758">
        <v>854</v>
      </c>
      <c r="P758" t="s">
        <v>1788</v>
      </c>
      <c r="Q758" t="s">
        <v>1789</v>
      </c>
      <c r="R758" t="s">
        <v>1790</v>
      </c>
      <c r="S758" t="str">
        <f>P758&amp;Tabla1[[#This Row],[Columna2]]&amp;Tabla1[[#This Row],[Condicion del Contribuyente]]&amp;Tabla1[[#This Row],[Columna2]]&amp;" "&amp;Q758&amp;Tabla1[[#This Row],[Columna2]]&amp;Tabla1[[#This Row],[Estado del Contribuyente]]&amp;Tabla1[[#This Row],[Columna2]]&amp;" "&amp;R758&amp;M758</f>
        <v>update GC_Cliente set Condicion_Contribuyente_SUNAT= 'HABIDO ' ,Estado_Contribuyente_SUNAT= 'ACTIVO ' where IDPersona=5279</v>
      </c>
    </row>
    <row r="759" spans="1:19" x14ac:dyDescent="0.3">
      <c r="A759">
        <v>20536393995</v>
      </c>
      <c r="B759" t="s">
        <v>759</v>
      </c>
      <c r="C759" t="s">
        <v>5</v>
      </c>
      <c r="D759" t="s">
        <v>8</v>
      </c>
      <c r="F759" t="s">
        <v>1773</v>
      </c>
      <c r="G759" s="2" t="str">
        <f>Tabla1[[#This Row],[Columna2]]&amp;Tabla1[[#This Row],[NumeroRuc]]&amp;Tabla1[[#This Row],[Columna2]]&amp;Tabla1[[#This Row],[Columna1]]</f>
        <v xml:space="preserve"> '20536393995 '</v>
      </c>
      <c r="H759" t="s">
        <v>1776</v>
      </c>
      <c r="I759" t="s">
        <v>1777</v>
      </c>
      <c r="J759">
        <v>258</v>
      </c>
      <c r="K759" s="2" t="str">
        <f>Tabla1[[#This Row],[Columna4]]&amp;" "&amp;Tabla1[[#This Row],[Columna3]]&amp;" "&amp;Tabla1[[#This Row],[Columna5]]&amp;" "&amp;Tabla1[[#This Row],[Columna6]]</f>
        <v>when  '20536393995 ' then 258</v>
      </c>
      <c r="L759" t="str">
        <f>IF(Tabla1[[#This Row],[NumeroRuc]]=N759,"v","f")</f>
        <v>v</v>
      </c>
      <c r="M759">
        <v>5280</v>
      </c>
      <c r="N759">
        <v>20536393995</v>
      </c>
      <c r="O759">
        <v>0</v>
      </c>
      <c r="P759" t="s">
        <v>1788</v>
      </c>
      <c r="Q759" t="s">
        <v>1789</v>
      </c>
      <c r="R759" t="s">
        <v>1790</v>
      </c>
      <c r="S759" t="str">
        <f>P759&amp;Tabla1[[#This Row],[Columna2]]&amp;Tabla1[[#This Row],[Condicion del Contribuyente]]&amp;Tabla1[[#This Row],[Columna2]]&amp;" "&amp;Q759&amp;Tabla1[[#This Row],[Columna2]]&amp;Tabla1[[#This Row],[Estado del Contribuyente]]&amp;Tabla1[[#This Row],[Columna2]]&amp;" "&amp;R759&amp;M759</f>
        <v>update GC_Cliente set Condicion_Contribuyente_SUNAT= 'HABIDO ' ,Estado_Contribuyente_SUNAT= 'ACTIVO ' where IDPersona=5280</v>
      </c>
    </row>
    <row r="760" spans="1:19" x14ac:dyDescent="0.3">
      <c r="A760">
        <v>10429827472</v>
      </c>
      <c r="B760" t="s">
        <v>760</v>
      </c>
      <c r="C760" t="s">
        <v>5</v>
      </c>
      <c r="D760" t="s">
        <v>8</v>
      </c>
      <c r="F760" t="s">
        <v>1773</v>
      </c>
      <c r="G760" s="2" t="str">
        <f>Tabla1[[#This Row],[Columna2]]&amp;Tabla1[[#This Row],[NumeroRuc]]&amp;Tabla1[[#This Row],[Columna2]]&amp;Tabla1[[#This Row],[Columna1]]</f>
        <v xml:space="preserve"> '10429827472 '</v>
      </c>
      <c r="H760" t="s">
        <v>1776</v>
      </c>
      <c r="I760" t="s">
        <v>1777</v>
      </c>
      <c r="J760">
        <v>259</v>
      </c>
      <c r="K760" s="2" t="str">
        <f>Tabla1[[#This Row],[Columna4]]&amp;" "&amp;Tabla1[[#This Row],[Columna3]]&amp;" "&amp;Tabla1[[#This Row],[Columna5]]&amp;" "&amp;Tabla1[[#This Row],[Columna6]]</f>
        <v>when  '10429827472 ' then 259</v>
      </c>
      <c r="L760" t="str">
        <f>IF(Tabla1[[#This Row],[NumeroRuc]]=N760,"v","f")</f>
        <v>v</v>
      </c>
      <c r="M760">
        <v>5281</v>
      </c>
      <c r="N760">
        <v>10429827472</v>
      </c>
      <c r="O760">
        <v>0</v>
      </c>
      <c r="P760" t="s">
        <v>1788</v>
      </c>
      <c r="Q760" t="s">
        <v>1789</v>
      </c>
      <c r="R760" t="s">
        <v>1790</v>
      </c>
      <c r="S760" t="str">
        <f>P760&amp;Tabla1[[#This Row],[Columna2]]&amp;Tabla1[[#This Row],[Condicion del Contribuyente]]&amp;Tabla1[[#This Row],[Columna2]]&amp;" "&amp;Q760&amp;Tabla1[[#This Row],[Columna2]]&amp;Tabla1[[#This Row],[Estado del Contribuyente]]&amp;Tabla1[[#This Row],[Columna2]]&amp;" "&amp;R760&amp;M760</f>
        <v>update GC_Cliente set Condicion_Contribuyente_SUNAT= 'HABIDO ' ,Estado_Contribuyente_SUNAT= 'ACTIVO ' where IDPersona=5281</v>
      </c>
    </row>
    <row r="761" spans="1:19" x14ac:dyDescent="0.3">
      <c r="A761">
        <v>10717773131</v>
      </c>
      <c r="B761" t="s">
        <v>761</v>
      </c>
      <c r="C761" t="s">
        <v>5</v>
      </c>
      <c r="D761" t="s">
        <v>6</v>
      </c>
      <c r="F761" t="s">
        <v>1773</v>
      </c>
      <c r="G761" s="2" t="str">
        <f>Tabla1[[#This Row],[Columna2]]&amp;Tabla1[[#This Row],[NumeroRuc]]&amp;Tabla1[[#This Row],[Columna2]]&amp;Tabla1[[#This Row],[Columna1]]</f>
        <v xml:space="preserve"> '10717773131 '</v>
      </c>
      <c r="H761" t="s">
        <v>1776</v>
      </c>
      <c r="I761" t="s">
        <v>1777</v>
      </c>
      <c r="J761">
        <v>260</v>
      </c>
      <c r="K761" s="2" t="str">
        <f>Tabla1[[#This Row],[Columna4]]&amp;" "&amp;Tabla1[[#This Row],[Columna3]]&amp;" "&amp;Tabla1[[#This Row],[Columna5]]&amp;" "&amp;Tabla1[[#This Row],[Columna6]]</f>
        <v>when  '10717773131 ' then 260</v>
      </c>
      <c r="L761" t="str">
        <f>IF(Tabla1[[#This Row],[NumeroRuc]]=N761,"v","f")</f>
        <v>v</v>
      </c>
      <c r="M761">
        <v>5283</v>
      </c>
      <c r="N761">
        <v>10717773131</v>
      </c>
      <c r="O761">
        <v>0</v>
      </c>
      <c r="P761" t="s">
        <v>1788</v>
      </c>
      <c r="Q761" t="s">
        <v>1789</v>
      </c>
      <c r="R761" t="s">
        <v>1790</v>
      </c>
      <c r="S761" t="str">
        <f>P761&amp;Tabla1[[#This Row],[Columna2]]&amp;Tabla1[[#This Row],[Condicion del Contribuyente]]&amp;Tabla1[[#This Row],[Columna2]]&amp;" "&amp;Q761&amp;Tabla1[[#This Row],[Columna2]]&amp;Tabla1[[#This Row],[Estado del Contribuyente]]&amp;Tabla1[[#This Row],[Columna2]]&amp;" "&amp;R761&amp;M761</f>
        <v>update GC_Cliente set Condicion_Contribuyente_SUNAT= 'HABIDO ' ,Estado_Contribuyente_SUNAT= 'BAJA DE OFICIO ' where IDPersona=5283</v>
      </c>
    </row>
    <row r="762" spans="1:19" x14ac:dyDescent="0.3">
      <c r="A762">
        <v>20393379911</v>
      </c>
      <c r="B762" t="s">
        <v>762</v>
      </c>
      <c r="C762" t="s">
        <v>5</v>
      </c>
      <c r="D762" t="s">
        <v>8</v>
      </c>
      <c r="F762" t="s">
        <v>1773</v>
      </c>
      <c r="G762" s="2" t="str">
        <f>Tabla1[[#This Row],[Columna2]]&amp;Tabla1[[#This Row],[NumeroRuc]]&amp;Tabla1[[#This Row],[Columna2]]&amp;Tabla1[[#This Row],[Columna1]]</f>
        <v xml:space="preserve"> '20393379911 '</v>
      </c>
      <c r="H762" t="s">
        <v>1776</v>
      </c>
      <c r="I762" t="s">
        <v>1777</v>
      </c>
      <c r="J762">
        <v>261</v>
      </c>
      <c r="K762" s="2" t="str">
        <f>Tabla1[[#This Row],[Columna4]]&amp;" "&amp;Tabla1[[#This Row],[Columna3]]&amp;" "&amp;Tabla1[[#This Row],[Columna5]]&amp;" "&amp;Tabla1[[#This Row],[Columna6]]</f>
        <v>when  '20393379911 ' then 261</v>
      </c>
      <c r="L762" t="str">
        <f>IF(Tabla1[[#This Row],[NumeroRuc]]=N762,"v","f")</f>
        <v>v</v>
      </c>
      <c r="M762">
        <v>5284</v>
      </c>
      <c r="N762">
        <v>20393379911</v>
      </c>
      <c r="O762">
        <v>0</v>
      </c>
      <c r="P762" t="s">
        <v>1788</v>
      </c>
      <c r="Q762" t="s">
        <v>1789</v>
      </c>
      <c r="R762" t="s">
        <v>1790</v>
      </c>
      <c r="S762" t="str">
        <f>P762&amp;Tabla1[[#This Row],[Columna2]]&amp;Tabla1[[#This Row],[Condicion del Contribuyente]]&amp;Tabla1[[#This Row],[Columna2]]&amp;" "&amp;Q762&amp;Tabla1[[#This Row],[Columna2]]&amp;Tabla1[[#This Row],[Estado del Contribuyente]]&amp;Tabla1[[#This Row],[Columna2]]&amp;" "&amp;R762&amp;M762</f>
        <v>update GC_Cliente set Condicion_Contribuyente_SUNAT= 'HABIDO ' ,Estado_Contribuyente_SUNAT= 'ACTIVO ' where IDPersona=5284</v>
      </c>
    </row>
    <row r="763" spans="1:19" x14ac:dyDescent="0.3">
      <c r="A763">
        <v>10481664395</v>
      </c>
      <c r="B763" t="s">
        <v>763</v>
      </c>
      <c r="C763" t="s">
        <v>5</v>
      </c>
      <c r="D763" t="s">
        <v>16</v>
      </c>
      <c r="F763" t="s">
        <v>1773</v>
      </c>
      <c r="G763" s="2" t="str">
        <f>Tabla1[[#This Row],[Columna2]]&amp;Tabla1[[#This Row],[NumeroRuc]]&amp;Tabla1[[#This Row],[Columna2]]&amp;Tabla1[[#This Row],[Columna1]]</f>
        <v xml:space="preserve"> '10481664395 '</v>
      </c>
      <c r="H763" t="s">
        <v>1776</v>
      </c>
      <c r="I763" t="s">
        <v>1777</v>
      </c>
      <c r="J763">
        <v>262</v>
      </c>
      <c r="K763" s="2" t="str">
        <f>Tabla1[[#This Row],[Columna4]]&amp;" "&amp;Tabla1[[#This Row],[Columna3]]&amp;" "&amp;Tabla1[[#This Row],[Columna5]]&amp;" "&amp;Tabla1[[#This Row],[Columna6]]</f>
        <v>when  '10481664395 ' then 262</v>
      </c>
      <c r="L763" t="str">
        <f>IF(Tabla1[[#This Row],[NumeroRuc]]=N763,"v","f")</f>
        <v>v</v>
      </c>
      <c r="M763">
        <v>5314</v>
      </c>
      <c r="N763">
        <v>10481664395</v>
      </c>
      <c r="O763">
        <v>0</v>
      </c>
      <c r="P763" t="s">
        <v>1788</v>
      </c>
      <c r="Q763" t="s">
        <v>1789</v>
      </c>
      <c r="R763" t="s">
        <v>1790</v>
      </c>
      <c r="S763" t="str">
        <f>P763&amp;Tabla1[[#This Row],[Columna2]]&amp;Tabla1[[#This Row],[Condicion del Contribuyente]]&amp;Tabla1[[#This Row],[Columna2]]&amp;" "&amp;Q763&amp;Tabla1[[#This Row],[Columna2]]&amp;Tabla1[[#This Row],[Estado del Contribuyente]]&amp;Tabla1[[#This Row],[Columna2]]&amp;" "&amp;R763&amp;M763</f>
        <v>update GC_Cliente set Condicion_Contribuyente_SUNAT= 'HABIDO ' ,Estado_Contribuyente_SUNAT= 'SUSPENSION TEMPORAL ' where IDPersona=5314</v>
      </c>
    </row>
    <row r="764" spans="1:19" x14ac:dyDescent="0.3">
      <c r="A764">
        <v>10468081569</v>
      </c>
      <c r="B764" t="s">
        <v>764</v>
      </c>
      <c r="C764" t="s">
        <v>5</v>
      </c>
      <c r="D764" t="s">
        <v>8</v>
      </c>
      <c r="F764" t="s">
        <v>1773</v>
      </c>
      <c r="G764" s="2" t="str">
        <f>Tabla1[[#This Row],[Columna2]]&amp;Tabla1[[#This Row],[NumeroRuc]]&amp;Tabla1[[#This Row],[Columna2]]&amp;Tabla1[[#This Row],[Columna1]]</f>
        <v xml:space="preserve"> '10468081569 '</v>
      </c>
      <c r="H764" t="s">
        <v>1776</v>
      </c>
      <c r="I764" t="s">
        <v>1777</v>
      </c>
      <c r="J764">
        <v>263</v>
      </c>
      <c r="K764" s="2" t="str">
        <f>Tabla1[[#This Row],[Columna4]]&amp;" "&amp;Tabla1[[#This Row],[Columna3]]&amp;" "&amp;Tabla1[[#This Row],[Columna5]]&amp;" "&amp;Tabla1[[#This Row],[Columna6]]</f>
        <v>when  '10468081569 ' then 263</v>
      </c>
      <c r="L764" t="str">
        <f>IF(Tabla1[[#This Row],[NumeroRuc]]=N764,"v","f")</f>
        <v>v</v>
      </c>
      <c r="M764">
        <v>5320</v>
      </c>
      <c r="N764">
        <v>10468081569</v>
      </c>
      <c r="O764">
        <v>732</v>
      </c>
      <c r="P764" t="s">
        <v>1788</v>
      </c>
      <c r="Q764" t="s">
        <v>1789</v>
      </c>
      <c r="R764" t="s">
        <v>1790</v>
      </c>
      <c r="S764" t="str">
        <f>P764&amp;Tabla1[[#This Row],[Columna2]]&amp;Tabla1[[#This Row],[Condicion del Contribuyente]]&amp;Tabla1[[#This Row],[Columna2]]&amp;" "&amp;Q764&amp;Tabla1[[#This Row],[Columna2]]&amp;Tabla1[[#This Row],[Estado del Contribuyente]]&amp;Tabla1[[#This Row],[Columna2]]&amp;" "&amp;R764&amp;M764</f>
        <v>update GC_Cliente set Condicion_Contribuyente_SUNAT= 'HABIDO ' ,Estado_Contribuyente_SUNAT= 'ACTIVO ' where IDPersona=5320</v>
      </c>
    </row>
    <row r="765" spans="1:19" x14ac:dyDescent="0.3">
      <c r="A765">
        <v>20601564867</v>
      </c>
      <c r="B765" t="s">
        <v>765</v>
      </c>
      <c r="C765" t="s">
        <v>12</v>
      </c>
      <c r="D765" t="s">
        <v>6</v>
      </c>
      <c r="F765" t="s">
        <v>1773</v>
      </c>
      <c r="G765" s="2" t="str">
        <f>Tabla1[[#This Row],[Columna2]]&amp;Tabla1[[#This Row],[NumeroRuc]]&amp;Tabla1[[#This Row],[Columna2]]&amp;Tabla1[[#This Row],[Columna1]]</f>
        <v xml:space="preserve"> '20601564867 '</v>
      </c>
      <c r="H765" t="s">
        <v>1776</v>
      </c>
      <c r="I765" t="s">
        <v>1777</v>
      </c>
      <c r="J765">
        <v>264</v>
      </c>
      <c r="K765" s="2" t="str">
        <f>Tabla1[[#This Row],[Columna4]]&amp;" "&amp;Tabla1[[#This Row],[Columna3]]&amp;" "&amp;Tabla1[[#This Row],[Columna5]]&amp;" "&amp;Tabla1[[#This Row],[Columna6]]</f>
        <v>when  '20601564867 ' then 264</v>
      </c>
      <c r="L765" t="str">
        <f>IF(Tabla1[[#This Row],[NumeroRuc]]=N765,"v","f")</f>
        <v>v</v>
      </c>
      <c r="M765">
        <v>5321</v>
      </c>
      <c r="N765">
        <v>20601564867</v>
      </c>
      <c r="O765">
        <v>613</v>
      </c>
      <c r="P765" t="s">
        <v>1788</v>
      </c>
      <c r="Q765" t="s">
        <v>1789</v>
      </c>
      <c r="R765" t="s">
        <v>1790</v>
      </c>
      <c r="S765" t="str">
        <f>P765&amp;Tabla1[[#This Row],[Columna2]]&amp;Tabla1[[#This Row],[Condicion del Contribuyente]]&amp;Tabla1[[#This Row],[Columna2]]&amp;" "&amp;Q765&amp;Tabla1[[#This Row],[Columna2]]&amp;Tabla1[[#This Row],[Estado del Contribuyente]]&amp;Tabla1[[#This Row],[Columna2]]&amp;" "&amp;R765&amp;M765</f>
        <v>update GC_Cliente set Condicion_Contribuyente_SUNAT= 'NO HABIDO ' ,Estado_Contribuyente_SUNAT= 'BAJA DE OFICIO ' where IDPersona=5321</v>
      </c>
    </row>
    <row r="766" spans="1:19" x14ac:dyDescent="0.3">
      <c r="A766">
        <v>10101288698</v>
      </c>
      <c r="B766" t="s">
        <v>766</v>
      </c>
      <c r="C766" t="s">
        <v>5</v>
      </c>
      <c r="D766" t="s">
        <v>6</v>
      </c>
      <c r="F766" t="s">
        <v>1773</v>
      </c>
      <c r="G766" s="2" t="str">
        <f>Tabla1[[#This Row],[Columna2]]&amp;Tabla1[[#This Row],[NumeroRuc]]&amp;Tabla1[[#This Row],[Columna2]]&amp;Tabla1[[#This Row],[Columna1]]</f>
        <v xml:space="preserve"> '10101288698 '</v>
      </c>
      <c r="H766" t="s">
        <v>1776</v>
      </c>
      <c r="I766" t="s">
        <v>1777</v>
      </c>
      <c r="J766">
        <v>265</v>
      </c>
      <c r="K766" s="2" t="str">
        <f>Tabla1[[#This Row],[Columna4]]&amp;" "&amp;Tabla1[[#This Row],[Columna3]]&amp;" "&amp;Tabla1[[#This Row],[Columna5]]&amp;" "&amp;Tabla1[[#This Row],[Columna6]]</f>
        <v>when  '10101288698 ' then 265</v>
      </c>
      <c r="L766" t="str">
        <f>IF(Tabla1[[#This Row],[NumeroRuc]]=N766,"v","f")</f>
        <v>v</v>
      </c>
      <c r="M766">
        <v>5323</v>
      </c>
      <c r="N766">
        <v>10101288698</v>
      </c>
      <c r="O766">
        <v>779</v>
      </c>
      <c r="P766" t="s">
        <v>1788</v>
      </c>
      <c r="Q766" t="s">
        <v>1789</v>
      </c>
      <c r="R766" t="s">
        <v>1790</v>
      </c>
      <c r="S766" t="str">
        <f>P766&amp;Tabla1[[#This Row],[Columna2]]&amp;Tabla1[[#This Row],[Condicion del Contribuyente]]&amp;Tabla1[[#This Row],[Columna2]]&amp;" "&amp;Q766&amp;Tabla1[[#This Row],[Columna2]]&amp;Tabla1[[#This Row],[Estado del Contribuyente]]&amp;Tabla1[[#This Row],[Columna2]]&amp;" "&amp;R766&amp;M766</f>
        <v>update GC_Cliente set Condicion_Contribuyente_SUNAT= 'HABIDO ' ,Estado_Contribuyente_SUNAT= 'BAJA DE OFICIO ' where IDPersona=5323</v>
      </c>
    </row>
    <row r="767" spans="1:19" x14ac:dyDescent="0.3">
      <c r="A767">
        <v>10294046637</v>
      </c>
      <c r="B767" t="s">
        <v>767</v>
      </c>
      <c r="C767" t="s">
        <v>5</v>
      </c>
      <c r="D767" t="s">
        <v>6</v>
      </c>
      <c r="F767" t="s">
        <v>1773</v>
      </c>
      <c r="G767" s="2" t="str">
        <f>Tabla1[[#This Row],[Columna2]]&amp;Tabla1[[#This Row],[NumeroRuc]]&amp;Tabla1[[#This Row],[Columna2]]&amp;Tabla1[[#This Row],[Columna1]]</f>
        <v xml:space="preserve"> '10294046637 '</v>
      </c>
      <c r="H767" t="s">
        <v>1776</v>
      </c>
      <c r="I767" t="s">
        <v>1777</v>
      </c>
      <c r="J767">
        <v>266</v>
      </c>
      <c r="K767" s="2" t="str">
        <f>Tabla1[[#This Row],[Columna4]]&amp;" "&amp;Tabla1[[#This Row],[Columna3]]&amp;" "&amp;Tabla1[[#This Row],[Columna5]]&amp;" "&amp;Tabla1[[#This Row],[Columna6]]</f>
        <v>when  '10294046637 ' then 266</v>
      </c>
      <c r="L767" t="str">
        <f>IF(Tabla1[[#This Row],[NumeroRuc]]=N767,"v","f")</f>
        <v>v</v>
      </c>
      <c r="M767">
        <v>5326</v>
      </c>
      <c r="N767">
        <v>10294046637</v>
      </c>
      <c r="O767">
        <v>0</v>
      </c>
      <c r="P767" t="s">
        <v>1788</v>
      </c>
      <c r="Q767" t="s">
        <v>1789</v>
      </c>
      <c r="R767" t="s">
        <v>1790</v>
      </c>
      <c r="S767" t="str">
        <f>P767&amp;Tabla1[[#This Row],[Columna2]]&amp;Tabla1[[#This Row],[Condicion del Contribuyente]]&amp;Tabla1[[#This Row],[Columna2]]&amp;" "&amp;Q767&amp;Tabla1[[#This Row],[Columna2]]&amp;Tabla1[[#This Row],[Estado del Contribuyente]]&amp;Tabla1[[#This Row],[Columna2]]&amp;" "&amp;R767&amp;M767</f>
        <v>update GC_Cliente set Condicion_Contribuyente_SUNAT= 'HABIDO ' ,Estado_Contribuyente_SUNAT= 'BAJA DE OFICIO ' where IDPersona=5326</v>
      </c>
    </row>
    <row r="768" spans="1:19" x14ac:dyDescent="0.3">
      <c r="A768">
        <v>20601313805</v>
      </c>
      <c r="B768" t="s">
        <v>768</v>
      </c>
      <c r="C768" t="s">
        <v>5</v>
      </c>
      <c r="D768" t="s">
        <v>8</v>
      </c>
      <c r="F768" t="s">
        <v>1773</v>
      </c>
      <c r="G768" s="2" t="str">
        <f>Tabla1[[#This Row],[Columna2]]&amp;Tabla1[[#This Row],[NumeroRuc]]&amp;Tabla1[[#This Row],[Columna2]]&amp;Tabla1[[#This Row],[Columna1]]</f>
        <v xml:space="preserve"> '20601313805 '</v>
      </c>
      <c r="H768" t="s">
        <v>1776</v>
      </c>
      <c r="I768" t="s">
        <v>1777</v>
      </c>
      <c r="J768">
        <v>267</v>
      </c>
      <c r="K768" s="2" t="str">
        <f>Tabla1[[#This Row],[Columna4]]&amp;" "&amp;Tabla1[[#This Row],[Columna3]]&amp;" "&amp;Tabla1[[#This Row],[Columna5]]&amp;" "&amp;Tabla1[[#This Row],[Columna6]]</f>
        <v>when  '20601313805 ' then 267</v>
      </c>
      <c r="L768" t="str">
        <f>IF(Tabla1[[#This Row],[NumeroRuc]]=N768,"v","f")</f>
        <v>v</v>
      </c>
      <c r="M768">
        <v>5332</v>
      </c>
      <c r="N768">
        <v>20601313805</v>
      </c>
      <c r="O768">
        <v>494</v>
      </c>
      <c r="P768" t="s">
        <v>1788</v>
      </c>
      <c r="Q768" t="s">
        <v>1789</v>
      </c>
      <c r="R768" t="s">
        <v>1790</v>
      </c>
      <c r="S768" t="str">
        <f>P768&amp;Tabla1[[#This Row],[Columna2]]&amp;Tabla1[[#This Row],[Condicion del Contribuyente]]&amp;Tabla1[[#This Row],[Columna2]]&amp;" "&amp;Q768&amp;Tabla1[[#This Row],[Columna2]]&amp;Tabla1[[#This Row],[Estado del Contribuyente]]&amp;Tabla1[[#This Row],[Columna2]]&amp;" "&amp;R768&amp;M768</f>
        <v>update GC_Cliente set Condicion_Contribuyente_SUNAT= 'HABIDO ' ,Estado_Contribuyente_SUNAT= 'ACTIVO ' where IDPersona=5332</v>
      </c>
    </row>
    <row r="769" spans="1:19" x14ac:dyDescent="0.3">
      <c r="A769">
        <v>20600448570</v>
      </c>
      <c r="B769" t="s">
        <v>769</v>
      </c>
      <c r="C769" t="s">
        <v>5</v>
      </c>
      <c r="D769" t="s">
        <v>6</v>
      </c>
      <c r="F769" t="s">
        <v>1773</v>
      </c>
      <c r="G769" s="2" t="str">
        <f>Tabla1[[#This Row],[Columna2]]&amp;Tabla1[[#This Row],[NumeroRuc]]&amp;Tabla1[[#This Row],[Columna2]]&amp;Tabla1[[#This Row],[Columna1]]</f>
        <v xml:space="preserve"> '20600448570 '</v>
      </c>
      <c r="H769" t="s">
        <v>1776</v>
      </c>
      <c r="I769" t="s">
        <v>1777</v>
      </c>
      <c r="J769">
        <v>268</v>
      </c>
      <c r="K769" s="2" t="str">
        <f>Tabla1[[#This Row],[Columna4]]&amp;" "&amp;Tabla1[[#This Row],[Columna3]]&amp;" "&amp;Tabla1[[#This Row],[Columna5]]&amp;" "&amp;Tabla1[[#This Row],[Columna6]]</f>
        <v>when  '20600448570 ' then 268</v>
      </c>
      <c r="L769" t="str">
        <f>IF(Tabla1[[#This Row],[NumeroRuc]]=N769,"v","f")</f>
        <v>v</v>
      </c>
      <c r="M769">
        <v>5334</v>
      </c>
      <c r="N769">
        <v>20600448570</v>
      </c>
      <c r="O769">
        <v>0</v>
      </c>
      <c r="P769" t="s">
        <v>1788</v>
      </c>
      <c r="Q769" t="s">
        <v>1789</v>
      </c>
      <c r="R769" t="s">
        <v>1790</v>
      </c>
      <c r="S769" t="str">
        <f>P769&amp;Tabla1[[#This Row],[Columna2]]&amp;Tabla1[[#This Row],[Condicion del Contribuyente]]&amp;Tabla1[[#This Row],[Columna2]]&amp;" "&amp;Q769&amp;Tabla1[[#This Row],[Columna2]]&amp;Tabla1[[#This Row],[Estado del Contribuyente]]&amp;Tabla1[[#This Row],[Columna2]]&amp;" "&amp;R769&amp;M769</f>
        <v>update GC_Cliente set Condicion_Contribuyente_SUNAT= 'HABIDO ' ,Estado_Contribuyente_SUNAT= 'BAJA DE OFICIO ' where IDPersona=5334</v>
      </c>
    </row>
    <row r="770" spans="1:19" x14ac:dyDescent="0.3">
      <c r="A770">
        <v>20601842441</v>
      </c>
      <c r="B770" t="s">
        <v>770</v>
      </c>
      <c r="C770" t="s">
        <v>5</v>
      </c>
      <c r="D770" t="s">
        <v>8</v>
      </c>
      <c r="F770" t="s">
        <v>1773</v>
      </c>
      <c r="G770" s="2" t="str">
        <f>Tabla1[[#This Row],[Columna2]]&amp;Tabla1[[#This Row],[NumeroRuc]]&amp;Tabla1[[#This Row],[Columna2]]&amp;Tabla1[[#This Row],[Columna1]]</f>
        <v xml:space="preserve"> '20601842441 '</v>
      </c>
      <c r="H770" t="s">
        <v>1776</v>
      </c>
      <c r="I770" t="s">
        <v>1777</v>
      </c>
      <c r="J770">
        <v>269</v>
      </c>
      <c r="K770" s="2" t="str">
        <f>Tabla1[[#This Row],[Columna4]]&amp;" "&amp;Tabla1[[#This Row],[Columna3]]&amp;" "&amp;Tabla1[[#This Row],[Columna5]]&amp;" "&amp;Tabla1[[#This Row],[Columna6]]</f>
        <v>when  '20601842441 ' then 269</v>
      </c>
      <c r="L770" t="str">
        <f>IF(Tabla1[[#This Row],[NumeroRuc]]=N770,"v","f")</f>
        <v>v</v>
      </c>
      <c r="M770">
        <v>5374</v>
      </c>
      <c r="N770">
        <v>20601842441</v>
      </c>
      <c r="O770">
        <v>585</v>
      </c>
      <c r="P770" t="s">
        <v>1788</v>
      </c>
      <c r="Q770" t="s">
        <v>1789</v>
      </c>
      <c r="R770" t="s">
        <v>1790</v>
      </c>
      <c r="S770" t="str">
        <f>P770&amp;Tabla1[[#This Row],[Columna2]]&amp;Tabla1[[#This Row],[Condicion del Contribuyente]]&amp;Tabla1[[#This Row],[Columna2]]&amp;" "&amp;Q770&amp;Tabla1[[#This Row],[Columna2]]&amp;Tabla1[[#This Row],[Estado del Contribuyente]]&amp;Tabla1[[#This Row],[Columna2]]&amp;" "&amp;R770&amp;M770</f>
        <v>update GC_Cliente set Condicion_Contribuyente_SUNAT= 'HABIDO ' ,Estado_Contribuyente_SUNAT= 'ACTIVO ' where IDPersona=5374</v>
      </c>
    </row>
    <row r="771" spans="1:19" x14ac:dyDescent="0.3">
      <c r="A771">
        <v>20553869600</v>
      </c>
      <c r="B771" t="s">
        <v>771</v>
      </c>
      <c r="C771" t="s">
        <v>5</v>
      </c>
      <c r="D771" t="s">
        <v>8</v>
      </c>
      <c r="F771" t="s">
        <v>1773</v>
      </c>
      <c r="G771" s="2" t="str">
        <f>Tabla1[[#This Row],[Columna2]]&amp;Tabla1[[#This Row],[NumeroRuc]]&amp;Tabla1[[#This Row],[Columna2]]&amp;Tabla1[[#This Row],[Columna1]]</f>
        <v xml:space="preserve"> '20553869600 '</v>
      </c>
      <c r="H771" t="s">
        <v>1776</v>
      </c>
      <c r="I771" t="s">
        <v>1777</v>
      </c>
      <c r="J771">
        <v>270</v>
      </c>
      <c r="K771" s="2" t="str">
        <f>Tabla1[[#This Row],[Columna4]]&amp;" "&amp;Tabla1[[#This Row],[Columna3]]&amp;" "&amp;Tabla1[[#This Row],[Columna5]]&amp;" "&amp;Tabla1[[#This Row],[Columna6]]</f>
        <v>when  '20553869600 ' then 270</v>
      </c>
      <c r="L771" t="str">
        <f>IF(Tabla1[[#This Row],[NumeroRuc]]=N771,"v","f")</f>
        <v>v</v>
      </c>
      <c r="M771">
        <v>5377</v>
      </c>
      <c r="N771">
        <v>20553869600</v>
      </c>
      <c r="O771">
        <v>0</v>
      </c>
      <c r="P771" t="s">
        <v>1788</v>
      </c>
      <c r="Q771" t="s">
        <v>1789</v>
      </c>
      <c r="R771" t="s">
        <v>1790</v>
      </c>
      <c r="S771" t="str">
        <f>P771&amp;Tabla1[[#This Row],[Columna2]]&amp;Tabla1[[#This Row],[Condicion del Contribuyente]]&amp;Tabla1[[#This Row],[Columna2]]&amp;" "&amp;Q771&amp;Tabla1[[#This Row],[Columna2]]&amp;Tabla1[[#This Row],[Estado del Contribuyente]]&amp;Tabla1[[#This Row],[Columna2]]&amp;" "&amp;R771&amp;M771</f>
        <v>update GC_Cliente set Condicion_Contribuyente_SUNAT= 'HABIDO ' ,Estado_Contribuyente_SUNAT= 'ACTIVO ' where IDPersona=5377</v>
      </c>
    </row>
    <row r="772" spans="1:19" x14ac:dyDescent="0.3">
      <c r="A772">
        <v>20602006761</v>
      </c>
      <c r="B772" t="s">
        <v>772</v>
      </c>
      <c r="C772" t="s">
        <v>5</v>
      </c>
      <c r="D772" t="s">
        <v>8</v>
      </c>
      <c r="F772" t="s">
        <v>1773</v>
      </c>
      <c r="G772" s="2" t="str">
        <f>Tabla1[[#This Row],[Columna2]]&amp;Tabla1[[#This Row],[NumeroRuc]]&amp;Tabla1[[#This Row],[Columna2]]&amp;Tabla1[[#This Row],[Columna1]]</f>
        <v xml:space="preserve"> '20602006761 '</v>
      </c>
      <c r="H772" t="s">
        <v>1776</v>
      </c>
      <c r="I772" t="s">
        <v>1777</v>
      </c>
      <c r="J772">
        <v>271</v>
      </c>
      <c r="K772" s="2" t="str">
        <f>Tabla1[[#This Row],[Columna4]]&amp;" "&amp;Tabla1[[#This Row],[Columna3]]&amp;" "&amp;Tabla1[[#This Row],[Columna5]]&amp;" "&amp;Tabla1[[#This Row],[Columna6]]</f>
        <v>when  '20602006761 ' then 271</v>
      </c>
      <c r="L772" t="str">
        <f>IF(Tabla1[[#This Row],[NumeroRuc]]=N772,"v","f")</f>
        <v>v</v>
      </c>
      <c r="M772">
        <v>5379</v>
      </c>
      <c r="N772">
        <v>20602006761</v>
      </c>
      <c r="O772" t="s">
        <v>1785</v>
      </c>
      <c r="P772" t="s">
        <v>1788</v>
      </c>
      <c r="Q772" t="s">
        <v>1789</v>
      </c>
      <c r="R772" t="s">
        <v>1790</v>
      </c>
      <c r="S772" t="str">
        <f>P772&amp;Tabla1[[#This Row],[Columna2]]&amp;Tabla1[[#This Row],[Condicion del Contribuyente]]&amp;Tabla1[[#This Row],[Columna2]]&amp;" "&amp;Q772&amp;Tabla1[[#This Row],[Columna2]]&amp;Tabla1[[#This Row],[Estado del Contribuyente]]&amp;Tabla1[[#This Row],[Columna2]]&amp;" "&amp;R772&amp;M772</f>
        <v>update GC_Cliente set Condicion_Contribuyente_SUNAT= 'HABIDO ' ,Estado_Contribuyente_SUNAT= 'ACTIVO ' where IDPersona=5379</v>
      </c>
    </row>
    <row r="773" spans="1:19" x14ac:dyDescent="0.3">
      <c r="A773">
        <v>20600873840</v>
      </c>
      <c r="B773" t="s">
        <v>773</v>
      </c>
      <c r="C773" t="s">
        <v>5</v>
      </c>
      <c r="D773" t="s">
        <v>8</v>
      </c>
      <c r="F773" t="s">
        <v>1773</v>
      </c>
      <c r="G773" s="2" t="str">
        <f>Tabla1[[#This Row],[Columna2]]&amp;Tabla1[[#This Row],[NumeroRuc]]&amp;Tabla1[[#This Row],[Columna2]]&amp;Tabla1[[#This Row],[Columna1]]</f>
        <v xml:space="preserve"> '20600873840 '</v>
      </c>
      <c r="H773" t="s">
        <v>1776</v>
      </c>
      <c r="I773" t="s">
        <v>1777</v>
      </c>
      <c r="J773">
        <v>272</v>
      </c>
      <c r="K773" s="2" t="str">
        <f>Tabla1[[#This Row],[Columna4]]&amp;" "&amp;Tabla1[[#This Row],[Columna3]]&amp;" "&amp;Tabla1[[#This Row],[Columna5]]&amp;" "&amp;Tabla1[[#This Row],[Columna6]]</f>
        <v>when  '20600873840 ' then 272</v>
      </c>
      <c r="L773" t="str">
        <f>IF(Tabla1[[#This Row],[NumeroRuc]]=N773,"v","f")</f>
        <v>v</v>
      </c>
      <c r="M773">
        <v>5389</v>
      </c>
      <c r="N773">
        <v>20600873840</v>
      </c>
      <c r="O773">
        <v>629</v>
      </c>
      <c r="P773" t="s">
        <v>1788</v>
      </c>
      <c r="Q773" t="s">
        <v>1789</v>
      </c>
      <c r="R773" t="s">
        <v>1790</v>
      </c>
      <c r="S773" t="str">
        <f>P773&amp;Tabla1[[#This Row],[Columna2]]&amp;Tabla1[[#This Row],[Condicion del Contribuyente]]&amp;Tabla1[[#This Row],[Columna2]]&amp;" "&amp;Q773&amp;Tabla1[[#This Row],[Columna2]]&amp;Tabla1[[#This Row],[Estado del Contribuyente]]&amp;Tabla1[[#This Row],[Columna2]]&amp;" "&amp;R773&amp;M773</f>
        <v>update GC_Cliente set Condicion_Contribuyente_SUNAT= 'HABIDO ' ,Estado_Contribuyente_SUNAT= 'ACTIVO ' where IDPersona=5389</v>
      </c>
    </row>
    <row r="774" spans="1:19" x14ac:dyDescent="0.3">
      <c r="A774">
        <v>10402959989</v>
      </c>
      <c r="B774" t="s">
        <v>774</v>
      </c>
      <c r="C774" t="s">
        <v>5</v>
      </c>
      <c r="D774" t="s">
        <v>8</v>
      </c>
      <c r="F774" t="s">
        <v>1773</v>
      </c>
      <c r="G774" s="2" t="str">
        <f>Tabla1[[#This Row],[Columna2]]&amp;Tabla1[[#This Row],[NumeroRuc]]&amp;Tabla1[[#This Row],[Columna2]]&amp;Tabla1[[#This Row],[Columna1]]</f>
        <v xml:space="preserve"> '10402959989 '</v>
      </c>
      <c r="H774" t="s">
        <v>1776</v>
      </c>
      <c r="I774" t="s">
        <v>1777</v>
      </c>
      <c r="J774">
        <v>273</v>
      </c>
      <c r="K774" s="2" t="str">
        <f>Tabla1[[#This Row],[Columna4]]&amp;" "&amp;Tabla1[[#This Row],[Columna3]]&amp;" "&amp;Tabla1[[#This Row],[Columna5]]&amp;" "&amp;Tabla1[[#This Row],[Columna6]]</f>
        <v>when  '10402959989 ' then 273</v>
      </c>
      <c r="L774" t="str">
        <f>IF(Tabla1[[#This Row],[NumeroRuc]]=N774,"v","f")</f>
        <v>v</v>
      </c>
      <c r="M774">
        <v>5409</v>
      </c>
      <c r="N774">
        <v>10402959989</v>
      </c>
      <c r="O774">
        <v>0</v>
      </c>
      <c r="P774" t="s">
        <v>1788</v>
      </c>
      <c r="Q774" t="s">
        <v>1789</v>
      </c>
      <c r="R774" t="s">
        <v>1790</v>
      </c>
      <c r="S774" t="str">
        <f>P774&amp;Tabla1[[#This Row],[Columna2]]&amp;Tabla1[[#This Row],[Condicion del Contribuyente]]&amp;Tabla1[[#This Row],[Columna2]]&amp;" "&amp;Q774&amp;Tabla1[[#This Row],[Columna2]]&amp;Tabla1[[#This Row],[Estado del Contribuyente]]&amp;Tabla1[[#This Row],[Columna2]]&amp;" "&amp;R774&amp;M774</f>
        <v>update GC_Cliente set Condicion_Contribuyente_SUNAT= 'HABIDO ' ,Estado_Contribuyente_SUNAT= 'ACTIVO ' where IDPersona=5409</v>
      </c>
    </row>
    <row r="775" spans="1:19" x14ac:dyDescent="0.3">
      <c r="A775">
        <v>10282042288</v>
      </c>
      <c r="B775" t="s">
        <v>775</v>
      </c>
      <c r="C775" t="s">
        <v>5</v>
      </c>
      <c r="D775" t="s">
        <v>8</v>
      </c>
      <c r="F775" t="s">
        <v>1773</v>
      </c>
      <c r="G775" s="2" t="str">
        <f>Tabla1[[#This Row],[Columna2]]&amp;Tabla1[[#This Row],[NumeroRuc]]&amp;Tabla1[[#This Row],[Columna2]]&amp;Tabla1[[#This Row],[Columna1]]</f>
        <v xml:space="preserve"> '10282042288 '</v>
      </c>
      <c r="H775" t="s">
        <v>1776</v>
      </c>
      <c r="I775" t="s">
        <v>1777</v>
      </c>
      <c r="J775">
        <v>274</v>
      </c>
      <c r="K775" s="2" t="str">
        <f>Tabla1[[#This Row],[Columna4]]&amp;" "&amp;Tabla1[[#This Row],[Columna3]]&amp;" "&amp;Tabla1[[#This Row],[Columna5]]&amp;" "&amp;Tabla1[[#This Row],[Columna6]]</f>
        <v>when  '10282042288 ' then 274</v>
      </c>
      <c r="L775" t="str">
        <f>IF(Tabla1[[#This Row],[NumeroRuc]]=N775,"v","f")</f>
        <v>v</v>
      </c>
      <c r="M775">
        <v>5410</v>
      </c>
      <c r="N775">
        <v>10282042288</v>
      </c>
      <c r="O775">
        <v>0</v>
      </c>
      <c r="P775" t="s">
        <v>1788</v>
      </c>
      <c r="Q775" t="s">
        <v>1789</v>
      </c>
      <c r="R775" t="s">
        <v>1790</v>
      </c>
      <c r="S775" t="str">
        <f>P775&amp;Tabla1[[#This Row],[Columna2]]&amp;Tabla1[[#This Row],[Condicion del Contribuyente]]&amp;Tabla1[[#This Row],[Columna2]]&amp;" "&amp;Q775&amp;Tabla1[[#This Row],[Columna2]]&amp;Tabla1[[#This Row],[Estado del Contribuyente]]&amp;Tabla1[[#This Row],[Columna2]]&amp;" "&amp;R775&amp;M775</f>
        <v>update GC_Cliente set Condicion_Contribuyente_SUNAT= 'HABIDO ' ,Estado_Contribuyente_SUNAT= 'ACTIVO ' where IDPersona=5410</v>
      </c>
    </row>
    <row r="776" spans="1:19" x14ac:dyDescent="0.3">
      <c r="A776">
        <v>10230039777</v>
      </c>
      <c r="B776" t="s">
        <v>776</v>
      </c>
      <c r="C776" t="s">
        <v>5</v>
      </c>
      <c r="D776" t="s">
        <v>8</v>
      </c>
      <c r="F776" t="s">
        <v>1773</v>
      </c>
      <c r="G776" s="2" t="str">
        <f>Tabla1[[#This Row],[Columna2]]&amp;Tabla1[[#This Row],[NumeroRuc]]&amp;Tabla1[[#This Row],[Columna2]]&amp;Tabla1[[#This Row],[Columna1]]</f>
        <v xml:space="preserve"> '10230039777 '</v>
      </c>
      <c r="H776" t="s">
        <v>1776</v>
      </c>
      <c r="I776" t="s">
        <v>1777</v>
      </c>
      <c r="J776">
        <v>275</v>
      </c>
      <c r="K776" s="2" t="str">
        <f>Tabla1[[#This Row],[Columna4]]&amp;" "&amp;Tabla1[[#This Row],[Columna3]]&amp;" "&amp;Tabla1[[#This Row],[Columna5]]&amp;" "&amp;Tabla1[[#This Row],[Columna6]]</f>
        <v>when  '10230039777 ' then 275</v>
      </c>
      <c r="L776" t="str">
        <f>IF(Tabla1[[#This Row],[NumeroRuc]]=N776,"v","f")</f>
        <v>v</v>
      </c>
      <c r="M776">
        <v>5426</v>
      </c>
      <c r="N776">
        <v>10230039777</v>
      </c>
      <c r="O776">
        <v>0</v>
      </c>
      <c r="P776" t="s">
        <v>1788</v>
      </c>
      <c r="Q776" t="s">
        <v>1789</v>
      </c>
      <c r="R776" t="s">
        <v>1790</v>
      </c>
      <c r="S776" t="str">
        <f>P776&amp;Tabla1[[#This Row],[Columna2]]&amp;Tabla1[[#This Row],[Condicion del Contribuyente]]&amp;Tabla1[[#This Row],[Columna2]]&amp;" "&amp;Q776&amp;Tabla1[[#This Row],[Columna2]]&amp;Tabla1[[#This Row],[Estado del Contribuyente]]&amp;Tabla1[[#This Row],[Columna2]]&amp;" "&amp;R776&amp;M776</f>
        <v>update GC_Cliente set Condicion_Contribuyente_SUNAT= 'HABIDO ' ,Estado_Contribuyente_SUNAT= 'ACTIVO ' where IDPersona=5426</v>
      </c>
    </row>
    <row r="777" spans="1:19" x14ac:dyDescent="0.3">
      <c r="A777">
        <v>10702063596</v>
      </c>
      <c r="B777" t="s">
        <v>777</v>
      </c>
      <c r="C777" t="s">
        <v>5</v>
      </c>
      <c r="D777" t="s">
        <v>8</v>
      </c>
      <c r="F777" t="s">
        <v>1773</v>
      </c>
      <c r="G777" s="2" t="str">
        <f>Tabla1[[#This Row],[Columna2]]&amp;Tabla1[[#This Row],[NumeroRuc]]&amp;Tabla1[[#This Row],[Columna2]]&amp;Tabla1[[#This Row],[Columna1]]</f>
        <v xml:space="preserve"> '10702063596 '</v>
      </c>
      <c r="H777" t="s">
        <v>1776</v>
      </c>
      <c r="I777" t="s">
        <v>1777</v>
      </c>
      <c r="J777">
        <v>276</v>
      </c>
      <c r="K777" s="2" t="str">
        <f>Tabla1[[#This Row],[Columna4]]&amp;" "&amp;Tabla1[[#This Row],[Columna3]]&amp;" "&amp;Tabla1[[#This Row],[Columna5]]&amp;" "&amp;Tabla1[[#This Row],[Columna6]]</f>
        <v>when  '10702063596 ' then 276</v>
      </c>
      <c r="L777" t="str">
        <f>IF(Tabla1[[#This Row],[NumeroRuc]]=N777,"v","f")</f>
        <v>v</v>
      </c>
      <c r="M777">
        <v>5427</v>
      </c>
      <c r="N777">
        <v>10702063596</v>
      </c>
      <c r="O777">
        <v>0</v>
      </c>
      <c r="P777" t="s">
        <v>1788</v>
      </c>
      <c r="Q777" t="s">
        <v>1789</v>
      </c>
      <c r="R777" t="s">
        <v>1790</v>
      </c>
      <c r="S777" t="str">
        <f>P777&amp;Tabla1[[#This Row],[Columna2]]&amp;Tabla1[[#This Row],[Condicion del Contribuyente]]&amp;Tabla1[[#This Row],[Columna2]]&amp;" "&amp;Q777&amp;Tabla1[[#This Row],[Columna2]]&amp;Tabla1[[#This Row],[Estado del Contribuyente]]&amp;Tabla1[[#This Row],[Columna2]]&amp;" "&amp;R777&amp;M777</f>
        <v>update GC_Cliente set Condicion_Contribuyente_SUNAT= 'HABIDO ' ,Estado_Contribuyente_SUNAT= 'ACTIVO ' where IDPersona=5427</v>
      </c>
    </row>
    <row r="778" spans="1:19" x14ac:dyDescent="0.3">
      <c r="A778">
        <v>20601871689</v>
      </c>
      <c r="B778" t="s">
        <v>778</v>
      </c>
      <c r="C778" t="s">
        <v>5</v>
      </c>
      <c r="D778" t="s">
        <v>8</v>
      </c>
      <c r="F778" t="s">
        <v>1773</v>
      </c>
      <c r="G778" s="2" t="str">
        <f>Tabla1[[#This Row],[Columna2]]&amp;Tabla1[[#This Row],[NumeroRuc]]&amp;Tabla1[[#This Row],[Columna2]]&amp;Tabla1[[#This Row],[Columna1]]</f>
        <v xml:space="preserve"> '20601871689 '</v>
      </c>
      <c r="H778" t="s">
        <v>1776</v>
      </c>
      <c r="I778" t="s">
        <v>1777</v>
      </c>
      <c r="J778">
        <v>277</v>
      </c>
      <c r="K778" s="2" t="str">
        <f>Tabla1[[#This Row],[Columna4]]&amp;" "&amp;Tabla1[[#This Row],[Columna3]]&amp;" "&amp;Tabla1[[#This Row],[Columna5]]&amp;" "&amp;Tabla1[[#This Row],[Columna6]]</f>
        <v>when  '20601871689 ' then 277</v>
      </c>
      <c r="L778" t="str">
        <f>IF(Tabla1[[#This Row],[NumeroRuc]]=N778,"v","f")</f>
        <v>v</v>
      </c>
      <c r="M778">
        <v>5431</v>
      </c>
      <c r="N778">
        <v>20601871689</v>
      </c>
      <c r="O778">
        <v>0</v>
      </c>
      <c r="P778" t="s">
        <v>1788</v>
      </c>
      <c r="Q778" t="s">
        <v>1789</v>
      </c>
      <c r="R778" t="s">
        <v>1790</v>
      </c>
      <c r="S778" t="str">
        <f>P778&amp;Tabla1[[#This Row],[Columna2]]&amp;Tabla1[[#This Row],[Condicion del Contribuyente]]&amp;Tabla1[[#This Row],[Columna2]]&amp;" "&amp;Q778&amp;Tabla1[[#This Row],[Columna2]]&amp;Tabla1[[#This Row],[Estado del Contribuyente]]&amp;Tabla1[[#This Row],[Columna2]]&amp;" "&amp;R778&amp;M778</f>
        <v>update GC_Cliente set Condicion_Contribuyente_SUNAT= 'HABIDO ' ,Estado_Contribuyente_SUNAT= 'ACTIVO ' where IDPersona=5431</v>
      </c>
    </row>
    <row r="779" spans="1:19" x14ac:dyDescent="0.3">
      <c r="A779">
        <v>10431597239</v>
      </c>
      <c r="B779" t="s">
        <v>779</v>
      </c>
      <c r="C779" t="s">
        <v>5</v>
      </c>
      <c r="D779" t="s">
        <v>8</v>
      </c>
      <c r="F779" t="s">
        <v>1773</v>
      </c>
      <c r="G779" s="2" t="str">
        <f>Tabla1[[#This Row],[Columna2]]&amp;Tabla1[[#This Row],[NumeroRuc]]&amp;Tabla1[[#This Row],[Columna2]]&amp;Tabla1[[#This Row],[Columna1]]</f>
        <v xml:space="preserve"> '10431597239 '</v>
      </c>
      <c r="H779" t="s">
        <v>1776</v>
      </c>
      <c r="I779" t="s">
        <v>1777</v>
      </c>
      <c r="J779">
        <v>278</v>
      </c>
      <c r="K779" s="2" t="str">
        <f>Tabla1[[#This Row],[Columna4]]&amp;" "&amp;Tabla1[[#This Row],[Columna3]]&amp;" "&amp;Tabla1[[#This Row],[Columna5]]&amp;" "&amp;Tabla1[[#This Row],[Columna6]]</f>
        <v>when  '10431597239 ' then 278</v>
      </c>
      <c r="L779" t="str">
        <f>IF(Tabla1[[#This Row],[NumeroRuc]]=N779,"v","f")</f>
        <v>v</v>
      </c>
      <c r="M779">
        <v>5432</v>
      </c>
      <c r="N779">
        <v>10431597239</v>
      </c>
      <c r="O779" t="s">
        <v>1785</v>
      </c>
      <c r="P779" t="s">
        <v>1788</v>
      </c>
      <c r="Q779" t="s">
        <v>1789</v>
      </c>
      <c r="R779" t="s">
        <v>1790</v>
      </c>
      <c r="S779" t="str">
        <f>P779&amp;Tabla1[[#This Row],[Columna2]]&amp;Tabla1[[#This Row],[Condicion del Contribuyente]]&amp;Tabla1[[#This Row],[Columna2]]&amp;" "&amp;Q779&amp;Tabla1[[#This Row],[Columna2]]&amp;Tabla1[[#This Row],[Estado del Contribuyente]]&amp;Tabla1[[#This Row],[Columna2]]&amp;" "&amp;R779&amp;M779</f>
        <v>update GC_Cliente set Condicion_Contribuyente_SUNAT= 'HABIDO ' ,Estado_Contribuyente_SUNAT= 'ACTIVO ' where IDPersona=5432</v>
      </c>
    </row>
    <row r="780" spans="1:19" x14ac:dyDescent="0.3">
      <c r="A780">
        <v>10008342976</v>
      </c>
      <c r="B780" t="s">
        <v>780</v>
      </c>
      <c r="C780" t="s">
        <v>5</v>
      </c>
      <c r="D780" t="s">
        <v>8</v>
      </c>
      <c r="F780" t="s">
        <v>1773</v>
      </c>
      <c r="G780" s="2" t="str">
        <f>Tabla1[[#This Row],[Columna2]]&amp;Tabla1[[#This Row],[NumeroRuc]]&amp;Tabla1[[#This Row],[Columna2]]&amp;Tabla1[[#This Row],[Columna1]]</f>
        <v xml:space="preserve"> '10008342976 '</v>
      </c>
      <c r="H780" t="s">
        <v>1776</v>
      </c>
      <c r="I780" t="s">
        <v>1777</v>
      </c>
      <c r="J780">
        <v>279</v>
      </c>
      <c r="K780" s="2" t="str">
        <f>Tabla1[[#This Row],[Columna4]]&amp;" "&amp;Tabla1[[#This Row],[Columna3]]&amp;" "&amp;Tabla1[[#This Row],[Columna5]]&amp;" "&amp;Tabla1[[#This Row],[Columna6]]</f>
        <v>when  '10008342976 ' then 279</v>
      </c>
      <c r="L780" t="str">
        <f>IF(Tabla1[[#This Row],[NumeroRuc]]=N780,"v","f")</f>
        <v>v</v>
      </c>
      <c r="M780">
        <v>5434</v>
      </c>
      <c r="N780">
        <v>10008342976</v>
      </c>
      <c r="O780">
        <v>0</v>
      </c>
      <c r="P780" t="s">
        <v>1788</v>
      </c>
      <c r="Q780" t="s">
        <v>1789</v>
      </c>
      <c r="R780" t="s">
        <v>1790</v>
      </c>
      <c r="S780" t="str">
        <f>P780&amp;Tabla1[[#This Row],[Columna2]]&amp;Tabla1[[#This Row],[Condicion del Contribuyente]]&amp;Tabla1[[#This Row],[Columna2]]&amp;" "&amp;Q780&amp;Tabla1[[#This Row],[Columna2]]&amp;Tabla1[[#This Row],[Estado del Contribuyente]]&amp;Tabla1[[#This Row],[Columna2]]&amp;" "&amp;R780&amp;M780</f>
        <v>update GC_Cliente set Condicion_Contribuyente_SUNAT= 'HABIDO ' ,Estado_Contribuyente_SUNAT= 'ACTIVO ' where IDPersona=5434</v>
      </c>
    </row>
    <row r="781" spans="1:19" x14ac:dyDescent="0.3">
      <c r="A781">
        <v>20601965659</v>
      </c>
      <c r="B781" t="s">
        <v>781</v>
      </c>
      <c r="C781" t="s">
        <v>5</v>
      </c>
      <c r="D781" t="s">
        <v>8</v>
      </c>
      <c r="F781" t="s">
        <v>1773</v>
      </c>
      <c r="G781" s="2" t="str">
        <f>Tabla1[[#This Row],[Columna2]]&amp;Tabla1[[#This Row],[NumeroRuc]]&amp;Tabla1[[#This Row],[Columna2]]&amp;Tabla1[[#This Row],[Columna1]]</f>
        <v xml:space="preserve"> '20601965659 '</v>
      </c>
      <c r="H781" t="s">
        <v>1776</v>
      </c>
      <c r="I781" t="s">
        <v>1777</v>
      </c>
      <c r="J781">
        <v>280</v>
      </c>
      <c r="K781" s="2" t="str">
        <f>Tabla1[[#This Row],[Columna4]]&amp;" "&amp;Tabla1[[#This Row],[Columna3]]&amp;" "&amp;Tabla1[[#This Row],[Columna5]]&amp;" "&amp;Tabla1[[#This Row],[Columna6]]</f>
        <v>when  '20601965659 ' then 280</v>
      </c>
      <c r="L781" t="str">
        <f>IF(Tabla1[[#This Row],[NumeroRuc]]=N781,"v","f")</f>
        <v>v</v>
      </c>
      <c r="M781">
        <v>5441</v>
      </c>
      <c r="N781">
        <v>20601965659</v>
      </c>
      <c r="O781">
        <v>593</v>
      </c>
      <c r="P781" t="s">
        <v>1788</v>
      </c>
      <c r="Q781" t="s">
        <v>1789</v>
      </c>
      <c r="R781" t="s">
        <v>1790</v>
      </c>
      <c r="S781" t="str">
        <f>P781&amp;Tabla1[[#This Row],[Columna2]]&amp;Tabla1[[#This Row],[Condicion del Contribuyente]]&amp;Tabla1[[#This Row],[Columna2]]&amp;" "&amp;Q781&amp;Tabla1[[#This Row],[Columna2]]&amp;Tabla1[[#This Row],[Estado del Contribuyente]]&amp;Tabla1[[#This Row],[Columna2]]&amp;" "&amp;R781&amp;M781</f>
        <v>update GC_Cliente set Condicion_Contribuyente_SUNAT= 'HABIDO ' ,Estado_Contribuyente_SUNAT= 'ACTIVO ' where IDPersona=5441</v>
      </c>
    </row>
    <row r="782" spans="1:19" x14ac:dyDescent="0.3">
      <c r="A782">
        <v>20601972388</v>
      </c>
      <c r="B782" t="s">
        <v>782</v>
      </c>
      <c r="C782" t="s">
        <v>5</v>
      </c>
      <c r="D782" t="s">
        <v>16</v>
      </c>
      <c r="F782" t="s">
        <v>1773</v>
      </c>
      <c r="G782" s="2" t="str">
        <f>Tabla1[[#This Row],[Columna2]]&amp;Tabla1[[#This Row],[NumeroRuc]]&amp;Tabla1[[#This Row],[Columna2]]&amp;Tabla1[[#This Row],[Columna1]]</f>
        <v xml:space="preserve"> '20601972388 '</v>
      </c>
      <c r="H782" t="s">
        <v>1776</v>
      </c>
      <c r="I782" t="s">
        <v>1777</v>
      </c>
      <c r="J782">
        <v>281</v>
      </c>
      <c r="K782" s="2" t="str">
        <f>Tabla1[[#This Row],[Columna4]]&amp;" "&amp;Tabla1[[#This Row],[Columna3]]&amp;" "&amp;Tabla1[[#This Row],[Columna5]]&amp;" "&amp;Tabla1[[#This Row],[Columna6]]</f>
        <v>when  '20601972388 ' then 281</v>
      </c>
      <c r="L782" t="str">
        <f>IF(Tabla1[[#This Row],[NumeroRuc]]=N782,"v","f")</f>
        <v>v</v>
      </c>
      <c r="M782">
        <v>5442</v>
      </c>
      <c r="N782">
        <v>20601972388</v>
      </c>
      <c r="O782">
        <v>0</v>
      </c>
      <c r="P782" t="s">
        <v>1788</v>
      </c>
      <c r="Q782" t="s">
        <v>1789</v>
      </c>
      <c r="R782" t="s">
        <v>1790</v>
      </c>
      <c r="S782" t="str">
        <f>P782&amp;Tabla1[[#This Row],[Columna2]]&amp;Tabla1[[#This Row],[Condicion del Contribuyente]]&amp;Tabla1[[#This Row],[Columna2]]&amp;" "&amp;Q782&amp;Tabla1[[#This Row],[Columna2]]&amp;Tabla1[[#This Row],[Estado del Contribuyente]]&amp;Tabla1[[#This Row],[Columna2]]&amp;" "&amp;R782&amp;M782</f>
        <v>update GC_Cliente set Condicion_Contribuyente_SUNAT= 'HABIDO ' ,Estado_Contribuyente_SUNAT= 'SUSPENSION TEMPORAL ' where IDPersona=5442</v>
      </c>
    </row>
    <row r="783" spans="1:19" x14ac:dyDescent="0.3">
      <c r="A783">
        <v>20538358569</v>
      </c>
      <c r="B783" t="s">
        <v>783</v>
      </c>
      <c r="C783" t="s">
        <v>5</v>
      </c>
      <c r="D783" t="s">
        <v>8</v>
      </c>
      <c r="F783" t="s">
        <v>1773</v>
      </c>
      <c r="G783" s="2" t="str">
        <f>Tabla1[[#This Row],[Columna2]]&amp;Tabla1[[#This Row],[NumeroRuc]]&amp;Tabla1[[#This Row],[Columna2]]&amp;Tabla1[[#This Row],[Columna1]]</f>
        <v xml:space="preserve"> '20538358569 '</v>
      </c>
      <c r="H783" t="s">
        <v>1776</v>
      </c>
      <c r="I783" t="s">
        <v>1777</v>
      </c>
      <c r="J783">
        <v>282</v>
      </c>
      <c r="K783" s="2" t="str">
        <f>Tabla1[[#This Row],[Columna4]]&amp;" "&amp;Tabla1[[#This Row],[Columna3]]&amp;" "&amp;Tabla1[[#This Row],[Columna5]]&amp;" "&amp;Tabla1[[#This Row],[Columna6]]</f>
        <v>when  '20538358569 ' then 282</v>
      </c>
      <c r="L783" t="str">
        <f>IF(Tabla1[[#This Row],[NumeroRuc]]=N783,"v","f")</f>
        <v>v</v>
      </c>
      <c r="M783">
        <v>5443</v>
      </c>
      <c r="N783">
        <v>20538358569</v>
      </c>
      <c r="O783">
        <v>959</v>
      </c>
      <c r="P783" t="s">
        <v>1788</v>
      </c>
      <c r="Q783" t="s">
        <v>1789</v>
      </c>
      <c r="R783" t="s">
        <v>1790</v>
      </c>
      <c r="S783" t="str">
        <f>P783&amp;Tabla1[[#This Row],[Columna2]]&amp;Tabla1[[#This Row],[Condicion del Contribuyente]]&amp;Tabla1[[#This Row],[Columna2]]&amp;" "&amp;Q783&amp;Tabla1[[#This Row],[Columna2]]&amp;Tabla1[[#This Row],[Estado del Contribuyente]]&amp;Tabla1[[#This Row],[Columna2]]&amp;" "&amp;R783&amp;M783</f>
        <v>update GC_Cliente set Condicion_Contribuyente_SUNAT= 'HABIDO ' ,Estado_Contribuyente_SUNAT= 'ACTIVO ' where IDPersona=5443</v>
      </c>
    </row>
    <row r="784" spans="1:19" x14ac:dyDescent="0.3">
      <c r="A784">
        <v>10803775597</v>
      </c>
      <c r="B784" t="s">
        <v>784</v>
      </c>
      <c r="C784" t="s">
        <v>5</v>
      </c>
      <c r="D784" t="s">
        <v>8</v>
      </c>
      <c r="F784" t="s">
        <v>1773</v>
      </c>
      <c r="G784" s="2" t="str">
        <f>Tabla1[[#This Row],[Columna2]]&amp;Tabla1[[#This Row],[NumeroRuc]]&amp;Tabla1[[#This Row],[Columna2]]&amp;Tabla1[[#This Row],[Columna1]]</f>
        <v xml:space="preserve"> '10803775597 '</v>
      </c>
      <c r="H784" t="s">
        <v>1776</v>
      </c>
      <c r="I784" t="s">
        <v>1777</v>
      </c>
      <c r="J784">
        <v>283</v>
      </c>
      <c r="K784" s="2" t="str">
        <f>Tabla1[[#This Row],[Columna4]]&amp;" "&amp;Tabla1[[#This Row],[Columna3]]&amp;" "&amp;Tabla1[[#This Row],[Columna5]]&amp;" "&amp;Tabla1[[#This Row],[Columna6]]</f>
        <v>when  '10803775597 ' then 283</v>
      </c>
      <c r="L784" t="str">
        <f>IF(Tabla1[[#This Row],[NumeroRuc]]=N784,"v","f")</f>
        <v>v</v>
      </c>
      <c r="M784">
        <v>5444</v>
      </c>
      <c r="N784">
        <v>10803775597</v>
      </c>
      <c r="O784">
        <v>0</v>
      </c>
      <c r="P784" t="s">
        <v>1788</v>
      </c>
      <c r="Q784" t="s">
        <v>1789</v>
      </c>
      <c r="R784" t="s">
        <v>1790</v>
      </c>
      <c r="S784" t="str">
        <f>P784&amp;Tabla1[[#This Row],[Columna2]]&amp;Tabla1[[#This Row],[Condicion del Contribuyente]]&amp;Tabla1[[#This Row],[Columna2]]&amp;" "&amp;Q784&amp;Tabla1[[#This Row],[Columna2]]&amp;Tabla1[[#This Row],[Estado del Contribuyente]]&amp;Tabla1[[#This Row],[Columna2]]&amp;" "&amp;R784&amp;M784</f>
        <v>update GC_Cliente set Condicion_Contribuyente_SUNAT= 'HABIDO ' ,Estado_Contribuyente_SUNAT= 'ACTIVO ' where IDPersona=5444</v>
      </c>
    </row>
    <row r="785" spans="1:19" x14ac:dyDescent="0.3">
      <c r="A785">
        <v>10444259413</v>
      </c>
      <c r="B785" t="s">
        <v>785</v>
      </c>
      <c r="C785" t="s">
        <v>5</v>
      </c>
      <c r="D785" t="s">
        <v>8</v>
      </c>
      <c r="F785" t="s">
        <v>1773</v>
      </c>
      <c r="G785" s="2" t="str">
        <f>Tabla1[[#This Row],[Columna2]]&amp;Tabla1[[#This Row],[NumeroRuc]]&amp;Tabla1[[#This Row],[Columna2]]&amp;Tabla1[[#This Row],[Columna1]]</f>
        <v xml:space="preserve"> '10444259413 '</v>
      </c>
      <c r="H785" t="s">
        <v>1776</v>
      </c>
      <c r="I785" t="s">
        <v>1777</v>
      </c>
      <c r="J785">
        <v>284</v>
      </c>
      <c r="K785" s="2" t="str">
        <f>Tabla1[[#This Row],[Columna4]]&amp;" "&amp;Tabla1[[#This Row],[Columna3]]&amp;" "&amp;Tabla1[[#This Row],[Columna5]]&amp;" "&amp;Tabla1[[#This Row],[Columna6]]</f>
        <v>when  '10444259413 ' then 284</v>
      </c>
      <c r="L785" t="str">
        <f>IF(Tabla1[[#This Row],[NumeroRuc]]=N785,"v","f")</f>
        <v>v</v>
      </c>
      <c r="M785">
        <v>5446</v>
      </c>
      <c r="N785">
        <v>10444259413</v>
      </c>
      <c r="O785">
        <v>786</v>
      </c>
      <c r="P785" t="s">
        <v>1788</v>
      </c>
      <c r="Q785" t="s">
        <v>1789</v>
      </c>
      <c r="R785" t="s">
        <v>1790</v>
      </c>
      <c r="S785" t="str">
        <f>P785&amp;Tabla1[[#This Row],[Columna2]]&amp;Tabla1[[#This Row],[Condicion del Contribuyente]]&amp;Tabla1[[#This Row],[Columna2]]&amp;" "&amp;Q785&amp;Tabla1[[#This Row],[Columna2]]&amp;Tabla1[[#This Row],[Estado del Contribuyente]]&amp;Tabla1[[#This Row],[Columna2]]&amp;" "&amp;R785&amp;M785</f>
        <v>update GC_Cliente set Condicion_Contribuyente_SUNAT= 'HABIDO ' ,Estado_Contribuyente_SUNAT= 'ACTIVO ' where IDPersona=5446</v>
      </c>
    </row>
    <row r="786" spans="1:19" x14ac:dyDescent="0.3">
      <c r="A786">
        <v>20600434668</v>
      </c>
      <c r="B786" t="s">
        <v>786</v>
      </c>
      <c r="C786" t="s">
        <v>5</v>
      </c>
      <c r="D786" t="s">
        <v>8</v>
      </c>
      <c r="F786" t="s">
        <v>1773</v>
      </c>
      <c r="G786" s="2" t="str">
        <f>Tabla1[[#This Row],[Columna2]]&amp;Tabla1[[#This Row],[NumeroRuc]]&amp;Tabla1[[#This Row],[Columna2]]&amp;Tabla1[[#This Row],[Columna1]]</f>
        <v xml:space="preserve"> '20600434668 '</v>
      </c>
      <c r="H786" t="s">
        <v>1776</v>
      </c>
      <c r="I786" t="s">
        <v>1777</v>
      </c>
      <c r="J786">
        <v>285</v>
      </c>
      <c r="K786" s="2" t="str">
        <f>Tabla1[[#This Row],[Columna4]]&amp;" "&amp;Tabla1[[#This Row],[Columna3]]&amp;" "&amp;Tabla1[[#This Row],[Columna5]]&amp;" "&amp;Tabla1[[#This Row],[Columna6]]</f>
        <v>when  '20600434668 ' then 285</v>
      </c>
      <c r="L786" t="str">
        <f>IF(Tabla1[[#This Row],[NumeroRuc]]=N786,"v","f")</f>
        <v>v</v>
      </c>
      <c r="M786">
        <v>5449</v>
      </c>
      <c r="N786">
        <v>20600434668</v>
      </c>
      <c r="O786">
        <v>684</v>
      </c>
      <c r="P786" t="s">
        <v>1788</v>
      </c>
      <c r="Q786" t="s">
        <v>1789</v>
      </c>
      <c r="R786" t="s">
        <v>1790</v>
      </c>
      <c r="S786" t="str">
        <f>P786&amp;Tabla1[[#This Row],[Columna2]]&amp;Tabla1[[#This Row],[Condicion del Contribuyente]]&amp;Tabla1[[#This Row],[Columna2]]&amp;" "&amp;Q786&amp;Tabla1[[#This Row],[Columna2]]&amp;Tabla1[[#This Row],[Estado del Contribuyente]]&amp;Tabla1[[#This Row],[Columna2]]&amp;" "&amp;R786&amp;M786</f>
        <v>update GC_Cliente set Condicion_Contribuyente_SUNAT= 'HABIDO ' ,Estado_Contribuyente_SUNAT= 'ACTIVO ' where IDPersona=5449</v>
      </c>
    </row>
    <row r="787" spans="1:19" x14ac:dyDescent="0.3">
      <c r="A787">
        <v>20601941181</v>
      </c>
      <c r="B787" t="s">
        <v>787</v>
      </c>
      <c r="C787" t="s">
        <v>5</v>
      </c>
      <c r="D787" t="s">
        <v>8</v>
      </c>
      <c r="F787" t="s">
        <v>1773</v>
      </c>
      <c r="G787" s="2" t="str">
        <f>Tabla1[[#This Row],[Columna2]]&amp;Tabla1[[#This Row],[NumeroRuc]]&amp;Tabla1[[#This Row],[Columna2]]&amp;Tabla1[[#This Row],[Columna1]]</f>
        <v xml:space="preserve"> '20601941181 '</v>
      </c>
      <c r="H787" t="s">
        <v>1776</v>
      </c>
      <c r="I787" t="s">
        <v>1777</v>
      </c>
      <c r="J787">
        <v>286</v>
      </c>
      <c r="K787" s="2" t="str">
        <f>Tabla1[[#This Row],[Columna4]]&amp;" "&amp;Tabla1[[#This Row],[Columna3]]&amp;" "&amp;Tabla1[[#This Row],[Columna5]]&amp;" "&amp;Tabla1[[#This Row],[Columna6]]</f>
        <v>when  '20601941181 ' then 286</v>
      </c>
      <c r="L787" t="str">
        <f>IF(Tabla1[[#This Row],[NumeroRuc]]=N787,"v","f")</f>
        <v>v</v>
      </c>
      <c r="M787">
        <v>5451</v>
      </c>
      <c r="N787">
        <v>20601941181</v>
      </c>
      <c r="O787">
        <v>533</v>
      </c>
      <c r="P787" t="s">
        <v>1788</v>
      </c>
      <c r="Q787" t="s">
        <v>1789</v>
      </c>
      <c r="R787" t="s">
        <v>1790</v>
      </c>
      <c r="S787" t="str">
        <f>P787&amp;Tabla1[[#This Row],[Columna2]]&amp;Tabla1[[#This Row],[Condicion del Contribuyente]]&amp;Tabla1[[#This Row],[Columna2]]&amp;" "&amp;Q787&amp;Tabla1[[#This Row],[Columna2]]&amp;Tabla1[[#This Row],[Estado del Contribuyente]]&amp;Tabla1[[#This Row],[Columna2]]&amp;" "&amp;R787&amp;M787</f>
        <v>update GC_Cliente set Condicion_Contribuyente_SUNAT= 'HABIDO ' ,Estado_Contribuyente_SUNAT= 'ACTIVO ' where IDPersona=5451</v>
      </c>
    </row>
    <row r="788" spans="1:19" x14ac:dyDescent="0.3">
      <c r="A788">
        <v>20601719771</v>
      </c>
      <c r="B788" t="s">
        <v>788</v>
      </c>
      <c r="C788" t="s">
        <v>5</v>
      </c>
      <c r="D788" t="s">
        <v>6</v>
      </c>
      <c r="F788" t="s">
        <v>1773</v>
      </c>
      <c r="G788" s="2" t="str">
        <f>Tabla1[[#This Row],[Columna2]]&amp;Tabla1[[#This Row],[NumeroRuc]]&amp;Tabla1[[#This Row],[Columna2]]&amp;Tabla1[[#This Row],[Columna1]]</f>
        <v xml:space="preserve"> '20601719771 '</v>
      </c>
      <c r="H788" t="s">
        <v>1776</v>
      </c>
      <c r="I788" t="s">
        <v>1777</v>
      </c>
      <c r="J788">
        <v>287</v>
      </c>
      <c r="K788" s="2" t="str">
        <f>Tabla1[[#This Row],[Columna4]]&amp;" "&amp;Tabla1[[#This Row],[Columna3]]&amp;" "&amp;Tabla1[[#This Row],[Columna5]]&amp;" "&amp;Tabla1[[#This Row],[Columna6]]</f>
        <v>when  '20601719771 ' then 287</v>
      </c>
      <c r="L788" t="str">
        <f>IF(Tabla1[[#This Row],[NumeroRuc]]=N788,"v","f")</f>
        <v>v</v>
      </c>
      <c r="M788">
        <v>5454</v>
      </c>
      <c r="N788">
        <v>20601719771</v>
      </c>
      <c r="O788">
        <v>0</v>
      </c>
      <c r="P788" t="s">
        <v>1788</v>
      </c>
      <c r="Q788" t="s">
        <v>1789</v>
      </c>
      <c r="R788" t="s">
        <v>1790</v>
      </c>
      <c r="S788" t="str">
        <f>P788&amp;Tabla1[[#This Row],[Columna2]]&amp;Tabla1[[#This Row],[Condicion del Contribuyente]]&amp;Tabla1[[#This Row],[Columna2]]&amp;" "&amp;Q788&amp;Tabla1[[#This Row],[Columna2]]&amp;Tabla1[[#This Row],[Estado del Contribuyente]]&amp;Tabla1[[#This Row],[Columna2]]&amp;" "&amp;R788&amp;M788</f>
        <v>update GC_Cliente set Condicion_Contribuyente_SUNAT= 'HABIDO ' ,Estado_Contribuyente_SUNAT= 'BAJA DE OFICIO ' where IDPersona=5454</v>
      </c>
    </row>
    <row r="789" spans="1:19" x14ac:dyDescent="0.3">
      <c r="A789">
        <v>10087406992</v>
      </c>
      <c r="B789" t="s">
        <v>789</v>
      </c>
      <c r="C789" t="s">
        <v>5</v>
      </c>
      <c r="D789" t="s">
        <v>16</v>
      </c>
      <c r="F789" t="s">
        <v>1773</v>
      </c>
      <c r="G789" s="2" t="str">
        <f>Tabla1[[#This Row],[Columna2]]&amp;Tabla1[[#This Row],[NumeroRuc]]&amp;Tabla1[[#This Row],[Columna2]]&amp;Tabla1[[#This Row],[Columna1]]</f>
        <v xml:space="preserve"> '10087406992 '</v>
      </c>
      <c r="H789" t="s">
        <v>1776</v>
      </c>
      <c r="I789" t="s">
        <v>1777</v>
      </c>
      <c r="J789">
        <v>288</v>
      </c>
      <c r="K789" s="2" t="str">
        <f>Tabla1[[#This Row],[Columna4]]&amp;" "&amp;Tabla1[[#This Row],[Columna3]]&amp;" "&amp;Tabla1[[#This Row],[Columna5]]&amp;" "&amp;Tabla1[[#This Row],[Columna6]]</f>
        <v>when  '10087406992 ' then 288</v>
      </c>
      <c r="L789" t="str">
        <f>IF(Tabla1[[#This Row],[NumeroRuc]]=N789,"v","f")</f>
        <v>v</v>
      </c>
      <c r="M789">
        <v>5496</v>
      </c>
      <c r="N789">
        <v>10087406992</v>
      </c>
      <c r="O789">
        <v>0</v>
      </c>
      <c r="P789" t="s">
        <v>1788</v>
      </c>
      <c r="Q789" t="s">
        <v>1789</v>
      </c>
      <c r="R789" t="s">
        <v>1790</v>
      </c>
      <c r="S789" t="str">
        <f>P789&amp;Tabla1[[#This Row],[Columna2]]&amp;Tabla1[[#This Row],[Condicion del Contribuyente]]&amp;Tabla1[[#This Row],[Columna2]]&amp;" "&amp;Q789&amp;Tabla1[[#This Row],[Columna2]]&amp;Tabla1[[#This Row],[Estado del Contribuyente]]&amp;Tabla1[[#This Row],[Columna2]]&amp;" "&amp;R789&amp;M789</f>
        <v>update GC_Cliente set Condicion_Contribuyente_SUNAT= 'HABIDO ' ,Estado_Contribuyente_SUNAT= 'SUSPENSION TEMPORAL ' where IDPersona=5496</v>
      </c>
    </row>
    <row r="790" spans="1:19" x14ac:dyDescent="0.3">
      <c r="A790">
        <v>10423140637</v>
      </c>
      <c r="B790" t="s">
        <v>790</v>
      </c>
      <c r="C790" t="s">
        <v>5</v>
      </c>
      <c r="D790" t="s">
        <v>8</v>
      </c>
      <c r="F790" t="s">
        <v>1773</v>
      </c>
      <c r="G790" s="2" t="str">
        <f>Tabla1[[#This Row],[Columna2]]&amp;Tabla1[[#This Row],[NumeroRuc]]&amp;Tabla1[[#This Row],[Columna2]]&amp;Tabla1[[#This Row],[Columna1]]</f>
        <v xml:space="preserve"> '10423140637 '</v>
      </c>
      <c r="H790" t="s">
        <v>1776</v>
      </c>
      <c r="I790" t="s">
        <v>1777</v>
      </c>
      <c r="J790">
        <v>289</v>
      </c>
      <c r="K790" s="2" t="str">
        <f>Tabla1[[#This Row],[Columna4]]&amp;" "&amp;Tabla1[[#This Row],[Columna3]]&amp;" "&amp;Tabla1[[#This Row],[Columna5]]&amp;" "&amp;Tabla1[[#This Row],[Columna6]]</f>
        <v>when  '10423140637 ' then 289</v>
      </c>
      <c r="L790" t="str">
        <f>IF(Tabla1[[#This Row],[NumeroRuc]]=N790,"v","f")</f>
        <v>v</v>
      </c>
      <c r="M790">
        <v>5498</v>
      </c>
      <c r="N790">
        <v>10423140637</v>
      </c>
      <c r="O790">
        <v>893</v>
      </c>
      <c r="P790" t="s">
        <v>1788</v>
      </c>
      <c r="Q790" t="s">
        <v>1789</v>
      </c>
      <c r="R790" t="s">
        <v>1790</v>
      </c>
      <c r="S790" t="str">
        <f>P790&amp;Tabla1[[#This Row],[Columna2]]&amp;Tabla1[[#This Row],[Condicion del Contribuyente]]&amp;Tabla1[[#This Row],[Columna2]]&amp;" "&amp;Q790&amp;Tabla1[[#This Row],[Columna2]]&amp;Tabla1[[#This Row],[Estado del Contribuyente]]&amp;Tabla1[[#This Row],[Columna2]]&amp;" "&amp;R790&amp;M790</f>
        <v>update GC_Cliente set Condicion_Contribuyente_SUNAT= 'HABIDO ' ,Estado_Contribuyente_SUNAT= 'ACTIVO ' where IDPersona=5498</v>
      </c>
    </row>
    <row r="791" spans="1:19" x14ac:dyDescent="0.3">
      <c r="A791">
        <v>10199265607</v>
      </c>
      <c r="B791" t="s">
        <v>791</v>
      </c>
      <c r="C791" t="s">
        <v>5</v>
      </c>
      <c r="D791" t="s">
        <v>34</v>
      </c>
      <c r="F791" t="s">
        <v>1773</v>
      </c>
      <c r="G791" s="2" t="str">
        <f>Tabla1[[#This Row],[Columna2]]&amp;Tabla1[[#This Row],[NumeroRuc]]&amp;Tabla1[[#This Row],[Columna2]]&amp;Tabla1[[#This Row],[Columna1]]</f>
        <v xml:space="preserve"> '10199265607 '</v>
      </c>
      <c r="H791" t="s">
        <v>1776</v>
      </c>
      <c r="I791" t="s">
        <v>1777</v>
      </c>
      <c r="J791">
        <v>290</v>
      </c>
      <c r="K791" s="2" t="str">
        <f>Tabla1[[#This Row],[Columna4]]&amp;" "&amp;Tabla1[[#This Row],[Columna3]]&amp;" "&amp;Tabla1[[#This Row],[Columna5]]&amp;" "&amp;Tabla1[[#This Row],[Columna6]]</f>
        <v>when  '10199265607 ' then 290</v>
      </c>
      <c r="L791" t="str">
        <f>IF(Tabla1[[#This Row],[NumeroRuc]]=N791,"v","f")</f>
        <v>v</v>
      </c>
      <c r="M791">
        <v>5502</v>
      </c>
      <c r="N791">
        <v>10199265607</v>
      </c>
      <c r="O791">
        <v>0</v>
      </c>
      <c r="P791" t="s">
        <v>1788</v>
      </c>
      <c r="Q791" t="s">
        <v>1789</v>
      </c>
      <c r="R791" t="s">
        <v>1790</v>
      </c>
      <c r="S791" t="str">
        <f>P791&amp;Tabla1[[#This Row],[Columna2]]&amp;Tabla1[[#This Row],[Condicion del Contribuyente]]&amp;Tabla1[[#This Row],[Columna2]]&amp;" "&amp;Q791&amp;Tabla1[[#This Row],[Columna2]]&amp;Tabla1[[#This Row],[Estado del Contribuyente]]&amp;Tabla1[[#This Row],[Columna2]]&amp;" "&amp;R791&amp;M791</f>
        <v>update GC_Cliente set Condicion_Contribuyente_SUNAT= 'HABIDO ' ,Estado_Contribuyente_SUNAT= 'BAJA DEFINITIVA ' where IDPersona=5502</v>
      </c>
    </row>
    <row r="792" spans="1:19" x14ac:dyDescent="0.3">
      <c r="A792">
        <v>20601617014</v>
      </c>
      <c r="B792" t="s">
        <v>792</v>
      </c>
      <c r="C792" t="s">
        <v>5</v>
      </c>
      <c r="D792" t="s">
        <v>8</v>
      </c>
      <c r="F792" t="s">
        <v>1773</v>
      </c>
      <c r="G792" s="2" t="str">
        <f>Tabla1[[#This Row],[Columna2]]&amp;Tabla1[[#This Row],[NumeroRuc]]&amp;Tabla1[[#This Row],[Columna2]]&amp;Tabla1[[#This Row],[Columna1]]</f>
        <v xml:space="preserve"> '20601617014 '</v>
      </c>
      <c r="H792" t="s">
        <v>1776</v>
      </c>
      <c r="I792" t="s">
        <v>1777</v>
      </c>
      <c r="J792">
        <v>291</v>
      </c>
      <c r="K792" s="2" t="str">
        <f>Tabla1[[#This Row],[Columna4]]&amp;" "&amp;Tabla1[[#This Row],[Columna3]]&amp;" "&amp;Tabla1[[#This Row],[Columna5]]&amp;" "&amp;Tabla1[[#This Row],[Columna6]]</f>
        <v>when  '20601617014 ' then 291</v>
      </c>
      <c r="L792" t="str">
        <f>IF(Tabla1[[#This Row],[NumeroRuc]]=N792,"v","f")</f>
        <v>v</v>
      </c>
      <c r="M792">
        <v>5516</v>
      </c>
      <c r="N792">
        <v>20601617014</v>
      </c>
      <c r="O792">
        <v>650</v>
      </c>
      <c r="P792" t="s">
        <v>1788</v>
      </c>
      <c r="Q792" t="s">
        <v>1789</v>
      </c>
      <c r="R792" t="s">
        <v>1790</v>
      </c>
      <c r="S792" t="str">
        <f>P792&amp;Tabla1[[#This Row],[Columna2]]&amp;Tabla1[[#This Row],[Condicion del Contribuyente]]&amp;Tabla1[[#This Row],[Columna2]]&amp;" "&amp;Q792&amp;Tabla1[[#This Row],[Columna2]]&amp;Tabla1[[#This Row],[Estado del Contribuyente]]&amp;Tabla1[[#This Row],[Columna2]]&amp;" "&amp;R792&amp;M792</f>
        <v>update GC_Cliente set Condicion_Contribuyente_SUNAT= 'HABIDO ' ,Estado_Contribuyente_SUNAT= 'ACTIVO ' where IDPersona=5516</v>
      </c>
    </row>
    <row r="793" spans="1:19" x14ac:dyDescent="0.3">
      <c r="A793">
        <v>20602132511</v>
      </c>
      <c r="B793" t="s">
        <v>793</v>
      </c>
      <c r="C793" t="s">
        <v>5</v>
      </c>
      <c r="D793" t="s">
        <v>8</v>
      </c>
      <c r="F793" t="s">
        <v>1773</v>
      </c>
      <c r="G793" s="2" t="str">
        <f>Tabla1[[#This Row],[Columna2]]&amp;Tabla1[[#This Row],[NumeroRuc]]&amp;Tabla1[[#This Row],[Columna2]]&amp;Tabla1[[#This Row],[Columna1]]</f>
        <v xml:space="preserve"> '20602132511 '</v>
      </c>
      <c r="H793" t="s">
        <v>1776</v>
      </c>
      <c r="I793" t="s">
        <v>1777</v>
      </c>
      <c r="J793">
        <v>292</v>
      </c>
      <c r="K793" s="2" t="str">
        <f>Tabla1[[#This Row],[Columna4]]&amp;" "&amp;Tabla1[[#This Row],[Columna3]]&amp;" "&amp;Tabla1[[#This Row],[Columna5]]&amp;" "&amp;Tabla1[[#This Row],[Columna6]]</f>
        <v>when  '20602132511 ' then 292</v>
      </c>
      <c r="L793" t="str">
        <f>IF(Tabla1[[#This Row],[NumeroRuc]]=N793,"v","f")</f>
        <v>v</v>
      </c>
      <c r="M793">
        <v>5519</v>
      </c>
      <c r="N793">
        <v>20602132511</v>
      </c>
      <c r="O793" t="s">
        <v>1785</v>
      </c>
      <c r="P793" t="s">
        <v>1788</v>
      </c>
      <c r="Q793" t="s">
        <v>1789</v>
      </c>
      <c r="R793" t="s">
        <v>1790</v>
      </c>
      <c r="S793" t="str">
        <f>P793&amp;Tabla1[[#This Row],[Columna2]]&amp;Tabla1[[#This Row],[Condicion del Contribuyente]]&amp;Tabla1[[#This Row],[Columna2]]&amp;" "&amp;Q793&amp;Tabla1[[#This Row],[Columna2]]&amp;Tabla1[[#This Row],[Estado del Contribuyente]]&amp;Tabla1[[#This Row],[Columna2]]&amp;" "&amp;R793&amp;M793</f>
        <v>update GC_Cliente set Condicion_Contribuyente_SUNAT= 'HABIDO ' ,Estado_Contribuyente_SUNAT= 'ACTIVO ' where IDPersona=5519</v>
      </c>
    </row>
    <row r="794" spans="1:19" x14ac:dyDescent="0.3">
      <c r="A794">
        <v>10091336117</v>
      </c>
      <c r="B794" t="s">
        <v>794</v>
      </c>
      <c r="C794" t="s">
        <v>5</v>
      </c>
      <c r="D794" t="s">
        <v>8</v>
      </c>
      <c r="F794" t="s">
        <v>1773</v>
      </c>
      <c r="G794" s="2" t="str">
        <f>Tabla1[[#This Row],[Columna2]]&amp;Tabla1[[#This Row],[NumeroRuc]]&amp;Tabla1[[#This Row],[Columna2]]&amp;Tabla1[[#This Row],[Columna1]]</f>
        <v xml:space="preserve"> '10091336117 '</v>
      </c>
      <c r="H794" t="s">
        <v>1776</v>
      </c>
      <c r="I794" t="s">
        <v>1777</v>
      </c>
      <c r="J794">
        <v>293</v>
      </c>
      <c r="K794" s="2" t="str">
        <f>Tabla1[[#This Row],[Columna4]]&amp;" "&amp;Tabla1[[#This Row],[Columna3]]&amp;" "&amp;Tabla1[[#This Row],[Columna5]]&amp;" "&amp;Tabla1[[#This Row],[Columna6]]</f>
        <v>when  '10091336117 ' then 293</v>
      </c>
      <c r="L794" t="str">
        <f>IF(Tabla1[[#This Row],[NumeroRuc]]=N794,"v","f")</f>
        <v>v</v>
      </c>
      <c r="M794">
        <v>5524</v>
      </c>
      <c r="N794">
        <v>10091336117</v>
      </c>
      <c r="O794">
        <v>0</v>
      </c>
      <c r="P794" t="s">
        <v>1788</v>
      </c>
      <c r="Q794" t="s">
        <v>1789</v>
      </c>
      <c r="R794" t="s">
        <v>1790</v>
      </c>
      <c r="S794" t="str">
        <f>P794&amp;Tabla1[[#This Row],[Columna2]]&amp;Tabla1[[#This Row],[Condicion del Contribuyente]]&amp;Tabla1[[#This Row],[Columna2]]&amp;" "&amp;Q794&amp;Tabla1[[#This Row],[Columna2]]&amp;Tabla1[[#This Row],[Estado del Contribuyente]]&amp;Tabla1[[#This Row],[Columna2]]&amp;" "&amp;R794&amp;M794</f>
        <v>update GC_Cliente set Condicion_Contribuyente_SUNAT= 'HABIDO ' ,Estado_Contribuyente_SUNAT= 'ACTIVO ' where IDPersona=5524</v>
      </c>
    </row>
    <row r="795" spans="1:19" x14ac:dyDescent="0.3">
      <c r="A795">
        <v>10068950983</v>
      </c>
      <c r="B795" t="s">
        <v>795</v>
      </c>
      <c r="C795" t="s">
        <v>5</v>
      </c>
      <c r="D795" t="s">
        <v>8</v>
      </c>
      <c r="F795" t="s">
        <v>1773</v>
      </c>
      <c r="G795" s="2" t="str">
        <f>Tabla1[[#This Row],[Columna2]]&amp;Tabla1[[#This Row],[NumeroRuc]]&amp;Tabla1[[#This Row],[Columna2]]&amp;Tabla1[[#This Row],[Columna1]]</f>
        <v xml:space="preserve"> '10068950983 '</v>
      </c>
      <c r="H795" t="s">
        <v>1776</v>
      </c>
      <c r="I795" t="s">
        <v>1777</v>
      </c>
      <c r="J795">
        <v>294</v>
      </c>
      <c r="K795" s="2" t="str">
        <f>Tabla1[[#This Row],[Columna4]]&amp;" "&amp;Tabla1[[#This Row],[Columna3]]&amp;" "&amp;Tabla1[[#This Row],[Columna5]]&amp;" "&amp;Tabla1[[#This Row],[Columna6]]</f>
        <v>when  '10068950983 ' then 294</v>
      </c>
      <c r="L795" t="str">
        <f>IF(Tabla1[[#This Row],[NumeroRuc]]=N795,"v","f")</f>
        <v>v</v>
      </c>
      <c r="M795">
        <v>5525</v>
      </c>
      <c r="N795">
        <v>10068950983</v>
      </c>
      <c r="O795">
        <v>0</v>
      </c>
      <c r="P795" t="s">
        <v>1788</v>
      </c>
      <c r="Q795" t="s">
        <v>1789</v>
      </c>
      <c r="R795" t="s">
        <v>1790</v>
      </c>
      <c r="S795" t="str">
        <f>P795&amp;Tabla1[[#This Row],[Columna2]]&amp;Tabla1[[#This Row],[Condicion del Contribuyente]]&amp;Tabla1[[#This Row],[Columna2]]&amp;" "&amp;Q795&amp;Tabla1[[#This Row],[Columna2]]&amp;Tabla1[[#This Row],[Estado del Contribuyente]]&amp;Tabla1[[#This Row],[Columna2]]&amp;" "&amp;R795&amp;M795</f>
        <v>update GC_Cliente set Condicion_Contribuyente_SUNAT= 'HABIDO ' ,Estado_Contribuyente_SUNAT= 'ACTIVO ' where IDPersona=5525</v>
      </c>
    </row>
    <row r="796" spans="1:19" x14ac:dyDescent="0.3">
      <c r="A796">
        <v>20514186546</v>
      </c>
      <c r="B796" t="s">
        <v>796</v>
      </c>
      <c r="C796" t="s">
        <v>5</v>
      </c>
      <c r="D796" t="s">
        <v>8</v>
      </c>
      <c r="F796" t="s">
        <v>1773</v>
      </c>
      <c r="G796" s="2" t="str">
        <f>Tabla1[[#This Row],[Columna2]]&amp;Tabla1[[#This Row],[NumeroRuc]]&amp;Tabla1[[#This Row],[Columna2]]&amp;Tabla1[[#This Row],[Columna1]]</f>
        <v xml:space="preserve"> '20514186546 '</v>
      </c>
      <c r="H796" t="s">
        <v>1776</v>
      </c>
      <c r="I796" t="s">
        <v>1777</v>
      </c>
      <c r="J796">
        <v>295</v>
      </c>
      <c r="K796" s="2" t="str">
        <f>Tabla1[[#This Row],[Columna4]]&amp;" "&amp;Tabla1[[#This Row],[Columna3]]&amp;" "&amp;Tabla1[[#This Row],[Columna5]]&amp;" "&amp;Tabla1[[#This Row],[Columna6]]</f>
        <v>when  '20514186546 ' then 295</v>
      </c>
      <c r="L796" t="str">
        <f>IF(Tabla1[[#This Row],[NumeroRuc]]=N796,"v","f")</f>
        <v>v</v>
      </c>
      <c r="M796">
        <v>5540</v>
      </c>
      <c r="N796">
        <v>20514186546</v>
      </c>
      <c r="O796">
        <v>551</v>
      </c>
      <c r="P796" t="s">
        <v>1788</v>
      </c>
      <c r="Q796" t="s">
        <v>1789</v>
      </c>
      <c r="R796" t="s">
        <v>1790</v>
      </c>
      <c r="S796" t="str">
        <f>P796&amp;Tabla1[[#This Row],[Columna2]]&amp;Tabla1[[#This Row],[Condicion del Contribuyente]]&amp;Tabla1[[#This Row],[Columna2]]&amp;" "&amp;Q796&amp;Tabla1[[#This Row],[Columna2]]&amp;Tabla1[[#This Row],[Estado del Contribuyente]]&amp;Tabla1[[#This Row],[Columna2]]&amp;" "&amp;R796&amp;M796</f>
        <v>update GC_Cliente set Condicion_Contribuyente_SUNAT= 'HABIDO ' ,Estado_Contribuyente_SUNAT= 'ACTIVO ' where IDPersona=5540</v>
      </c>
    </row>
    <row r="797" spans="1:19" x14ac:dyDescent="0.3">
      <c r="A797">
        <v>10437872908</v>
      </c>
      <c r="B797" t="s">
        <v>797</v>
      </c>
      <c r="C797" t="s">
        <v>5</v>
      </c>
      <c r="D797" t="s">
        <v>8</v>
      </c>
      <c r="F797" t="s">
        <v>1773</v>
      </c>
      <c r="G797" s="2" t="str">
        <f>Tabla1[[#This Row],[Columna2]]&amp;Tabla1[[#This Row],[NumeroRuc]]&amp;Tabla1[[#This Row],[Columna2]]&amp;Tabla1[[#This Row],[Columna1]]</f>
        <v xml:space="preserve"> '10437872908 '</v>
      </c>
      <c r="H797" t="s">
        <v>1776</v>
      </c>
      <c r="I797" t="s">
        <v>1777</v>
      </c>
      <c r="J797">
        <v>296</v>
      </c>
      <c r="K797" s="2" t="str">
        <f>Tabla1[[#This Row],[Columna4]]&amp;" "&amp;Tabla1[[#This Row],[Columna3]]&amp;" "&amp;Tabla1[[#This Row],[Columna5]]&amp;" "&amp;Tabla1[[#This Row],[Columna6]]</f>
        <v>when  '10437872908 ' then 296</v>
      </c>
      <c r="L797" t="str">
        <f>IF(Tabla1[[#This Row],[NumeroRuc]]=N797,"v","f")</f>
        <v>v</v>
      </c>
      <c r="M797">
        <v>5554</v>
      </c>
      <c r="N797">
        <v>10437872908</v>
      </c>
      <c r="O797">
        <v>0</v>
      </c>
      <c r="P797" t="s">
        <v>1788</v>
      </c>
      <c r="Q797" t="s">
        <v>1789</v>
      </c>
      <c r="R797" t="s">
        <v>1790</v>
      </c>
      <c r="S797" t="str">
        <f>P797&amp;Tabla1[[#This Row],[Columna2]]&amp;Tabla1[[#This Row],[Condicion del Contribuyente]]&amp;Tabla1[[#This Row],[Columna2]]&amp;" "&amp;Q797&amp;Tabla1[[#This Row],[Columna2]]&amp;Tabla1[[#This Row],[Estado del Contribuyente]]&amp;Tabla1[[#This Row],[Columna2]]&amp;" "&amp;R797&amp;M797</f>
        <v>update GC_Cliente set Condicion_Contribuyente_SUNAT= 'HABIDO ' ,Estado_Contribuyente_SUNAT= 'ACTIVO ' where IDPersona=5554</v>
      </c>
    </row>
    <row r="798" spans="1:19" x14ac:dyDescent="0.3">
      <c r="A798">
        <v>10451187517</v>
      </c>
      <c r="B798" t="s">
        <v>798</v>
      </c>
      <c r="C798" t="s">
        <v>5</v>
      </c>
      <c r="D798" t="s">
        <v>8</v>
      </c>
      <c r="F798" t="s">
        <v>1773</v>
      </c>
      <c r="G798" s="2" t="str">
        <f>Tabla1[[#This Row],[Columna2]]&amp;Tabla1[[#This Row],[NumeroRuc]]&amp;Tabla1[[#This Row],[Columna2]]&amp;Tabla1[[#This Row],[Columna1]]</f>
        <v xml:space="preserve"> '10451187517 '</v>
      </c>
      <c r="H798" t="s">
        <v>1776</v>
      </c>
      <c r="I798" t="s">
        <v>1777</v>
      </c>
      <c r="J798">
        <v>297</v>
      </c>
      <c r="K798" s="2" t="str">
        <f>Tabla1[[#This Row],[Columna4]]&amp;" "&amp;Tabla1[[#This Row],[Columna3]]&amp;" "&amp;Tabla1[[#This Row],[Columna5]]&amp;" "&amp;Tabla1[[#This Row],[Columna6]]</f>
        <v>when  '10451187517 ' then 297</v>
      </c>
      <c r="L798" t="str">
        <f>IF(Tabla1[[#This Row],[NumeroRuc]]=N798,"v","f")</f>
        <v>v</v>
      </c>
      <c r="M798">
        <v>5562</v>
      </c>
      <c r="N798">
        <v>10451187517</v>
      </c>
      <c r="O798">
        <v>873</v>
      </c>
      <c r="P798" t="s">
        <v>1788</v>
      </c>
      <c r="Q798" t="s">
        <v>1789</v>
      </c>
      <c r="R798" t="s">
        <v>1790</v>
      </c>
      <c r="S798" t="str">
        <f>P798&amp;Tabla1[[#This Row],[Columna2]]&amp;Tabla1[[#This Row],[Condicion del Contribuyente]]&amp;Tabla1[[#This Row],[Columna2]]&amp;" "&amp;Q798&amp;Tabla1[[#This Row],[Columna2]]&amp;Tabla1[[#This Row],[Estado del Contribuyente]]&amp;Tabla1[[#This Row],[Columna2]]&amp;" "&amp;R798&amp;M798</f>
        <v>update GC_Cliente set Condicion_Contribuyente_SUNAT= 'HABIDO ' ,Estado_Contribuyente_SUNAT= 'ACTIVO ' where IDPersona=5562</v>
      </c>
    </row>
    <row r="799" spans="1:19" x14ac:dyDescent="0.3">
      <c r="A799">
        <v>10423540651</v>
      </c>
      <c r="B799" t="s">
        <v>799</v>
      </c>
      <c r="C799" t="s">
        <v>5</v>
      </c>
      <c r="D799" t="s">
        <v>8</v>
      </c>
      <c r="F799" t="s">
        <v>1773</v>
      </c>
      <c r="G799" s="2" t="str">
        <f>Tabla1[[#This Row],[Columna2]]&amp;Tabla1[[#This Row],[NumeroRuc]]&amp;Tabla1[[#This Row],[Columna2]]&amp;Tabla1[[#This Row],[Columna1]]</f>
        <v xml:space="preserve"> '10423540651 '</v>
      </c>
      <c r="H799" t="s">
        <v>1776</v>
      </c>
      <c r="I799" t="s">
        <v>1777</v>
      </c>
      <c r="J799">
        <v>298</v>
      </c>
      <c r="K799" s="2" t="str">
        <f>Tabla1[[#This Row],[Columna4]]&amp;" "&amp;Tabla1[[#This Row],[Columna3]]&amp;" "&amp;Tabla1[[#This Row],[Columna5]]&amp;" "&amp;Tabla1[[#This Row],[Columna6]]</f>
        <v>when  '10423540651 ' then 298</v>
      </c>
      <c r="L799" t="str">
        <f>IF(Tabla1[[#This Row],[NumeroRuc]]=N799,"v","f")</f>
        <v>v</v>
      </c>
      <c r="M799">
        <v>5565</v>
      </c>
      <c r="N799">
        <v>10423540651</v>
      </c>
      <c r="O799">
        <v>0</v>
      </c>
      <c r="P799" t="s">
        <v>1788</v>
      </c>
      <c r="Q799" t="s">
        <v>1789</v>
      </c>
      <c r="R799" t="s">
        <v>1790</v>
      </c>
      <c r="S799" t="str">
        <f>P799&amp;Tabla1[[#This Row],[Columna2]]&amp;Tabla1[[#This Row],[Condicion del Contribuyente]]&amp;Tabla1[[#This Row],[Columna2]]&amp;" "&amp;Q799&amp;Tabla1[[#This Row],[Columna2]]&amp;Tabla1[[#This Row],[Estado del Contribuyente]]&amp;Tabla1[[#This Row],[Columna2]]&amp;" "&amp;R799&amp;M799</f>
        <v>update GC_Cliente set Condicion_Contribuyente_SUNAT= 'HABIDO ' ,Estado_Contribuyente_SUNAT= 'ACTIVO ' where IDPersona=5565</v>
      </c>
    </row>
    <row r="800" spans="1:19" x14ac:dyDescent="0.3">
      <c r="A800">
        <v>10426630562</v>
      </c>
      <c r="B800" t="s">
        <v>800</v>
      </c>
      <c r="C800" t="s">
        <v>5</v>
      </c>
      <c r="D800" t="s">
        <v>8</v>
      </c>
      <c r="F800" t="s">
        <v>1773</v>
      </c>
      <c r="G800" s="2" t="str">
        <f>Tabla1[[#This Row],[Columna2]]&amp;Tabla1[[#This Row],[NumeroRuc]]&amp;Tabla1[[#This Row],[Columna2]]&amp;Tabla1[[#This Row],[Columna1]]</f>
        <v xml:space="preserve"> '10426630562 '</v>
      </c>
      <c r="H800" t="s">
        <v>1776</v>
      </c>
      <c r="I800" t="s">
        <v>1777</v>
      </c>
      <c r="J800">
        <v>299</v>
      </c>
      <c r="K800" s="2" t="str">
        <f>Tabla1[[#This Row],[Columna4]]&amp;" "&amp;Tabla1[[#This Row],[Columna3]]&amp;" "&amp;Tabla1[[#This Row],[Columna5]]&amp;" "&amp;Tabla1[[#This Row],[Columna6]]</f>
        <v>when  '10426630562 ' then 299</v>
      </c>
      <c r="L800" t="str">
        <f>IF(Tabla1[[#This Row],[NumeroRuc]]=N800,"v","f")</f>
        <v>v</v>
      </c>
      <c r="M800">
        <v>5583</v>
      </c>
      <c r="N800">
        <v>10426630562</v>
      </c>
      <c r="O800">
        <v>296</v>
      </c>
      <c r="P800" t="s">
        <v>1788</v>
      </c>
      <c r="Q800" t="s">
        <v>1789</v>
      </c>
      <c r="R800" t="s">
        <v>1790</v>
      </c>
      <c r="S800" t="str">
        <f>P800&amp;Tabla1[[#This Row],[Columna2]]&amp;Tabla1[[#This Row],[Condicion del Contribuyente]]&amp;Tabla1[[#This Row],[Columna2]]&amp;" "&amp;Q800&amp;Tabla1[[#This Row],[Columna2]]&amp;Tabla1[[#This Row],[Estado del Contribuyente]]&amp;Tabla1[[#This Row],[Columna2]]&amp;" "&amp;R800&amp;M800</f>
        <v>update GC_Cliente set Condicion_Contribuyente_SUNAT= 'HABIDO ' ,Estado_Contribuyente_SUNAT= 'ACTIVO ' where IDPersona=5583</v>
      </c>
    </row>
    <row r="801" spans="1:19" x14ac:dyDescent="0.3">
      <c r="A801">
        <v>20518081421</v>
      </c>
      <c r="B801" t="s">
        <v>801</v>
      </c>
      <c r="C801" t="s">
        <v>5</v>
      </c>
      <c r="D801" t="s">
        <v>8</v>
      </c>
      <c r="F801" t="s">
        <v>1773</v>
      </c>
      <c r="G801" s="2" t="str">
        <f>Tabla1[[#This Row],[Columna2]]&amp;Tabla1[[#This Row],[NumeroRuc]]&amp;Tabla1[[#This Row],[Columna2]]&amp;Tabla1[[#This Row],[Columna1]]</f>
        <v xml:space="preserve"> '20518081421 '</v>
      </c>
      <c r="H801" t="s">
        <v>1776</v>
      </c>
      <c r="I801" t="s">
        <v>1777</v>
      </c>
      <c r="J801">
        <v>300</v>
      </c>
      <c r="K801" s="2" t="str">
        <f>Tabla1[[#This Row],[Columna4]]&amp;" "&amp;Tabla1[[#This Row],[Columna3]]&amp;" "&amp;Tabla1[[#This Row],[Columna5]]&amp;" "&amp;Tabla1[[#This Row],[Columna6]]</f>
        <v>when  '20518081421 ' then 300</v>
      </c>
      <c r="L801" t="str">
        <f>IF(Tabla1[[#This Row],[NumeroRuc]]=N801,"v","f")</f>
        <v>v</v>
      </c>
      <c r="M801">
        <v>5585</v>
      </c>
      <c r="N801">
        <v>20518081421</v>
      </c>
      <c r="O801">
        <v>629</v>
      </c>
      <c r="P801" t="s">
        <v>1788</v>
      </c>
      <c r="Q801" t="s">
        <v>1789</v>
      </c>
      <c r="R801" t="s">
        <v>1790</v>
      </c>
      <c r="S801" t="str">
        <f>P801&amp;Tabla1[[#This Row],[Columna2]]&amp;Tabla1[[#This Row],[Condicion del Contribuyente]]&amp;Tabla1[[#This Row],[Columna2]]&amp;" "&amp;Q801&amp;Tabla1[[#This Row],[Columna2]]&amp;Tabla1[[#This Row],[Estado del Contribuyente]]&amp;Tabla1[[#This Row],[Columna2]]&amp;" "&amp;R801&amp;M801</f>
        <v>update GC_Cliente set Condicion_Contribuyente_SUNAT= 'HABIDO ' ,Estado_Contribuyente_SUNAT= 'ACTIVO ' where IDPersona=5585</v>
      </c>
    </row>
    <row r="802" spans="1:19" x14ac:dyDescent="0.3">
      <c r="A802">
        <v>10473452257</v>
      </c>
      <c r="B802" t="s">
        <v>802</v>
      </c>
      <c r="C802" t="s">
        <v>5</v>
      </c>
      <c r="D802" t="s">
        <v>6</v>
      </c>
      <c r="F802" t="s">
        <v>1773</v>
      </c>
      <c r="G802" s="2" t="str">
        <f>Tabla1[[#This Row],[Columna2]]&amp;Tabla1[[#This Row],[NumeroRuc]]&amp;Tabla1[[#This Row],[Columna2]]&amp;Tabla1[[#This Row],[Columna1]]</f>
        <v xml:space="preserve"> '10473452257 '</v>
      </c>
      <c r="H802" t="s">
        <v>1776</v>
      </c>
      <c r="I802" t="s">
        <v>1777</v>
      </c>
      <c r="J802">
        <v>301</v>
      </c>
      <c r="K802" s="2" t="str">
        <f>Tabla1[[#This Row],[Columna4]]&amp;" "&amp;Tabla1[[#This Row],[Columna3]]&amp;" "&amp;Tabla1[[#This Row],[Columna5]]&amp;" "&amp;Tabla1[[#This Row],[Columna6]]</f>
        <v>when  '10473452257 ' then 301</v>
      </c>
      <c r="L802" t="str">
        <f>IF(Tabla1[[#This Row],[NumeroRuc]]=N802,"v","f")</f>
        <v>v</v>
      </c>
      <c r="M802">
        <v>5586</v>
      </c>
      <c r="N802">
        <v>10473452257</v>
      </c>
      <c r="O802">
        <v>0</v>
      </c>
      <c r="P802" t="s">
        <v>1788</v>
      </c>
      <c r="Q802" t="s">
        <v>1789</v>
      </c>
      <c r="R802" t="s">
        <v>1790</v>
      </c>
      <c r="S802" t="str">
        <f>P802&amp;Tabla1[[#This Row],[Columna2]]&amp;Tabla1[[#This Row],[Condicion del Contribuyente]]&amp;Tabla1[[#This Row],[Columna2]]&amp;" "&amp;Q802&amp;Tabla1[[#This Row],[Columna2]]&amp;Tabla1[[#This Row],[Estado del Contribuyente]]&amp;Tabla1[[#This Row],[Columna2]]&amp;" "&amp;R802&amp;M802</f>
        <v>update GC_Cliente set Condicion_Contribuyente_SUNAT= 'HABIDO ' ,Estado_Contribuyente_SUNAT= 'BAJA DE OFICIO ' where IDPersona=5586</v>
      </c>
    </row>
    <row r="803" spans="1:19" x14ac:dyDescent="0.3">
      <c r="A803">
        <v>20601279062</v>
      </c>
      <c r="B803" t="s">
        <v>803</v>
      </c>
      <c r="C803" t="s">
        <v>5</v>
      </c>
      <c r="D803" t="s">
        <v>6</v>
      </c>
      <c r="F803" t="s">
        <v>1773</v>
      </c>
      <c r="G803" s="2" t="str">
        <f>Tabla1[[#This Row],[Columna2]]&amp;Tabla1[[#This Row],[NumeroRuc]]&amp;Tabla1[[#This Row],[Columna2]]&amp;Tabla1[[#This Row],[Columna1]]</f>
        <v xml:space="preserve"> '20601279062 '</v>
      </c>
      <c r="H803" t="s">
        <v>1776</v>
      </c>
      <c r="I803" t="s">
        <v>1777</v>
      </c>
      <c r="J803">
        <v>302</v>
      </c>
      <c r="K803" s="2" t="str">
        <f>Tabla1[[#This Row],[Columna4]]&amp;" "&amp;Tabla1[[#This Row],[Columna3]]&amp;" "&amp;Tabla1[[#This Row],[Columna5]]&amp;" "&amp;Tabla1[[#This Row],[Columna6]]</f>
        <v>when  '20601279062 ' then 302</v>
      </c>
      <c r="L803" t="str">
        <f>IF(Tabla1[[#This Row],[NumeroRuc]]=N803,"v","f")</f>
        <v>v</v>
      </c>
      <c r="M803">
        <v>5608</v>
      </c>
      <c r="N803">
        <v>20601279062</v>
      </c>
      <c r="O803">
        <v>0</v>
      </c>
      <c r="P803" t="s">
        <v>1788</v>
      </c>
      <c r="Q803" t="s">
        <v>1789</v>
      </c>
      <c r="R803" t="s">
        <v>1790</v>
      </c>
      <c r="S803" t="str">
        <f>P803&amp;Tabla1[[#This Row],[Columna2]]&amp;Tabla1[[#This Row],[Condicion del Contribuyente]]&amp;Tabla1[[#This Row],[Columna2]]&amp;" "&amp;Q803&amp;Tabla1[[#This Row],[Columna2]]&amp;Tabla1[[#This Row],[Estado del Contribuyente]]&amp;Tabla1[[#This Row],[Columna2]]&amp;" "&amp;R803&amp;M803</f>
        <v>update GC_Cliente set Condicion_Contribuyente_SUNAT= 'HABIDO ' ,Estado_Contribuyente_SUNAT= 'BAJA DE OFICIO ' where IDPersona=5608</v>
      </c>
    </row>
    <row r="804" spans="1:19" x14ac:dyDescent="0.3">
      <c r="A804">
        <v>20455141614</v>
      </c>
      <c r="B804" t="s">
        <v>804</v>
      </c>
      <c r="C804" t="s">
        <v>5</v>
      </c>
      <c r="D804" t="s">
        <v>8</v>
      </c>
      <c r="F804" t="s">
        <v>1773</v>
      </c>
      <c r="G804" s="2" t="str">
        <f>Tabla1[[#This Row],[Columna2]]&amp;Tabla1[[#This Row],[NumeroRuc]]&amp;Tabla1[[#This Row],[Columna2]]&amp;Tabla1[[#This Row],[Columna1]]</f>
        <v xml:space="preserve"> '20455141614 '</v>
      </c>
      <c r="H804" t="s">
        <v>1776</v>
      </c>
      <c r="I804" t="s">
        <v>1777</v>
      </c>
      <c r="J804">
        <v>303</v>
      </c>
      <c r="K804" s="2" t="str">
        <f>Tabla1[[#This Row],[Columna4]]&amp;" "&amp;Tabla1[[#This Row],[Columna3]]&amp;" "&amp;Tabla1[[#This Row],[Columna5]]&amp;" "&amp;Tabla1[[#This Row],[Columna6]]</f>
        <v>when  '20455141614 ' then 303</v>
      </c>
      <c r="L804" t="str">
        <f>IF(Tabla1[[#This Row],[NumeroRuc]]=N804,"v","f")</f>
        <v>v</v>
      </c>
      <c r="M804">
        <v>5615</v>
      </c>
      <c r="N804">
        <v>20455141614</v>
      </c>
      <c r="O804">
        <v>637</v>
      </c>
      <c r="P804" t="s">
        <v>1788</v>
      </c>
      <c r="Q804" t="s">
        <v>1789</v>
      </c>
      <c r="R804" t="s">
        <v>1790</v>
      </c>
      <c r="S804" t="str">
        <f>P804&amp;Tabla1[[#This Row],[Columna2]]&amp;Tabla1[[#This Row],[Condicion del Contribuyente]]&amp;Tabla1[[#This Row],[Columna2]]&amp;" "&amp;Q804&amp;Tabla1[[#This Row],[Columna2]]&amp;Tabla1[[#This Row],[Estado del Contribuyente]]&amp;Tabla1[[#This Row],[Columna2]]&amp;" "&amp;R804&amp;M804</f>
        <v>update GC_Cliente set Condicion_Contribuyente_SUNAT= 'HABIDO ' ,Estado_Contribuyente_SUNAT= 'ACTIVO ' where IDPersona=5615</v>
      </c>
    </row>
    <row r="805" spans="1:19" x14ac:dyDescent="0.3">
      <c r="A805">
        <v>10205687543</v>
      </c>
      <c r="B805" t="s">
        <v>805</v>
      </c>
      <c r="C805" t="s">
        <v>5</v>
      </c>
      <c r="D805" t="s">
        <v>34</v>
      </c>
      <c r="F805" t="s">
        <v>1773</v>
      </c>
      <c r="G805" s="2" t="str">
        <f>Tabla1[[#This Row],[Columna2]]&amp;Tabla1[[#This Row],[NumeroRuc]]&amp;Tabla1[[#This Row],[Columna2]]&amp;Tabla1[[#This Row],[Columna1]]</f>
        <v xml:space="preserve"> '10205687543 '</v>
      </c>
      <c r="H805" t="s">
        <v>1776</v>
      </c>
      <c r="I805" t="s">
        <v>1777</v>
      </c>
      <c r="J805">
        <v>304</v>
      </c>
      <c r="K805" s="2" t="str">
        <f>Tabla1[[#This Row],[Columna4]]&amp;" "&amp;Tabla1[[#This Row],[Columna3]]&amp;" "&amp;Tabla1[[#This Row],[Columna5]]&amp;" "&amp;Tabla1[[#This Row],[Columna6]]</f>
        <v>when  '10205687543 ' then 304</v>
      </c>
      <c r="L805" t="str">
        <f>IF(Tabla1[[#This Row],[NumeroRuc]]=N805,"v","f")</f>
        <v>v</v>
      </c>
      <c r="M805">
        <v>5620</v>
      </c>
      <c r="N805">
        <v>10205687543</v>
      </c>
      <c r="O805">
        <v>0</v>
      </c>
      <c r="P805" t="s">
        <v>1788</v>
      </c>
      <c r="Q805" t="s">
        <v>1789</v>
      </c>
      <c r="R805" t="s">
        <v>1790</v>
      </c>
      <c r="S805" t="str">
        <f>P805&amp;Tabla1[[#This Row],[Columna2]]&amp;Tabla1[[#This Row],[Condicion del Contribuyente]]&amp;Tabla1[[#This Row],[Columna2]]&amp;" "&amp;Q805&amp;Tabla1[[#This Row],[Columna2]]&amp;Tabla1[[#This Row],[Estado del Contribuyente]]&amp;Tabla1[[#This Row],[Columna2]]&amp;" "&amp;R805&amp;M805</f>
        <v>update GC_Cliente set Condicion_Contribuyente_SUNAT= 'HABIDO ' ,Estado_Contribuyente_SUNAT= 'BAJA DEFINITIVA ' where IDPersona=5620</v>
      </c>
    </row>
    <row r="806" spans="1:19" x14ac:dyDescent="0.3">
      <c r="A806">
        <v>10731857666</v>
      </c>
      <c r="B806" t="s">
        <v>806</v>
      </c>
      <c r="C806" t="s">
        <v>5</v>
      </c>
      <c r="D806" t="s">
        <v>8</v>
      </c>
      <c r="F806" t="s">
        <v>1773</v>
      </c>
      <c r="G806" s="2" t="str">
        <f>Tabla1[[#This Row],[Columna2]]&amp;Tabla1[[#This Row],[NumeroRuc]]&amp;Tabla1[[#This Row],[Columna2]]&amp;Tabla1[[#This Row],[Columna1]]</f>
        <v xml:space="preserve"> '10731857666 '</v>
      </c>
      <c r="H806" t="s">
        <v>1776</v>
      </c>
      <c r="I806" t="s">
        <v>1777</v>
      </c>
      <c r="J806">
        <v>305</v>
      </c>
      <c r="K806" s="2" t="str">
        <f>Tabla1[[#This Row],[Columna4]]&amp;" "&amp;Tabla1[[#This Row],[Columna3]]&amp;" "&amp;Tabla1[[#This Row],[Columna5]]&amp;" "&amp;Tabla1[[#This Row],[Columna6]]</f>
        <v>when  '10731857666 ' then 305</v>
      </c>
      <c r="L806" t="str">
        <f>IF(Tabla1[[#This Row],[NumeroRuc]]=N806,"v","f")</f>
        <v>v</v>
      </c>
      <c r="M806">
        <v>5624</v>
      </c>
      <c r="N806">
        <v>10731857666</v>
      </c>
      <c r="O806">
        <v>701</v>
      </c>
      <c r="P806" t="s">
        <v>1788</v>
      </c>
      <c r="Q806" t="s">
        <v>1789</v>
      </c>
      <c r="R806" t="s">
        <v>1790</v>
      </c>
      <c r="S806" t="str">
        <f>P806&amp;Tabla1[[#This Row],[Columna2]]&amp;Tabla1[[#This Row],[Condicion del Contribuyente]]&amp;Tabla1[[#This Row],[Columna2]]&amp;" "&amp;Q806&amp;Tabla1[[#This Row],[Columna2]]&amp;Tabla1[[#This Row],[Estado del Contribuyente]]&amp;Tabla1[[#This Row],[Columna2]]&amp;" "&amp;R806&amp;M806</f>
        <v>update GC_Cliente set Condicion_Contribuyente_SUNAT= 'HABIDO ' ,Estado_Contribuyente_SUNAT= 'ACTIVO ' where IDPersona=5624</v>
      </c>
    </row>
    <row r="807" spans="1:19" x14ac:dyDescent="0.3">
      <c r="A807">
        <v>10239940809</v>
      </c>
      <c r="B807" t="s">
        <v>807</v>
      </c>
      <c r="C807" t="s">
        <v>5</v>
      </c>
      <c r="D807" t="s">
        <v>8</v>
      </c>
      <c r="F807" t="s">
        <v>1773</v>
      </c>
      <c r="G807" s="2" t="str">
        <f>Tabla1[[#This Row],[Columna2]]&amp;Tabla1[[#This Row],[NumeroRuc]]&amp;Tabla1[[#This Row],[Columna2]]&amp;Tabla1[[#This Row],[Columna1]]</f>
        <v xml:space="preserve"> '10239940809 '</v>
      </c>
      <c r="H807" t="s">
        <v>1776</v>
      </c>
      <c r="I807" t="s">
        <v>1777</v>
      </c>
      <c r="J807">
        <v>306</v>
      </c>
      <c r="K807" s="2" t="str">
        <f>Tabla1[[#This Row],[Columna4]]&amp;" "&amp;Tabla1[[#This Row],[Columna3]]&amp;" "&amp;Tabla1[[#This Row],[Columna5]]&amp;" "&amp;Tabla1[[#This Row],[Columna6]]</f>
        <v>when  '10239940809 ' then 306</v>
      </c>
      <c r="L807" t="str">
        <f>IF(Tabla1[[#This Row],[NumeroRuc]]=N807,"v","f")</f>
        <v>v</v>
      </c>
      <c r="M807">
        <v>5627</v>
      </c>
      <c r="N807">
        <v>10239940809</v>
      </c>
      <c r="O807">
        <v>0</v>
      </c>
      <c r="P807" t="s">
        <v>1788</v>
      </c>
      <c r="Q807" t="s">
        <v>1789</v>
      </c>
      <c r="R807" t="s">
        <v>1790</v>
      </c>
      <c r="S807" t="str">
        <f>P807&amp;Tabla1[[#This Row],[Columna2]]&amp;Tabla1[[#This Row],[Condicion del Contribuyente]]&amp;Tabla1[[#This Row],[Columna2]]&amp;" "&amp;Q807&amp;Tabla1[[#This Row],[Columna2]]&amp;Tabla1[[#This Row],[Estado del Contribuyente]]&amp;Tabla1[[#This Row],[Columna2]]&amp;" "&amp;R807&amp;M807</f>
        <v>update GC_Cliente set Condicion_Contribuyente_SUNAT= 'HABIDO ' ,Estado_Contribuyente_SUNAT= 'ACTIVO ' where IDPersona=5627</v>
      </c>
    </row>
    <row r="808" spans="1:19" x14ac:dyDescent="0.3">
      <c r="A808">
        <v>10044294554</v>
      </c>
      <c r="B808" t="s">
        <v>808</v>
      </c>
      <c r="C808" t="s">
        <v>5</v>
      </c>
      <c r="D808" t="s">
        <v>8</v>
      </c>
      <c r="F808" t="s">
        <v>1773</v>
      </c>
      <c r="G808" s="2" t="str">
        <f>Tabla1[[#This Row],[Columna2]]&amp;Tabla1[[#This Row],[NumeroRuc]]&amp;Tabla1[[#This Row],[Columna2]]&amp;Tabla1[[#This Row],[Columna1]]</f>
        <v xml:space="preserve"> '10044294554 '</v>
      </c>
      <c r="H808" t="s">
        <v>1776</v>
      </c>
      <c r="I808" t="s">
        <v>1777</v>
      </c>
      <c r="J808">
        <v>307</v>
      </c>
      <c r="K808" s="2" t="str">
        <f>Tabla1[[#This Row],[Columna4]]&amp;" "&amp;Tabla1[[#This Row],[Columna3]]&amp;" "&amp;Tabla1[[#This Row],[Columna5]]&amp;" "&amp;Tabla1[[#This Row],[Columna6]]</f>
        <v>when  '10044294554 ' then 307</v>
      </c>
      <c r="L808" t="str">
        <f>IF(Tabla1[[#This Row],[NumeroRuc]]=N808,"v","f")</f>
        <v>v</v>
      </c>
      <c r="M808">
        <v>5631</v>
      </c>
      <c r="N808">
        <v>10044294554</v>
      </c>
      <c r="O808">
        <v>950</v>
      </c>
      <c r="P808" t="s">
        <v>1788</v>
      </c>
      <c r="Q808" t="s">
        <v>1789</v>
      </c>
      <c r="R808" t="s">
        <v>1790</v>
      </c>
      <c r="S808" t="str">
        <f>P808&amp;Tabla1[[#This Row],[Columna2]]&amp;Tabla1[[#This Row],[Condicion del Contribuyente]]&amp;Tabla1[[#This Row],[Columna2]]&amp;" "&amp;Q808&amp;Tabla1[[#This Row],[Columna2]]&amp;Tabla1[[#This Row],[Estado del Contribuyente]]&amp;Tabla1[[#This Row],[Columna2]]&amp;" "&amp;R808&amp;M808</f>
        <v>update GC_Cliente set Condicion_Contribuyente_SUNAT= 'HABIDO ' ,Estado_Contribuyente_SUNAT= 'ACTIVO ' where IDPersona=5631</v>
      </c>
    </row>
    <row r="809" spans="1:19" x14ac:dyDescent="0.3">
      <c r="A809">
        <v>10455889010</v>
      </c>
      <c r="B809" t="s">
        <v>809</v>
      </c>
      <c r="C809" t="s">
        <v>5</v>
      </c>
      <c r="D809" t="s">
        <v>6</v>
      </c>
      <c r="F809" t="s">
        <v>1773</v>
      </c>
      <c r="G809" s="2" t="str">
        <f>Tabla1[[#This Row],[Columna2]]&amp;Tabla1[[#This Row],[NumeroRuc]]&amp;Tabla1[[#This Row],[Columna2]]&amp;Tabla1[[#This Row],[Columna1]]</f>
        <v xml:space="preserve"> '10455889010 '</v>
      </c>
      <c r="H809" t="s">
        <v>1776</v>
      </c>
      <c r="I809" t="s">
        <v>1777</v>
      </c>
      <c r="J809">
        <v>308</v>
      </c>
      <c r="K809" s="2" t="str">
        <f>Tabla1[[#This Row],[Columna4]]&amp;" "&amp;Tabla1[[#This Row],[Columna3]]&amp;" "&amp;Tabla1[[#This Row],[Columna5]]&amp;" "&amp;Tabla1[[#This Row],[Columna6]]</f>
        <v>when  '10455889010 ' then 308</v>
      </c>
      <c r="L809" t="str">
        <f>IF(Tabla1[[#This Row],[NumeroRuc]]=N809,"v","f")</f>
        <v>v</v>
      </c>
      <c r="M809">
        <v>5632</v>
      </c>
      <c r="N809">
        <v>10455889010</v>
      </c>
      <c r="O809">
        <v>0</v>
      </c>
      <c r="P809" t="s">
        <v>1788</v>
      </c>
      <c r="Q809" t="s">
        <v>1789</v>
      </c>
      <c r="R809" t="s">
        <v>1790</v>
      </c>
      <c r="S809" t="str">
        <f>P809&amp;Tabla1[[#This Row],[Columna2]]&amp;Tabla1[[#This Row],[Condicion del Contribuyente]]&amp;Tabla1[[#This Row],[Columna2]]&amp;" "&amp;Q809&amp;Tabla1[[#This Row],[Columna2]]&amp;Tabla1[[#This Row],[Estado del Contribuyente]]&amp;Tabla1[[#This Row],[Columna2]]&amp;" "&amp;R809&amp;M809</f>
        <v>update GC_Cliente set Condicion_Contribuyente_SUNAT= 'HABIDO ' ,Estado_Contribuyente_SUNAT= 'BAJA DE OFICIO ' where IDPersona=5632</v>
      </c>
    </row>
    <row r="810" spans="1:19" x14ac:dyDescent="0.3">
      <c r="A810">
        <v>20601118603</v>
      </c>
      <c r="B810" t="s">
        <v>810</v>
      </c>
      <c r="C810" t="s">
        <v>5</v>
      </c>
      <c r="D810" t="s">
        <v>8</v>
      </c>
      <c r="F810" t="s">
        <v>1773</v>
      </c>
      <c r="G810" s="2" t="str">
        <f>Tabla1[[#This Row],[Columna2]]&amp;Tabla1[[#This Row],[NumeroRuc]]&amp;Tabla1[[#This Row],[Columna2]]&amp;Tabla1[[#This Row],[Columna1]]</f>
        <v xml:space="preserve"> '20601118603 '</v>
      </c>
      <c r="H810" t="s">
        <v>1776</v>
      </c>
      <c r="I810" t="s">
        <v>1777</v>
      </c>
      <c r="J810">
        <v>309</v>
      </c>
      <c r="K810" s="2" t="str">
        <f>Tabla1[[#This Row],[Columna4]]&amp;" "&amp;Tabla1[[#This Row],[Columna3]]&amp;" "&amp;Tabla1[[#This Row],[Columna5]]&amp;" "&amp;Tabla1[[#This Row],[Columna6]]</f>
        <v>when  '20601118603 ' then 309</v>
      </c>
      <c r="L810" t="str">
        <f>IF(Tabla1[[#This Row],[NumeroRuc]]=N810,"v","f")</f>
        <v>v</v>
      </c>
      <c r="M810">
        <v>5635</v>
      </c>
      <c r="N810">
        <v>20601118603</v>
      </c>
      <c r="O810">
        <v>0</v>
      </c>
      <c r="P810" t="s">
        <v>1788</v>
      </c>
      <c r="Q810" t="s">
        <v>1789</v>
      </c>
      <c r="R810" t="s">
        <v>1790</v>
      </c>
      <c r="S810" t="str">
        <f>P810&amp;Tabla1[[#This Row],[Columna2]]&amp;Tabla1[[#This Row],[Condicion del Contribuyente]]&amp;Tabla1[[#This Row],[Columna2]]&amp;" "&amp;Q810&amp;Tabla1[[#This Row],[Columna2]]&amp;Tabla1[[#This Row],[Estado del Contribuyente]]&amp;Tabla1[[#This Row],[Columna2]]&amp;" "&amp;R810&amp;M810</f>
        <v>update GC_Cliente set Condicion_Contribuyente_SUNAT= 'HABIDO ' ,Estado_Contribuyente_SUNAT= 'ACTIVO ' where IDPersona=5635</v>
      </c>
    </row>
    <row r="811" spans="1:19" x14ac:dyDescent="0.3">
      <c r="A811">
        <v>10709749396</v>
      </c>
      <c r="B811" t="s">
        <v>811</v>
      </c>
      <c r="C811" t="s">
        <v>5</v>
      </c>
      <c r="D811" t="s">
        <v>8</v>
      </c>
      <c r="F811" t="s">
        <v>1773</v>
      </c>
      <c r="G811" s="2" t="str">
        <f>Tabla1[[#This Row],[Columna2]]&amp;Tabla1[[#This Row],[NumeroRuc]]&amp;Tabla1[[#This Row],[Columna2]]&amp;Tabla1[[#This Row],[Columna1]]</f>
        <v xml:space="preserve"> '10709749396 '</v>
      </c>
      <c r="H811" t="s">
        <v>1776</v>
      </c>
      <c r="I811" t="s">
        <v>1777</v>
      </c>
      <c r="J811">
        <v>310</v>
      </c>
      <c r="K811" s="2" t="str">
        <f>Tabla1[[#This Row],[Columna4]]&amp;" "&amp;Tabla1[[#This Row],[Columna3]]&amp;" "&amp;Tabla1[[#This Row],[Columna5]]&amp;" "&amp;Tabla1[[#This Row],[Columna6]]</f>
        <v>when  '10709749396 ' then 310</v>
      </c>
      <c r="L811" t="str">
        <f>IF(Tabla1[[#This Row],[NumeroRuc]]=N811,"v","f")</f>
        <v>v</v>
      </c>
      <c r="M811">
        <v>5636</v>
      </c>
      <c r="N811">
        <v>10709749396</v>
      </c>
      <c r="O811">
        <v>0</v>
      </c>
      <c r="P811" t="s">
        <v>1788</v>
      </c>
      <c r="Q811" t="s">
        <v>1789</v>
      </c>
      <c r="R811" t="s">
        <v>1790</v>
      </c>
      <c r="S811" t="str">
        <f>P811&amp;Tabla1[[#This Row],[Columna2]]&amp;Tabla1[[#This Row],[Condicion del Contribuyente]]&amp;Tabla1[[#This Row],[Columna2]]&amp;" "&amp;Q811&amp;Tabla1[[#This Row],[Columna2]]&amp;Tabla1[[#This Row],[Estado del Contribuyente]]&amp;Tabla1[[#This Row],[Columna2]]&amp;" "&amp;R811&amp;M811</f>
        <v>update GC_Cliente set Condicion_Contribuyente_SUNAT= 'HABIDO ' ,Estado_Contribuyente_SUNAT= 'ACTIVO ' where IDPersona=5636</v>
      </c>
    </row>
    <row r="812" spans="1:19" x14ac:dyDescent="0.3">
      <c r="A812">
        <v>20601443016</v>
      </c>
      <c r="B812" t="s">
        <v>812</v>
      </c>
      <c r="C812" t="s">
        <v>5</v>
      </c>
      <c r="D812" t="s">
        <v>8</v>
      </c>
      <c r="F812" t="s">
        <v>1773</v>
      </c>
      <c r="G812" s="2" t="str">
        <f>Tabla1[[#This Row],[Columna2]]&amp;Tabla1[[#This Row],[NumeroRuc]]&amp;Tabla1[[#This Row],[Columna2]]&amp;Tabla1[[#This Row],[Columna1]]</f>
        <v xml:space="preserve"> '20601443016 '</v>
      </c>
      <c r="H812" t="s">
        <v>1776</v>
      </c>
      <c r="I812" t="s">
        <v>1777</v>
      </c>
      <c r="J812">
        <v>311</v>
      </c>
      <c r="K812" s="2" t="str">
        <f>Tabla1[[#This Row],[Columna4]]&amp;" "&amp;Tabla1[[#This Row],[Columna3]]&amp;" "&amp;Tabla1[[#This Row],[Columna5]]&amp;" "&amp;Tabla1[[#This Row],[Columna6]]</f>
        <v>when  '20601443016 ' then 311</v>
      </c>
      <c r="L812" t="str">
        <f>IF(Tabla1[[#This Row],[NumeroRuc]]=N812,"v","f")</f>
        <v>v</v>
      </c>
      <c r="M812">
        <v>5647</v>
      </c>
      <c r="N812">
        <v>20601443016</v>
      </c>
      <c r="O812">
        <v>0</v>
      </c>
      <c r="P812" t="s">
        <v>1788</v>
      </c>
      <c r="Q812" t="s">
        <v>1789</v>
      </c>
      <c r="R812" t="s">
        <v>1790</v>
      </c>
      <c r="S812" t="str">
        <f>P812&amp;Tabla1[[#This Row],[Columna2]]&amp;Tabla1[[#This Row],[Condicion del Contribuyente]]&amp;Tabla1[[#This Row],[Columna2]]&amp;" "&amp;Q812&amp;Tabla1[[#This Row],[Columna2]]&amp;Tabla1[[#This Row],[Estado del Contribuyente]]&amp;Tabla1[[#This Row],[Columna2]]&amp;" "&amp;R812&amp;M812</f>
        <v>update GC_Cliente set Condicion_Contribuyente_SUNAT= 'HABIDO ' ,Estado_Contribuyente_SUNAT= 'ACTIVO ' where IDPersona=5647</v>
      </c>
    </row>
    <row r="813" spans="1:19" x14ac:dyDescent="0.3">
      <c r="A813">
        <v>20600909682</v>
      </c>
      <c r="B813" t="s">
        <v>813</v>
      </c>
      <c r="C813" t="s">
        <v>5</v>
      </c>
      <c r="D813" t="s">
        <v>8</v>
      </c>
      <c r="F813" t="s">
        <v>1773</v>
      </c>
      <c r="G813" s="2" t="str">
        <f>Tabla1[[#This Row],[Columna2]]&amp;Tabla1[[#This Row],[NumeroRuc]]&amp;Tabla1[[#This Row],[Columna2]]&amp;Tabla1[[#This Row],[Columna1]]</f>
        <v xml:space="preserve"> '20600909682 '</v>
      </c>
      <c r="H813" t="s">
        <v>1776</v>
      </c>
      <c r="I813" t="s">
        <v>1777</v>
      </c>
      <c r="J813">
        <v>312</v>
      </c>
      <c r="K813" s="2" t="str">
        <f>Tabla1[[#This Row],[Columna4]]&amp;" "&amp;Tabla1[[#This Row],[Columna3]]&amp;" "&amp;Tabla1[[#This Row],[Columna5]]&amp;" "&amp;Tabla1[[#This Row],[Columna6]]</f>
        <v>when  '20600909682 ' then 312</v>
      </c>
      <c r="L813" t="str">
        <f>IF(Tabla1[[#This Row],[NumeroRuc]]=N813,"v","f")</f>
        <v>v</v>
      </c>
      <c r="M813">
        <v>5669</v>
      </c>
      <c r="N813">
        <v>20600909682</v>
      </c>
      <c r="O813">
        <v>542</v>
      </c>
      <c r="P813" t="s">
        <v>1788</v>
      </c>
      <c r="Q813" t="s">
        <v>1789</v>
      </c>
      <c r="R813" t="s">
        <v>1790</v>
      </c>
      <c r="S813" t="str">
        <f>P813&amp;Tabla1[[#This Row],[Columna2]]&amp;Tabla1[[#This Row],[Condicion del Contribuyente]]&amp;Tabla1[[#This Row],[Columna2]]&amp;" "&amp;Q813&amp;Tabla1[[#This Row],[Columna2]]&amp;Tabla1[[#This Row],[Estado del Contribuyente]]&amp;Tabla1[[#This Row],[Columna2]]&amp;" "&amp;R813&amp;M813</f>
        <v>update GC_Cliente set Condicion_Contribuyente_SUNAT= 'HABIDO ' ,Estado_Contribuyente_SUNAT= 'ACTIVO ' where IDPersona=5669</v>
      </c>
    </row>
    <row r="814" spans="1:19" x14ac:dyDescent="0.3">
      <c r="A814">
        <v>10443316774</v>
      </c>
      <c r="B814" t="s">
        <v>814</v>
      </c>
      <c r="C814" t="s">
        <v>5</v>
      </c>
      <c r="D814" t="s">
        <v>8</v>
      </c>
      <c r="F814" t="s">
        <v>1773</v>
      </c>
      <c r="G814" s="2" t="str">
        <f>Tabla1[[#This Row],[Columna2]]&amp;Tabla1[[#This Row],[NumeroRuc]]&amp;Tabla1[[#This Row],[Columna2]]&amp;Tabla1[[#This Row],[Columna1]]</f>
        <v xml:space="preserve"> '10443316774 '</v>
      </c>
      <c r="H814" t="s">
        <v>1776</v>
      </c>
      <c r="I814" t="s">
        <v>1777</v>
      </c>
      <c r="J814">
        <v>313</v>
      </c>
      <c r="K814" s="2" t="str">
        <f>Tabla1[[#This Row],[Columna4]]&amp;" "&amp;Tabla1[[#This Row],[Columna3]]&amp;" "&amp;Tabla1[[#This Row],[Columna5]]&amp;" "&amp;Tabla1[[#This Row],[Columna6]]</f>
        <v>when  '10443316774 ' then 313</v>
      </c>
      <c r="L814" t="str">
        <f>IF(Tabla1[[#This Row],[NumeroRuc]]=N814,"v","f")</f>
        <v>v</v>
      </c>
      <c r="M814">
        <v>5692</v>
      </c>
      <c r="N814">
        <v>10443316774</v>
      </c>
      <c r="O814">
        <v>0</v>
      </c>
      <c r="P814" t="s">
        <v>1788</v>
      </c>
      <c r="Q814" t="s">
        <v>1789</v>
      </c>
      <c r="R814" t="s">
        <v>1790</v>
      </c>
      <c r="S814" t="str">
        <f>P814&amp;Tabla1[[#This Row],[Columna2]]&amp;Tabla1[[#This Row],[Condicion del Contribuyente]]&amp;Tabla1[[#This Row],[Columna2]]&amp;" "&amp;Q814&amp;Tabla1[[#This Row],[Columna2]]&amp;Tabla1[[#This Row],[Estado del Contribuyente]]&amp;Tabla1[[#This Row],[Columna2]]&amp;" "&amp;R814&amp;M814</f>
        <v>update GC_Cliente set Condicion_Contribuyente_SUNAT= 'HABIDO ' ,Estado_Contribuyente_SUNAT= 'ACTIVO ' where IDPersona=5692</v>
      </c>
    </row>
    <row r="815" spans="1:19" x14ac:dyDescent="0.3">
      <c r="A815">
        <v>20601793602</v>
      </c>
      <c r="B815" t="s">
        <v>815</v>
      </c>
      <c r="C815" t="s">
        <v>5</v>
      </c>
      <c r="D815" t="s">
        <v>6</v>
      </c>
      <c r="F815" t="s">
        <v>1773</v>
      </c>
      <c r="G815" s="2" t="str">
        <f>Tabla1[[#This Row],[Columna2]]&amp;Tabla1[[#This Row],[NumeroRuc]]&amp;Tabla1[[#This Row],[Columna2]]&amp;Tabla1[[#This Row],[Columna1]]</f>
        <v xml:space="preserve"> '20601793602 '</v>
      </c>
      <c r="H815" t="s">
        <v>1776</v>
      </c>
      <c r="I815" t="s">
        <v>1777</v>
      </c>
      <c r="J815">
        <v>314</v>
      </c>
      <c r="K815" s="2" t="str">
        <f>Tabla1[[#This Row],[Columna4]]&amp;" "&amp;Tabla1[[#This Row],[Columna3]]&amp;" "&amp;Tabla1[[#This Row],[Columna5]]&amp;" "&amp;Tabla1[[#This Row],[Columna6]]</f>
        <v>when  '20601793602 ' then 314</v>
      </c>
      <c r="L815" t="str">
        <f>IF(Tabla1[[#This Row],[NumeroRuc]]=N815,"v","f")</f>
        <v>v</v>
      </c>
      <c r="M815">
        <v>5698</v>
      </c>
      <c r="N815">
        <v>20601793602</v>
      </c>
      <c r="O815">
        <v>428</v>
      </c>
      <c r="P815" t="s">
        <v>1788</v>
      </c>
      <c r="Q815" t="s">
        <v>1789</v>
      </c>
      <c r="R815" t="s">
        <v>1790</v>
      </c>
      <c r="S815" t="str">
        <f>P815&amp;Tabla1[[#This Row],[Columna2]]&amp;Tabla1[[#This Row],[Condicion del Contribuyente]]&amp;Tabla1[[#This Row],[Columna2]]&amp;" "&amp;Q815&amp;Tabla1[[#This Row],[Columna2]]&amp;Tabla1[[#This Row],[Estado del Contribuyente]]&amp;Tabla1[[#This Row],[Columna2]]&amp;" "&amp;R815&amp;M815</f>
        <v>update GC_Cliente set Condicion_Contribuyente_SUNAT= 'HABIDO ' ,Estado_Contribuyente_SUNAT= 'BAJA DE OFICIO ' where IDPersona=5698</v>
      </c>
    </row>
    <row r="816" spans="1:19" x14ac:dyDescent="0.3">
      <c r="A816">
        <v>20515497081</v>
      </c>
      <c r="B816" t="s">
        <v>816</v>
      </c>
      <c r="C816" t="s">
        <v>5</v>
      </c>
      <c r="D816" t="s">
        <v>8</v>
      </c>
      <c r="F816" t="s">
        <v>1773</v>
      </c>
      <c r="G816" s="2" t="str">
        <f>Tabla1[[#This Row],[Columna2]]&amp;Tabla1[[#This Row],[NumeroRuc]]&amp;Tabla1[[#This Row],[Columna2]]&amp;Tabla1[[#This Row],[Columna1]]</f>
        <v xml:space="preserve"> '20515497081 '</v>
      </c>
      <c r="H816" t="s">
        <v>1776</v>
      </c>
      <c r="I816" t="s">
        <v>1777</v>
      </c>
      <c r="J816">
        <v>315</v>
      </c>
      <c r="K816" s="2" t="str">
        <f>Tabla1[[#This Row],[Columna4]]&amp;" "&amp;Tabla1[[#This Row],[Columna3]]&amp;" "&amp;Tabla1[[#This Row],[Columna5]]&amp;" "&amp;Tabla1[[#This Row],[Columna6]]</f>
        <v>when  '20515497081 ' then 315</v>
      </c>
      <c r="L816" t="str">
        <f>IF(Tabla1[[#This Row],[NumeroRuc]]=N816,"v","f")</f>
        <v>v</v>
      </c>
      <c r="M816">
        <v>5706</v>
      </c>
      <c r="N816">
        <v>20515497081</v>
      </c>
      <c r="O816">
        <v>0</v>
      </c>
      <c r="P816" t="s">
        <v>1788</v>
      </c>
      <c r="Q816" t="s">
        <v>1789</v>
      </c>
      <c r="R816" t="s">
        <v>1790</v>
      </c>
      <c r="S816" t="str">
        <f>P816&amp;Tabla1[[#This Row],[Columna2]]&amp;Tabla1[[#This Row],[Condicion del Contribuyente]]&amp;Tabla1[[#This Row],[Columna2]]&amp;" "&amp;Q816&amp;Tabla1[[#This Row],[Columna2]]&amp;Tabla1[[#This Row],[Estado del Contribuyente]]&amp;Tabla1[[#This Row],[Columna2]]&amp;" "&amp;R816&amp;M816</f>
        <v>update GC_Cliente set Condicion_Contribuyente_SUNAT= 'HABIDO ' ,Estado_Contribuyente_SUNAT= 'ACTIVO ' where IDPersona=5706</v>
      </c>
    </row>
    <row r="817" spans="1:19" x14ac:dyDescent="0.3">
      <c r="A817">
        <v>10460381172</v>
      </c>
      <c r="B817" t="s">
        <v>817</v>
      </c>
      <c r="C817" t="s">
        <v>5</v>
      </c>
      <c r="D817" t="s">
        <v>8</v>
      </c>
      <c r="F817" t="s">
        <v>1773</v>
      </c>
      <c r="G817" s="2" t="str">
        <f>Tabla1[[#This Row],[Columna2]]&amp;Tabla1[[#This Row],[NumeroRuc]]&amp;Tabla1[[#This Row],[Columna2]]&amp;Tabla1[[#This Row],[Columna1]]</f>
        <v xml:space="preserve"> '10460381172 '</v>
      </c>
      <c r="H817" t="s">
        <v>1776</v>
      </c>
      <c r="I817" t="s">
        <v>1777</v>
      </c>
      <c r="J817">
        <v>316</v>
      </c>
      <c r="K817" s="2" t="str">
        <f>Tabla1[[#This Row],[Columna4]]&amp;" "&amp;Tabla1[[#This Row],[Columna3]]&amp;" "&amp;Tabla1[[#This Row],[Columna5]]&amp;" "&amp;Tabla1[[#This Row],[Columna6]]</f>
        <v>when  '10460381172 ' then 316</v>
      </c>
      <c r="L817" t="str">
        <f>IF(Tabla1[[#This Row],[NumeroRuc]]=N817,"v","f")</f>
        <v>v</v>
      </c>
      <c r="M817">
        <v>5709</v>
      </c>
      <c r="N817">
        <v>10460381172</v>
      </c>
      <c r="O817">
        <v>0</v>
      </c>
      <c r="P817" t="s">
        <v>1788</v>
      </c>
      <c r="Q817" t="s">
        <v>1789</v>
      </c>
      <c r="R817" t="s">
        <v>1790</v>
      </c>
      <c r="S817" t="str">
        <f>P817&amp;Tabla1[[#This Row],[Columna2]]&amp;Tabla1[[#This Row],[Condicion del Contribuyente]]&amp;Tabla1[[#This Row],[Columna2]]&amp;" "&amp;Q817&amp;Tabla1[[#This Row],[Columna2]]&amp;Tabla1[[#This Row],[Estado del Contribuyente]]&amp;Tabla1[[#This Row],[Columna2]]&amp;" "&amp;R817&amp;M817</f>
        <v>update GC_Cliente set Condicion_Contribuyente_SUNAT= 'HABIDO ' ,Estado_Contribuyente_SUNAT= 'ACTIVO ' where IDPersona=5709</v>
      </c>
    </row>
    <row r="818" spans="1:19" x14ac:dyDescent="0.3">
      <c r="A818">
        <v>20602211283</v>
      </c>
      <c r="B818" t="s">
        <v>818</v>
      </c>
      <c r="C818" t="s">
        <v>5</v>
      </c>
      <c r="D818" t="s">
        <v>16</v>
      </c>
      <c r="F818" t="s">
        <v>1773</v>
      </c>
      <c r="G818" s="2" t="str">
        <f>Tabla1[[#This Row],[Columna2]]&amp;Tabla1[[#This Row],[NumeroRuc]]&amp;Tabla1[[#This Row],[Columna2]]&amp;Tabla1[[#This Row],[Columna1]]</f>
        <v xml:space="preserve"> '20602211283 '</v>
      </c>
      <c r="H818" t="s">
        <v>1776</v>
      </c>
      <c r="I818" t="s">
        <v>1777</v>
      </c>
      <c r="J818">
        <v>317</v>
      </c>
      <c r="K818" s="2" t="str">
        <f>Tabla1[[#This Row],[Columna4]]&amp;" "&amp;Tabla1[[#This Row],[Columna3]]&amp;" "&amp;Tabla1[[#This Row],[Columna5]]&amp;" "&amp;Tabla1[[#This Row],[Columna6]]</f>
        <v>when  '20602211283 ' then 317</v>
      </c>
      <c r="L818" t="str">
        <f>IF(Tabla1[[#This Row],[NumeroRuc]]=N818,"v","f")</f>
        <v>v</v>
      </c>
      <c r="M818">
        <v>5710</v>
      </c>
      <c r="N818">
        <v>20602211283</v>
      </c>
      <c r="O818" t="s">
        <v>1785</v>
      </c>
      <c r="P818" t="s">
        <v>1788</v>
      </c>
      <c r="Q818" t="s">
        <v>1789</v>
      </c>
      <c r="R818" t="s">
        <v>1790</v>
      </c>
      <c r="S818" t="str">
        <f>P818&amp;Tabla1[[#This Row],[Columna2]]&amp;Tabla1[[#This Row],[Condicion del Contribuyente]]&amp;Tabla1[[#This Row],[Columna2]]&amp;" "&amp;Q818&amp;Tabla1[[#This Row],[Columna2]]&amp;Tabla1[[#This Row],[Estado del Contribuyente]]&amp;Tabla1[[#This Row],[Columna2]]&amp;" "&amp;R818&amp;M818</f>
        <v>update GC_Cliente set Condicion_Contribuyente_SUNAT= 'HABIDO ' ,Estado_Contribuyente_SUNAT= 'SUSPENSION TEMPORAL ' where IDPersona=5710</v>
      </c>
    </row>
    <row r="819" spans="1:19" x14ac:dyDescent="0.3">
      <c r="A819">
        <v>20519266505</v>
      </c>
      <c r="B819" t="s">
        <v>819</v>
      </c>
      <c r="C819" t="s">
        <v>5</v>
      </c>
      <c r="D819" t="s">
        <v>6</v>
      </c>
      <c r="F819" t="s">
        <v>1773</v>
      </c>
      <c r="G819" s="2" t="str">
        <f>Tabla1[[#This Row],[Columna2]]&amp;Tabla1[[#This Row],[NumeroRuc]]&amp;Tabla1[[#This Row],[Columna2]]&amp;Tabla1[[#This Row],[Columna1]]</f>
        <v xml:space="preserve"> '20519266505 '</v>
      </c>
      <c r="H819" t="s">
        <v>1776</v>
      </c>
      <c r="I819" t="s">
        <v>1777</v>
      </c>
      <c r="J819">
        <v>318</v>
      </c>
      <c r="K819" s="2" t="str">
        <f>Tabla1[[#This Row],[Columna4]]&amp;" "&amp;Tabla1[[#This Row],[Columna3]]&amp;" "&amp;Tabla1[[#This Row],[Columna5]]&amp;" "&amp;Tabla1[[#This Row],[Columna6]]</f>
        <v>when  '20519266505 ' then 318</v>
      </c>
      <c r="L819" t="str">
        <f>IF(Tabla1[[#This Row],[NumeroRuc]]=N819,"v","f")</f>
        <v>v</v>
      </c>
      <c r="M819">
        <v>5711</v>
      </c>
      <c r="N819">
        <v>20519266505</v>
      </c>
      <c r="O819">
        <v>0</v>
      </c>
      <c r="P819" t="s">
        <v>1788</v>
      </c>
      <c r="Q819" t="s">
        <v>1789</v>
      </c>
      <c r="R819" t="s">
        <v>1790</v>
      </c>
      <c r="S819" t="str">
        <f>P819&amp;Tabla1[[#This Row],[Columna2]]&amp;Tabla1[[#This Row],[Condicion del Contribuyente]]&amp;Tabla1[[#This Row],[Columna2]]&amp;" "&amp;Q819&amp;Tabla1[[#This Row],[Columna2]]&amp;Tabla1[[#This Row],[Estado del Contribuyente]]&amp;Tabla1[[#This Row],[Columna2]]&amp;" "&amp;R819&amp;M819</f>
        <v>update GC_Cliente set Condicion_Contribuyente_SUNAT= 'HABIDO ' ,Estado_Contribuyente_SUNAT= 'BAJA DE OFICIO ' where IDPersona=5711</v>
      </c>
    </row>
    <row r="820" spans="1:19" x14ac:dyDescent="0.3">
      <c r="A820">
        <v>20545882591</v>
      </c>
      <c r="B820" t="s">
        <v>820</v>
      </c>
      <c r="C820" t="s">
        <v>5</v>
      </c>
      <c r="D820" t="s">
        <v>8</v>
      </c>
      <c r="F820" t="s">
        <v>1773</v>
      </c>
      <c r="G820" s="2" t="str">
        <f>Tabla1[[#This Row],[Columna2]]&amp;Tabla1[[#This Row],[NumeroRuc]]&amp;Tabla1[[#This Row],[Columna2]]&amp;Tabla1[[#This Row],[Columna1]]</f>
        <v xml:space="preserve"> '20545882591 '</v>
      </c>
      <c r="H820" t="s">
        <v>1776</v>
      </c>
      <c r="I820" t="s">
        <v>1777</v>
      </c>
      <c r="J820">
        <v>319</v>
      </c>
      <c r="K820" s="2" t="str">
        <f>Tabla1[[#This Row],[Columna4]]&amp;" "&amp;Tabla1[[#This Row],[Columna3]]&amp;" "&amp;Tabla1[[#This Row],[Columna5]]&amp;" "&amp;Tabla1[[#This Row],[Columna6]]</f>
        <v>when  '20545882591 ' then 319</v>
      </c>
      <c r="L820" t="str">
        <f>IF(Tabla1[[#This Row],[NumeroRuc]]=N820,"v","f")</f>
        <v>v</v>
      </c>
      <c r="M820">
        <v>5712</v>
      </c>
      <c r="N820">
        <v>20545882591</v>
      </c>
      <c r="O820">
        <v>554</v>
      </c>
      <c r="P820" t="s">
        <v>1788</v>
      </c>
      <c r="Q820" t="s">
        <v>1789</v>
      </c>
      <c r="R820" t="s">
        <v>1790</v>
      </c>
      <c r="S820" t="str">
        <f>P820&amp;Tabla1[[#This Row],[Columna2]]&amp;Tabla1[[#This Row],[Condicion del Contribuyente]]&amp;Tabla1[[#This Row],[Columna2]]&amp;" "&amp;Q820&amp;Tabla1[[#This Row],[Columna2]]&amp;Tabla1[[#This Row],[Estado del Contribuyente]]&amp;Tabla1[[#This Row],[Columna2]]&amp;" "&amp;R820&amp;M820</f>
        <v>update GC_Cliente set Condicion_Contribuyente_SUNAT= 'HABIDO ' ,Estado_Contribuyente_SUNAT= 'ACTIVO ' where IDPersona=5712</v>
      </c>
    </row>
    <row r="821" spans="1:19" x14ac:dyDescent="0.3">
      <c r="A821">
        <v>10400955421</v>
      </c>
      <c r="B821" t="s">
        <v>821</v>
      </c>
      <c r="C821" t="s">
        <v>5</v>
      </c>
      <c r="D821" t="s">
        <v>6</v>
      </c>
      <c r="F821" t="s">
        <v>1773</v>
      </c>
      <c r="G821" s="2" t="str">
        <f>Tabla1[[#This Row],[Columna2]]&amp;Tabla1[[#This Row],[NumeroRuc]]&amp;Tabla1[[#This Row],[Columna2]]&amp;Tabla1[[#This Row],[Columna1]]</f>
        <v xml:space="preserve"> '10400955421 '</v>
      </c>
      <c r="H821" t="s">
        <v>1776</v>
      </c>
      <c r="I821" t="s">
        <v>1777</v>
      </c>
      <c r="J821">
        <v>320</v>
      </c>
      <c r="K821" s="2" t="str">
        <f>Tabla1[[#This Row],[Columna4]]&amp;" "&amp;Tabla1[[#This Row],[Columna3]]&amp;" "&amp;Tabla1[[#This Row],[Columna5]]&amp;" "&amp;Tabla1[[#This Row],[Columna6]]</f>
        <v>when  '10400955421 ' then 320</v>
      </c>
      <c r="L821" t="str">
        <f>IF(Tabla1[[#This Row],[NumeroRuc]]=N821,"v","f")</f>
        <v>v</v>
      </c>
      <c r="M821">
        <v>5713</v>
      </c>
      <c r="N821">
        <v>10400955421</v>
      </c>
      <c r="O821">
        <v>237</v>
      </c>
      <c r="P821" t="s">
        <v>1788</v>
      </c>
      <c r="Q821" t="s">
        <v>1789</v>
      </c>
      <c r="R821" t="s">
        <v>1790</v>
      </c>
      <c r="S821" t="str">
        <f>P821&amp;Tabla1[[#This Row],[Columna2]]&amp;Tabla1[[#This Row],[Condicion del Contribuyente]]&amp;Tabla1[[#This Row],[Columna2]]&amp;" "&amp;Q821&amp;Tabla1[[#This Row],[Columna2]]&amp;Tabla1[[#This Row],[Estado del Contribuyente]]&amp;Tabla1[[#This Row],[Columna2]]&amp;" "&amp;R821&amp;M821</f>
        <v>update GC_Cliente set Condicion_Contribuyente_SUNAT= 'HABIDO ' ,Estado_Contribuyente_SUNAT= 'BAJA DE OFICIO ' where IDPersona=5713</v>
      </c>
    </row>
    <row r="822" spans="1:19" x14ac:dyDescent="0.3">
      <c r="A822">
        <v>20602306195</v>
      </c>
      <c r="B822" t="s">
        <v>822</v>
      </c>
      <c r="C822" t="s">
        <v>5</v>
      </c>
      <c r="D822" t="s">
        <v>8</v>
      </c>
      <c r="F822" t="s">
        <v>1773</v>
      </c>
      <c r="G822" s="2" t="str">
        <f>Tabla1[[#This Row],[Columna2]]&amp;Tabla1[[#This Row],[NumeroRuc]]&amp;Tabla1[[#This Row],[Columna2]]&amp;Tabla1[[#This Row],[Columna1]]</f>
        <v xml:space="preserve"> '20602306195 '</v>
      </c>
      <c r="H822" t="s">
        <v>1776</v>
      </c>
      <c r="I822" t="s">
        <v>1777</v>
      </c>
      <c r="J822">
        <v>321</v>
      </c>
      <c r="K822" s="2" t="str">
        <f>Tabla1[[#This Row],[Columna4]]&amp;" "&amp;Tabla1[[#This Row],[Columna3]]&amp;" "&amp;Tabla1[[#This Row],[Columna5]]&amp;" "&amp;Tabla1[[#This Row],[Columna6]]</f>
        <v>when  '20602306195 ' then 321</v>
      </c>
      <c r="L822" t="str">
        <f>IF(Tabla1[[#This Row],[NumeroRuc]]=N822,"v","f")</f>
        <v>v</v>
      </c>
      <c r="M822">
        <v>5714</v>
      </c>
      <c r="N822">
        <v>20602306195</v>
      </c>
      <c r="O822">
        <v>599</v>
      </c>
      <c r="P822" t="s">
        <v>1788</v>
      </c>
      <c r="Q822" t="s">
        <v>1789</v>
      </c>
      <c r="R822" t="s">
        <v>1790</v>
      </c>
      <c r="S822" t="str">
        <f>P822&amp;Tabla1[[#This Row],[Columna2]]&amp;Tabla1[[#This Row],[Condicion del Contribuyente]]&amp;Tabla1[[#This Row],[Columna2]]&amp;" "&amp;Q822&amp;Tabla1[[#This Row],[Columna2]]&amp;Tabla1[[#This Row],[Estado del Contribuyente]]&amp;Tabla1[[#This Row],[Columna2]]&amp;" "&amp;R822&amp;M822</f>
        <v>update GC_Cliente set Condicion_Contribuyente_SUNAT= 'HABIDO ' ,Estado_Contribuyente_SUNAT= 'ACTIVO ' where IDPersona=5714</v>
      </c>
    </row>
    <row r="823" spans="1:19" x14ac:dyDescent="0.3">
      <c r="A823">
        <v>10464480434</v>
      </c>
      <c r="B823" t="s">
        <v>823</v>
      </c>
      <c r="C823" t="s">
        <v>5</v>
      </c>
      <c r="D823" t="s">
        <v>8</v>
      </c>
      <c r="F823" t="s">
        <v>1773</v>
      </c>
      <c r="G823" s="2" t="str">
        <f>Tabla1[[#This Row],[Columna2]]&amp;Tabla1[[#This Row],[NumeroRuc]]&amp;Tabla1[[#This Row],[Columna2]]&amp;Tabla1[[#This Row],[Columna1]]</f>
        <v xml:space="preserve"> '10464480434 '</v>
      </c>
      <c r="H823" t="s">
        <v>1776</v>
      </c>
      <c r="I823" t="s">
        <v>1777</v>
      </c>
      <c r="J823">
        <v>322</v>
      </c>
      <c r="K823" s="2" t="str">
        <f>Tabla1[[#This Row],[Columna4]]&amp;" "&amp;Tabla1[[#This Row],[Columna3]]&amp;" "&amp;Tabla1[[#This Row],[Columna5]]&amp;" "&amp;Tabla1[[#This Row],[Columna6]]</f>
        <v>when  '10464480434 ' then 322</v>
      </c>
      <c r="L823" t="str">
        <f>IF(Tabla1[[#This Row],[NumeroRuc]]=N823,"v","f")</f>
        <v>v</v>
      </c>
      <c r="M823">
        <v>5715</v>
      </c>
      <c r="N823">
        <v>10464480434</v>
      </c>
      <c r="O823">
        <v>12</v>
      </c>
      <c r="P823" t="s">
        <v>1788</v>
      </c>
      <c r="Q823" t="s">
        <v>1789</v>
      </c>
      <c r="R823" t="s">
        <v>1790</v>
      </c>
      <c r="S823" t="str">
        <f>P823&amp;Tabla1[[#This Row],[Columna2]]&amp;Tabla1[[#This Row],[Condicion del Contribuyente]]&amp;Tabla1[[#This Row],[Columna2]]&amp;" "&amp;Q823&amp;Tabla1[[#This Row],[Columna2]]&amp;Tabla1[[#This Row],[Estado del Contribuyente]]&amp;Tabla1[[#This Row],[Columna2]]&amp;" "&amp;R823&amp;M823</f>
        <v>update GC_Cliente set Condicion_Contribuyente_SUNAT= 'HABIDO ' ,Estado_Contribuyente_SUNAT= 'ACTIVO ' where IDPersona=5715</v>
      </c>
    </row>
    <row r="824" spans="1:19" x14ac:dyDescent="0.3">
      <c r="A824">
        <v>20601709008</v>
      </c>
      <c r="B824" t="s">
        <v>824</v>
      </c>
      <c r="C824" t="s">
        <v>5</v>
      </c>
      <c r="D824" t="s">
        <v>6</v>
      </c>
      <c r="F824" t="s">
        <v>1773</v>
      </c>
      <c r="G824" s="2" t="str">
        <f>Tabla1[[#This Row],[Columna2]]&amp;Tabla1[[#This Row],[NumeroRuc]]&amp;Tabla1[[#This Row],[Columna2]]&amp;Tabla1[[#This Row],[Columna1]]</f>
        <v xml:space="preserve"> '20601709008 '</v>
      </c>
      <c r="H824" t="s">
        <v>1776</v>
      </c>
      <c r="I824" t="s">
        <v>1777</v>
      </c>
      <c r="J824">
        <v>323</v>
      </c>
      <c r="K824" s="2" t="str">
        <f>Tabla1[[#This Row],[Columna4]]&amp;" "&amp;Tabla1[[#This Row],[Columna3]]&amp;" "&amp;Tabla1[[#This Row],[Columna5]]&amp;" "&amp;Tabla1[[#This Row],[Columna6]]</f>
        <v>when  '20601709008 ' then 323</v>
      </c>
      <c r="L824" t="str">
        <f>IF(Tabla1[[#This Row],[NumeroRuc]]=N824,"v","f")</f>
        <v>v</v>
      </c>
      <c r="M824">
        <v>5719</v>
      </c>
      <c r="N824">
        <v>20601709008</v>
      </c>
      <c r="O824">
        <v>0</v>
      </c>
      <c r="P824" t="s">
        <v>1788</v>
      </c>
      <c r="Q824" t="s">
        <v>1789</v>
      </c>
      <c r="R824" t="s">
        <v>1790</v>
      </c>
      <c r="S824" t="str">
        <f>P824&amp;Tabla1[[#This Row],[Columna2]]&amp;Tabla1[[#This Row],[Condicion del Contribuyente]]&amp;Tabla1[[#This Row],[Columna2]]&amp;" "&amp;Q824&amp;Tabla1[[#This Row],[Columna2]]&amp;Tabla1[[#This Row],[Estado del Contribuyente]]&amp;Tabla1[[#This Row],[Columna2]]&amp;" "&amp;R824&amp;M824</f>
        <v>update GC_Cliente set Condicion_Contribuyente_SUNAT= 'HABIDO ' ,Estado_Contribuyente_SUNAT= 'BAJA DE OFICIO ' where IDPersona=5719</v>
      </c>
    </row>
    <row r="825" spans="1:19" x14ac:dyDescent="0.3">
      <c r="A825">
        <v>20602042945</v>
      </c>
      <c r="B825" t="s">
        <v>825</v>
      </c>
      <c r="C825" t="s">
        <v>5</v>
      </c>
      <c r="D825" t="s">
        <v>16</v>
      </c>
      <c r="F825" t="s">
        <v>1773</v>
      </c>
      <c r="G825" s="2" t="str">
        <f>Tabla1[[#This Row],[Columna2]]&amp;Tabla1[[#This Row],[NumeroRuc]]&amp;Tabla1[[#This Row],[Columna2]]&amp;Tabla1[[#This Row],[Columna1]]</f>
        <v xml:space="preserve"> '20602042945 '</v>
      </c>
      <c r="H825" t="s">
        <v>1776</v>
      </c>
      <c r="I825" t="s">
        <v>1777</v>
      </c>
      <c r="J825">
        <v>324</v>
      </c>
      <c r="K825" s="2" t="str">
        <f>Tabla1[[#This Row],[Columna4]]&amp;" "&amp;Tabla1[[#This Row],[Columna3]]&amp;" "&amp;Tabla1[[#This Row],[Columna5]]&amp;" "&amp;Tabla1[[#This Row],[Columna6]]</f>
        <v>when  '20602042945 ' then 324</v>
      </c>
      <c r="L825" t="str">
        <f>IF(Tabla1[[#This Row],[NumeroRuc]]=N825,"v","f")</f>
        <v>v</v>
      </c>
      <c r="M825">
        <v>5720</v>
      </c>
      <c r="N825">
        <v>20602042945</v>
      </c>
      <c r="O825">
        <v>876</v>
      </c>
      <c r="P825" t="s">
        <v>1788</v>
      </c>
      <c r="Q825" t="s">
        <v>1789</v>
      </c>
      <c r="R825" t="s">
        <v>1790</v>
      </c>
      <c r="S825" t="str">
        <f>P825&amp;Tabla1[[#This Row],[Columna2]]&amp;Tabla1[[#This Row],[Condicion del Contribuyente]]&amp;Tabla1[[#This Row],[Columna2]]&amp;" "&amp;Q825&amp;Tabla1[[#This Row],[Columna2]]&amp;Tabla1[[#This Row],[Estado del Contribuyente]]&amp;Tabla1[[#This Row],[Columna2]]&amp;" "&amp;R825&amp;M825</f>
        <v>update GC_Cliente set Condicion_Contribuyente_SUNAT= 'HABIDO ' ,Estado_Contribuyente_SUNAT= 'SUSPENSION TEMPORAL ' where IDPersona=5720</v>
      </c>
    </row>
    <row r="826" spans="1:19" x14ac:dyDescent="0.3">
      <c r="A826">
        <v>10484259432</v>
      </c>
      <c r="B826" t="s">
        <v>826</v>
      </c>
      <c r="C826" t="s">
        <v>5</v>
      </c>
      <c r="D826" t="s">
        <v>8</v>
      </c>
      <c r="F826" t="s">
        <v>1773</v>
      </c>
      <c r="G826" s="2" t="str">
        <f>Tabla1[[#This Row],[Columna2]]&amp;Tabla1[[#This Row],[NumeroRuc]]&amp;Tabla1[[#This Row],[Columna2]]&amp;Tabla1[[#This Row],[Columna1]]</f>
        <v xml:space="preserve"> '10484259432 '</v>
      </c>
      <c r="H826" t="s">
        <v>1776</v>
      </c>
      <c r="I826" t="s">
        <v>1777</v>
      </c>
      <c r="J826">
        <v>325</v>
      </c>
      <c r="K826" s="2" t="str">
        <f>Tabla1[[#This Row],[Columna4]]&amp;" "&amp;Tabla1[[#This Row],[Columna3]]&amp;" "&amp;Tabla1[[#This Row],[Columna5]]&amp;" "&amp;Tabla1[[#This Row],[Columna6]]</f>
        <v>when  '10484259432 ' then 325</v>
      </c>
      <c r="L826" t="str">
        <f>IF(Tabla1[[#This Row],[NumeroRuc]]=N826,"v","f")</f>
        <v>v</v>
      </c>
      <c r="M826">
        <v>5771</v>
      </c>
      <c r="N826">
        <v>10484259432</v>
      </c>
      <c r="O826">
        <v>0</v>
      </c>
      <c r="P826" t="s">
        <v>1788</v>
      </c>
      <c r="Q826" t="s">
        <v>1789</v>
      </c>
      <c r="R826" t="s">
        <v>1790</v>
      </c>
      <c r="S826" t="str">
        <f>P826&amp;Tabla1[[#This Row],[Columna2]]&amp;Tabla1[[#This Row],[Condicion del Contribuyente]]&amp;Tabla1[[#This Row],[Columna2]]&amp;" "&amp;Q826&amp;Tabla1[[#This Row],[Columna2]]&amp;Tabla1[[#This Row],[Estado del Contribuyente]]&amp;Tabla1[[#This Row],[Columna2]]&amp;" "&amp;R826&amp;M826</f>
        <v>update GC_Cliente set Condicion_Contribuyente_SUNAT= 'HABIDO ' ,Estado_Contribuyente_SUNAT= 'ACTIVO ' where IDPersona=5771</v>
      </c>
    </row>
    <row r="827" spans="1:19" x14ac:dyDescent="0.3">
      <c r="A827">
        <v>20601537274</v>
      </c>
      <c r="B827" t="s">
        <v>827</v>
      </c>
      <c r="C827" t="s">
        <v>5</v>
      </c>
      <c r="D827" t="s">
        <v>8</v>
      </c>
      <c r="F827" t="s">
        <v>1773</v>
      </c>
      <c r="G827" s="2" t="str">
        <f>Tabla1[[#This Row],[Columna2]]&amp;Tabla1[[#This Row],[NumeroRuc]]&amp;Tabla1[[#This Row],[Columna2]]&amp;Tabla1[[#This Row],[Columna1]]</f>
        <v xml:space="preserve"> '20601537274 '</v>
      </c>
      <c r="H827" t="s">
        <v>1776</v>
      </c>
      <c r="I827" t="s">
        <v>1777</v>
      </c>
      <c r="J827">
        <v>326</v>
      </c>
      <c r="K827" s="2" t="str">
        <f>Tabla1[[#This Row],[Columna4]]&amp;" "&amp;Tabla1[[#This Row],[Columna3]]&amp;" "&amp;Tabla1[[#This Row],[Columna5]]&amp;" "&amp;Tabla1[[#This Row],[Columna6]]</f>
        <v>when  '20601537274 ' then 326</v>
      </c>
      <c r="L827" t="str">
        <f>IF(Tabla1[[#This Row],[NumeroRuc]]=N827,"v","f")</f>
        <v>v</v>
      </c>
      <c r="M827">
        <v>5772</v>
      </c>
      <c r="N827">
        <v>20601537274</v>
      </c>
      <c r="O827">
        <v>763</v>
      </c>
      <c r="P827" t="s">
        <v>1788</v>
      </c>
      <c r="Q827" t="s">
        <v>1789</v>
      </c>
      <c r="R827" t="s">
        <v>1790</v>
      </c>
      <c r="S827" t="str">
        <f>P827&amp;Tabla1[[#This Row],[Columna2]]&amp;Tabla1[[#This Row],[Condicion del Contribuyente]]&amp;Tabla1[[#This Row],[Columna2]]&amp;" "&amp;Q827&amp;Tabla1[[#This Row],[Columna2]]&amp;Tabla1[[#This Row],[Estado del Contribuyente]]&amp;Tabla1[[#This Row],[Columna2]]&amp;" "&amp;R827&amp;M827</f>
        <v>update GC_Cliente set Condicion_Contribuyente_SUNAT= 'HABIDO ' ,Estado_Contribuyente_SUNAT= 'ACTIVO ' where IDPersona=5772</v>
      </c>
    </row>
    <row r="828" spans="1:19" x14ac:dyDescent="0.3">
      <c r="A828">
        <v>20601441242</v>
      </c>
      <c r="B828" t="s">
        <v>828</v>
      </c>
      <c r="C828" t="s">
        <v>5</v>
      </c>
      <c r="D828" t="s">
        <v>8</v>
      </c>
      <c r="F828" t="s">
        <v>1773</v>
      </c>
      <c r="G828" s="2" t="str">
        <f>Tabla1[[#This Row],[Columna2]]&amp;Tabla1[[#This Row],[NumeroRuc]]&amp;Tabla1[[#This Row],[Columna2]]&amp;Tabla1[[#This Row],[Columna1]]</f>
        <v xml:space="preserve"> '20601441242 '</v>
      </c>
      <c r="H828" t="s">
        <v>1776</v>
      </c>
      <c r="I828" t="s">
        <v>1777</v>
      </c>
      <c r="J828">
        <v>327</v>
      </c>
      <c r="K828" s="2" t="str">
        <f>Tabla1[[#This Row],[Columna4]]&amp;" "&amp;Tabla1[[#This Row],[Columna3]]&amp;" "&amp;Tabla1[[#This Row],[Columna5]]&amp;" "&amp;Tabla1[[#This Row],[Columna6]]</f>
        <v>when  '20601441242 ' then 327</v>
      </c>
      <c r="L828" t="str">
        <f>IF(Tabla1[[#This Row],[NumeroRuc]]=N828,"v","f")</f>
        <v>v</v>
      </c>
      <c r="M828">
        <v>5778</v>
      </c>
      <c r="N828">
        <v>20601441242</v>
      </c>
      <c r="O828">
        <v>428</v>
      </c>
      <c r="P828" t="s">
        <v>1788</v>
      </c>
      <c r="Q828" t="s">
        <v>1789</v>
      </c>
      <c r="R828" t="s">
        <v>1790</v>
      </c>
      <c r="S828" t="str">
        <f>P828&amp;Tabla1[[#This Row],[Columna2]]&amp;Tabla1[[#This Row],[Condicion del Contribuyente]]&amp;Tabla1[[#This Row],[Columna2]]&amp;" "&amp;Q828&amp;Tabla1[[#This Row],[Columna2]]&amp;Tabla1[[#This Row],[Estado del Contribuyente]]&amp;Tabla1[[#This Row],[Columna2]]&amp;" "&amp;R828&amp;M828</f>
        <v>update GC_Cliente set Condicion_Contribuyente_SUNAT= 'HABIDO ' ,Estado_Contribuyente_SUNAT= 'ACTIVO ' where IDPersona=5778</v>
      </c>
    </row>
    <row r="829" spans="1:19" x14ac:dyDescent="0.3">
      <c r="A829">
        <v>20601407265</v>
      </c>
      <c r="B829" t="s">
        <v>829</v>
      </c>
      <c r="C829" t="s">
        <v>5</v>
      </c>
      <c r="D829" t="s">
        <v>6</v>
      </c>
      <c r="F829" t="s">
        <v>1773</v>
      </c>
      <c r="G829" s="2" t="str">
        <f>Tabla1[[#This Row],[Columna2]]&amp;Tabla1[[#This Row],[NumeroRuc]]&amp;Tabla1[[#This Row],[Columna2]]&amp;Tabla1[[#This Row],[Columna1]]</f>
        <v xml:space="preserve"> '20601407265 '</v>
      </c>
      <c r="H829" t="s">
        <v>1776</v>
      </c>
      <c r="I829" t="s">
        <v>1777</v>
      </c>
      <c r="J829">
        <v>328</v>
      </c>
      <c r="K829" s="2" t="str">
        <f>Tabla1[[#This Row],[Columna4]]&amp;" "&amp;Tabla1[[#This Row],[Columna3]]&amp;" "&amp;Tabla1[[#This Row],[Columna5]]&amp;" "&amp;Tabla1[[#This Row],[Columna6]]</f>
        <v>when  '20601407265 ' then 328</v>
      </c>
      <c r="L829" t="str">
        <f>IF(Tabla1[[#This Row],[NumeroRuc]]=N829,"v","f")</f>
        <v>v</v>
      </c>
      <c r="M829">
        <v>5780</v>
      </c>
      <c r="N829">
        <v>20601407265</v>
      </c>
      <c r="O829">
        <v>0</v>
      </c>
      <c r="P829" t="s">
        <v>1788</v>
      </c>
      <c r="Q829" t="s">
        <v>1789</v>
      </c>
      <c r="R829" t="s">
        <v>1790</v>
      </c>
      <c r="S829" t="str">
        <f>P829&amp;Tabla1[[#This Row],[Columna2]]&amp;Tabla1[[#This Row],[Condicion del Contribuyente]]&amp;Tabla1[[#This Row],[Columna2]]&amp;" "&amp;Q829&amp;Tabla1[[#This Row],[Columna2]]&amp;Tabla1[[#This Row],[Estado del Contribuyente]]&amp;Tabla1[[#This Row],[Columna2]]&amp;" "&amp;R829&amp;M829</f>
        <v>update GC_Cliente set Condicion_Contribuyente_SUNAT= 'HABIDO ' ,Estado_Contribuyente_SUNAT= 'BAJA DE OFICIO ' where IDPersona=5780</v>
      </c>
    </row>
    <row r="830" spans="1:19" x14ac:dyDescent="0.3">
      <c r="A830">
        <v>20538699986</v>
      </c>
      <c r="B830" t="s">
        <v>830</v>
      </c>
      <c r="C830" t="s">
        <v>5</v>
      </c>
      <c r="D830" t="s">
        <v>8</v>
      </c>
      <c r="F830" t="s">
        <v>1773</v>
      </c>
      <c r="G830" s="2" t="str">
        <f>Tabla1[[#This Row],[Columna2]]&amp;Tabla1[[#This Row],[NumeroRuc]]&amp;Tabla1[[#This Row],[Columna2]]&amp;Tabla1[[#This Row],[Columna1]]</f>
        <v xml:space="preserve"> '20538699986 '</v>
      </c>
      <c r="H830" t="s">
        <v>1776</v>
      </c>
      <c r="I830" t="s">
        <v>1777</v>
      </c>
      <c r="J830">
        <v>329</v>
      </c>
      <c r="K830" s="2" t="str">
        <f>Tabla1[[#This Row],[Columna4]]&amp;" "&amp;Tabla1[[#This Row],[Columna3]]&amp;" "&amp;Tabla1[[#This Row],[Columna5]]&amp;" "&amp;Tabla1[[#This Row],[Columna6]]</f>
        <v>when  '20538699986 ' then 329</v>
      </c>
      <c r="L830" t="str">
        <f>IF(Tabla1[[#This Row],[NumeroRuc]]=N830,"v","f")</f>
        <v>v</v>
      </c>
      <c r="M830">
        <v>5781</v>
      </c>
      <c r="N830">
        <v>20538699986</v>
      </c>
      <c r="O830" t="s">
        <v>1785</v>
      </c>
      <c r="P830" t="s">
        <v>1788</v>
      </c>
      <c r="Q830" t="s">
        <v>1789</v>
      </c>
      <c r="R830" t="s">
        <v>1790</v>
      </c>
      <c r="S830" t="str">
        <f>P830&amp;Tabla1[[#This Row],[Columna2]]&amp;Tabla1[[#This Row],[Condicion del Contribuyente]]&amp;Tabla1[[#This Row],[Columna2]]&amp;" "&amp;Q830&amp;Tabla1[[#This Row],[Columna2]]&amp;Tabla1[[#This Row],[Estado del Contribuyente]]&amp;Tabla1[[#This Row],[Columna2]]&amp;" "&amp;R830&amp;M830</f>
        <v>update GC_Cliente set Condicion_Contribuyente_SUNAT= 'HABIDO ' ,Estado_Contribuyente_SUNAT= 'ACTIVO ' where IDPersona=5781</v>
      </c>
    </row>
    <row r="831" spans="1:19" x14ac:dyDescent="0.3">
      <c r="A831">
        <v>10167971097</v>
      </c>
      <c r="B831" t="s">
        <v>831</v>
      </c>
      <c r="C831" t="s">
        <v>5</v>
      </c>
      <c r="D831" t="s">
        <v>34</v>
      </c>
      <c r="F831" t="s">
        <v>1773</v>
      </c>
      <c r="G831" s="2" t="str">
        <f>Tabla1[[#This Row],[Columna2]]&amp;Tabla1[[#This Row],[NumeroRuc]]&amp;Tabla1[[#This Row],[Columna2]]&amp;Tabla1[[#This Row],[Columna1]]</f>
        <v xml:space="preserve"> '10167971097 '</v>
      </c>
      <c r="H831" t="s">
        <v>1776</v>
      </c>
      <c r="I831" t="s">
        <v>1777</v>
      </c>
      <c r="J831">
        <v>330</v>
      </c>
      <c r="K831" s="2" t="str">
        <f>Tabla1[[#This Row],[Columna4]]&amp;" "&amp;Tabla1[[#This Row],[Columna3]]&amp;" "&amp;Tabla1[[#This Row],[Columna5]]&amp;" "&amp;Tabla1[[#This Row],[Columna6]]</f>
        <v>when  '10167971097 ' then 330</v>
      </c>
      <c r="L831" t="str">
        <f>IF(Tabla1[[#This Row],[NumeroRuc]]=N831,"v","f")</f>
        <v>v</v>
      </c>
      <c r="M831">
        <v>5782</v>
      </c>
      <c r="N831">
        <v>10167971097</v>
      </c>
      <c r="O831">
        <v>0</v>
      </c>
      <c r="P831" t="s">
        <v>1788</v>
      </c>
      <c r="Q831" t="s">
        <v>1789</v>
      </c>
      <c r="R831" t="s">
        <v>1790</v>
      </c>
      <c r="S831" t="str">
        <f>P831&amp;Tabla1[[#This Row],[Columna2]]&amp;Tabla1[[#This Row],[Condicion del Contribuyente]]&amp;Tabla1[[#This Row],[Columna2]]&amp;" "&amp;Q831&amp;Tabla1[[#This Row],[Columna2]]&amp;Tabla1[[#This Row],[Estado del Contribuyente]]&amp;Tabla1[[#This Row],[Columna2]]&amp;" "&amp;R831&amp;M831</f>
        <v>update GC_Cliente set Condicion_Contribuyente_SUNAT= 'HABIDO ' ,Estado_Contribuyente_SUNAT= 'BAJA DEFINITIVA ' where IDPersona=5782</v>
      </c>
    </row>
    <row r="832" spans="1:19" x14ac:dyDescent="0.3">
      <c r="A832">
        <v>10099346740</v>
      </c>
      <c r="B832" t="s">
        <v>832</v>
      </c>
      <c r="C832" t="s">
        <v>5</v>
      </c>
      <c r="D832" t="s">
        <v>8</v>
      </c>
      <c r="F832" t="s">
        <v>1773</v>
      </c>
      <c r="G832" s="2" t="str">
        <f>Tabla1[[#This Row],[Columna2]]&amp;Tabla1[[#This Row],[NumeroRuc]]&amp;Tabla1[[#This Row],[Columna2]]&amp;Tabla1[[#This Row],[Columna1]]</f>
        <v xml:space="preserve"> '10099346740 '</v>
      </c>
      <c r="H832" t="s">
        <v>1776</v>
      </c>
      <c r="I832" t="s">
        <v>1777</v>
      </c>
      <c r="J832">
        <v>331</v>
      </c>
      <c r="K832" s="2" t="str">
        <f>Tabla1[[#This Row],[Columna4]]&amp;" "&amp;Tabla1[[#This Row],[Columna3]]&amp;" "&amp;Tabla1[[#This Row],[Columna5]]&amp;" "&amp;Tabla1[[#This Row],[Columna6]]</f>
        <v>when  '10099346740 ' then 331</v>
      </c>
      <c r="L832" t="str">
        <f>IF(Tabla1[[#This Row],[NumeroRuc]]=N832,"v","f")</f>
        <v>v</v>
      </c>
      <c r="M832">
        <v>5785</v>
      </c>
      <c r="N832">
        <v>10099346740</v>
      </c>
      <c r="O832">
        <v>0</v>
      </c>
      <c r="P832" t="s">
        <v>1788</v>
      </c>
      <c r="Q832" t="s">
        <v>1789</v>
      </c>
      <c r="R832" t="s">
        <v>1790</v>
      </c>
      <c r="S832" t="str">
        <f>P832&amp;Tabla1[[#This Row],[Columna2]]&amp;Tabla1[[#This Row],[Condicion del Contribuyente]]&amp;Tabla1[[#This Row],[Columna2]]&amp;" "&amp;Q832&amp;Tabla1[[#This Row],[Columna2]]&amp;Tabla1[[#This Row],[Estado del Contribuyente]]&amp;Tabla1[[#This Row],[Columna2]]&amp;" "&amp;R832&amp;M832</f>
        <v>update GC_Cliente set Condicion_Contribuyente_SUNAT= 'HABIDO ' ,Estado_Contribuyente_SUNAT= 'ACTIVO ' where IDPersona=5785</v>
      </c>
    </row>
    <row r="833" spans="1:19" x14ac:dyDescent="0.3">
      <c r="A833">
        <v>10480391930</v>
      </c>
      <c r="B833" t="s">
        <v>833</v>
      </c>
      <c r="C833" t="s">
        <v>5</v>
      </c>
      <c r="D833" t="s">
        <v>34</v>
      </c>
      <c r="F833" t="s">
        <v>1773</v>
      </c>
      <c r="G833" s="2" t="str">
        <f>Tabla1[[#This Row],[Columna2]]&amp;Tabla1[[#This Row],[NumeroRuc]]&amp;Tabla1[[#This Row],[Columna2]]&amp;Tabla1[[#This Row],[Columna1]]</f>
        <v xml:space="preserve"> '10480391930 '</v>
      </c>
      <c r="H833" t="s">
        <v>1776</v>
      </c>
      <c r="I833" t="s">
        <v>1777</v>
      </c>
      <c r="J833">
        <v>332</v>
      </c>
      <c r="K833" s="2" t="str">
        <f>Tabla1[[#This Row],[Columna4]]&amp;" "&amp;Tabla1[[#This Row],[Columna3]]&amp;" "&amp;Tabla1[[#This Row],[Columna5]]&amp;" "&amp;Tabla1[[#This Row],[Columna6]]</f>
        <v>when  '10480391930 ' then 332</v>
      </c>
      <c r="L833" t="str">
        <f>IF(Tabla1[[#This Row],[NumeroRuc]]=N833,"v","f")</f>
        <v>v</v>
      </c>
      <c r="M833">
        <v>5791</v>
      </c>
      <c r="N833">
        <v>10480391930</v>
      </c>
      <c r="O833">
        <v>0</v>
      </c>
      <c r="P833" t="s">
        <v>1788</v>
      </c>
      <c r="Q833" t="s">
        <v>1789</v>
      </c>
      <c r="R833" t="s">
        <v>1790</v>
      </c>
      <c r="S833" t="str">
        <f>P833&amp;Tabla1[[#This Row],[Columna2]]&amp;Tabla1[[#This Row],[Condicion del Contribuyente]]&amp;Tabla1[[#This Row],[Columna2]]&amp;" "&amp;Q833&amp;Tabla1[[#This Row],[Columna2]]&amp;Tabla1[[#This Row],[Estado del Contribuyente]]&amp;Tabla1[[#This Row],[Columna2]]&amp;" "&amp;R833&amp;M833</f>
        <v>update GC_Cliente set Condicion_Contribuyente_SUNAT= 'HABIDO ' ,Estado_Contribuyente_SUNAT= 'BAJA DEFINITIVA ' where IDPersona=5791</v>
      </c>
    </row>
    <row r="834" spans="1:19" x14ac:dyDescent="0.3">
      <c r="A834">
        <v>10258081817</v>
      </c>
      <c r="B834" t="s">
        <v>834</v>
      </c>
      <c r="C834" t="s">
        <v>5</v>
      </c>
      <c r="D834" t="s">
        <v>8</v>
      </c>
      <c r="F834" t="s">
        <v>1773</v>
      </c>
      <c r="G834" s="2" t="str">
        <f>Tabla1[[#This Row],[Columna2]]&amp;Tabla1[[#This Row],[NumeroRuc]]&amp;Tabla1[[#This Row],[Columna2]]&amp;Tabla1[[#This Row],[Columna1]]</f>
        <v xml:space="preserve"> '10258081817 '</v>
      </c>
      <c r="H834" t="s">
        <v>1776</v>
      </c>
      <c r="I834" t="s">
        <v>1777</v>
      </c>
      <c r="J834">
        <v>333</v>
      </c>
      <c r="K834" s="2" t="str">
        <f>Tabla1[[#This Row],[Columna4]]&amp;" "&amp;Tabla1[[#This Row],[Columna3]]&amp;" "&amp;Tabla1[[#This Row],[Columna5]]&amp;" "&amp;Tabla1[[#This Row],[Columna6]]</f>
        <v>when  '10258081817 ' then 333</v>
      </c>
      <c r="L834" t="str">
        <f>IF(Tabla1[[#This Row],[NumeroRuc]]=N834,"v","f")</f>
        <v>v</v>
      </c>
      <c r="M834">
        <v>5795</v>
      </c>
      <c r="N834">
        <v>10258081817</v>
      </c>
      <c r="O834">
        <v>0</v>
      </c>
      <c r="P834" t="s">
        <v>1788</v>
      </c>
      <c r="Q834" t="s">
        <v>1789</v>
      </c>
      <c r="R834" t="s">
        <v>1790</v>
      </c>
      <c r="S834" t="str">
        <f>P834&amp;Tabla1[[#This Row],[Columna2]]&amp;Tabla1[[#This Row],[Condicion del Contribuyente]]&amp;Tabla1[[#This Row],[Columna2]]&amp;" "&amp;Q834&amp;Tabla1[[#This Row],[Columna2]]&amp;Tabla1[[#This Row],[Estado del Contribuyente]]&amp;Tabla1[[#This Row],[Columna2]]&amp;" "&amp;R834&amp;M834</f>
        <v>update GC_Cliente set Condicion_Contribuyente_SUNAT= 'HABIDO ' ,Estado_Contribuyente_SUNAT= 'ACTIVO ' where IDPersona=5795</v>
      </c>
    </row>
    <row r="835" spans="1:19" x14ac:dyDescent="0.3">
      <c r="A835">
        <v>10024161311</v>
      </c>
      <c r="B835" t="s">
        <v>835</v>
      </c>
      <c r="C835" t="s">
        <v>5</v>
      </c>
      <c r="D835" t="s">
        <v>8</v>
      </c>
      <c r="F835" t="s">
        <v>1773</v>
      </c>
      <c r="G835" s="2" t="str">
        <f>Tabla1[[#This Row],[Columna2]]&amp;Tabla1[[#This Row],[NumeroRuc]]&amp;Tabla1[[#This Row],[Columna2]]&amp;Tabla1[[#This Row],[Columna1]]</f>
        <v xml:space="preserve"> '10024161311 '</v>
      </c>
      <c r="H835" t="s">
        <v>1776</v>
      </c>
      <c r="I835" t="s">
        <v>1777</v>
      </c>
      <c r="J835">
        <v>334</v>
      </c>
      <c r="K835" s="2" t="str">
        <f>Tabla1[[#This Row],[Columna4]]&amp;" "&amp;Tabla1[[#This Row],[Columna3]]&amp;" "&amp;Tabla1[[#This Row],[Columna5]]&amp;" "&amp;Tabla1[[#This Row],[Columna6]]</f>
        <v>when  '10024161311 ' then 334</v>
      </c>
      <c r="L835" t="str">
        <f>IF(Tabla1[[#This Row],[NumeroRuc]]=N835,"v","f")</f>
        <v>v</v>
      </c>
      <c r="M835">
        <v>5801</v>
      </c>
      <c r="N835">
        <v>10024161311</v>
      </c>
      <c r="O835">
        <v>944</v>
      </c>
      <c r="P835" t="s">
        <v>1788</v>
      </c>
      <c r="Q835" t="s">
        <v>1789</v>
      </c>
      <c r="R835" t="s">
        <v>1790</v>
      </c>
      <c r="S835" t="str">
        <f>P835&amp;Tabla1[[#This Row],[Columna2]]&amp;Tabla1[[#This Row],[Condicion del Contribuyente]]&amp;Tabla1[[#This Row],[Columna2]]&amp;" "&amp;Q835&amp;Tabla1[[#This Row],[Columna2]]&amp;Tabla1[[#This Row],[Estado del Contribuyente]]&amp;Tabla1[[#This Row],[Columna2]]&amp;" "&amp;R835&amp;M835</f>
        <v>update GC_Cliente set Condicion_Contribuyente_SUNAT= 'HABIDO ' ,Estado_Contribuyente_SUNAT= 'ACTIVO ' where IDPersona=5801</v>
      </c>
    </row>
    <row r="836" spans="1:19" x14ac:dyDescent="0.3">
      <c r="A836">
        <v>10282757074</v>
      </c>
      <c r="B836" t="s">
        <v>836</v>
      </c>
      <c r="C836" t="s">
        <v>5</v>
      </c>
      <c r="D836" t="s">
        <v>8</v>
      </c>
      <c r="F836" t="s">
        <v>1773</v>
      </c>
      <c r="G836" s="2" t="str">
        <f>Tabla1[[#This Row],[Columna2]]&amp;Tabla1[[#This Row],[NumeroRuc]]&amp;Tabla1[[#This Row],[Columna2]]&amp;Tabla1[[#This Row],[Columna1]]</f>
        <v xml:space="preserve"> '10282757074 '</v>
      </c>
      <c r="H836" t="s">
        <v>1776</v>
      </c>
      <c r="I836" t="s">
        <v>1777</v>
      </c>
      <c r="J836">
        <v>335</v>
      </c>
      <c r="K836" s="2" t="str">
        <f>Tabla1[[#This Row],[Columna4]]&amp;" "&amp;Tabla1[[#This Row],[Columna3]]&amp;" "&amp;Tabla1[[#This Row],[Columna5]]&amp;" "&amp;Tabla1[[#This Row],[Columna6]]</f>
        <v>when  '10282757074 ' then 335</v>
      </c>
      <c r="L836" t="str">
        <f>IF(Tabla1[[#This Row],[NumeroRuc]]=N836,"v","f")</f>
        <v>v</v>
      </c>
      <c r="M836">
        <v>5830</v>
      </c>
      <c r="N836">
        <v>10282757074</v>
      </c>
      <c r="O836">
        <v>0</v>
      </c>
      <c r="P836" t="s">
        <v>1788</v>
      </c>
      <c r="Q836" t="s">
        <v>1789</v>
      </c>
      <c r="R836" t="s">
        <v>1790</v>
      </c>
      <c r="S836" t="str">
        <f>P836&amp;Tabla1[[#This Row],[Columna2]]&amp;Tabla1[[#This Row],[Condicion del Contribuyente]]&amp;Tabla1[[#This Row],[Columna2]]&amp;" "&amp;Q836&amp;Tabla1[[#This Row],[Columna2]]&amp;Tabla1[[#This Row],[Estado del Contribuyente]]&amp;Tabla1[[#This Row],[Columna2]]&amp;" "&amp;R836&amp;M836</f>
        <v>update GC_Cliente set Condicion_Contribuyente_SUNAT= 'HABIDO ' ,Estado_Contribuyente_SUNAT= 'ACTIVO ' where IDPersona=5830</v>
      </c>
    </row>
    <row r="837" spans="1:19" x14ac:dyDescent="0.3">
      <c r="A837">
        <v>20520705547</v>
      </c>
      <c r="B837" t="s">
        <v>837</v>
      </c>
      <c r="C837" t="s">
        <v>5</v>
      </c>
      <c r="D837" t="s">
        <v>8</v>
      </c>
      <c r="F837" t="s">
        <v>1773</v>
      </c>
      <c r="G837" s="2" t="str">
        <f>Tabla1[[#This Row],[Columna2]]&amp;Tabla1[[#This Row],[NumeroRuc]]&amp;Tabla1[[#This Row],[Columna2]]&amp;Tabla1[[#This Row],[Columna1]]</f>
        <v xml:space="preserve"> '20520705547 '</v>
      </c>
      <c r="H837" t="s">
        <v>1776</v>
      </c>
      <c r="I837" t="s">
        <v>1777</v>
      </c>
      <c r="J837">
        <v>336</v>
      </c>
      <c r="K837" s="2" t="str">
        <f>Tabla1[[#This Row],[Columna4]]&amp;" "&amp;Tabla1[[#This Row],[Columna3]]&amp;" "&amp;Tabla1[[#This Row],[Columna5]]&amp;" "&amp;Tabla1[[#This Row],[Columna6]]</f>
        <v>when  '20520705547 ' then 336</v>
      </c>
      <c r="L837" t="str">
        <f>IF(Tabla1[[#This Row],[NumeroRuc]]=N837,"v","f")</f>
        <v>v</v>
      </c>
      <c r="M837">
        <v>5832</v>
      </c>
      <c r="N837">
        <v>20520705547</v>
      </c>
      <c r="O837">
        <v>0</v>
      </c>
      <c r="P837" t="s">
        <v>1788</v>
      </c>
      <c r="Q837" t="s">
        <v>1789</v>
      </c>
      <c r="R837" t="s">
        <v>1790</v>
      </c>
      <c r="S837" t="str">
        <f>P837&amp;Tabla1[[#This Row],[Columna2]]&amp;Tabla1[[#This Row],[Condicion del Contribuyente]]&amp;Tabla1[[#This Row],[Columna2]]&amp;" "&amp;Q837&amp;Tabla1[[#This Row],[Columna2]]&amp;Tabla1[[#This Row],[Estado del Contribuyente]]&amp;Tabla1[[#This Row],[Columna2]]&amp;" "&amp;R837&amp;M837</f>
        <v>update GC_Cliente set Condicion_Contribuyente_SUNAT= 'HABIDO ' ,Estado_Contribuyente_SUNAT= 'ACTIVO ' where IDPersona=5832</v>
      </c>
    </row>
    <row r="838" spans="1:19" x14ac:dyDescent="0.3">
      <c r="A838">
        <v>20601352801</v>
      </c>
      <c r="B838" t="s">
        <v>838</v>
      </c>
      <c r="C838" t="s">
        <v>5</v>
      </c>
      <c r="D838" t="s">
        <v>8</v>
      </c>
      <c r="F838" t="s">
        <v>1773</v>
      </c>
      <c r="G838" s="2" t="str">
        <f>Tabla1[[#This Row],[Columna2]]&amp;Tabla1[[#This Row],[NumeroRuc]]&amp;Tabla1[[#This Row],[Columna2]]&amp;Tabla1[[#This Row],[Columna1]]</f>
        <v xml:space="preserve"> '20601352801 '</v>
      </c>
      <c r="H838" t="s">
        <v>1776</v>
      </c>
      <c r="I838" t="s">
        <v>1777</v>
      </c>
      <c r="J838">
        <v>337</v>
      </c>
      <c r="K838" s="2" t="str">
        <f>Tabla1[[#This Row],[Columna4]]&amp;" "&amp;Tabla1[[#This Row],[Columna3]]&amp;" "&amp;Tabla1[[#This Row],[Columna5]]&amp;" "&amp;Tabla1[[#This Row],[Columna6]]</f>
        <v>when  '20601352801 ' then 337</v>
      </c>
      <c r="L838" t="str">
        <f>IF(Tabla1[[#This Row],[NumeroRuc]]=N838,"v","f")</f>
        <v>v</v>
      </c>
      <c r="M838">
        <v>5833</v>
      </c>
      <c r="N838">
        <v>20601352801</v>
      </c>
      <c r="O838">
        <v>783</v>
      </c>
      <c r="P838" t="s">
        <v>1788</v>
      </c>
      <c r="Q838" t="s">
        <v>1789</v>
      </c>
      <c r="R838" t="s">
        <v>1790</v>
      </c>
      <c r="S838" t="str">
        <f>P838&amp;Tabla1[[#This Row],[Columna2]]&amp;Tabla1[[#This Row],[Condicion del Contribuyente]]&amp;Tabla1[[#This Row],[Columna2]]&amp;" "&amp;Q838&amp;Tabla1[[#This Row],[Columna2]]&amp;Tabla1[[#This Row],[Estado del Contribuyente]]&amp;Tabla1[[#This Row],[Columna2]]&amp;" "&amp;R838&amp;M838</f>
        <v>update GC_Cliente set Condicion_Contribuyente_SUNAT= 'HABIDO ' ,Estado_Contribuyente_SUNAT= 'ACTIVO ' where IDPersona=5833</v>
      </c>
    </row>
    <row r="839" spans="1:19" x14ac:dyDescent="0.3">
      <c r="A839">
        <v>20600682262</v>
      </c>
      <c r="B839" t="s">
        <v>839</v>
      </c>
      <c r="C839" t="s">
        <v>5</v>
      </c>
      <c r="D839" t="s">
        <v>8</v>
      </c>
      <c r="F839" t="s">
        <v>1773</v>
      </c>
      <c r="G839" s="2" t="str">
        <f>Tabla1[[#This Row],[Columna2]]&amp;Tabla1[[#This Row],[NumeroRuc]]&amp;Tabla1[[#This Row],[Columna2]]&amp;Tabla1[[#This Row],[Columna1]]</f>
        <v xml:space="preserve"> '20600682262 '</v>
      </c>
      <c r="H839" t="s">
        <v>1776</v>
      </c>
      <c r="I839" t="s">
        <v>1777</v>
      </c>
      <c r="J839">
        <v>338</v>
      </c>
      <c r="K839" s="2" t="str">
        <f>Tabla1[[#This Row],[Columna4]]&amp;" "&amp;Tabla1[[#This Row],[Columna3]]&amp;" "&amp;Tabla1[[#This Row],[Columna5]]&amp;" "&amp;Tabla1[[#This Row],[Columna6]]</f>
        <v>when  '20600682262 ' then 338</v>
      </c>
      <c r="L839" t="str">
        <f>IF(Tabla1[[#This Row],[NumeroRuc]]=N839,"v","f")</f>
        <v>v</v>
      </c>
      <c r="M839">
        <v>5834</v>
      </c>
      <c r="N839">
        <v>20600682262</v>
      </c>
      <c r="O839">
        <v>764</v>
      </c>
      <c r="P839" t="s">
        <v>1788</v>
      </c>
      <c r="Q839" t="s">
        <v>1789</v>
      </c>
      <c r="R839" t="s">
        <v>1790</v>
      </c>
      <c r="S839" t="str">
        <f>P839&amp;Tabla1[[#This Row],[Columna2]]&amp;Tabla1[[#This Row],[Condicion del Contribuyente]]&amp;Tabla1[[#This Row],[Columna2]]&amp;" "&amp;Q839&amp;Tabla1[[#This Row],[Columna2]]&amp;Tabla1[[#This Row],[Estado del Contribuyente]]&amp;Tabla1[[#This Row],[Columna2]]&amp;" "&amp;R839&amp;M839</f>
        <v>update GC_Cliente set Condicion_Contribuyente_SUNAT= 'HABIDO ' ,Estado_Contribuyente_SUNAT= 'ACTIVO ' where IDPersona=5834</v>
      </c>
    </row>
    <row r="840" spans="1:19" x14ac:dyDescent="0.3">
      <c r="A840">
        <v>10439087051</v>
      </c>
      <c r="B840" t="s">
        <v>840</v>
      </c>
      <c r="C840" t="s">
        <v>5</v>
      </c>
      <c r="D840" t="s">
        <v>16</v>
      </c>
      <c r="F840" t="s">
        <v>1773</v>
      </c>
      <c r="G840" s="2" t="str">
        <f>Tabla1[[#This Row],[Columna2]]&amp;Tabla1[[#This Row],[NumeroRuc]]&amp;Tabla1[[#This Row],[Columna2]]&amp;Tabla1[[#This Row],[Columna1]]</f>
        <v xml:space="preserve"> '10439087051 '</v>
      </c>
      <c r="H840" t="s">
        <v>1776</v>
      </c>
      <c r="I840" t="s">
        <v>1777</v>
      </c>
      <c r="J840">
        <v>339</v>
      </c>
      <c r="K840" s="2" t="str">
        <f>Tabla1[[#This Row],[Columna4]]&amp;" "&amp;Tabla1[[#This Row],[Columna3]]&amp;" "&amp;Tabla1[[#This Row],[Columna5]]&amp;" "&amp;Tabla1[[#This Row],[Columna6]]</f>
        <v>when  '10439087051 ' then 339</v>
      </c>
      <c r="L840" t="str">
        <f>IF(Tabla1[[#This Row],[NumeroRuc]]=N840,"v","f")</f>
        <v>v</v>
      </c>
      <c r="M840">
        <v>5835</v>
      </c>
      <c r="N840">
        <v>10439087051</v>
      </c>
      <c r="O840">
        <v>0</v>
      </c>
      <c r="P840" t="s">
        <v>1788</v>
      </c>
      <c r="Q840" t="s">
        <v>1789</v>
      </c>
      <c r="R840" t="s">
        <v>1790</v>
      </c>
      <c r="S840" t="str">
        <f>P840&amp;Tabla1[[#This Row],[Columna2]]&amp;Tabla1[[#This Row],[Condicion del Contribuyente]]&amp;Tabla1[[#This Row],[Columna2]]&amp;" "&amp;Q840&amp;Tabla1[[#This Row],[Columna2]]&amp;Tabla1[[#This Row],[Estado del Contribuyente]]&amp;Tabla1[[#This Row],[Columna2]]&amp;" "&amp;R840&amp;M840</f>
        <v>update GC_Cliente set Condicion_Contribuyente_SUNAT= 'HABIDO ' ,Estado_Contribuyente_SUNAT= 'SUSPENSION TEMPORAL ' where IDPersona=5835</v>
      </c>
    </row>
    <row r="841" spans="1:19" x14ac:dyDescent="0.3">
      <c r="A841">
        <v>10428432334</v>
      </c>
      <c r="B841" t="s">
        <v>841</v>
      </c>
      <c r="C841" t="s">
        <v>5</v>
      </c>
      <c r="D841" t="s">
        <v>6</v>
      </c>
      <c r="F841" t="s">
        <v>1773</v>
      </c>
      <c r="G841" s="2" t="str">
        <f>Tabla1[[#This Row],[Columna2]]&amp;Tabla1[[#This Row],[NumeroRuc]]&amp;Tabla1[[#This Row],[Columna2]]&amp;Tabla1[[#This Row],[Columna1]]</f>
        <v xml:space="preserve"> '10428432334 '</v>
      </c>
      <c r="H841" t="s">
        <v>1776</v>
      </c>
      <c r="I841" t="s">
        <v>1777</v>
      </c>
      <c r="J841">
        <v>340</v>
      </c>
      <c r="K841" s="2" t="str">
        <f>Tabla1[[#This Row],[Columna4]]&amp;" "&amp;Tabla1[[#This Row],[Columna3]]&amp;" "&amp;Tabla1[[#This Row],[Columna5]]&amp;" "&amp;Tabla1[[#This Row],[Columna6]]</f>
        <v>when  '10428432334 ' then 340</v>
      </c>
      <c r="L841" t="str">
        <f>IF(Tabla1[[#This Row],[NumeroRuc]]=N841,"v","f")</f>
        <v>v</v>
      </c>
      <c r="M841">
        <v>5836</v>
      </c>
      <c r="N841">
        <v>10428432334</v>
      </c>
      <c r="O841">
        <v>0</v>
      </c>
      <c r="P841" t="s">
        <v>1788</v>
      </c>
      <c r="Q841" t="s">
        <v>1789</v>
      </c>
      <c r="R841" t="s">
        <v>1790</v>
      </c>
      <c r="S841" t="str">
        <f>P841&amp;Tabla1[[#This Row],[Columna2]]&amp;Tabla1[[#This Row],[Condicion del Contribuyente]]&amp;Tabla1[[#This Row],[Columna2]]&amp;" "&amp;Q841&amp;Tabla1[[#This Row],[Columna2]]&amp;Tabla1[[#This Row],[Estado del Contribuyente]]&amp;Tabla1[[#This Row],[Columna2]]&amp;" "&amp;R841&amp;M841</f>
        <v>update GC_Cliente set Condicion_Contribuyente_SUNAT= 'HABIDO ' ,Estado_Contribuyente_SUNAT= 'BAJA DE OFICIO ' where IDPersona=5836</v>
      </c>
    </row>
    <row r="842" spans="1:19" x14ac:dyDescent="0.3">
      <c r="A842">
        <v>20571144108</v>
      </c>
      <c r="B842" t="s">
        <v>842</v>
      </c>
      <c r="C842" t="s">
        <v>5</v>
      </c>
      <c r="D842" t="s">
        <v>6</v>
      </c>
      <c r="F842" t="s">
        <v>1773</v>
      </c>
      <c r="G842" s="2" t="str">
        <f>Tabla1[[#This Row],[Columna2]]&amp;Tabla1[[#This Row],[NumeroRuc]]&amp;Tabla1[[#This Row],[Columna2]]&amp;Tabla1[[#This Row],[Columna1]]</f>
        <v xml:space="preserve"> '20571144108 '</v>
      </c>
      <c r="H842" t="s">
        <v>1776</v>
      </c>
      <c r="I842" t="s">
        <v>1777</v>
      </c>
      <c r="J842">
        <v>341</v>
      </c>
      <c r="K842" s="2" t="str">
        <f>Tabla1[[#This Row],[Columna4]]&amp;" "&amp;Tabla1[[#This Row],[Columna3]]&amp;" "&amp;Tabla1[[#This Row],[Columna5]]&amp;" "&amp;Tabla1[[#This Row],[Columna6]]</f>
        <v>when  '20571144108 ' then 341</v>
      </c>
      <c r="L842" t="str">
        <f>IF(Tabla1[[#This Row],[NumeroRuc]]=N842,"v","f")</f>
        <v>v</v>
      </c>
      <c r="M842">
        <v>5837</v>
      </c>
      <c r="N842">
        <v>20571144108</v>
      </c>
      <c r="O842">
        <v>0</v>
      </c>
      <c r="P842" t="s">
        <v>1788</v>
      </c>
      <c r="Q842" t="s">
        <v>1789</v>
      </c>
      <c r="R842" t="s">
        <v>1790</v>
      </c>
      <c r="S842" t="str">
        <f>P842&amp;Tabla1[[#This Row],[Columna2]]&amp;Tabla1[[#This Row],[Condicion del Contribuyente]]&amp;Tabla1[[#This Row],[Columna2]]&amp;" "&amp;Q842&amp;Tabla1[[#This Row],[Columna2]]&amp;Tabla1[[#This Row],[Estado del Contribuyente]]&amp;Tabla1[[#This Row],[Columna2]]&amp;" "&amp;R842&amp;M842</f>
        <v>update GC_Cliente set Condicion_Contribuyente_SUNAT= 'HABIDO ' ,Estado_Contribuyente_SUNAT= 'BAJA DE OFICIO ' where IDPersona=5837</v>
      </c>
    </row>
    <row r="843" spans="1:19" x14ac:dyDescent="0.3">
      <c r="A843">
        <v>20602533434</v>
      </c>
      <c r="B843" t="s">
        <v>843</v>
      </c>
      <c r="C843" t="s">
        <v>5</v>
      </c>
      <c r="D843" t="s">
        <v>8</v>
      </c>
      <c r="F843" t="s">
        <v>1773</v>
      </c>
      <c r="G843" s="2" t="str">
        <f>Tabla1[[#This Row],[Columna2]]&amp;Tabla1[[#This Row],[NumeroRuc]]&amp;Tabla1[[#This Row],[Columna2]]&amp;Tabla1[[#This Row],[Columna1]]</f>
        <v xml:space="preserve"> '20602533434 '</v>
      </c>
      <c r="H843" t="s">
        <v>1776</v>
      </c>
      <c r="I843" t="s">
        <v>1777</v>
      </c>
      <c r="J843">
        <v>342</v>
      </c>
      <c r="K843" s="2" t="str">
        <f>Tabla1[[#This Row],[Columna4]]&amp;" "&amp;Tabla1[[#This Row],[Columna3]]&amp;" "&amp;Tabla1[[#This Row],[Columna5]]&amp;" "&amp;Tabla1[[#This Row],[Columna6]]</f>
        <v>when  '20602533434 ' then 342</v>
      </c>
      <c r="L843" t="str">
        <f>IF(Tabla1[[#This Row],[NumeroRuc]]=N843,"v","f")</f>
        <v>v</v>
      </c>
      <c r="M843">
        <v>5838</v>
      </c>
      <c r="N843">
        <v>20602533434</v>
      </c>
      <c r="O843">
        <v>475</v>
      </c>
      <c r="P843" t="s">
        <v>1788</v>
      </c>
      <c r="Q843" t="s">
        <v>1789</v>
      </c>
      <c r="R843" t="s">
        <v>1790</v>
      </c>
      <c r="S843" t="str">
        <f>P843&amp;Tabla1[[#This Row],[Columna2]]&amp;Tabla1[[#This Row],[Condicion del Contribuyente]]&amp;Tabla1[[#This Row],[Columna2]]&amp;" "&amp;Q843&amp;Tabla1[[#This Row],[Columna2]]&amp;Tabla1[[#This Row],[Estado del Contribuyente]]&amp;Tabla1[[#This Row],[Columna2]]&amp;" "&amp;R843&amp;M843</f>
        <v>update GC_Cliente set Condicion_Contribuyente_SUNAT= 'HABIDO ' ,Estado_Contribuyente_SUNAT= 'ACTIVO ' where IDPersona=5838</v>
      </c>
    </row>
    <row r="844" spans="1:19" x14ac:dyDescent="0.3">
      <c r="A844">
        <v>20602327630</v>
      </c>
      <c r="B844" t="s">
        <v>844</v>
      </c>
      <c r="C844" t="s">
        <v>5</v>
      </c>
      <c r="D844" t="s">
        <v>8</v>
      </c>
      <c r="F844" t="s">
        <v>1773</v>
      </c>
      <c r="G844" s="2" t="str">
        <f>Tabla1[[#This Row],[Columna2]]&amp;Tabla1[[#This Row],[NumeroRuc]]&amp;Tabla1[[#This Row],[Columna2]]&amp;Tabla1[[#This Row],[Columna1]]</f>
        <v xml:space="preserve"> '20602327630 '</v>
      </c>
      <c r="H844" t="s">
        <v>1776</v>
      </c>
      <c r="I844" t="s">
        <v>1777</v>
      </c>
      <c r="J844">
        <v>343</v>
      </c>
      <c r="K844" s="2" t="str">
        <f>Tabla1[[#This Row],[Columna4]]&amp;" "&amp;Tabla1[[#This Row],[Columna3]]&amp;" "&amp;Tabla1[[#This Row],[Columna5]]&amp;" "&amp;Tabla1[[#This Row],[Columna6]]</f>
        <v>when  '20602327630 ' then 343</v>
      </c>
      <c r="L844" t="str">
        <f>IF(Tabla1[[#This Row],[NumeroRuc]]=N844,"v","f")</f>
        <v>v</v>
      </c>
      <c r="M844">
        <v>5843</v>
      </c>
      <c r="N844">
        <v>20602327630</v>
      </c>
      <c r="O844">
        <v>0</v>
      </c>
      <c r="P844" t="s">
        <v>1788</v>
      </c>
      <c r="Q844" t="s">
        <v>1789</v>
      </c>
      <c r="R844" t="s">
        <v>1790</v>
      </c>
      <c r="S844" t="str">
        <f>P844&amp;Tabla1[[#This Row],[Columna2]]&amp;Tabla1[[#This Row],[Condicion del Contribuyente]]&amp;Tabla1[[#This Row],[Columna2]]&amp;" "&amp;Q844&amp;Tabla1[[#This Row],[Columna2]]&amp;Tabla1[[#This Row],[Estado del Contribuyente]]&amp;Tabla1[[#This Row],[Columna2]]&amp;" "&amp;R844&amp;M844</f>
        <v>update GC_Cliente set Condicion_Contribuyente_SUNAT= 'HABIDO ' ,Estado_Contribuyente_SUNAT= 'ACTIVO ' where IDPersona=5843</v>
      </c>
    </row>
    <row r="845" spans="1:19" x14ac:dyDescent="0.3">
      <c r="A845">
        <v>10158569987</v>
      </c>
      <c r="B845" t="s">
        <v>845</v>
      </c>
      <c r="C845" t="s">
        <v>5</v>
      </c>
      <c r="D845" t="s">
        <v>6</v>
      </c>
      <c r="F845" t="s">
        <v>1773</v>
      </c>
      <c r="G845" s="2" t="str">
        <f>Tabla1[[#This Row],[Columna2]]&amp;Tabla1[[#This Row],[NumeroRuc]]&amp;Tabla1[[#This Row],[Columna2]]&amp;Tabla1[[#This Row],[Columna1]]</f>
        <v xml:space="preserve"> '10158569987 '</v>
      </c>
      <c r="H845" t="s">
        <v>1776</v>
      </c>
      <c r="I845" t="s">
        <v>1777</v>
      </c>
      <c r="J845">
        <v>344</v>
      </c>
      <c r="K845" s="2" t="str">
        <f>Tabla1[[#This Row],[Columna4]]&amp;" "&amp;Tabla1[[#This Row],[Columna3]]&amp;" "&amp;Tabla1[[#This Row],[Columna5]]&amp;" "&amp;Tabla1[[#This Row],[Columna6]]</f>
        <v>when  '10158569987 ' then 344</v>
      </c>
      <c r="L845" t="str">
        <f>IF(Tabla1[[#This Row],[NumeroRuc]]=N845,"v","f")</f>
        <v>v</v>
      </c>
      <c r="M845">
        <v>5851</v>
      </c>
      <c r="N845">
        <v>10158569987</v>
      </c>
      <c r="O845">
        <v>0</v>
      </c>
      <c r="P845" t="s">
        <v>1788</v>
      </c>
      <c r="Q845" t="s">
        <v>1789</v>
      </c>
      <c r="R845" t="s">
        <v>1790</v>
      </c>
      <c r="S845" t="str">
        <f>P845&amp;Tabla1[[#This Row],[Columna2]]&amp;Tabla1[[#This Row],[Condicion del Contribuyente]]&amp;Tabla1[[#This Row],[Columna2]]&amp;" "&amp;Q845&amp;Tabla1[[#This Row],[Columna2]]&amp;Tabla1[[#This Row],[Estado del Contribuyente]]&amp;Tabla1[[#This Row],[Columna2]]&amp;" "&amp;R845&amp;M845</f>
        <v>update GC_Cliente set Condicion_Contribuyente_SUNAT= 'HABIDO ' ,Estado_Contribuyente_SUNAT= 'BAJA DE OFICIO ' where IDPersona=5851</v>
      </c>
    </row>
    <row r="846" spans="1:19" x14ac:dyDescent="0.3">
      <c r="A846">
        <v>10430745030</v>
      </c>
      <c r="B846" t="s">
        <v>846</v>
      </c>
      <c r="C846" t="s">
        <v>5</v>
      </c>
      <c r="D846" t="s">
        <v>8</v>
      </c>
      <c r="F846" t="s">
        <v>1773</v>
      </c>
      <c r="G846" s="2" t="str">
        <f>Tabla1[[#This Row],[Columna2]]&amp;Tabla1[[#This Row],[NumeroRuc]]&amp;Tabla1[[#This Row],[Columna2]]&amp;Tabla1[[#This Row],[Columna1]]</f>
        <v xml:space="preserve"> '10430745030 '</v>
      </c>
      <c r="H846" t="s">
        <v>1776</v>
      </c>
      <c r="I846" t="s">
        <v>1777</v>
      </c>
      <c r="J846">
        <v>345</v>
      </c>
      <c r="K846" s="2" t="str">
        <f>Tabla1[[#This Row],[Columna4]]&amp;" "&amp;Tabla1[[#This Row],[Columna3]]&amp;" "&amp;Tabla1[[#This Row],[Columna5]]&amp;" "&amp;Tabla1[[#This Row],[Columna6]]</f>
        <v>when  '10430745030 ' then 345</v>
      </c>
      <c r="L846" t="str">
        <f>IF(Tabla1[[#This Row],[NumeroRuc]]=N846,"v","f")</f>
        <v>v</v>
      </c>
      <c r="M846">
        <v>5853</v>
      </c>
      <c r="N846">
        <v>10430745030</v>
      </c>
      <c r="O846">
        <v>0</v>
      </c>
      <c r="P846" t="s">
        <v>1788</v>
      </c>
      <c r="Q846" t="s">
        <v>1789</v>
      </c>
      <c r="R846" t="s">
        <v>1790</v>
      </c>
      <c r="S846" t="str">
        <f>P846&amp;Tabla1[[#This Row],[Columna2]]&amp;Tabla1[[#This Row],[Condicion del Contribuyente]]&amp;Tabla1[[#This Row],[Columna2]]&amp;" "&amp;Q846&amp;Tabla1[[#This Row],[Columna2]]&amp;Tabla1[[#This Row],[Estado del Contribuyente]]&amp;Tabla1[[#This Row],[Columna2]]&amp;" "&amp;R846&amp;M846</f>
        <v>update GC_Cliente set Condicion_Contribuyente_SUNAT= 'HABIDO ' ,Estado_Contribuyente_SUNAT= 'ACTIVO ' where IDPersona=5853</v>
      </c>
    </row>
    <row r="847" spans="1:19" x14ac:dyDescent="0.3">
      <c r="A847">
        <v>10105871410</v>
      </c>
      <c r="B847" t="s">
        <v>847</v>
      </c>
      <c r="C847" t="s">
        <v>5</v>
      </c>
      <c r="D847" t="s">
        <v>34</v>
      </c>
      <c r="F847" t="s">
        <v>1773</v>
      </c>
      <c r="G847" s="2" t="str">
        <f>Tabla1[[#This Row],[Columna2]]&amp;Tabla1[[#This Row],[NumeroRuc]]&amp;Tabla1[[#This Row],[Columna2]]&amp;Tabla1[[#This Row],[Columna1]]</f>
        <v xml:space="preserve"> '10105871410 '</v>
      </c>
      <c r="H847" t="s">
        <v>1776</v>
      </c>
      <c r="I847" t="s">
        <v>1777</v>
      </c>
      <c r="J847">
        <v>346</v>
      </c>
      <c r="K847" s="2" t="str">
        <f>Tabla1[[#This Row],[Columna4]]&amp;" "&amp;Tabla1[[#This Row],[Columna3]]&amp;" "&amp;Tabla1[[#This Row],[Columna5]]&amp;" "&amp;Tabla1[[#This Row],[Columna6]]</f>
        <v>when  '10105871410 ' then 346</v>
      </c>
      <c r="L847" t="str">
        <f>IF(Tabla1[[#This Row],[NumeroRuc]]=N847,"v","f")</f>
        <v>v</v>
      </c>
      <c r="M847">
        <v>5876</v>
      </c>
      <c r="N847">
        <v>10105871410</v>
      </c>
      <c r="O847">
        <v>0</v>
      </c>
      <c r="P847" t="s">
        <v>1788</v>
      </c>
      <c r="Q847" t="s">
        <v>1789</v>
      </c>
      <c r="R847" t="s">
        <v>1790</v>
      </c>
      <c r="S847" t="str">
        <f>P847&amp;Tabla1[[#This Row],[Columna2]]&amp;Tabla1[[#This Row],[Condicion del Contribuyente]]&amp;Tabla1[[#This Row],[Columna2]]&amp;" "&amp;Q847&amp;Tabla1[[#This Row],[Columna2]]&amp;Tabla1[[#This Row],[Estado del Contribuyente]]&amp;Tabla1[[#This Row],[Columna2]]&amp;" "&amp;R847&amp;M847</f>
        <v>update GC_Cliente set Condicion_Contribuyente_SUNAT= 'HABIDO ' ,Estado_Contribuyente_SUNAT= 'BAJA DEFINITIVA ' where IDPersona=5876</v>
      </c>
    </row>
    <row r="848" spans="1:19" x14ac:dyDescent="0.3">
      <c r="A848">
        <v>20602574793</v>
      </c>
      <c r="B848" t="s">
        <v>848</v>
      </c>
      <c r="C848" t="s">
        <v>5</v>
      </c>
      <c r="D848" t="s">
        <v>8</v>
      </c>
      <c r="F848" t="s">
        <v>1773</v>
      </c>
      <c r="G848" s="2" t="str">
        <f>Tabla1[[#This Row],[Columna2]]&amp;Tabla1[[#This Row],[NumeroRuc]]&amp;Tabla1[[#This Row],[Columna2]]&amp;Tabla1[[#This Row],[Columna1]]</f>
        <v xml:space="preserve"> '20602574793 '</v>
      </c>
      <c r="H848" t="s">
        <v>1776</v>
      </c>
      <c r="I848" t="s">
        <v>1777</v>
      </c>
      <c r="J848">
        <v>347</v>
      </c>
      <c r="K848" s="2" t="str">
        <f>Tabla1[[#This Row],[Columna4]]&amp;" "&amp;Tabla1[[#This Row],[Columna3]]&amp;" "&amp;Tabla1[[#This Row],[Columna5]]&amp;" "&amp;Tabla1[[#This Row],[Columna6]]</f>
        <v>when  '20602574793 ' then 347</v>
      </c>
      <c r="L848" t="str">
        <f>IF(Tabla1[[#This Row],[NumeroRuc]]=N848,"v","f")</f>
        <v>v</v>
      </c>
      <c r="M848">
        <v>5909</v>
      </c>
      <c r="N848">
        <v>20602574793</v>
      </c>
      <c r="O848">
        <v>490</v>
      </c>
      <c r="P848" t="s">
        <v>1788</v>
      </c>
      <c r="Q848" t="s">
        <v>1789</v>
      </c>
      <c r="R848" t="s">
        <v>1790</v>
      </c>
      <c r="S848" t="str">
        <f>P848&amp;Tabla1[[#This Row],[Columna2]]&amp;Tabla1[[#This Row],[Condicion del Contribuyente]]&amp;Tabla1[[#This Row],[Columna2]]&amp;" "&amp;Q848&amp;Tabla1[[#This Row],[Columna2]]&amp;Tabla1[[#This Row],[Estado del Contribuyente]]&amp;Tabla1[[#This Row],[Columna2]]&amp;" "&amp;R848&amp;M848</f>
        <v>update GC_Cliente set Condicion_Contribuyente_SUNAT= 'HABIDO ' ,Estado_Contribuyente_SUNAT= 'ACTIVO ' where IDPersona=5909</v>
      </c>
    </row>
    <row r="849" spans="1:19" x14ac:dyDescent="0.3">
      <c r="A849">
        <v>20602587771</v>
      </c>
      <c r="B849" t="s">
        <v>849</v>
      </c>
      <c r="C849" t="s">
        <v>5</v>
      </c>
      <c r="D849" t="s">
        <v>8</v>
      </c>
      <c r="F849" t="s">
        <v>1773</v>
      </c>
      <c r="G849" s="2" t="str">
        <f>Tabla1[[#This Row],[Columna2]]&amp;Tabla1[[#This Row],[NumeroRuc]]&amp;Tabla1[[#This Row],[Columna2]]&amp;Tabla1[[#This Row],[Columna1]]</f>
        <v xml:space="preserve"> '20602587771 '</v>
      </c>
      <c r="H849" t="s">
        <v>1776</v>
      </c>
      <c r="I849" t="s">
        <v>1777</v>
      </c>
      <c r="J849">
        <v>348</v>
      </c>
      <c r="K849" s="2" t="str">
        <f>Tabla1[[#This Row],[Columna4]]&amp;" "&amp;Tabla1[[#This Row],[Columna3]]&amp;" "&amp;Tabla1[[#This Row],[Columna5]]&amp;" "&amp;Tabla1[[#This Row],[Columna6]]</f>
        <v>when  '20602587771 ' then 348</v>
      </c>
      <c r="L849" t="str">
        <f>IF(Tabla1[[#This Row],[NumeroRuc]]=N849,"v","f")</f>
        <v>v</v>
      </c>
      <c r="M849">
        <v>5910</v>
      </c>
      <c r="N849">
        <v>20602587771</v>
      </c>
      <c r="O849">
        <v>905</v>
      </c>
      <c r="P849" t="s">
        <v>1788</v>
      </c>
      <c r="Q849" t="s">
        <v>1789</v>
      </c>
      <c r="R849" t="s">
        <v>1790</v>
      </c>
      <c r="S849" t="str">
        <f>P849&amp;Tabla1[[#This Row],[Columna2]]&amp;Tabla1[[#This Row],[Condicion del Contribuyente]]&amp;Tabla1[[#This Row],[Columna2]]&amp;" "&amp;Q849&amp;Tabla1[[#This Row],[Columna2]]&amp;Tabla1[[#This Row],[Estado del Contribuyente]]&amp;Tabla1[[#This Row],[Columna2]]&amp;" "&amp;R849&amp;M849</f>
        <v>update GC_Cliente set Condicion_Contribuyente_SUNAT= 'HABIDO ' ,Estado_Contribuyente_SUNAT= 'ACTIVO ' where IDPersona=5910</v>
      </c>
    </row>
    <row r="850" spans="1:19" x14ac:dyDescent="0.3">
      <c r="A850">
        <v>20602514839</v>
      </c>
      <c r="B850" t="s">
        <v>850</v>
      </c>
      <c r="C850" t="s">
        <v>5</v>
      </c>
      <c r="D850" t="s">
        <v>8</v>
      </c>
      <c r="F850" t="s">
        <v>1773</v>
      </c>
      <c r="G850" s="2" t="str">
        <f>Tabla1[[#This Row],[Columna2]]&amp;Tabla1[[#This Row],[NumeroRuc]]&amp;Tabla1[[#This Row],[Columna2]]&amp;Tabla1[[#This Row],[Columna1]]</f>
        <v xml:space="preserve"> '20602514839 '</v>
      </c>
      <c r="H850" t="s">
        <v>1776</v>
      </c>
      <c r="I850" t="s">
        <v>1777</v>
      </c>
      <c r="J850">
        <v>349</v>
      </c>
      <c r="K850" s="2" t="str">
        <f>Tabla1[[#This Row],[Columna4]]&amp;" "&amp;Tabla1[[#This Row],[Columna3]]&amp;" "&amp;Tabla1[[#This Row],[Columna5]]&amp;" "&amp;Tabla1[[#This Row],[Columna6]]</f>
        <v>when  '20602514839 ' then 349</v>
      </c>
      <c r="L850" t="str">
        <f>IF(Tabla1[[#This Row],[NumeroRuc]]=N850,"v","f")</f>
        <v>v</v>
      </c>
      <c r="M850">
        <v>5911</v>
      </c>
      <c r="N850">
        <v>20602514839</v>
      </c>
      <c r="O850">
        <v>0</v>
      </c>
      <c r="P850" t="s">
        <v>1788</v>
      </c>
      <c r="Q850" t="s">
        <v>1789</v>
      </c>
      <c r="R850" t="s">
        <v>1790</v>
      </c>
      <c r="S850" t="str">
        <f>P850&amp;Tabla1[[#This Row],[Columna2]]&amp;Tabla1[[#This Row],[Condicion del Contribuyente]]&amp;Tabla1[[#This Row],[Columna2]]&amp;" "&amp;Q850&amp;Tabla1[[#This Row],[Columna2]]&amp;Tabla1[[#This Row],[Estado del Contribuyente]]&amp;Tabla1[[#This Row],[Columna2]]&amp;" "&amp;R850&amp;M850</f>
        <v>update GC_Cliente set Condicion_Contribuyente_SUNAT= 'HABIDO ' ,Estado_Contribuyente_SUNAT= 'ACTIVO ' where IDPersona=5911</v>
      </c>
    </row>
    <row r="851" spans="1:19" x14ac:dyDescent="0.3">
      <c r="A851">
        <v>20602023789</v>
      </c>
      <c r="B851" t="s">
        <v>851</v>
      </c>
      <c r="C851" t="s">
        <v>5</v>
      </c>
      <c r="D851" t="s">
        <v>8</v>
      </c>
      <c r="F851" t="s">
        <v>1773</v>
      </c>
      <c r="G851" s="2" t="str">
        <f>Tabla1[[#This Row],[Columna2]]&amp;Tabla1[[#This Row],[NumeroRuc]]&amp;Tabla1[[#This Row],[Columna2]]&amp;Tabla1[[#This Row],[Columna1]]</f>
        <v xml:space="preserve"> '20602023789 '</v>
      </c>
      <c r="H851" t="s">
        <v>1776</v>
      </c>
      <c r="I851" t="s">
        <v>1777</v>
      </c>
      <c r="J851">
        <v>350</v>
      </c>
      <c r="K851" s="2" t="str">
        <f>Tabla1[[#This Row],[Columna4]]&amp;" "&amp;Tabla1[[#This Row],[Columna3]]&amp;" "&amp;Tabla1[[#This Row],[Columna5]]&amp;" "&amp;Tabla1[[#This Row],[Columna6]]</f>
        <v>when  '20602023789 ' then 350</v>
      </c>
      <c r="L851" t="str">
        <f>IF(Tabla1[[#This Row],[NumeroRuc]]=N851,"v","f")</f>
        <v>v</v>
      </c>
      <c r="M851">
        <v>5919</v>
      </c>
      <c r="N851">
        <v>20602023789</v>
      </c>
      <c r="O851">
        <v>931</v>
      </c>
      <c r="P851" t="s">
        <v>1788</v>
      </c>
      <c r="Q851" t="s">
        <v>1789</v>
      </c>
      <c r="R851" t="s">
        <v>1790</v>
      </c>
      <c r="S851" t="str">
        <f>P851&amp;Tabla1[[#This Row],[Columna2]]&amp;Tabla1[[#This Row],[Condicion del Contribuyente]]&amp;Tabla1[[#This Row],[Columna2]]&amp;" "&amp;Q851&amp;Tabla1[[#This Row],[Columna2]]&amp;Tabla1[[#This Row],[Estado del Contribuyente]]&amp;Tabla1[[#This Row],[Columna2]]&amp;" "&amp;R851&amp;M851</f>
        <v>update GC_Cliente set Condicion_Contribuyente_SUNAT= 'HABIDO ' ,Estado_Contribuyente_SUNAT= 'ACTIVO ' where IDPersona=5919</v>
      </c>
    </row>
    <row r="852" spans="1:19" x14ac:dyDescent="0.3">
      <c r="A852">
        <v>20523811429</v>
      </c>
      <c r="B852" t="s">
        <v>852</v>
      </c>
      <c r="C852" t="s">
        <v>5</v>
      </c>
      <c r="D852" t="s">
        <v>8</v>
      </c>
      <c r="F852" t="s">
        <v>1773</v>
      </c>
      <c r="G852" s="2" t="str">
        <f>Tabla1[[#This Row],[Columna2]]&amp;Tabla1[[#This Row],[NumeroRuc]]&amp;Tabla1[[#This Row],[Columna2]]&amp;Tabla1[[#This Row],[Columna1]]</f>
        <v xml:space="preserve"> '20523811429 '</v>
      </c>
      <c r="H852" t="s">
        <v>1776</v>
      </c>
      <c r="I852" t="s">
        <v>1777</v>
      </c>
      <c r="J852">
        <v>351</v>
      </c>
      <c r="K852" s="2" t="str">
        <f>Tabla1[[#This Row],[Columna4]]&amp;" "&amp;Tabla1[[#This Row],[Columna3]]&amp;" "&amp;Tabla1[[#This Row],[Columna5]]&amp;" "&amp;Tabla1[[#This Row],[Columna6]]</f>
        <v>when  '20523811429 ' then 351</v>
      </c>
      <c r="L852" t="str">
        <f>IF(Tabla1[[#This Row],[NumeroRuc]]=N852,"v","f")</f>
        <v>v</v>
      </c>
      <c r="M852">
        <v>5956</v>
      </c>
      <c r="N852">
        <v>20523811429</v>
      </c>
      <c r="O852">
        <v>534</v>
      </c>
      <c r="P852" t="s">
        <v>1788</v>
      </c>
      <c r="Q852" t="s">
        <v>1789</v>
      </c>
      <c r="R852" t="s">
        <v>1790</v>
      </c>
      <c r="S852" t="str">
        <f>P852&amp;Tabla1[[#This Row],[Columna2]]&amp;Tabla1[[#This Row],[Condicion del Contribuyente]]&amp;Tabla1[[#This Row],[Columna2]]&amp;" "&amp;Q852&amp;Tabla1[[#This Row],[Columna2]]&amp;Tabla1[[#This Row],[Estado del Contribuyente]]&amp;Tabla1[[#This Row],[Columna2]]&amp;" "&amp;R852&amp;M852</f>
        <v>update GC_Cliente set Condicion_Contribuyente_SUNAT= 'HABIDO ' ,Estado_Contribuyente_SUNAT= 'ACTIVO ' where IDPersona=5956</v>
      </c>
    </row>
    <row r="853" spans="1:19" x14ac:dyDescent="0.3">
      <c r="A853">
        <v>20602740740</v>
      </c>
      <c r="B853" t="s">
        <v>853</v>
      </c>
      <c r="C853" t="s">
        <v>5</v>
      </c>
      <c r="D853" t="s">
        <v>8</v>
      </c>
      <c r="F853" t="s">
        <v>1773</v>
      </c>
      <c r="G853" s="2" t="str">
        <f>Tabla1[[#This Row],[Columna2]]&amp;Tabla1[[#This Row],[NumeroRuc]]&amp;Tabla1[[#This Row],[Columna2]]&amp;Tabla1[[#This Row],[Columna1]]</f>
        <v xml:space="preserve"> '20602740740 '</v>
      </c>
      <c r="H853" t="s">
        <v>1776</v>
      </c>
      <c r="I853" t="s">
        <v>1777</v>
      </c>
      <c r="J853">
        <v>352</v>
      </c>
      <c r="K853" s="2" t="str">
        <f>Tabla1[[#This Row],[Columna4]]&amp;" "&amp;Tabla1[[#This Row],[Columna3]]&amp;" "&amp;Tabla1[[#This Row],[Columna5]]&amp;" "&amp;Tabla1[[#This Row],[Columna6]]</f>
        <v>when  '20602740740 ' then 352</v>
      </c>
      <c r="L853" t="str">
        <f>IF(Tabla1[[#This Row],[NumeroRuc]]=N853,"v","f")</f>
        <v>v</v>
      </c>
      <c r="M853">
        <v>5957</v>
      </c>
      <c r="N853">
        <v>20602740740</v>
      </c>
      <c r="O853">
        <v>633</v>
      </c>
      <c r="P853" t="s">
        <v>1788</v>
      </c>
      <c r="Q853" t="s">
        <v>1789</v>
      </c>
      <c r="R853" t="s">
        <v>1790</v>
      </c>
      <c r="S853" t="str">
        <f>P853&amp;Tabla1[[#This Row],[Columna2]]&amp;Tabla1[[#This Row],[Condicion del Contribuyente]]&amp;Tabla1[[#This Row],[Columna2]]&amp;" "&amp;Q853&amp;Tabla1[[#This Row],[Columna2]]&amp;Tabla1[[#This Row],[Estado del Contribuyente]]&amp;Tabla1[[#This Row],[Columna2]]&amp;" "&amp;R853&amp;M853</f>
        <v>update GC_Cliente set Condicion_Contribuyente_SUNAT= 'HABIDO ' ,Estado_Contribuyente_SUNAT= 'ACTIVO ' where IDPersona=5957</v>
      </c>
    </row>
    <row r="854" spans="1:19" x14ac:dyDescent="0.3">
      <c r="A854">
        <v>20550322201</v>
      </c>
      <c r="B854" t="s">
        <v>854</v>
      </c>
      <c r="C854" t="s">
        <v>5</v>
      </c>
      <c r="D854" t="s">
        <v>8</v>
      </c>
      <c r="F854" t="s">
        <v>1773</v>
      </c>
      <c r="G854" s="2" t="str">
        <f>Tabla1[[#This Row],[Columna2]]&amp;Tabla1[[#This Row],[NumeroRuc]]&amp;Tabla1[[#This Row],[Columna2]]&amp;Tabla1[[#This Row],[Columna1]]</f>
        <v xml:space="preserve"> '20550322201 '</v>
      </c>
      <c r="H854" t="s">
        <v>1776</v>
      </c>
      <c r="I854" t="s">
        <v>1777</v>
      </c>
      <c r="J854">
        <v>353</v>
      </c>
      <c r="K854" s="2" t="str">
        <f>Tabla1[[#This Row],[Columna4]]&amp;" "&amp;Tabla1[[#This Row],[Columna3]]&amp;" "&amp;Tabla1[[#This Row],[Columna5]]&amp;" "&amp;Tabla1[[#This Row],[Columna6]]</f>
        <v>when  '20550322201 ' then 353</v>
      </c>
      <c r="L854" t="str">
        <f>IF(Tabla1[[#This Row],[NumeroRuc]]=N854,"v","f")</f>
        <v>v</v>
      </c>
      <c r="M854">
        <v>5967</v>
      </c>
      <c r="N854">
        <v>20550322201</v>
      </c>
      <c r="O854">
        <v>346</v>
      </c>
      <c r="P854" t="s">
        <v>1788</v>
      </c>
      <c r="Q854" t="s">
        <v>1789</v>
      </c>
      <c r="R854" t="s">
        <v>1790</v>
      </c>
      <c r="S854" t="str">
        <f>P854&amp;Tabla1[[#This Row],[Columna2]]&amp;Tabla1[[#This Row],[Condicion del Contribuyente]]&amp;Tabla1[[#This Row],[Columna2]]&amp;" "&amp;Q854&amp;Tabla1[[#This Row],[Columna2]]&amp;Tabla1[[#This Row],[Estado del Contribuyente]]&amp;Tabla1[[#This Row],[Columna2]]&amp;" "&amp;R854&amp;M854</f>
        <v>update GC_Cliente set Condicion_Contribuyente_SUNAT= 'HABIDO ' ,Estado_Contribuyente_SUNAT= 'ACTIVO ' where IDPersona=5967</v>
      </c>
    </row>
    <row r="855" spans="1:19" x14ac:dyDescent="0.3">
      <c r="A855">
        <v>10067358525</v>
      </c>
      <c r="B855" t="s">
        <v>855</v>
      </c>
      <c r="C855" t="s">
        <v>5</v>
      </c>
      <c r="D855" t="s">
        <v>8</v>
      </c>
      <c r="F855" t="s">
        <v>1773</v>
      </c>
      <c r="G855" s="2" t="str">
        <f>Tabla1[[#This Row],[Columna2]]&amp;Tabla1[[#This Row],[NumeroRuc]]&amp;Tabla1[[#This Row],[Columna2]]&amp;Tabla1[[#This Row],[Columna1]]</f>
        <v xml:space="preserve"> '10067358525 '</v>
      </c>
      <c r="H855" t="s">
        <v>1776</v>
      </c>
      <c r="I855" t="s">
        <v>1777</v>
      </c>
      <c r="J855">
        <v>354</v>
      </c>
      <c r="K855" s="2" t="str">
        <f>Tabla1[[#This Row],[Columna4]]&amp;" "&amp;Tabla1[[#This Row],[Columna3]]&amp;" "&amp;Tabla1[[#This Row],[Columna5]]&amp;" "&amp;Tabla1[[#This Row],[Columna6]]</f>
        <v>when  '10067358525 ' then 354</v>
      </c>
      <c r="L855" t="str">
        <f>IF(Tabla1[[#This Row],[NumeroRuc]]=N855,"v","f")</f>
        <v>v</v>
      </c>
      <c r="M855">
        <v>5971</v>
      </c>
      <c r="N855">
        <v>10067358525</v>
      </c>
      <c r="O855">
        <v>776</v>
      </c>
      <c r="P855" t="s">
        <v>1788</v>
      </c>
      <c r="Q855" t="s">
        <v>1789</v>
      </c>
      <c r="R855" t="s">
        <v>1790</v>
      </c>
      <c r="S855" t="str">
        <f>P855&amp;Tabla1[[#This Row],[Columna2]]&amp;Tabla1[[#This Row],[Condicion del Contribuyente]]&amp;Tabla1[[#This Row],[Columna2]]&amp;" "&amp;Q855&amp;Tabla1[[#This Row],[Columna2]]&amp;Tabla1[[#This Row],[Estado del Contribuyente]]&amp;Tabla1[[#This Row],[Columna2]]&amp;" "&amp;R855&amp;M855</f>
        <v>update GC_Cliente set Condicion_Contribuyente_SUNAT= 'HABIDO ' ,Estado_Contribuyente_SUNAT= 'ACTIVO ' where IDPersona=5971</v>
      </c>
    </row>
    <row r="856" spans="1:19" x14ac:dyDescent="0.3">
      <c r="A856">
        <v>20494637074</v>
      </c>
      <c r="B856" t="s">
        <v>856</v>
      </c>
      <c r="C856" t="s">
        <v>5</v>
      </c>
      <c r="D856" t="s">
        <v>8</v>
      </c>
      <c r="F856" t="s">
        <v>1773</v>
      </c>
      <c r="G856" s="2" t="str">
        <f>Tabla1[[#This Row],[Columna2]]&amp;Tabla1[[#This Row],[NumeroRuc]]&amp;Tabla1[[#This Row],[Columna2]]&amp;Tabla1[[#This Row],[Columna1]]</f>
        <v xml:space="preserve"> '20494637074 '</v>
      </c>
      <c r="H856" t="s">
        <v>1776</v>
      </c>
      <c r="I856" t="s">
        <v>1777</v>
      </c>
      <c r="J856">
        <v>355</v>
      </c>
      <c r="K856" s="2" t="str">
        <f>Tabla1[[#This Row],[Columna4]]&amp;" "&amp;Tabla1[[#This Row],[Columna3]]&amp;" "&amp;Tabla1[[#This Row],[Columna5]]&amp;" "&amp;Tabla1[[#This Row],[Columna6]]</f>
        <v>when  '20494637074 ' then 355</v>
      </c>
      <c r="L856" t="str">
        <f>IF(Tabla1[[#This Row],[NumeroRuc]]=N856,"v","f")</f>
        <v>v</v>
      </c>
      <c r="M856">
        <v>5972</v>
      </c>
      <c r="N856">
        <v>20494637074</v>
      </c>
      <c r="O856">
        <v>0</v>
      </c>
      <c r="P856" t="s">
        <v>1788</v>
      </c>
      <c r="Q856" t="s">
        <v>1789</v>
      </c>
      <c r="R856" t="s">
        <v>1790</v>
      </c>
      <c r="S856" t="str">
        <f>P856&amp;Tabla1[[#This Row],[Columna2]]&amp;Tabla1[[#This Row],[Condicion del Contribuyente]]&amp;Tabla1[[#This Row],[Columna2]]&amp;" "&amp;Q856&amp;Tabla1[[#This Row],[Columna2]]&amp;Tabla1[[#This Row],[Estado del Contribuyente]]&amp;Tabla1[[#This Row],[Columna2]]&amp;" "&amp;R856&amp;M856</f>
        <v>update GC_Cliente set Condicion_Contribuyente_SUNAT= 'HABIDO ' ,Estado_Contribuyente_SUNAT= 'ACTIVO ' where IDPersona=5972</v>
      </c>
    </row>
    <row r="857" spans="1:19" x14ac:dyDescent="0.3">
      <c r="A857">
        <v>10157596883</v>
      </c>
      <c r="B857" t="s">
        <v>857</v>
      </c>
      <c r="C857" t="s">
        <v>5</v>
      </c>
      <c r="D857" t="s">
        <v>8</v>
      </c>
      <c r="F857" t="s">
        <v>1773</v>
      </c>
      <c r="G857" s="2" t="str">
        <f>Tabla1[[#This Row],[Columna2]]&amp;Tabla1[[#This Row],[NumeroRuc]]&amp;Tabla1[[#This Row],[Columna2]]&amp;Tabla1[[#This Row],[Columna1]]</f>
        <v xml:space="preserve"> '10157596883 '</v>
      </c>
      <c r="H857" t="s">
        <v>1776</v>
      </c>
      <c r="I857" t="s">
        <v>1777</v>
      </c>
      <c r="J857">
        <v>356</v>
      </c>
      <c r="K857" s="2" t="str">
        <f>Tabla1[[#This Row],[Columna4]]&amp;" "&amp;Tabla1[[#This Row],[Columna3]]&amp;" "&amp;Tabla1[[#This Row],[Columna5]]&amp;" "&amp;Tabla1[[#This Row],[Columna6]]</f>
        <v>when  '10157596883 ' then 356</v>
      </c>
      <c r="L857" t="str">
        <f>IF(Tabla1[[#This Row],[NumeroRuc]]=N857,"v","f")</f>
        <v>v</v>
      </c>
      <c r="M857">
        <v>5975</v>
      </c>
      <c r="N857">
        <v>10157596883</v>
      </c>
      <c r="O857" t="s">
        <v>1785</v>
      </c>
      <c r="P857" t="s">
        <v>1788</v>
      </c>
      <c r="Q857" t="s">
        <v>1789</v>
      </c>
      <c r="R857" t="s">
        <v>1790</v>
      </c>
      <c r="S857" t="str">
        <f>P857&amp;Tabla1[[#This Row],[Columna2]]&amp;Tabla1[[#This Row],[Condicion del Contribuyente]]&amp;Tabla1[[#This Row],[Columna2]]&amp;" "&amp;Q857&amp;Tabla1[[#This Row],[Columna2]]&amp;Tabla1[[#This Row],[Estado del Contribuyente]]&amp;Tabla1[[#This Row],[Columna2]]&amp;" "&amp;R857&amp;M857</f>
        <v>update GC_Cliente set Condicion_Contribuyente_SUNAT= 'HABIDO ' ,Estado_Contribuyente_SUNAT= 'ACTIVO ' where IDPersona=5975</v>
      </c>
    </row>
    <row r="858" spans="1:19" x14ac:dyDescent="0.3">
      <c r="A858">
        <v>10480439371</v>
      </c>
      <c r="B858" t="s">
        <v>858</v>
      </c>
      <c r="C858" t="s">
        <v>5</v>
      </c>
      <c r="D858" t="s">
        <v>8</v>
      </c>
      <c r="F858" t="s">
        <v>1773</v>
      </c>
      <c r="G858" s="2" t="str">
        <f>Tabla1[[#This Row],[Columna2]]&amp;Tabla1[[#This Row],[NumeroRuc]]&amp;Tabla1[[#This Row],[Columna2]]&amp;Tabla1[[#This Row],[Columna1]]</f>
        <v xml:space="preserve"> '10480439371 '</v>
      </c>
      <c r="H858" t="s">
        <v>1776</v>
      </c>
      <c r="I858" t="s">
        <v>1777</v>
      </c>
      <c r="J858">
        <v>357</v>
      </c>
      <c r="K858" s="2" t="str">
        <f>Tabla1[[#This Row],[Columna4]]&amp;" "&amp;Tabla1[[#This Row],[Columna3]]&amp;" "&amp;Tabla1[[#This Row],[Columna5]]&amp;" "&amp;Tabla1[[#This Row],[Columna6]]</f>
        <v>when  '10480439371 ' then 357</v>
      </c>
      <c r="L858" t="str">
        <f>IF(Tabla1[[#This Row],[NumeroRuc]]=N858,"v","f")</f>
        <v>v</v>
      </c>
      <c r="M858">
        <v>5977</v>
      </c>
      <c r="N858">
        <v>10480439371</v>
      </c>
      <c r="O858">
        <v>0</v>
      </c>
      <c r="P858" t="s">
        <v>1788</v>
      </c>
      <c r="Q858" t="s">
        <v>1789</v>
      </c>
      <c r="R858" t="s">
        <v>1790</v>
      </c>
      <c r="S858" t="str">
        <f>P858&amp;Tabla1[[#This Row],[Columna2]]&amp;Tabla1[[#This Row],[Condicion del Contribuyente]]&amp;Tabla1[[#This Row],[Columna2]]&amp;" "&amp;Q858&amp;Tabla1[[#This Row],[Columna2]]&amp;Tabla1[[#This Row],[Estado del Contribuyente]]&amp;Tabla1[[#This Row],[Columna2]]&amp;" "&amp;R858&amp;M858</f>
        <v>update GC_Cliente set Condicion_Contribuyente_SUNAT= 'HABIDO ' ,Estado_Contribuyente_SUNAT= 'ACTIVO ' where IDPersona=5977</v>
      </c>
    </row>
    <row r="859" spans="1:19" x14ac:dyDescent="0.3">
      <c r="A859">
        <v>10320432206</v>
      </c>
      <c r="B859" t="s">
        <v>859</v>
      </c>
      <c r="C859" t="s">
        <v>5</v>
      </c>
      <c r="D859" t="s">
        <v>8</v>
      </c>
      <c r="F859" t="s">
        <v>1773</v>
      </c>
      <c r="G859" s="2" t="str">
        <f>Tabla1[[#This Row],[Columna2]]&amp;Tabla1[[#This Row],[NumeroRuc]]&amp;Tabla1[[#This Row],[Columna2]]&amp;Tabla1[[#This Row],[Columna1]]</f>
        <v xml:space="preserve"> '10320432206 '</v>
      </c>
      <c r="H859" t="s">
        <v>1776</v>
      </c>
      <c r="I859" t="s">
        <v>1777</v>
      </c>
      <c r="J859">
        <v>358</v>
      </c>
      <c r="K859" s="2" t="str">
        <f>Tabla1[[#This Row],[Columna4]]&amp;" "&amp;Tabla1[[#This Row],[Columna3]]&amp;" "&amp;Tabla1[[#This Row],[Columna5]]&amp;" "&amp;Tabla1[[#This Row],[Columna6]]</f>
        <v>when  '10320432206 ' then 358</v>
      </c>
      <c r="L859" t="str">
        <f>IF(Tabla1[[#This Row],[NumeroRuc]]=N859,"v","f")</f>
        <v>v</v>
      </c>
      <c r="M859">
        <v>5981</v>
      </c>
      <c r="N859">
        <v>10320432206</v>
      </c>
      <c r="O859">
        <v>921</v>
      </c>
      <c r="P859" t="s">
        <v>1788</v>
      </c>
      <c r="Q859" t="s">
        <v>1789</v>
      </c>
      <c r="R859" t="s">
        <v>1790</v>
      </c>
      <c r="S859" t="str">
        <f>P859&amp;Tabla1[[#This Row],[Columna2]]&amp;Tabla1[[#This Row],[Condicion del Contribuyente]]&amp;Tabla1[[#This Row],[Columna2]]&amp;" "&amp;Q859&amp;Tabla1[[#This Row],[Columna2]]&amp;Tabla1[[#This Row],[Estado del Contribuyente]]&amp;Tabla1[[#This Row],[Columna2]]&amp;" "&amp;R859&amp;M859</f>
        <v>update GC_Cliente set Condicion_Contribuyente_SUNAT= 'HABIDO ' ,Estado_Contribuyente_SUNAT= 'ACTIVO ' where IDPersona=5981</v>
      </c>
    </row>
    <row r="860" spans="1:19" x14ac:dyDescent="0.3">
      <c r="A860">
        <v>20600792149</v>
      </c>
      <c r="B860" t="s">
        <v>860</v>
      </c>
      <c r="C860" t="s">
        <v>5</v>
      </c>
      <c r="D860" t="s">
        <v>8</v>
      </c>
      <c r="F860" t="s">
        <v>1773</v>
      </c>
      <c r="G860" s="2" t="str">
        <f>Tabla1[[#This Row],[Columna2]]&amp;Tabla1[[#This Row],[NumeroRuc]]&amp;Tabla1[[#This Row],[Columna2]]&amp;Tabla1[[#This Row],[Columna1]]</f>
        <v xml:space="preserve"> '20600792149 '</v>
      </c>
      <c r="H860" t="s">
        <v>1776</v>
      </c>
      <c r="I860" t="s">
        <v>1777</v>
      </c>
      <c r="J860">
        <v>359</v>
      </c>
      <c r="K860" s="2" t="str">
        <f>Tabla1[[#This Row],[Columna4]]&amp;" "&amp;Tabla1[[#This Row],[Columna3]]&amp;" "&amp;Tabla1[[#This Row],[Columna5]]&amp;" "&amp;Tabla1[[#This Row],[Columna6]]</f>
        <v>when  '20600792149 ' then 359</v>
      </c>
      <c r="L860" t="str">
        <f>IF(Tabla1[[#This Row],[NumeroRuc]]=N860,"v","f")</f>
        <v>v</v>
      </c>
      <c r="M860">
        <v>5987</v>
      </c>
      <c r="N860">
        <v>20600792149</v>
      </c>
      <c r="O860">
        <v>797</v>
      </c>
      <c r="P860" t="s">
        <v>1788</v>
      </c>
      <c r="Q860" t="s">
        <v>1789</v>
      </c>
      <c r="R860" t="s">
        <v>1790</v>
      </c>
      <c r="S860" t="str">
        <f>P860&amp;Tabla1[[#This Row],[Columna2]]&amp;Tabla1[[#This Row],[Condicion del Contribuyente]]&amp;Tabla1[[#This Row],[Columna2]]&amp;" "&amp;Q860&amp;Tabla1[[#This Row],[Columna2]]&amp;Tabla1[[#This Row],[Estado del Contribuyente]]&amp;Tabla1[[#This Row],[Columna2]]&amp;" "&amp;R860&amp;M860</f>
        <v>update GC_Cliente set Condicion_Contribuyente_SUNAT= 'HABIDO ' ,Estado_Contribuyente_SUNAT= 'ACTIVO ' where IDPersona=5987</v>
      </c>
    </row>
    <row r="861" spans="1:19" x14ac:dyDescent="0.3">
      <c r="A861">
        <v>20407025807</v>
      </c>
      <c r="B861" t="s">
        <v>861</v>
      </c>
      <c r="C861" t="s">
        <v>5</v>
      </c>
      <c r="D861" t="s">
        <v>8</v>
      </c>
      <c r="F861" t="s">
        <v>1773</v>
      </c>
      <c r="G861" s="2" t="str">
        <f>Tabla1[[#This Row],[Columna2]]&amp;Tabla1[[#This Row],[NumeroRuc]]&amp;Tabla1[[#This Row],[Columna2]]&amp;Tabla1[[#This Row],[Columna1]]</f>
        <v xml:space="preserve"> '20407025807 '</v>
      </c>
      <c r="H861" t="s">
        <v>1776</v>
      </c>
      <c r="I861" t="s">
        <v>1777</v>
      </c>
      <c r="J861">
        <v>360</v>
      </c>
      <c r="K861" s="2" t="str">
        <f>Tabla1[[#This Row],[Columna4]]&amp;" "&amp;Tabla1[[#This Row],[Columna3]]&amp;" "&amp;Tabla1[[#This Row],[Columna5]]&amp;" "&amp;Tabla1[[#This Row],[Columna6]]</f>
        <v>when  '20407025807 ' then 360</v>
      </c>
      <c r="L861" t="str">
        <f>IF(Tabla1[[#This Row],[NumeroRuc]]=N861,"v","f")</f>
        <v>v</v>
      </c>
      <c r="M861">
        <v>5988</v>
      </c>
      <c r="N861">
        <v>20407025807</v>
      </c>
      <c r="O861">
        <v>932</v>
      </c>
      <c r="P861" t="s">
        <v>1788</v>
      </c>
      <c r="Q861" t="s">
        <v>1789</v>
      </c>
      <c r="R861" t="s">
        <v>1790</v>
      </c>
      <c r="S861" t="str">
        <f>P861&amp;Tabla1[[#This Row],[Columna2]]&amp;Tabla1[[#This Row],[Condicion del Contribuyente]]&amp;Tabla1[[#This Row],[Columna2]]&amp;" "&amp;Q861&amp;Tabla1[[#This Row],[Columna2]]&amp;Tabla1[[#This Row],[Estado del Contribuyente]]&amp;Tabla1[[#This Row],[Columna2]]&amp;" "&amp;R861&amp;M861</f>
        <v>update GC_Cliente set Condicion_Contribuyente_SUNAT= 'HABIDO ' ,Estado_Contribuyente_SUNAT= 'ACTIVO ' where IDPersona=5988</v>
      </c>
    </row>
    <row r="862" spans="1:19" x14ac:dyDescent="0.3">
      <c r="A862">
        <v>20407804245</v>
      </c>
      <c r="B862" t="s">
        <v>862</v>
      </c>
      <c r="C862" t="s">
        <v>5</v>
      </c>
      <c r="D862" t="s">
        <v>8</v>
      </c>
      <c r="F862" t="s">
        <v>1773</v>
      </c>
      <c r="G862" s="2" t="str">
        <f>Tabla1[[#This Row],[Columna2]]&amp;Tabla1[[#This Row],[NumeroRuc]]&amp;Tabla1[[#This Row],[Columna2]]&amp;Tabla1[[#This Row],[Columna1]]</f>
        <v xml:space="preserve"> '20407804245 '</v>
      </c>
      <c r="H862" t="s">
        <v>1776</v>
      </c>
      <c r="I862" t="s">
        <v>1777</v>
      </c>
      <c r="J862">
        <v>361</v>
      </c>
      <c r="K862" s="2" t="str">
        <f>Tabla1[[#This Row],[Columna4]]&amp;" "&amp;Tabla1[[#This Row],[Columna3]]&amp;" "&amp;Tabla1[[#This Row],[Columna5]]&amp;" "&amp;Tabla1[[#This Row],[Columna6]]</f>
        <v>when  '20407804245 ' then 361</v>
      </c>
      <c r="L862" t="str">
        <f>IF(Tabla1[[#This Row],[NumeroRuc]]=N862,"v","f")</f>
        <v>v</v>
      </c>
      <c r="M862">
        <v>5990</v>
      </c>
      <c r="N862">
        <v>20407804245</v>
      </c>
      <c r="O862">
        <v>688</v>
      </c>
      <c r="P862" t="s">
        <v>1788</v>
      </c>
      <c r="Q862" t="s">
        <v>1789</v>
      </c>
      <c r="R862" t="s">
        <v>1790</v>
      </c>
      <c r="S862" t="str">
        <f>P862&amp;Tabla1[[#This Row],[Columna2]]&amp;Tabla1[[#This Row],[Condicion del Contribuyente]]&amp;Tabla1[[#This Row],[Columna2]]&amp;" "&amp;Q862&amp;Tabla1[[#This Row],[Columna2]]&amp;Tabla1[[#This Row],[Estado del Contribuyente]]&amp;Tabla1[[#This Row],[Columna2]]&amp;" "&amp;R862&amp;M862</f>
        <v>update GC_Cliente set Condicion_Contribuyente_SUNAT= 'HABIDO ' ,Estado_Contribuyente_SUNAT= 'ACTIVO ' where IDPersona=5990</v>
      </c>
    </row>
    <row r="863" spans="1:19" x14ac:dyDescent="0.3">
      <c r="A863">
        <v>20600802896</v>
      </c>
      <c r="B863" t="s">
        <v>863</v>
      </c>
      <c r="C863" t="s">
        <v>5</v>
      </c>
      <c r="D863" t="s">
        <v>8</v>
      </c>
      <c r="F863" t="s">
        <v>1773</v>
      </c>
      <c r="G863" s="2" t="str">
        <f>Tabla1[[#This Row],[Columna2]]&amp;Tabla1[[#This Row],[NumeroRuc]]&amp;Tabla1[[#This Row],[Columna2]]&amp;Tabla1[[#This Row],[Columna1]]</f>
        <v xml:space="preserve"> '20600802896 '</v>
      </c>
      <c r="H863" t="s">
        <v>1776</v>
      </c>
      <c r="I863" t="s">
        <v>1777</v>
      </c>
      <c r="J863">
        <v>362</v>
      </c>
      <c r="K863" s="2" t="str">
        <f>Tabla1[[#This Row],[Columna4]]&amp;" "&amp;Tabla1[[#This Row],[Columna3]]&amp;" "&amp;Tabla1[[#This Row],[Columna5]]&amp;" "&amp;Tabla1[[#This Row],[Columna6]]</f>
        <v>when  '20600802896 ' then 362</v>
      </c>
      <c r="L863" t="str">
        <f>IF(Tabla1[[#This Row],[NumeroRuc]]=N863,"v","f")</f>
        <v>v</v>
      </c>
      <c r="M863">
        <v>5991</v>
      </c>
      <c r="N863">
        <v>20600802896</v>
      </c>
      <c r="O863">
        <v>119</v>
      </c>
      <c r="P863" t="s">
        <v>1788</v>
      </c>
      <c r="Q863" t="s">
        <v>1789</v>
      </c>
      <c r="R863" t="s">
        <v>1790</v>
      </c>
      <c r="S863" t="str">
        <f>P863&amp;Tabla1[[#This Row],[Columna2]]&amp;Tabla1[[#This Row],[Condicion del Contribuyente]]&amp;Tabla1[[#This Row],[Columna2]]&amp;" "&amp;Q863&amp;Tabla1[[#This Row],[Columna2]]&amp;Tabla1[[#This Row],[Estado del Contribuyente]]&amp;Tabla1[[#This Row],[Columna2]]&amp;" "&amp;R863&amp;M863</f>
        <v>update GC_Cliente set Condicion_Contribuyente_SUNAT= 'HABIDO ' ,Estado_Contribuyente_SUNAT= 'ACTIVO ' where IDPersona=5991</v>
      </c>
    </row>
    <row r="864" spans="1:19" x14ac:dyDescent="0.3">
      <c r="A864">
        <v>10198969805</v>
      </c>
      <c r="B864" t="s">
        <v>864</v>
      </c>
      <c r="C864" t="s">
        <v>5</v>
      </c>
      <c r="D864" t="s">
        <v>6</v>
      </c>
      <c r="F864" t="s">
        <v>1773</v>
      </c>
      <c r="G864" s="2" t="str">
        <f>Tabla1[[#This Row],[Columna2]]&amp;Tabla1[[#This Row],[NumeroRuc]]&amp;Tabla1[[#This Row],[Columna2]]&amp;Tabla1[[#This Row],[Columna1]]</f>
        <v xml:space="preserve"> '10198969805 '</v>
      </c>
      <c r="H864" t="s">
        <v>1776</v>
      </c>
      <c r="I864" t="s">
        <v>1777</v>
      </c>
      <c r="J864">
        <v>363</v>
      </c>
      <c r="K864" s="2" t="str">
        <f>Tabla1[[#This Row],[Columna4]]&amp;" "&amp;Tabla1[[#This Row],[Columna3]]&amp;" "&amp;Tabla1[[#This Row],[Columna5]]&amp;" "&amp;Tabla1[[#This Row],[Columna6]]</f>
        <v>when  '10198969805 ' then 363</v>
      </c>
      <c r="L864" t="str">
        <f>IF(Tabla1[[#This Row],[NumeroRuc]]=N864,"v","f")</f>
        <v>v</v>
      </c>
      <c r="M864">
        <v>5995</v>
      </c>
      <c r="N864">
        <v>10198969805</v>
      </c>
      <c r="O864">
        <v>768</v>
      </c>
      <c r="P864" t="s">
        <v>1788</v>
      </c>
      <c r="Q864" t="s">
        <v>1789</v>
      </c>
      <c r="R864" t="s">
        <v>1790</v>
      </c>
      <c r="S864" t="str">
        <f>P864&amp;Tabla1[[#This Row],[Columna2]]&amp;Tabla1[[#This Row],[Condicion del Contribuyente]]&amp;Tabla1[[#This Row],[Columna2]]&amp;" "&amp;Q864&amp;Tabla1[[#This Row],[Columna2]]&amp;Tabla1[[#This Row],[Estado del Contribuyente]]&amp;Tabla1[[#This Row],[Columna2]]&amp;" "&amp;R864&amp;M864</f>
        <v>update GC_Cliente set Condicion_Contribuyente_SUNAT= 'HABIDO ' ,Estado_Contribuyente_SUNAT= 'BAJA DE OFICIO ' where IDPersona=5995</v>
      </c>
    </row>
    <row r="865" spans="1:19" x14ac:dyDescent="0.3">
      <c r="A865">
        <v>10406735953</v>
      </c>
      <c r="B865" t="s">
        <v>865</v>
      </c>
      <c r="C865" t="s">
        <v>5</v>
      </c>
      <c r="D865" t="s">
        <v>8</v>
      </c>
      <c r="F865" t="s">
        <v>1773</v>
      </c>
      <c r="G865" s="2" t="str">
        <f>Tabla1[[#This Row],[Columna2]]&amp;Tabla1[[#This Row],[NumeroRuc]]&amp;Tabla1[[#This Row],[Columna2]]&amp;Tabla1[[#This Row],[Columna1]]</f>
        <v xml:space="preserve"> '10406735953 '</v>
      </c>
      <c r="H865" t="s">
        <v>1776</v>
      </c>
      <c r="I865" t="s">
        <v>1777</v>
      </c>
      <c r="J865">
        <v>364</v>
      </c>
      <c r="K865" s="2" t="str">
        <f>Tabla1[[#This Row],[Columna4]]&amp;" "&amp;Tabla1[[#This Row],[Columna3]]&amp;" "&amp;Tabla1[[#This Row],[Columna5]]&amp;" "&amp;Tabla1[[#This Row],[Columna6]]</f>
        <v>when  '10406735953 ' then 364</v>
      </c>
      <c r="L865" t="str">
        <f>IF(Tabla1[[#This Row],[NumeroRuc]]=N865,"v","f")</f>
        <v>v</v>
      </c>
      <c r="M865">
        <v>5996</v>
      </c>
      <c r="N865">
        <v>10406735953</v>
      </c>
      <c r="O865">
        <v>580</v>
      </c>
      <c r="P865" t="s">
        <v>1788</v>
      </c>
      <c r="Q865" t="s">
        <v>1789</v>
      </c>
      <c r="R865" t="s">
        <v>1790</v>
      </c>
      <c r="S865" t="str">
        <f>P865&amp;Tabla1[[#This Row],[Columna2]]&amp;Tabla1[[#This Row],[Condicion del Contribuyente]]&amp;Tabla1[[#This Row],[Columna2]]&amp;" "&amp;Q865&amp;Tabla1[[#This Row],[Columna2]]&amp;Tabla1[[#This Row],[Estado del Contribuyente]]&amp;Tabla1[[#This Row],[Columna2]]&amp;" "&amp;R865&amp;M865</f>
        <v>update GC_Cliente set Condicion_Contribuyente_SUNAT= 'HABIDO ' ,Estado_Contribuyente_SUNAT= 'ACTIVO ' where IDPersona=5996</v>
      </c>
    </row>
    <row r="866" spans="1:19" x14ac:dyDescent="0.3">
      <c r="A866">
        <v>10708062109</v>
      </c>
      <c r="B866" t="s">
        <v>866</v>
      </c>
      <c r="C866" t="s">
        <v>5</v>
      </c>
      <c r="D866" t="s">
        <v>8</v>
      </c>
      <c r="F866" t="s">
        <v>1773</v>
      </c>
      <c r="G866" s="2" t="str">
        <f>Tabla1[[#This Row],[Columna2]]&amp;Tabla1[[#This Row],[NumeroRuc]]&amp;Tabla1[[#This Row],[Columna2]]&amp;Tabla1[[#This Row],[Columna1]]</f>
        <v xml:space="preserve"> '10708062109 '</v>
      </c>
      <c r="H866" t="s">
        <v>1776</v>
      </c>
      <c r="I866" t="s">
        <v>1777</v>
      </c>
      <c r="J866">
        <v>365</v>
      </c>
      <c r="K866" s="2" t="str">
        <f>Tabla1[[#This Row],[Columna4]]&amp;" "&amp;Tabla1[[#This Row],[Columna3]]&amp;" "&amp;Tabla1[[#This Row],[Columna5]]&amp;" "&amp;Tabla1[[#This Row],[Columna6]]</f>
        <v>when  '10708062109 ' then 365</v>
      </c>
      <c r="L866" t="str">
        <f>IF(Tabla1[[#This Row],[NumeroRuc]]=N866,"v","f")</f>
        <v>v</v>
      </c>
      <c r="M866">
        <v>5997</v>
      </c>
      <c r="N866">
        <v>10708062109</v>
      </c>
      <c r="O866">
        <v>870</v>
      </c>
      <c r="P866" t="s">
        <v>1788</v>
      </c>
      <c r="Q866" t="s">
        <v>1789</v>
      </c>
      <c r="R866" t="s">
        <v>1790</v>
      </c>
      <c r="S866" t="str">
        <f>P866&amp;Tabla1[[#This Row],[Columna2]]&amp;Tabla1[[#This Row],[Condicion del Contribuyente]]&amp;Tabla1[[#This Row],[Columna2]]&amp;" "&amp;Q866&amp;Tabla1[[#This Row],[Columna2]]&amp;Tabla1[[#This Row],[Estado del Contribuyente]]&amp;Tabla1[[#This Row],[Columna2]]&amp;" "&amp;R866&amp;M866</f>
        <v>update GC_Cliente set Condicion_Contribuyente_SUNAT= 'HABIDO ' ,Estado_Contribuyente_SUNAT= 'ACTIVO ' where IDPersona=5997</v>
      </c>
    </row>
    <row r="867" spans="1:19" x14ac:dyDescent="0.3">
      <c r="A867">
        <v>20601729921</v>
      </c>
      <c r="B867" t="s">
        <v>867</v>
      </c>
      <c r="C867" t="s">
        <v>5</v>
      </c>
      <c r="D867" t="s">
        <v>6</v>
      </c>
      <c r="F867" t="s">
        <v>1773</v>
      </c>
      <c r="G867" s="2" t="str">
        <f>Tabla1[[#This Row],[Columna2]]&amp;Tabla1[[#This Row],[NumeroRuc]]&amp;Tabla1[[#This Row],[Columna2]]&amp;Tabla1[[#This Row],[Columna1]]</f>
        <v xml:space="preserve"> '20601729921 '</v>
      </c>
      <c r="H867" t="s">
        <v>1776</v>
      </c>
      <c r="I867" t="s">
        <v>1777</v>
      </c>
      <c r="J867">
        <v>366</v>
      </c>
      <c r="K867" s="2" t="str">
        <f>Tabla1[[#This Row],[Columna4]]&amp;" "&amp;Tabla1[[#This Row],[Columna3]]&amp;" "&amp;Tabla1[[#This Row],[Columna5]]&amp;" "&amp;Tabla1[[#This Row],[Columna6]]</f>
        <v>when  '20601729921 ' then 366</v>
      </c>
      <c r="L867" t="str">
        <f>IF(Tabla1[[#This Row],[NumeroRuc]]=N867,"v","f")</f>
        <v>v</v>
      </c>
      <c r="M867">
        <v>5999</v>
      </c>
      <c r="N867">
        <v>20601729921</v>
      </c>
      <c r="O867">
        <v>0</v>
      </c>
      <c r="P867" t="s">
        <v>1788</v>
      </c>
      <c r="Q867" t="s">
        <v>1789</v>
      </c>
      <c r="R867" t="s">
        <v>1790</v>
      </c>
      <c r="S867" t="str">
        <f>P867&amp;Tabla1[[#This Row],[Columna2]]&amp;Tabla1[[#This Row],[Condicion del Contribuyente]]&amp;Tabla1[[#This Row],[Columna2]]&amp;" "&amp;Q867&amp;Tabla1[[#This Row],[Columna2]]&amp;Tabla1[[#This Row],[Estado del Contribuyente]]&amp;Tabla1[[#This Row],[Columna2]]&amp;" "&amp;R867&amp;M867</f>
        <v>update GC_Cliente set Condicion_Contribuyente_SUNAT= 'HABIDO ' ,Estado_Contribuyente_SUNAT= 'BAJA DE OFICIO ' where IDPersona=5999</v>
      </c>
    </row>
    <row r="868" spans="1:19" x14ac:dyDescent="0.3">
      <c r="A868">
        <v>20602700951</v>
      </c>
      <c r="B868" t="s">
        <v>868</v>
      </c>
      <c r="C868" t="s">
        <v>5</v>
      </c>
      <c r="D868" t="s">
        <v>8</v>
      </c>
      <c r="F868" t="s">
        <v>1773</v>
      </c>
      <c r="G868" s="2" t="str">
        <f>Tabla1[[#This Row],[Columna2]]&amp;Tabla1[[#This Row],[NumeroRuc]]&amp;Tabla1[[#This Row],[Columna2]]&amp;Tabla1[[#This Row],[Columna1]]</f>
        <v xml:space="preserve"> '20602700951 '</v>
      </c>
      <c r="H868" t="s">
        <v>1776</v>
      </c>
      <c r="I868" t="s">
        <v>1777</v>
      </c>
      <c r="J868">
        <v>367</v>
      </c>
      <c r="K868" s="2" t="str">
        <f>Tabla1[[#This Row],[Columna4]]&amp;" "&amp;Tabla1[[#This Row],[Columna3]]&amp;" "&amp;Tabla1[[#This Row],[Columna5]]&amp;" "&amp;Tabla1[[#This Row],[Columna6]]</f>
        <v>when  '20602700951 ' then 367</v>
      </c>
      <c r="L868" t="str">
        <f>IF(Tabla1[[#This Row],[NumeroRuc]]=N868,"v","f")</f>
        <v>v</v>
      </c>
      <c r="M868">
        <v>6011</v>
      </c>
      <c r="N868">
        <v>20602700951</v>
      </c>
      <c r="O868">
        <v>225</v>
      </c>
      <c r="P868" t="s">
        <v>1788</v>
      </c>
      <c r="Q868" t="s">
        <v>1789</v>
      </c>
      <c r="R868" t="s">
        <v>1790</v>
      </c>
      <c r="S868" t="str">
        <f>P868&amp;Tabla1[[#This Row],[Columna2]]&amp;Tabla1[[#This Row],[Condicion del Contribuyente]]&amp;Tabla1[[#This Row],[Columna2]]&amp;" "&amp;Q868&amp;Tabla1[[#This Row],[Columna2]]&amp;Tabla1[[#This Row],[Estado del Contribuyente]]&amp;Tabla1[[#This Row],[Columna2]]&amp;" "&amp;R868&amp;M868</f>
        <v>update GC_Cliente set Condicion_Contribuyente_SUNAT= 'HABIDO ' ,Estado_Contribuyente_SUNAT= 'ACTIVO ' where IDPersona=6011</v>
      </c>
    </row>
    <row r="869" spans="1:19" x14ac:dyDescent="0.3">
      <c r="A869">
        <v>20453735843</v>
      </c>
      <c r="B869" t="s">
        <v>869</v>
      </c>
      <c r="C869" t="s">
        <v>5</v>
      </c>
      <c r="D869" t="s">
        <v>8</v>
      </c>
      <c r="F869" t="s">
        <v>1773</v>
      </c>
      <c r="G869" s="2" t="str">
        <f>Tabla1[[#This Row],[Columna2]]&amp;Tabla1[[#This Row],[NumeroRuc]]&amp;Tabla1[[#This Row],[Columna2]]&amp;Tabla1[[#This Row],[Columna1]]</f>
        <v xml:space="preserve"> '20453735843 '</v>
      </c>
      <c r="H869" t="s">
        <v>1776</v>
      </c>
      <c r="I869" t="s">
        <v>1777</v>
      </c>
      <c r="J869">
        <v>368</v>
      </c>
      <c r="K869" s="2" t="str">
        <f>Tabla1[[#This Row],[Columna4]]&amp;" "&amp;Tabla1[[#This Row],[Columna3]]&amp;" "&amp;Tabla1[[#This Row],[Columna5]]&amp;" "&amp;Tabla1[[#This Row],[Columna6]]</f>
        <v>when  '20453735843 ' then 368</v>
      </c>
      <c r="L869" t="str">
        <f>IF(Tabla1[[#This Row],[NumeroRuc]]=N869,"v","f")</f>
        <v>v</v>
      </c>
      <c r="M869">
        <v>6031</v>
      </c>
      <c r="N869">
        <v>20453735843</v>
      </c>
      <c r="O869">
        <v>100</v>
      </c>
      <c r="P869" t="s">
        <v>1788</v>
      </c>
      <c r="Q869" t="s">
        <v>1789</v>
      </c>
      <c r="R869" t="s">
        <v>1790</v>
      </c>
      <c r="S869" t="str">
        <f>P869&amp;Tabla1[[#This Row],[Columna2]]&amp;Tabla1[[#This Row],[Condicion del Contribuyente]]&amp;Tabla1[[#This Row],[Columna2]]&amp;" "&amp;Q869&amp;Tabla1[[#This Row],[Columna2]]&amp;Tabla1[[#This Row],[Estado del Contribuyente]]&amp;Tabla1[[#This Row],[Columna2]]&amp;" "&amp;R869&amp;M869</f>
        <v>update GC_Cliente set Condicion_Contribuyente_SUNAT= 'HABIDO ' ,Estado_Contribuyente_SUNAT= 'ACTIVO ' where IDPersona=6031</v>
      </c>
    </row>
    <row r="870" spans="1:19" x14ac:dyDescent="0.3">
      <c r="A870">
        <v>20514837741</v>
      </c>
      <c r="B870" t="s">
        <v>870</v>
      </c>
      <c r="C870" t="s">
        <v>5</v>
      </c>
      <c r="D870" t="s">
        <v>8</v>
      </c>
      <c r="F870" t="s">
        <v>1773</v>
      </c>
      <c r="G870" s="2" t="str">
        <f>Tabla1[[#This Row],[Columna2]]&amp;Tabla1[[#This Row],[NumeroRuc]]&amp;Tabla1[[#This Row],[Columna2]]&amp;Tabla1[[#This Row],[Columna1]]</f>
        <v xml:space="preserve"> '20514837741 '</v>
      </c>
      <c r="H870" t="s">
        <v>1776</v>
      </c>
      <c r="I870" t="s">
        <v>1777</v>
      </c>
      <c r="J870">
        <v>369</v>
      </c>
      <c r="K870" s="2" t="str">
        <f>Tabla1[[#This Row],[Columna4]]&amp;" "&amp;Tabla1[[#This Row],[Columna3]]&amp;" "&amp;Tabla1[[#This Row],[Columna5]]&amp;" "&amp;Tabla1[[#This Row],[Columna6]]</f>
        <v>when  '20514837741 ' then 369</v>
      </c>
      <c r="L870" t="str">
        <f>IF(Tabla1[[#This Row],[NumeroRuc]]=N870,"v","f")</f>
        <v>v</v>
      </c>
      <c r="M870">
        <v>6041</v>
      </c>
      <c r="N870">
        <v>20514837741</v>
      </c>
      <c r="O870">
        <v>0</v>
      </c>
      <c r="P870" t="s">
        <v>1788</v>
      </c>
      <c r="Q870" t="s">
        <v>1789</v>
      </c>
      <c r="R870" t="s">
        <v>1790</v>
      </c>
      <c r="S870" t="str">
        <f>P870&amp;Tabla1[[#This Row],[Columna2]]&amp;Tabla1[[#This Row],[Condicion del Contribuyente]]&amp;Tabla1[[#This Row],[Columna2]]&amp;" "&amp;Q870&amp;Tabla1[[#This Row],[Columna2]]&amp;Tabla1[[#This Row],[Estado del Contribuyente]]&amp;Tabla1[[#This Row],[Columna2]]&amp;" "&amp;R870&amp;M870</f>
        <v>update GC_Cliente set Condicion_Contribuyente_SUNAT= 'HABIDO ' ,Estado_Contribuyente_SUNAT= 'ACTIVO ' where IDPersona=6041</v>
      </c>
    </row>
    <row r="871" spans="1:19" x14ac:dyDescent="0.3">
      <c r="A871">
        <v>10465334059</v>
      </c>
      <c r="B871" t="s">
        <v>871</v>
      </c>
      <c r="C871" t="s">
        <v>5</v>
      </c>
      <c r="D871" t="s">
        <v>8</v>
      </c>
      <c r="F871" t="s">
        <v>1773</v>
      </c>
      <c r="G871" s="2" t="str">
        <f>Tabla1[[#This Row],[Columna2]]&amp;Tabla1[[#This Row],[NumeroRuc]]&amp;Tabla1[[#This Row],[Columna2]]&amp;Tabla1[[#This Row],[Columna1]]</f>
        <v xml:space="preserve"> '10465334059 '</v>
      </c>
      <c r="H871" t="s">
        <v>1776</v>
      </c>
      <c r="I871" t="s">
        <v>1777</v>
      </c>
      <c r="J871">
        <v>370</v>
      </c>
      <c r="K871" s="2" t="str">
        <f>Tabla1[[#This Row],[Columna4]]&amp;" "&amp;Tabla1[[#This Row],[Columna3]]&amp;" "&amp;Tabla1[[#This Row],[Columna5]]&amp;" "&amp;Tabla1[[#This Row],[Columna6]]</f>
        <v>when  '10465334059 ' then 370</v>
      </c>
      <c r="L871" t="str">
        <f>IF(Tabla1[[#This Row],[NumeroRuc]]=N871,"v","f")</f>
        <v>v</v>
      </c>
      <c r="M871">
        <v>6044</v>
      </c>
      <c r="N871">
        <v>10465334059</v>
      </c>
      <c r="O871">
        <v>0</v>
      </c>
      <c r="P871" t="s">
        <v>1788</v>
      </c>
      <c r="Q871" t="s">
        <v>1789</v>
      </c>
      <c r="R871" t="s">
        <v>1790</v>
      </c>
      <c r="S871" t="str">
        <f>P871&amp;Tabla1[[#This Row],[Columna2]]&amp;Tabla1[[#This Row],[Condicion del Contribuyente]]&amp;Tabla1[[#This Row],[Columna2]]&amp;" "&amp;Q871&amp;Tabla1[[#This Row],[Columna2]]&amp;Tabla1[[#This Row],[Estado del Contribuyente]]&amp;Tabla1[[#This Row],[Columna2]]&amp;" "&amp;R871&amp;M871</f>
        <v>update GC_Cliente set Condicion_Contribuyente_SUNAT= 'HABIDO ' ,Estado_Contribuyente_SUNAT= 'ACTIVO ' where IDPersona=6044</v>
      </c>
    </row>
    <row r="872" spans="1:19" x14ac:dyDescent="0.3">
      <c r="A872">
        <v>20542707390</v>
      </c>
      <c r="B872" t="s">
        <v>872</v>
      </c>
      <c r="C872" t="s">
        <v>12</v>
      </c>
      <c r="D872" t="s">
        <v>6</v>
      </c>
      <c r="F872" t="s">
        <v>1773</v>
      </c>
      <c r="G872" s="2" t="str">
        <f>Tabla1[[#This Row],[Columna2]]&amp;Tabla1[[#This Row],[NumeroRuc]]&amp;Tabla1[[#This Row],[Columna2]]&amp;Tabla1[[#This Row],[Columna1]]</f>
        <v xml:space="preserve"> '20542707390 '</v>
      </c>
      <c r="H872" t="s">
        <v>1776</v>
      </c>
      <c r="I872" t="s">
        <v>1777</v>
      </c>
      <c r="J872">
        <v>371</v>
      </c>
      <c r="K872" s="2" t="str">
        <f>Tabla1[[#This Row],[Columna4]]&amp;" "&amp;Tabla1[[#This Row],[Columna3]]&amp;" "&amp;Tabla1[[#This Row],[Columna5]]&amp;" "&amp;Tabla1[[#This Row],[Columna6]]</f>
        <v>when  '20542707390 ' then 371</v>
      </c>
      <c r="L872" t="str">
        <f>IF(Tabla1[[#This Row],[NumeroRuc]]=N872,"v","f")</f>
        <v>v</v>
      </c>
      <c r="M872">
        <v>6046</v>
      </c>
      <c r="N872">
        <v>20542707390</v>
      </c>
      <c r="O872">
        <v>0</v>
      </c>
      <c r="P872" t="s">
        <v>1788</v>
      </c>
      <c r="Q872" t="s">
        <v>1789</v>
      </c>
      <c r="R872" t="s">
        <v>1790</v>
      </c>
      <c r="S872" t="str">
        <f>P872&amp;Tabla1[[#This Row],[Columna2]]&amp;Tabla1[[#This Row],[Condicion del Contribuyente]]&amp;Tabla1[[#This Row],[Columna2]]&amp;" "&amp;Q872&amp;Tabla1[[#This Row],[Columna2]]&amp;Tabla1[[#This Row],[Estado del Contribuyente]]&amp;Tabla1[[#This Row],[Columna2]]&amp;" "&amp;R872&amp;M872</f>
        <v>update GC_Cliente set Condicion_Contribuyente_SUNAT= 'NO HABIDO ' ,Estado_Contribuyente_SUNAT= 'BAJA DE OFICIO ' where IDPersona=6046</v>
      </c>
    </row>
    <row r="873" spans="1:19" x14ac:dyDescent="0.3">
      <c r="A873">
        <v>20602603246</v>
      </c>
      <c r="B873" t="s">
        <v>873</v>
      </c>
      <c r="C873" t="s">
        <v>5</v>
      </c>
      <c r="D873" t="s">
        <v>8</v>
      </c>
      <c r="F873" t="s">
        <v>1773</v>
      </c>
      <c r="G873" s="2" t="str">
        <f>Tabla1[[#This Row],[Columna2]]&amp;Tabla1[[#This Row],[NumeroRuc]]&amp;Tabla1[[#This Row],[Columna2]]&amp;Tabla1[[#This Row],[Columna1]]</f>
        <v xml:space="preserve"> '20602603246 '</v>
      </c>
      <c r="H873" t="s">
        <v>1776</v>
      </c>
      <c r="I873" t="s">
        <v>1777</v>
      </c>
      <c r="J873">
        <v>372</v>
      </c>
      <c r="K873" s="2" t="str">
        <f>Tabla1[[#This Row],[Columna4]]&amp;" "&amp;Tabla1[[#This Row],[Columna3]]&amp;" "&amp;Tabla1[[#This Row],[Columna5]]&amp;" "&amp;Tabla1[[#This Row],[Columna6]]</f>
        <v>when  '20602603246 ' then 372</v>
      </c>
      <c r="L873" t="str">
        <f>IF(Tabla1[[#This Row],[NumeroRuc]]=N873,"v","f")</f>
        <v>v</v>
      </c>
      <c r="M873">
        <v>6048</v>
      </c>
      <c r="N873">
        <v>20602603246</v>
      </c>
      <c r="O873">
        <v>0</v>
      </c>
      <c r="P873" t="s">
        <v>1788</v>
      </c>
      <c r="Q873" t="s">
        <v>1789</v>
      </c>
      <c r="R873" t="s">
        <v>1790</v>
      </c>
      <c r="S873" t="str">
        <f>P873&amp;Tabla1[[#This Row],[Columna2]]&amp;Tabla1[[#This Row],[Condicion del Contribuyente]]&amp;Tabla1[[#This Row],[Columna2]]&amp;" "&amp;Q873&amp;Tabla1[[#This Row],[Columna2]]&amp;Tabla1[[#This Row],[Estado del Contribuyente]]&amp;Tabla1[[#This Row],[Columna2]]&amp;" "&amp;R873&amp;M873</f>
        <v>update GC_Cliente set Condicion_Contribuyente_SUNAT= 'HABIDO ' ,Estado_Contribuyente_SUNAT= 'ACTIVO ' where IDPersona=6048</v>
      </c>
    </row>
    <row r="874" spans="1:19" x14ac:dyDescent="0.3">
      <c r="A874">
        <v>20602577814</v>
      </c>
      <c r="B874" t="s">
        <v>874</v>
      </c>
      <c r="C874" t="s">
        <v>5</v>
      </c>
      <c r="D874" t="s">
        <v>8</v>
      </c>
      <c r="F874" t="s">
        <v>1773</v>
      </c>
      <c r="G874" s="2" t="str">
        <f>Tabla1[[#This Row],[Columna2]]&amp;Tabla1[[#This Row],[NumeroRuc]]&amp;Tabla1[[#This Row],[Columna2]]&amp;Tabla1[[#This Row],[Columna1]]</f>
        <v xml:space="preserve"> '20602577814 '</v>
      </c>
      <c r="H874" t="s">
        <v>1776</v>
      </c>
      <c r="I874" t="s">
        <v>1777</v>
      </c>
      <c r="J874">
        <v>373</v>
      </c>
      <c r="K874" s="2" t="str">
        <f>Tabla1[[#This Row],[Columna4]]&amp;" "&amp;Tabla1[[#This Row],[Columna3]]&amp;" "&amp;Tabla1[[#This Row],[Columna5]]&amp;" "&amp;Tabla1[[#This Row],[Columna6]]</f>
        <v>when  '20602577814 ' then 373</v>
      </c>
      <c r="L874" t="str">
        <f>IF(Tabla1[[#This Row],[NumeroRuc]]=N874,"v","f")</f>
        <v>v</v>
      </c>
      <c r="M874">
        <v>6051</v>
      </c>
      <c r="N874">
        <v>20602577814</v>
      </c>
      <c r="O874">
        <v>0</v>
      </c>
      <c r="P874" t="s">
        <v>1788</v>
      </c>
      <c r="Q874" t="s">
        <v>1789</v>
      </c>
      <c r="R874" t="s">
        <v>1790</v>
      </c>
      <c r="S874" t="str">
        <f>P874&amp;Tabla1[[#This Row],[Columna2]]&amp;Tabla1[[#This Row],[Condicion del Contribuyente]]&amp;Tabla1[[#This Row],[Columna2]]&amp;" "&amp;Q874&amp;Tabla1[[#This Row],[Columna2]]&amp;Tabla1[[#This Row],[Estado del Contribuyente]]&amp;Tabla1[[#This Row],[Columna2]]&amp;" "&amp;R874&amp;M874</f>
        <v>update GC_Cliente set Condicion_Contribuyente_SUNAT= 'HABIDO ' ,Estado_Contribuyente_SUNAT= 'ACTIVO ' where IDPersona=6051</v>
      </c>
    </row>
    <row r="875" spans="1:19" x14ac:dyDescent="0.3">
      <c r="A875">
        <v>10423958711</v>
      </c>
      <c r="B875" t="s">
        <v>875</v>
      </c>
      <c r="C875" t="s">
        <v>5</v>
      </c>
      <c r="D875" t="s">
        <v>8</v>
      </c>
      <c r="F875" t="s">
        <v>1773</v>
      </c>
      <c r="G875" s="2" t="str">
        <f>Tabla1[[#This Row],[Columna2]]&amp;Tabla1[[#This Row],[NumeroRuc]]&amp;Tabla1[[#This Row],[Columna2]]&amp;Tabla1[[#This Row],[Columna1]]</f>
        <v xml:space="preserve"> '10423958711 '</v>
      </c>
      <c r="H875" t="s">
        <v>1776</v>
      </c>
      <c r="I875" t="s">
        <v>1777</v>
      </c>
      <c r="J875">
        <v>374</v>
      </c>
      <c r="K875" s="2" t="str">
        <f>Tabla1[[#This Row],[Columna4]]&amp;" "&amp;Tabla1[[#This Row],[Columna3]]&amp;" "&amp;Tabla1[[#This Row],[Columna5]]&amp;" "&amp;Tabla1[[#This Row],[Columna6]]</f>
        <v>when  '10423958711 ' then 374</v>
      </c>
      <c r="L875" t="str">
        <f>IF(Tabla1[[#This Row],[NumeroRuc]]=N875,"v","f")</f>
        <v>v</v>
      </c>
      <c r="M875">
        <v>6052</v>
      </c>
      <c r="N875">
        <v>10423958711</v>
      </c>
      <c r="O875">
        <v>975</v>
      </c>
      <c r="P875" t="s">
        <v>1788</v>
      </c>
      <c r="Q875" t="s">
        <v>1789</v>
      </c>
      <c r="R875" t="s">
        <v>1790</v>
      </c>
      <c r="S875" t="str">
        <f>P875&amp;Tabla1[[#This Row],[Columna2]]&amp;Tabla1[[#This Row],[Condicion del Contribuyente]]&amp;Tabla1[[#This Row],[Columna2]]&amp;" "&amp;Q875&amp;Tabla1[[#This Row],[Columna2]]&amp;Tabla1[[#This Row],[Estado del Contribuyente]]&amp;Tabla1[[#This Row],[Columna2]]&amp;" "&amp;R875&amp;M875</f>
        <v>update GC_Cliente set Condicion_Contribuyente_SUNAT= 'HABIDO ' ,Estado_Contribuyente_SUNAT= 'ACTIVO ' where IDPersona=6052</v>
      </c>
    </row>
    <row r="876" spans="1:19" x14ac:dyDescent="0.3">
      <c r="A876">
        <v>20538046591</v>
      </c>
      <c r="B876" t="s">
        <v>876</v>
      </c>
      <c r="C876" t="s">
        <v>5</v>
      </c>
      <c r="D876" t="s">
        <v>8</v>
      </c>
      <c r="F876" t="s">
        <v>1773</v>
      </c>
      <c r="G876" s="2" t="str">
        <f>Tabla1[[#This Row],[Columna2]]&amp;Tabla1[[#This Row],[NumeroRuc]]&amp;Tabla1[[#This Row],[Columna2]]&amp;Tabla1[[#This Row],[Columna1]]</f>
        <v xml:space="preserve"> '20538046591 '</v>
      </c>
      <c r="H876" t="s">
        <v>1776</v>
      </c>
      <c r="I876" t="s">
        <v>1777</v>
      </c>
      <c r="J876">
        <v>375</v>
      </c>
      <c r="K876" s="2" t="str">
        <f>Tabla1[[#This Row],[Columna4]]&amp;" "&amp;Tabla1[[#This Row],[Columna3]]&amp;" "&amp;Tabla1[[#This Row],[Columna5]]&amp;" "&amp;Tabla1[[#This Row],[Columna6]]</f>
        <v>when  '20538046591 ' then 375</v>
      </c>
      <c r="L876" t="str">
        <f>IF(Tabla1[[#This Row],[NumeroRuc]]=N876,"v","f")</f>
        <v>v</v>
      </c>
      <c r="M876">
        <v>6054</v>
      </c>
      <c r="N876">
        <v>20538046591</v>
      </c>
      <c r="O876">
        <v>0</v>
      </c>
      <c r="P876" t="s">
        <v>1788</v>
      </c>
      <c r="Q876" t="s">
        <v>1789</v>
      </c>
      <c r="R876" t="s">
        <v>1790</v>
      </c>
      <c r="S876" t="str">
        <f>P876&amp;Tabla1[[#This Row],[Columna2]]&amp;Tabla1[[#This Row],[Condicion del Contribuyente]]&amp;Tabla1[[#This Row],[Columna2]]&amp;" "&amp;Q876&amp;Tabla1[[#This Row],[Columna2]]&amp;Tabla1[[#This Row],[Estado del Contribuyente]]&amp;Tabla1[[#This Row],[Columna2]]&amp;" "&amp;R876&amp;M876</f>
        <v>update GC_Cliente set Condicion_Contribuyente_SUNAT= 'HABIDO ' ,Estado_Contribuyente_SUNAT= 'ACTIVO ' where IDPersona=6054</v>
      </c>
    </row>
    <row r="877" spans="1:19" x14ac:dyDescent="0.3">
      <c r="A877">
        <v>10718772759</v>
      </c>
      <c r="B877" t="s">
        <v>877</v>
      </c>
      <c r="C877" t="s">
        <v>5</v>
      </c>
      <c r="D877" t="s">
        <v>6</v>
      </c>
      <c r="F877" t="s">
        <v>1773</v>
      </c>
      <c r="G877" s="2" t="str">
        <f>Tabla1[[#This Row],[Columna2]]&amp;Tabla1[[#This Row],[NumeroRuc]]&amp;Tabla1[[#This Row],[Columna2]]&amp;Tabla1[[#This Row],[Columna1]]</f>
        <v xml:space="preserve"> '10718772759 '</v>
      </c>
      <c r="H877" t="s">
        <v>1776</v>
      </c>
      <c r="I877" t="s">
        <v>1777</v>
      </c>
      <c r="J877">
        <v>376</v>
      </c>
      <c r="K877" s="2" t="str">
        <f>Tabla1[[#This Row],[Columna4]]&amp;" "&amp;Tabla1[[#This Row],[Columna3]]&amp;" "&amp;Tabla1[[#This Row],[Columna5]]&amp;" "&amp;Tabla1[[#This Row],[Columna6]]</f>
        <v>when  '10718772759 ' then 376</v>
      </c>
      <c r="L877" t="str">
        <f>IF(Tabla1[[#This Row],[NumeroRuc]]=N877,"v","f")</f>
        <v>v</v>
      </c>
      <c r="M877">
        <v>6055</v>
      </c>
      <c r="N877">
        <v>10718772759</v>
      </c>
      <c r="O877">
        <v>0</v>
      </c>
      <c r="P877" t="s">
        <v>1788</v>
      </c>
      <c r="Q877" t="s">
        <v>1789</v>
      </c>
      <c r="R877" t="s">
        <v>1790</v>
      </c>
      <c r="S877" t="str">
        <f>P877&amp;Tabla1[[#This Row],[Columna2]]&amp;Tabla1[[#This Row],[Condicion del Contribuyente]]&amp;Tabla1[[#This Row],[Columna2]]&amp;" "&amp;Q877&amp;Tabla1[[#This Row],[Columna2]]&amp;Tabla1[[#This Row],[Estado del Contribuyente]]&amp;Tabla1[[#This Row],[Columna2]]&amp;" "&amp;R877&amp;M877</f>
        <v>update GC_Cliente set Condicion_Contribuyente_SUNAT= 'HABIDO ' ,Estado_Contribuyente_SUNAT= 'BAJA DE OFICIO ' where IDPersona=6055</v>
      </c>
    </row>
    <row r="878" spans="1:19" x14ac:dyDescent="0.3">
      <c r="A878">
        <v>20602741371</v>
      </c>
      <c r="B878" t="s">
        <v>878</v>
      </c>
      <c r="C878" t="s">
        <v>5</v>
      </c>
      <c r="D878" t="s">
        <v>8</v>
      </c>
      <c r="F878" t="s">
        <v>1773</v>
      </c>
      <c r="G878" s="2" t="str">
        <f>Tabla1[[#This Row],[Columna2]]&amp;Tabla1[[#This Row],[NumeroRuc]]&amp;Tabla1[[#This Row],[Columna2]]&amp;Tabla1[[#This Row],[Columna1]]</f>
        <v xml:space="preserve"> '20602741371 '</v>
      </c>
      <c r="H878" t="s">
        <v>1776</v>
      </c>
      <c r="I878" t="s">
        <v>1777</v>
      </c>
      <c r="J878">
        <v>377</v>
      </c>
      <c r="K878" s="2" t="str">
        <f>Tabla1[[#This Row],[Columna4]]&amp;" "&amp;Tabla1[[#This Row],[Columna3]]&amp;" "&amp;Tabla1[[#This Row],[Columna5]]&amp;" "&amp;Tabla1[[#This Row],[Columna6]]</f>
        <v>when  '20602741371 ' then 377</v>
      </c>
      <c r="L878" t="str">
        <f>IF(Tabla1[[#This Row],[NumeroRuc]]=N878,"v","f")</f>
        <v>v</v>
      </c>
      <c r="M878">
        <v>6057</v>
      </c>
      <c r="N878">
        <v>20602741371</v>
      </c>
      <c r="O878">
        <v>0</v>
      </c>
      <c r="P878" t="s">
        <v>1788</v>
      </c>
      <c r="Q878" t="s">
        <v>1789</v>
      </c>
      <c r="R878" t="s">
        <v>1790</v>
      </c>
      <c r="S878" t="str">
        <f>P878&amp;Tabla1[[#This Row],[Columna2]]&amp;Tabla1[[#This Row],[Condicion del Contribuyente]]&amp;Tabla1[[#This Row],[Columna2]]&amp;" "&amp;Q878&amp;Tabla1[[#This Row],[Columna2]]&amp;Tabla1[[#This Row],[Estado del Contribuyente]]&amp;Tabla1[[#This Row],[Columna2]]&amp;" "&amp;R878&amp;M878</f>
        <v>update GC_Cliente set Condicion_Contribuyente_SUNAT= 'HABIDO ' ,Estado_Contribuyente_SUNAT= 'ACTIVO ' where IDPersona=6057</v>
      </c>
    </row>
    <row r="879" spans="1:19" x14ac:dyDescent="0.3">
      <c r="A879">
        <v>10067894605</v>
      </c>
      <c r="B879" t="s">
        <v>879</v>
      </c>
      <c r="C879" t="s">
        <v>5</v>
      </c>
      <c r="D879" t="s">
        <v>8</v>
      </c>
      <c r="F879" t="s">
        <v>1773</v>
      </c>
      <c r="G879" s="2" t="str">
        <f>Tabla1[[#This Row],[Columna2]]&amp;Tabla1[[#This Row],[NumeroRuc]]&amp;Tabla1[[#This Row],[Columna2]]&amp;Tabla1[[#This Row],[Columna1]]</f>
        <v xml:space="preserve"> '10067894605 '</v>
      </c>
      <c r="H879" t="s">
        <v>1776</v>
      </c>
      <c r="I879" t="s">
        <v>1777</v>
      </c>
      <c r="J879">
        <v>378</v>
      </c>
      <c r="K879" s="2" t="str">
        <f>Tabla1[[#This Row],[Columna4]]&amp;" "&amp;Tabla1[[#This Row],[Columna3]]&amp;" "&amp;Tabla1[[#This Row],[Columna5]]&amp;" "&amp;Tabla1[[#This Row],[Columna6]]</f>
        <v>when  '10067894605 ' then 378</v>
      </c>
      <c r="L879" t="str">
        <f>IF(Tabla1[[#This Row],[NumeroRuc]]=N879,"v","f")</f>
        <v>v</v>
      </c>
      <c r="M879">
        <v>6058</v>
      </c>
      <c r="N879">
        <v>10067894605</v>
      </c>
      <c r="O879">
        <v>962</v>
      </c>
      <c r="P879" t="s">
        <v>1788</v>
      </c>
      <c r="Q879" t="s">
        <v>1789</v>
      </c>
      <c r="R879" t="s">
        <v>1790</v>
      </c>
      <c r="S879" t="str">
        <f>P879&amp;Tabla1[[#This Row],[Columna2]]&amp;Tabla1[[#This Row],[Condicion del Contribuyente]]&amp;Tabla1[[#This Row],[Columna2]]&amp;" "&amp;Q879&amp;Tabla1[[#This Row],[Columna2]]&amp;Tabla1[[#This Row],[Estado del Contribuyente]]&amp;Tabla1[[#This Row],[Columna2]]&amp;" "&amp;R879&amp;M879</f>
        <v>update GC_Cliente set Condicion_Contribuyente_SUNAT= 'HABIDO ' ,Estado_Contribuyente_SUNAT= 'ACTIVO ' where IDPersona=6058</v>
      </c>
    </row>
    <row r="880" spans="1:19" x14ac:dyDescent="0.3">
      <c r="A880">
        <v>10454678201</v>
      </c>
      <c r="B880" t="s">
        <v>880</v>
      </c>
      <c r="C880" t="s">
        <v>5</v>
      </c>
      <c r="D880" t="s">
        <v>6</v>
      </c>
      <c r="F880" t="s">
        <v>1773</v>
      </c>
      <c r="G880" s="2" t="str">
        <f>Tabla1[[#This Row],[Columna2]]&amp;Tabla1[[#This Row],[NumeroRuc]]&amp;Tabla1[[#This Row],[Columna2]]&amp;Tabla1[[#This Row],[Columna1]]</f>
        <v xml:space="preserve"> '10454678201 '</v>
      </c>
      <c r="H880" t="s">
        <v>1776</v>
      </c>
      <c r="I880" t="s">
        <v>1777</v>
      </c>
      <c r="J880">
        <v>379</v>
      </c>
      <c r="K880" s="2" t="str">
        <f>Tabla1[[#This Row],[Columna4]]&amp;" "&amp;Tabla1[[#This Row],[Columna3]]&amp;" "&amp;Tabla1[[#This Row],[Columna5]]&amp;" "&amp;Tabla1[[#This Row],[Columna6]]</f>
        <v>when  '10454678201 ' then 379</v>
      </c>
      <c r="L880" t="str">
        <f>IF(Tabla1[[#This Row],[NumeroRuc]]=N880,"v","f")</f>
        <v>v</v>
      </c>
      <c r="M880">
        <v>6059</v>
      </c>
      <c r="N880">
        <v>10454678201</v>
      </c>
      <c r="O880">
        <v>0</v>
      </c>
      <c r="P880" t="s">
        <v>1788</v>
      </c>
      <c r="Q880" t="s">
        <v>1789</v>
      </c>
      <c r="R880" t="s">
        <v>1790</v>
      </c>
      <c r="S880" t="str">
        <f>P880&amp;Tabla1[[#This Row],[Columna2]]&amp;Tabla1[[#This Row],[Condicion del Contribuyente]]&amp;Tabla1[[#This Row],[Columna2]]&amp;" "&amp;Q880&amp;Tabla1[[#This Row],[Columna2]]&amp;Tabla1[[#This Row],[Estado del Contribuyente]]&amp;Tabla1[[#This Row],[Columna2]]&amp;" "&amp;R880&amp;M880</f>
        <v>update GC_Cliente set Condicion_Contribuyente_SUNAT= 'HABIDO ' ,Estado_Contribuyente_SUNAT= 'BAJA DE OFICIO ' where IDPersona=6059</v>
      </c>
    </row>
    <row r="881" spans="1:19" x14ac:dyDescent="0.3">
      <c r="A881">
        <v>20601811066</v>
      </c>
      <c r="B881" t="s">
        <v>881</v>
      </c>
      <c r="C881" t="s">
        <v>5</v>
      </c>
      <c r="D881" t="s">
        <v>8</v>
      </c>
      <c r="F881" t="s">
        <v>1773</v>
      </c>
      <c r="G881" s="2" t="str">
        <f>Tabla1[[#This Row],[Columna2]]&amp;Tabla1[[#This Row],[NumeroRuc]]&amp;Tabla1[[#This Row],[Columna2]]&amp;Tabla1[[#This Row],[Columna1]]</f>
        <v xml:space="preserve"> '20601811066 '</v>
      </c>
      <c r="H881" t="s">
        <v>1776</v>
      </c>
      <c r="I881" t="s">
        <v>1777</v>
      </c>
      <c r="J881">
        <v>380</v>
      </c>
      <c r="K881" s="2" t="str">
        <f>Tabla1[[#This Row],[Columna4]]&amp;" "&amp;Tabla1[[#This Row],[Columna3]]&amp;" "&amp;Tabla1[[#This Row],[Columna5]]&amp;" "&amp;Tabla1[[#This Row],[Columna6]]</f>
        <v>when  '20601811066 ' then 380</v>
      </c>
      <c r="L881" t="str">
        <f>IF(Tabla1[[#This Row],[NumeroRuc]]=N881,"v","f")</f>
        <v>v</v>
      </c>
      <c r="M881">
        <v>6060</v>
      </c>
      <c r="N881">
        <v>20601811066</v>
      </c>
      <c r="O881">
        <v>903</v>
      </c>
      <c r="P881" t="s">
        <v>1788</v>
      </c>
      <c r="Q881" t="s">
        <v>1789</v>
      </c>
      <c r="R881" t="s">
        <v>1790</v>
      </c>
      <c r="S881" t="str">
        <f>P881&amp;Tabla1[[#This Row],[Columna2]]&amp;Tabla1[[#This Row],[Condicion del Contribuyente]]&amp;Tabla1[[#This Row],[Columna2]]&amp;" "&amp;Q881&amp;Tabla1[[#This Row],[Columna2]]&amp;Tabla1[[#This Row],[Estado del Contribuyente]]&amp;Tabla1[[#This Row],[Columna2]]&amp;" "&amp;R881&amp;M881</f>
        <v>update GC_Cliente set Condicion_Contribuyente_SUNAT= 'HABIDO ' ,Estado_Contribuyente_SUNAT= 'ACTIVO ' where IDPersona=6060</v>
      </c>
    </row>
    <row r="882" spans="1:19" x14ac:dyDescent="0.3">
      <c r="A882">
        <v>20601868157</v>
      </c>
      <c r="B882" t="s">
        <v>882</v>
      </c>
      <c r="C882" t="s">
        <v>5</v>
      </c>
      <c r="D882" t="s">
        <v>8</v>
      </c>
      <c r="F882" t="s">
        <v>1773</v>
      </c>
      <c r="G882" s="2" t="str">
        <f>Tabla1[[#This Row],[Columna2]]&amp;Tabla1[[#This Row],[NumeroRuc]]&amp;Tabla1[[#This Row],[Columna2]]&amp;Tabla1[[#This Row],[Columna1]]</f>
        <v xml:space="preserve"> '20601868157 '</v>
      </c>
      <c r="H882" t="s">
        <v>1776</v>
      </c>
      <c r="I882" t="s">
        <v>1777</v>
      </c>
      <c r="J882">
        <v>381</v>
      </c>
      <c r="K882" s="2" t="str">
        <f>Tabla1[[#This Row],[Columna4]]&amp;" "&amp;Tabla1[[#This Row],[Columna3]]&amp;" "&amp;Tabla1[[#This Row],[Columna5]]&amp;" "&amp;Tabla1[[#This Row],[Columna6]]</f>
        <v>when  '20601868157 ' then 381</v>
      </c>
      <c r="L882" t="str">
        <f>IF(Tabla1[[#This Row],[NumeroRuc]]=N882,"v","f")</f>
        <v>v</v>
      </c>
      <c r="M882">
        <v>6063</v>
      </c>
      <c r="N882">
        <v>20601868157</v>
      </c>
      <c r="O882">
        <v>156</v>
      </c>
      <c r="P882" t="s">
        <v>1788</v>
      </c>
      <c r="Q882" t="s">
        <v>1789</v>
      </c>
      <c r="R882" t="s">
        <v>1790</v>
      </c>
      <c r="S882" t="str">
        <f>P882&amp;Tabla1[[#This Row],[Columna2]]&amp;Tabla1[[#This Row],[Condicion del Contribuyente]]&amp;Tabla1[[#This Row],[Columna2]]&amp;" "&amp;Q882&amp;Tabla1[[#This Row],[Columna2]]&amp;Tabla1[[#This Row],[Estado del Contribuyente]]&amp;Tabla1[[#This Row],[Columna2]]&amp;" "&amp;R882&amp;M882</f>
        <v>update GC_Cliente set Condicion_Contribuyente_SUNAT= 'HABIDO ' ,Estado_Contribuyente_SUNAT= 'ACTIVO ' where IDPersona=6063</v>
      </c>
    </row>
    <row r="883" spans="1:19" x14ac:dyDescent="0.3">
      <c r="A883">
        <v>10402540171</v>
      </c>
      <c r="B883" t="s">
        <v>883</v>
      </c>
      <c r="C883" t="s">
        <v>5</v>
      </c>
      <c r="D883" t="s">
        <v>6</v>
      </c>
      <c r="F883" t="s">
        <v>1773</v>
      </c>
      <c r="G883" s="2" t="str">
        <f>Tabla1[[#This Row],[Columna2]]&amp;Tabla1[[#This Row],[NumeroRuc]]&amp;Tabla1[[#This Row],[Columna2]]&amp;Tabla1[[#This Row],[Columna1]]</f>
        <v xml:space="preserve"> '10402540171 '</v>
      </c>
      <c r="H883" t="s">
        <v>1776</v>
      </c>
      <c r="I883" t="s">
        <v>1777</v>
      </c>
      <c r="J883">
        <v>382</v>
      </c>
      <c r="K883" s="2" t="str">
        <f>Tabla1[[#This Row],[Columna4]]&amp;" "&amp;Tabla1[[#This Row],[Columna3]]&amp;" "&amp;Tabla1[[#This Row],[Columna5]]&amp;" "&amp;Tabla1[[#This Row],[Columna6]]</f>
        <v>when  '10402540171 ' then 382</v>
      </c>
      <c r="L883" t="str">
        <f>IF(Tabla1[[#This Row],[NumeroRuc]]=N883,"v","f")</f>
        <v>v</v>
      </c>
      <c r="M883">
        <v>6065</v>
      </c>
      <c r="N883">
        <v>10402540171</v>
      </c>
      <c r="O883">
        <v>0</v>
      </c>
      <c r="P883" t="s">
        <v>1788</v>
      </c>
      <c r="Q883" t="s">
        <v>1789</v>
      </c>
      <c r="R883" t="s">
        <v>1790</v>
      </c>
      <c r="S883" t="str">
        <f>P883&amp;Tabla1[[#This Row],[Columna2]]&amp;Tabla1[[#This Row],[Condicion del Contribuyente]]&amp;Tabla1[[#This Row],[Columna2]]&amp;" "&amp;Q883&amp;Tabla1[[#This Row],[Columna2]]&amp;Tabla1[[#This Row],[Estado del Contribuyente]]&amp;Tabla1[[#This Row],[Columna2]]&amp;" "&amp;R883&amp;M883</f>
        <v>update GC_Cliente set Condicion_Contribuyente_SUNAT= 'HABIDO ' ,Estado_Contribuyente_SUNAT= 'BAJA DE OFICIO ' where IDPersona=6065</v>
      </c>
    </row>
    <row r="884" spans="1:19" x14ac:dyDescent="0.3">
      <c r="A884">
        <v>10407377031</v>
      </c>
      <c r="B884" t="s">
        <v>884</v>
      </c>
      <c r="C884" t="s">
        <v>5</v>
      </c>
      <c r="D884" t="s">
        <v>34</v>
      </c>
      <c r="F884" t="s">
        <v>1773</v>
      </c>
      <c r="G884" s="2" t="str">
        <f>Tabla1[[#This Row],[Columna2]]&amp;Tabla1[[#This Row],[NumeroRuc]]&amp;Tabla1[[#This Row],[Columna2]]&amp;Tabla1[[#This Row],[Columna1]]</f>
        <v xml:space="preserve"> '10407377031 '</v>
      </c>
      <c r="H884" t="s">
        <v>1776</v>
      </c>
      <c r="I884" t="s">
        <v>1777</v>
      </c>
      <c r="J884">
        <v>383</v>
      </c>
      <c r="K884" s="2" t="str">
        <f>Tabla1[[#This Row],[Columna4]]&amp;" "&amp;Tabla1[[#This Row],[Columna3]]&amp;" "&amp;Tabla1[[#This Row],[Columna5]]&amp;" "&amp;Tabla1[[#This Row],[Columna6]]</f>
        <v>when  '10407377031 ' then 383</v>
      </c>
      <c r="L884" t="str">
        <f>IF(Tabla1[[#This Row],[NumeroRuc]]=N884,"v","f")</f>
        <v>v</v>
      </c>
      <c r="M884">
        <v>6066</v>
      </c>
      <c r="N884">
        <v>10407377031</v>
      </c>
      <c r="O884">
        <v>0</v>
      </c>
      <c r="P884" t="s">
        <v>1788</v>
      </c>
      <c r="Q884" t="s">
        <v>1789</v>
      </c>
      <c r="R884" t="s">
        <v>1790</v>
      </c>
      <c r="S884" t="str">
        <f>P884&amp;Tabla1[[#This Row],[Columna2]]&amp;Tabla1[[#This Row],[Condicion del Contribuyente]]&amp;Tabla1[[#This Row],[Columna2]]&amp;" "&amp;Q884&amp;Tabla1[[#This Row],[Columna2]]&amp;Tabla1[[#This Row],[Estado del Contribuyente]]&amp;Tabla1[[#This Row],[Columna2]]&amp;" "&amp;R884&amp;M884</f>
        <v>update GC_Cliente set Condicion_Contribuyente_SUNAT= 'HABIDO ' ,Estado_Contribuyente_SUNAT= 'BAJA DEFINITIVA ' where IDPersona=6066</v>
      </c>
    </row>
    <row r="885" spans="1:19" x14ac:dyDescent="0.3">
      <c r="A885">
        <v>20602753167</v>
      </c>
      <c r="B885" t="s">
        <v>885</v>
      </c>
      <c r="C885" t="s">
        <v>5</v>
      </c>
      <c r="D885" t="s">
        <v>8</v>
      </c>
      <c r="F885" t="s">
        <v>1773</v>
      </c>
      <c r="G885" s="2" t="str">
        <f>Tabla1[[#This Row],[Columna2]]&amp;Tabla1[[#This Row],[NumeroRuc]]&amp;Tabla1[[#This Row],[Columna2]]&amp;Tabla1[[#This Row],[Columna1]]</f>
        <v xml:space="preserve"> '20602753167 '</v>
      </c>
      <c r="H885" t="s">
        <v>1776</v>
      </c>
      <c r="I885" t="s">
        <v>1777</v>
      </c>
      <c r="J885">
        <v>384</v>
      </c>
      <c r="K885" s="2" t="str">
        <f>Tabla1[[#This Row],[Columna4]]&amp;" "&amp;Tabla1[[#This Row],[Columna3]]&amp;" "&amp;Tabla1[[#This Row],[Columna5]]&amp;" "&amp;Tabla1[[#This Row],[Columna6]]</f>
        <v>when  '20602753167 ' then 384</v>
      </c>
      <c r="L885" t="str">
        <f>IF(Tabla1[[#This Row],[NumeroRuc]]=N885,"v","f")</f>
        <v>v</v>
      </c>
      <c r="M885">
        <v>6068</v>
      </c>
      <c r="N885">
        <v>20602753167</v>
      </c>
      <c r="O885">
        <v>553</v>
      </c>
      <c r="P885" t="s">
        <v>1788</v>
      </c>
      <c r="Q885" t="s">
        <v>1789</v>
      </c>
      <c r="R885" t="s">
        <v>1790</v>
      </c>
      <c r="S885" t="str">
        <f>P885&amp;Tabla1[[#This Row],[Columna2]]&amp;Tabla1[[#This Row],[Condicion del Contribuyente]]&amp;Tabla1[[#This Row],[Columna2]]&amp;" "&amp;Q885&amp;Tabla1[[#This Row],[Columna2]]&amp;Tabla1[[#This Row],[Estado del Contribuyente]]&amp;Tabla1[[#This Row],[Columna2]]&amp;" "&amp;R885&amp;M885</f>
        <v>update GC_Cliente set Condicion_Contribuyente_SUNAT= 'HABIDO ' ,Estado_Contribuyente_SUNAT= 'ACTIVO ' where IDPersona=6068</v>
      </c>
    </row>
    <row r="886" spans="1:19" x14ac:dyDescent="0.3">
      <c r="A886">
        <v>20602697844</v>
      </c>
      <c r="B886" t="s">
        <v>886</v>
      </c>
      <c r="C886" t="s">
        <v>5</v>
      </c>
      <c r="D886" t="s">
        <v>8</v>
      </c>
      <c r="F886" t="s">
        <v>1773</v>
      </c>
      <c r="G886" s="2" t="str">
        <f>Tabla1[[#This Row],[Columna2]]&amp;Tabla1[[#This Row],[NumeroRuc]]&amp;Tabla1[[#This Row],[Columna2]]&amp;Tabla1[[#This Row],[Columna1]]</f>
        <v xml:space="preserve"> '20602697844 '</v>
      </c>
      <c r="H886" t="s">
        <v>1776</v>
      </c>
      <c r="I886" t="s">
        <v>1777</v>
      </c>
      <c r="J886">
        <v>385</v>
      </c>
      <c r="K886" s="2" t="str">
        <f>Tabla1[[#This Row],[Columna4]]&amp;" "&amp;Tabla1[[#This Row],[Columna3]]&amp;" "&amp;Tabla1[[#This Row],[Columna5]]&amp;" "&amp;Tabla1[[#This Row],[Columna6]]</f>
        <v>when  '20602697844 ' then 385</v>
      </c>
      <c r="L886" t="str">
        <f>IF(Tabla1[[#This Row],[NumeroRuc]]=N886,"v","f")</f>
        <v>v</v>
      </c>
      <c r="M886">
        <v>6069</v>
      </c>
      <c r="N886">
        <v>20602697844</v>
      </c>
      <c r="O886" t="s">
        <v>1785</v>
      </c>
      <c r="P886" t="s">
        <v>1788</v>
      </c>
      <c r="Q886" t="s">
        <v>1789</v>
      </c>
      <c r="R886" t="s">
        <v>1790</v>
      </c>
      <c r="S886" t="str">
        <f>P886&amp;Tabla1[[#This Row],[Columna2]]&amp;Tabla1[[#This Row],[Condicion del Contribuyente]]&amp;Tabla1[[#This Row],[Columna2]]&amp;" "&amp;Q886&amp;Tabla1[[#This Row],[Columna2]]&amp;Tabla1[[#This Row],[Estado del Contribuyente]]&amp;Tabla1[[#This Row],[Columna2]]&amp;" "&amp;R886&amp;M886</f>
        <v>update GC_Cliente set Condicion_Contribuyente_SUNAT= 'HABIDO ' ,Estado_Contribuyente_SUNAT= 'ACTIVO ' where IDPersona=6069</v>
      </c>
    </row>
    <row r="887" spans="1:19" x14ac:dyDescent="0.3">
      <c r="A887">
        <v>10081272927</v>
      </c>
      <c r="B887" t="s">
        <v>887</v>
      </c>
      <c r="C887" t="s">
        <v>5</v>
      </c>
      <c r="D887" t="s">
        <v>34</v>
      </c>
      <c r="F887" t="s">
        <v>1773</v>
      </c>
      <c r="G887" s="2" t="str">
        <f>Tabla1[[#This Row],[Columna2]]&amp;Tabla1[[#This Row],[NumeroRuc]]&amp;Tabla1[[#This Row],[Columna2]]&amp;Tabla1[[#This Row],[Columna1]]</f>
        <v xml:space="preserve"> '10081272927 '</v>
      </c>
      <c r="H887" t="s">
        <v>1776</v>
      </c>
      <c r="I887" t="s">
        <v>1777</v>
      </c>
      <c r="J887">
        <v>386</v>
      </c>
      <c r="K887" s="2" t="str">
        <f>Tabla1[[#This Row],[Columna4]]&amp;" "&amp;Tabla1[[#This Row],[Columna3]]&amp;" "&amp;Tabla1[[#This Row],[Columna5]]&amp;" "&amp;Tabla1[[#This Row],[Columna6]]</f>
        <v>when  '10081272927 ' then 386</v>
      </c>
      <c r="L887" t="str">
        <f>IF(Tabla1[[#This Row],[NumeroRuc]]=N887,"v","f")</f>
        <v>v</v>
      </c>
      <c r="M887">
        <v>6073</v>
      </c>
      <c r="N887">
        <v>10081272927</v>
      </c>
      <c r="O887">
        <v>785</v>
      </c>
      <c r="P887" t="s">
        <v>1788</v>
      </c>
      <c r="Q887" t="s">
        <v>1789</v>
      </c>
      <c r="R887" t="s">
        <v>1790</v>
      </c>
      <c r="S887" t="str">
        <f>P887&amp;Tabla1[[#This Row],[Columna2]]&amp;Tabla1[[#This Row],[Condicion del Contribuyente]]&amp;Tabla1[[#This Row],[Columna2]]&amp;" "&amp;Q887&amp;Tabla1[[#This Row],[Columna2]]&amp;Tabla1[[#This Row],[Estado del Contribuyente]]&amp;Tabla1[[#This Row],[Columna2]]&amp;" "&amp;R887&amp;M887</f>
        <v>update GC_Cliente set Condicion_Contribuyente_SUNAT= 'HABIDO ' ,Estado_Contribuyente_SUNAT= 'BAJA DEFINITIVA ' where IDPersona=6073</v>
      </c>
    </row>
    <row r="888" spans="1:19" x14ac:dyDescent="0.3">
      <c r="A888">
        <v>20477241558</v>
      </c>
      <c r="B888" t="s">
        <v>888</v>
      </c>
      <c r="C888" t="s">
        <v>5</v>
      </c>
      <c r="D888" t="s">
        <v>8</v>
      </c>
      <c r="F888" t="s">
        <v>1773</v>
      </c>
      <c r="G888" s="2" t="str">
        <f>Tabla1[[#This Row],[Columna2]]&amp;Tabla1[[#This Row],[NumeroRuc]]&amp;Tabla1[[#This Row],[Columna2]]&amp;Tabla1[[#This Row],[Columna1]]</f>
        <v xml:space="preserve"> '20477241558 '</v>
      </c>
      <c r="H888" t="s">
        <v>1776</v>
      </c>
      <c r="I888" t="s">
        <v>1777</v>
      </c>
      <c r="J888">
        <v>387</v>
      </c>
      <c r="K888" s="2" t="str">
        <f>Tabla1[[#This Row],[Columna4]]&amp;" "&amp;Tabla1[[#This Row],[Columna3]]&amp;" "&amp;Tabla1[[#This Row],[Columna5]]&amp;" "&amp;Tabla1[[#This Row],[Columna6]]</f>
        <v>when  '20477241558 ' then 387</v>
      </c>
      <c r="L888" t="str">
        <f>IF(Tabla1[[#This Row],[NumeroRuc]]=N888,"v","f")</f>
        <v>v</v>
      </c>
      <c r="M888">
        <v>6075</v>
      </c>
      <c r="N888">
        <v>20477241558</v>
      </c>
      <c r="O888">
        <v>538</v>
      </c>
      <c r="P888" t="s">
        <v>1788</v>
      </c>
      <c r="Q888" t="s">
        <v>1789</v>
      </c>
      <c r="R888" t="s">
        <v>1790</v>
      </c>
      <c r="S888" t="str">
        <f>P888&amp;Tabla1[[#This Row],[Columna2]]&amp;Tabla1[[#This Row],[Condicion del Contribuyente]]&amp;Tabla1[[#This Row],[Columna2]]&amp;" "&amp;Q888&amp;Tabla1[[#This Row],[Columna2]]&amp;Tabla1[[#This Row],[Estado del Contribuyente]]&amp;Tabla1[[#This Row],[Columna2]]&amp;" "&amp;R888&amp;M888</f>
        <v>update GC_Cliente set Condicion_Contribuyente_SUNAT= 'HABIDO ' ,Estado_Contribuyente_SUNAT= 'ACTIVO ' where IDPersona=6075</v>
      </c>
    </row>
    <row r="889" spans="1:19" x14ac:dyDescent="0.3">
      <c r="A889">
        <v>10800481126</v>
      </c>
      <c r="B889" t="s">
        <v>889</v>
      </c>
      <c r="C889" t="s">
        <v>5</v>
      </c>
      <c r="D889" t="s">
        <v>8</v>
      </c>
      <c r="F889" t="s">
        <v>1773</v>
      </c>
      <c r="G889" s="2" t="str">
        <f>Tabla1[[#This Row],[Columna2]]&amp;Tabla1[[#This Row],[NumeroRuc]]&amp;Tabla1[[#This Row],[Columna2]]&amp;Tabla1[[#This Row],[Columna1]]</f>
        <v xml:space="preserve"> '10800481126 '</v>
      </c>
      <c r="H889" t="s">
        <v>1776</v>
      </c>
      <c r="I889" t="s">
        <v>1777</v>
      </c>
      <c r="J889">
        <v>388</v>
      </c>
      <c r="K889" s="2" t="str">
        <f>Tabla1[[#This Row],[Columna4]]&amp;" "&amp;Tabla1[[#This Row],[Columna3]]&amp;" "&amp;Tabla1[[#This Row],[Columna5]]&amp;" "&amp;Tabla1[[#This Row],[Columna6]]</f>
        <v>when  '10800481126 ' then 388</v>
      </c>
      <c r="L889" t="str">
        <f>IF(Tabla1[[#This Row],[NumeroRuc]]=N889,"v","f")</f>
        <v>v</v>
      </c>
      <c r="M889">
        <v>6080</v>
      </c>
      <c r="N889">
        <v>10800481126</v>
      </c>
      <c r="O889">
        <v>905</v>
      </c>
      <c r="P889" t="s">
        <v>1788</v>
      </c>
      <c r="Q889" t="s">
        <v>1789</v>
      </c>
      <c r="R889" t="s">
        <v>1790</v>
      </c>
      <c r="S889" t="str">
        <f>P889&amp;Tabla1[[#This Row],[Columna2]]&amp;Tabla1[[#This Row],[Condicion del Contribuyente]]&amp;Tabla1[[#This Row],[Columna2]]&amp;" "&amp;Q889&amp;Tabla1[[#This Row],[Columna2]]&amp;Tabla1[[#This Row],[Estado del Contribuyente]]&amp;Tabla1[[#This Row],[Columna2]]&amp;" "&amp;R889&amp;M889</f>
        <v>update GC_Cliente set Condicion_Contribuyente_SUNAT= 'HABIDO ' ,Estado_Contribuyente_SUNAT= 'ACTIVO ' where IDPersona=6080</v>
      </c>
    </row>
    <row r="890" spans="1:19" x14ac:dyDescent="0.3">
      <c r="A890">
        <v>10737516623</v>
      </c>
      <c r="B890" t="s">
        <v>890</v>
      </c>
      <c r="C890" t="s">
        <v>5</v>
      </c>
      <c r="D890" t="s">
        <v>8</v>
      </c>
      <c r="F890" t="s">
        <v>1773</v>
      </c>
      <c r="G890" s="2" t="str">
        <f>Tabla1[[#This Row],[Columna2]]&amp;Tabla1[[#This Row],[NumeroRuc]]&amp;Tabla1[[#This Row],[Columna2]]&amp;Tabla1[[#This Row],[Columna1]]</f>
        <v xml:space="preserve"> '10737516623 '</v>
      </c>
      <c r="H890" t="s">
        <v>1776</v>
      </c>
      <c r="I890" t="s">
        <v>1777</v>
      </c>
      <c r="J890">
        <v>389</v>
      </c>
      <c r="K890" s="2" t="str">
        <f>Tabla1[[#This Row],[Columna4]]&amp;" "&amp;Tabla1[[#This Row],[Columna3]]&amp;" "&amp;Tabla1[[#This Row],[Columna5]]&amp;" "&amp;Tabla1[[#This Row],[Columna6]]</f>
        <v>when  '10737516623 ' then 389</v>
      </c>
      <c r="L890" t="str">
        <f>IF(Tabla1[[#This Row],[NumeroRuc]]=N890,"v","f")</f>
        <v>v</v>
      </c>
      <c r="M890">
        <v>6107</v>
      </c>
      <c r="N890">
        <v>10737516623</v>
      </c>
      <c r="O890">
        <v>0</v>
      </c>
      <c r="P890" t="s">
        <v>1788</v>
      </c>
      <c r="Q890" t="s">
        <v>1789</v>
      </c>
      <c r="R890" t="s">
        <v>1790</v>
      </c>
      <c r="S890" t="str">
        <f>P890&amp;Tabla1[[#This Row],[Columna2]]&amp;Tabla1[[#This Row],[Condicion del Contribuyente]]&amp;Tabla1[[#This Row],[Columna2]]&amp;" "&amp;Q890&amp;Tabla1[[#This Row],[Columna2]]&amp;Tabla1[[#This Row],[Estado del Contribuyente]]&amp;Tabla1[[#This Row],[Columna2]]&amp;" "&amp;R890&amp;M890</f>
        <v>update GC_Cliente set Condicion_Contribuyente_SUNAT= 'HABIDO ' ,Estado_Contribuyente_SUNAT= 'ACTIVO ' where IDPersona=6107</v>
      </c>
    </row>
    <row r="891" spans="1:19" x14ac:dyDescent="0.3">
      <c r="A891">
        <v>10485087872</v>
      </c>
      <c r="B891" t="s">
        <v>891</v>
      </c>
      <c r="C891" t="s">
        <v>5</v>
      </c>
      <c r="D891" t="s">
        <v>8</v>
      </c>
      <c r="F891" t="s">
        <v>1773</v>
      </c>
      <c r="G891" s="2" t="str">
        <f>Tabla1[[#This Row],[Columna2]]&amp;Tabla1[[#This Row],[NumeroRuc]]&amp;Tabla1[[#This Row],[Columna2]]&amp;Tabla1[[#This Row],[Columna1]]</f>
        <v xml:space="preserve"> '10485087872 '</v>
      </c>
      <c r="H891" t="s">
        <v>1776</v>
      </c>
      <c r="I891" t="s">
        <v>1777</v>
      </c>
      <c r="J891">
        <v>390</v>
      </c>
      <c r="K891" s="2" t="str">
        <f>Tabla1[[#This Row],[Columna4]]&amp;" "&amp;Tabla1[[#This Row],[Columna3]]&amp;" "&amp;Tabla1[[#This Row],[Columna5]]&amp;" "&amp;Tabla1[[#This Row],[Columna6]]</f>
        <v>when  '10485087872 ' then 390</v>
      </c>
      <c r="L891" t="str">
        <f>IF(Tabla1[[#This Row],[NumeroRuc]]=N891,"v","f")</f>
        <v>v</v>
      </c>
      <c r="M891">
        <v>6111</v>
      </c>
      <c r="N891">
        <v>10485087872</v>
      </c>
      <c r="O891">
        <v>0</v>
      </c>
      <c r="P891" t="s">
        <v>1788</v>
      </c>
      <c r="Q891" t="s">
        <v>1789</v>
      </c>
      <c r="R891" t="s">
        <v>1790</v>
      </c>
      <c r="S891" t="str">
        <f>P891&amp;Tabla1[[#This Row],[Columna2]]&amp;Tabla1[[#This Row],[Condicion del Contribuyente]]&amp;Tabla1[[#This Row],[Columna2]]&amp;" "&amp;Q891&amp;Tabla1[[#This Row],[Columna2]]&amp;Tabla1[[#This Row],[Estado del Contribuyente]]&amp;Tabla1[[#This Row],[Columna2]]&amp;" "&amp;R891&amp;M891</f>
        <v>update GC_Cliente set Condicion_Contribuyente_SUNAT= 'HABIDO ' ,Estado_Contribuyente_SUNAT= 'ACTIVO ' where IDPersona=6111</v>
      </c>
    </row>
    <row r="892" spans="1:19" x14ac:dyDescent="0.3">
      <c r="A892">
        <v>20601651786</v>
      </c>
      <c r="B892" t="s">
        <v>892</v>
      </c>
      <c r="C892" t="s">
        <v>5</v>
      </c>
      <c r="D892" t="s">
        <v>8</v>
      </c>
      <c r="F892" t="s">
        <v>1773</v>
      </c>
      <c r="G892" s="2" t="str">
        <f>Tabla1[[#This Row],[Columna2]]&amp;Tabla1[[#This Row],[NumeroRuc]]&amp;Tabla1[[#This Row],[Columna2]]&amp;Tabla1[[#This Row],[Columna1]]</f>
        <v xml:space="preserve"> '20601651786 '</v>
      </c>
      <c r="H892" t="s">
        <v>1776</v>
      </c>
      <c r="I892" t="s">
        <v>1777</v>
      </c>
      <c r="J892">
        <v>391</v>
      </c>
      <c r="K892" s="2" t="str">
        <f>Tabla1[[#This Row],[Columna4]]&amp;" "&amp;Tabla1[[#This Row],[Columna3]]&amp;" "&amp;Tabla1[[#This Row],[Columna5]]&amp;" "&amp;Tabla1[[#This Row],[Columna6]]</f>
        <v>when  '20601651786 ' then 391</v>
      </c>
      <c r="L892" t="str">
        <f>IF(Tabla1[[#This Row],[NumeroRuc]]=N892,"v","f")</f>
        <v>v</v>
      </c>
      <c r="M892">
        <v>6116</v>
      </c>
      <c r="N892">
        <v>20601651786</v>
      </c>
      <c r="O892">
        <v>647</v>
      </c>
      <c r="P892" t="s">
        <v>1788</v>
      </c>
      <c r="Q892" t="s">
        <v>1789</v>
      </c>
      <c r="R892" t="s">
        <v>1790</v>
      </c>
      <c r="S892" t="str">
        <f>P892&amp;Tabla1[[#This Row],[Columna2]]&amp;Tabla1[[#This Row],[Condicion del Contribuyente]]&amp;Tabla1[[#This Row],[Columna2]]&amp;" "&amp;Q892&amp;Tabla1[[#This Row],[Columna2]]&amp;Tabla1[[#This Row],[Estado del Contribuyente]]&amp;Tabla1[[#This Row],[Columna2]]&amp;" "&amp;R892&amp;M892</f>
        <v>update GC_Cliente set Condicion_Contribuyente_SUNAT= 'HABIDO ' ,Estado_Contribuyente_SUNAT= 'ACTIVO ' where IDPersona=6116</v>
      </c>
    </row>
    <row r="893" spans="1:19" x14ac:dyDescent="0.3">
      <c r="A893">
        <v>10295307698</v>
      </c>
      <c r="B893" t="s">
        <v>893</v>
      </c>
      <c r="C893" t="s">
        <v>5</v>
      </c>
      <c r="D893" t="s">
        <v>8</v>
      </c>
      <c r="F893" t="s">
        <v>1773</v>
      </c>
      <c r="G893" s="2" t="str">
        <f>Tabla1[[#This Row],[Columna2]]&amp;Tabla1[[#This Row],[NumeroRuc]]&amp;Tabla1[[#This Row],[Columna2]]&amp;Tabla1[[#This Row],[Columna1]]</f>
        <v xml:space="preserve"> '10295307698 '</v>
      </c>
      <c r="H893" t="s">
        <v>1776</v>
      </c>
      <c r="I893" t="s">
        <v>1777</v>
      </c>
      <c r="J893">
        <v>392</v>
      </c>
      <c r="K893" s="2" t="str">
        <f>Tabla1[[#This Row],[Columna4]]&amp;" "&amp;Tabla1[[#This Row],[Columna3]]&amp;" "&amp;Tabla1[[#This Row],[Columna5]]&amp;" "&amp;Tabla1[[#This Row],[Columna6]]</f>
        <v>when  '10295307698 ' then 392</v>
      </c>
      <c r="L893" t="str">
        <f>IF(Tabla1[[#This Row],[NumeroRuc]]=N893,"v","f")</f>
        <v>v</v>
      </c>
      <c r="M893">
        <v>6117</v>
      </c>
      <c r="N893">
        <v>10295307698</v>
      </c>
      <c r="O893">
        <v>580</v>
      </c>
      <c r="P893" t="s">
        <v>1788</v>
      </c>
      <c r="Q893" t="s">
        <v>1789</v>
      </c>
      <c r="R893" t="s">
        <v>1790</v>
      </c>
      <c r="S893" t="str">
        <f>P893&amp;Tabla1[[#This Row],[Columna2]]&amp;Tabla1[[#This Row],[Condicion del Contribuyente]]&amp;Tabla1[[#This Row],[Columna2]]&amp;" "&amp;Q893&amp;Tabla1[[#This Row],[Columna2]]&amp;Tabla1[[#This Row],[Estado del Contribuyente]]&amp;Tabla1[[#This Row],[Columna2]]&amp;" "&amp;R893&amp;M893</f>
        <v>update GC_Cliente set Condicion_Contribuyente_SUNAT= 'HABIDO ' ,Estado_Contribuyente_SUNAT= 'ACTIVO ' where IDPersona=6117</v>
      </c>
    </row>
    <row r="894" spans="1:19" x14ac:dyDescent="0.3">
      <c r="A894">
        <v>20602706070</v>
      </c>
      <c r="B894" t="s">
        <v>894</v>
      </c>
      <c r="C894" t="s">
        <v>5</v>
      </c>
      <c r="D894" t="s">
        <v>8</v>
      </c>
      <c r="F894" t="s">
        <v>1773</v>
      </c>
      <c r="G894" s="2" t="str">
        <f>Tabla1[[#This Row],[Columna2]]&amp;Tabla1[[#This Row],[NumeroRuc]]&amp;Tabla1[[#This Row],[Columna2]]&amp;Tabla1[[#This Row],[Columna1]]</f>
        <v xml:space="preserve"> '20602706070 '</v>
      </c>
      <c r="H894" t="s">
        <v>1776</v>
      </c>
      <c r="I894" t="s">
        <v>1777</v>
      </c>
      <c r="J894">
        <v>393</v>
      </c>
      <c r="K894" s="2" t="str">
        <f>Tabla1[[#This Row],[Columna4]]&amp;" "&amp;Tabla1[[#This Row],[Columna3]]&amp;" "&amp;Tabla1[[#This Row],[Columna5]]&amp;" "&amp;Tabla1[[#This Row],[Columna6]]</f>
        <v>when  '20602706070 ' then 393</v>
      </c>
      <c r="L894" t="str">
        <f>IF(Tabla1[[#This Row],[NumeroRuc]]=N894,"v","f")</f>
        <v>v</v>
      </c>
      <c r="M894">
        <v>6119</v>
      </c>
      <c r="N894">
        <v>20602706070</v>
      </c>
      <c r="O894">
        <v>0</v>
      </c>
      <c r="P894" t="s">
        <v>1788</v>
      </c>
      <c r="Q894" t="s">
        <v>1789</v>
      </c>
      <c r="R894" t="s">
        <v>1790</v>
      </c>
      <c r="S894" t="str">
        <f>P894&amp;Tabla1[[#This Row],[Columna2]]&amp;Tabla1[[#This Row],[Condicion del Contribuyente]]&amp;Tabla1[[#This Row],[Columna2]]&amp;" "&amp;Q894&amp;Tabla1[[#This Row],[Columna2]]&amp;Tabla1[[#This Row],[Estado del Contribuyente]]&amp;Tabla1[[#This Row],[Columna2]]&amp;" "&amp;R894&amp;M894</f>
        <v>update GC_Cliente set Condicion_Contribuyente_SUNAT= 'HABIDO ' ,Estado_Contribuyente_SUNAT= 'ACTIVO ' where IDPersona=6119</v>
      </c>
    </row>
    <row r="895" spans="1:19" x14ac:dyDescent="0.3">
      <c r="A895">
        <v>20602542361</v>
      </c>
      <c r="B895" t="s">
        <v>895</v>
      </c>
      <c r="C895" t="s">
        <v>5</v>
      </c>
      <c r="D895" t="s">
        <v>8</v>
      </c>
      <c r="F895" t="s">
        <v>1773</v>
      </c>
      <c r="G895" s="2" t="str">
        <f>Tabla1[[#This Row],[Columna2]]&amp;Tabla1[[#This Row],[NumeroRuc]]&amp;Tabla1[[#This Row],[Columna2]]&amp;Tabla1[[#This Row],[Columna1]]</f>
        <v xml:space="preserve"> '20602542361 '</v>
      </c>
      <c r="H895" t="s">
        <v>1776</v>
      </c>
      <c r="I895" t="s">
        <v>1777</v>
      </c>
      <c r="J895">
        <v>394</v>
      </c>
      <c r="K895" s="2" t="str">
        <f>Tabla1[[#This Row],[Columna4]]&amp;" "&amp;Tabla1[[#This Row],[Columna3]]&amp;" "&amp;Tabla1[[#This Row],[Columna5]]&amp;" "&amp;Tabla1[[#This Row],[Columna6]]</f>
        <v>when  '20602542361 ' then 394</v>
      </c>
      <c r="L895" t="str">
        <f>IF(Tabla1[[#This Row],[NumeroRuc]]=N895,"v","f")</f>
        <v>v</v>
      </c>
      <c r="M895">
        <v>6139</v>
      </c>
      <c r="N895">
        <v>20602542361</v>
      </c>
      <c r="O895">
        <v>0</v>
      </c>
      <c r="P895" t="s">
        <v>1788</v>
      </c>
      <c r="Q895" t="s">
        <v>1789</v>
      </c>
      <c r="R895" t="s">
        <v>1790</v>
      </c>
      <c r="S895" t="str">
        <f>P895&amp;Tabla1[[#This Row],[Columna2]]&amp;Tabla1[[#This Row],[Condicion del Contribuyente]]&amp;Tabla1[[#This Row],[Columna2]]&amp;" "&amp;Q895&amp;Tabla1[[#This Row],[Columna2]]&amp;Tabla1[[#This Row],[Estado del Contribuyente]]&amp;Tabla1[[#This Row],[Columna2]]&amp;" "&amp;R895&amp;M895</f>
        <v>update GC_Cliente set Condicion_Contribuyente_SUNAT= 'HABIDO ' ,Estado_Contribuyente_SUNAT= 'ACTIVO ' where IDPersona=6139</v>
      </c>
    </row>
    <row r="896" spans="1:19" x14ac:dyDescent="0.3">
      <c r="A896">
        <v>10410607811</v>
      </c>
      <c r="B896" t="s">
        <v>896</v>
      </c>
      <c r="C896" t="s">
        <v>5</v>
      </c>
      <c r="D896" t="s">
        <v>8</v>
      </c>
      <c r="F896" t="s">
        <v>1773</v>
      </c>
      <c r="G896" s="2" t="str">
        <f>Tabla1[[#This Row],[Columna2]]&amp;Tabla1[[#This Row],[NumeroRuc]]&amp;Tabla1[[#This Row],[Columna2]]&amp;Tabla1[[#This Row],[Columna1]]</f>
        <v xml:space="preserve"> '10410607811 '</v>
      </c>
      <c r="H896" t="s">
        <v>1776</v>
      </c>
      <c r="I896" t="s">
        <v>1777</v>
      </c>
      <c r="J896">
        <v>395</v>
      </c>
      <c r="K896" s="2" t="str">
        <f>Tabla1[[#This Row],[Columna4]]&amp;" "&amp;Tabla1[[#This Row],[Columna3]]&amp;" "&amp;Tabla1[[#This Row],[Columna5]]&amp;" "&amp;Tabla1[[#This Row],[Columna6]]</f>
        <v>when  '10410607811 ' then 395</v>
      </c>
      <c r="L896" t="str">
        <f>IF(Tabla1[[#This Row],[NumeroRuc]]=N896,"v","f")</f>
        <v>v</v>
      </c>
      <c r="M896">
        <v>6149</v>
      </c>
      <c r="N896">
        <v>10410607811</v>
      </c>
      <c r="O896" t="s">
        <v>1785</v>
      </c>
      <c r="P896" t="s">
        <v>1788</v>
      </c>
      <c r="Q896" t="s">
        <v>1789</v>
      </c>
      <c r="R896" t="s">
        <v>1790</v>
      </c>
      <c r="S896" t="str">
        <f>P896&amp;Tabla1[[#This Row],[Columna2]]&amp;Tabla1[[#This Row],[Condicion del Contribuyente]]&amp;Tabla1[[#This Row],[Columna2]]&amp;" "&amp;Q896&amp;Tabla1[[#This Row],[Columna2]]&amp;Tabla1[[#This Row],[Estado del Contribuyente]]&amp;Tabla1[[#This Row],[Columna2]]&amp;" "&amp;R896&amp;M896</f>
        <v>update GC_Cliente set Condicion_Contribuyente_SUNAT= 'HABIDO ' ,Estado_Contribuyente_SUNAT= 'ACTIVO ' where IDPersona=6149</v>
      </c>
    </row>
    <row r="897" spans="1:19" x14ac:dyDescent="0.3">
      <c r="A897">
        <v>20602035906</v>
      </c>
      <c r="B897" t="s">
        <v>897</v>
      </c>
      <c r="C897" t="s">
        <v>5</v>
      </c>
      <c r="D897" t="s">
        <v>16</v>
      </c>
      <c r="F897" t="s">
        <v>1773</v>
      </c>
      <c r="G897" s="2" t="str">
        <f>Tabla1[[#This Row],[Columna2]]&amp;Tabla1[[#This Row],[NumeroRuc]]&amp;Tabla1[[#This Row],[Columna2]]&amp;Tabla1[[#This Row],[Columna1]]</f>
        <v xml:space="preserve"> '20602035906 '</v>
      </c>
      <c r="H897" t="s">
        <v>1776</v>
      </c>
      <c r="I897" t="s">
        <v>1777</v>
      </c>
      <c r="J897">
        <v>396</v>
      </c>
      <c r="K897" s="2" t="str">
        <f>Tabla1[[#This Row],[Columna4]]&amp;" "&amp;Tabla1[[#This Row],[Columna3]]&amp;" "&amp;Tabla1[[#This Row],[Columna5]]&amp;" "&amp;Tabla1[[#This Row],[Columna6]]</f>
        <v>when  '20602035906 ' then 396</v>
      </c>
      <c r="L897" t="str">
        <f>IF(Tabla1[[#This Row],[NumeroRuc]]=N897,"v","f")</f>
        <v>v</v>
      </c>
      <c r="M897">
        <v>6150</v>
      </c>
      <c r="N897">
        <v>20602035906</v>
      </c>
      <c r="O897">
        <v>0</v>
      </c>
      <c r="P897" t="s">
        <v>1788</v>
      </c>
      <c r="Q897" t="s">
        <v>1789</v>
      </c>
      <c r="R897" t="s">
        <v>1790</v>
      </c>
      <c r="S897" t="str">
        <f>P897&amp;Tabla1[[#This Row],[Columna2]]&amp;Tabla1[[#This Row],[Condicion del Contribuyente]]&amp;Tabla1[[#This Row],[Columna2]]&amp;" "&amp;Q897&amp;Tabla1[[#This Row],[Columna2]]&amp;Tabla1[[#This Row],[Estado del Contribuyente]]&amp;Tabla1[[#This Row],[Columna2]]&amp;" "&amp;R897&amp;M897</f>
        <v>update GC_Cliente set Condicion_Contribuyente_SUNAT= 'HABIDO ' ,Estado_Contribuyente_SUNAT= 'SUSPENSION TEMPORAL ' where IDPersona=6150</v>
      </c>
    </row>
    <row r="898" spans="1:19" x14ac:dyDescent="0.3">
      <c r="A898">
        <v>10282124764</v>
      </c>
      <c r="B898" t="s">
        <v>898</v>
      </c>
      <c r="C898" t="s">
        <v>5</v>
      </c>
      <c r="D898" t="s">
        <v>8</v>
      </c>
      <c r="F898" t="s">
        <v>1773</v>
      </c>
      <c r="G898" s="2" t="str">
        <f>Tabla1[[#This Row],[Columna2]]&amp;Tabla1[[#This Row],[NumeroRuc]]&amp;Tabla1[[#This Row],[Columna2]]&amp;Tabla1[[#This Row],[Columna1]]</f>
        <v xml:space="preserve"> '10282124764 '</v>
      </c>
      <c r="H898" t="s">
        <v>1776</v>
      </c>
      <c r="I898" t="s">
        <v>1777</v>
      </c>
      <c r="J898">
        <v>397</v>
      </c>
      <c r="K898" s="2" t="str">
        <f>Tabla1[[#This Row],[Columna4]]&amp;" "&amp;Tabla1[[#This Row],[Columna3]]&amp;" "&amp;Tabla1[[#This Row],[Columna5]]&amp;" "&amp;Tabla1[[#This Row],[Columna6]]</f>
        <v>when  '10282124764 ' then 397</v>
      </c>
      <c r="L898" t="str">
        <f>IF(Tabla1[[#This Row],[NumeroRuc]]=N898,"v","f")</f>
        <v>v</v>
      </c>
      <c r="M898">
        <v>6157</v>
      </c>
      <c r="N898">
        <v>10282124764</v>
      </c>
      <c r="O898">
        <v>0</v>
      </c>
      <c r="P898" t="s">
        <v>1788</v>
      </c>
      <c r="Q898" t="s">
        <v>1789</v>
      </c>
      <c r="R898" t="s">
        <v>1790</v>
      </c>
      <c r="S898" t="str">
        <f>P898&amp;Tabla1[[#This Row],[Columna2]]&amp;Tabla1[[#This Row],[Condicion del Contribuyente]]&amp;Tabla1[[#This Row],[Columna2]]&amp;" "&amp;Q898&amp;Tabla1[[#This Row],[Columna2]]&amp;Tabla1[[#This Row],[Estado del Contribuyente]]&amp;Tabla1[[#This Row],[Columna2]]&amp;" "&amp;R898&amp;M898</f>
        <v>update GC_Cliente set Condicion_Contribuyente_SUNAT= 'HABIDO ' ,Estado_Contribuyente_SUNAT= 'ACTIVO ' where IDPersona=6157</v>
      </c>
    </row>
    <row r="899" spans="1:19" x14ac:dyDescent="0.3">
      <c r="A899">
        <v>20603009780</v>
      </c>
      <c r="B899" t="s">
        <v>899</v>
      </c>
      <c r="C899" t="s">
        <v>5</v>
      </c>
      <c r="D899" t="s">
        <v>8</v>
      </c>
      <c r="F899" t="s">
        <v>1773</v>
      </c>
      <c r="G899" s="2" t="str">
        <f>Tabla1[[#This Row],[Columna2]]&amp;Tabla1[[#This Row],[NumeroRuc]]&amp;Tabla1[[#This Row],[Columna2]]&amp;Tabla1[[#This Row],[Columna1]]</f>
        <v xml:space="preserve"> '20603009780 '</v>
      </c>
      <c r="H899" t="s">
        <v>1776</v>
      </c>
      <c r="I899" t="s">
        <v>1777</v>
      </c>
      <c r="J899">
        <v>398</v>
      </c>
      <c r="K899" s="2" t="str">
        <f>Tabla1[[#This Row],[Columna4]]&amp;" "&amp;Tabla1[[#This Row],[Columna3]]&amp;" "&amp;Tabla1[[#This Row],[Columna5]]&amp;" "&amp;Tabla1[[#This Row],[Columna6]]</f>
        <v>when  '20603009780 ' then 398</v>
      </c>
      <c r="L899" t="str">
        <f>IF(Tabla1[[#This Row],[NumeroRuc]]=N899,"v","f")</f>
        <v>v</v>
      </c>
      <c r="M899">
        <v>6161</v>
      </c>
      <c r="N899">
        <v>20603009780</v>
      </c>
      <c r="O899">
        <v>676</v>
      </c>
      <c r="P899" t="s">
        <v>1788</v>
      </c>
      <c r="Q899" t="s">
        <v>1789</v>
      </c>
      <c r="R899" t="s">
        <v>1790</v>
      </c>
      <c r="S899" t="str">
        <f>P899&amp;Tabla1[[#This Row],[Columna2]]&amp;Tabla1[[#This Row],[Condicion del Contribuyente]]&amp;Tabla1[[#This Row],[Columna2]]&amp;" "&amp;Q899&amp;Tabla1[[#This Row],[Columna2]]&amp;Tabla1[[#This Row],[Estado del Contribuyente]]&amp;Tabla1[[#This Row],[Columna2]]&amp;" "&amp;R899&amp;M899</f>
        <v>update GC_Cliente set Condicion_Contribuyente_SUNAT= 'HABIDO ' ,Estado_Contribuyente_SUNAT= 'ACTIVO ' where IDPersona=6161</v>
      </c>
    </row>
    <row r="900" spans="1:19" x14ac:dyDescent="0.3">
      <c r="A900">
        <v>20600185986</v>
      </c>
      <c r="B900" t="s">
        <v>900</v>
      </c>
      <c r="C900" t="s">
        <v>5</v>
      </c>
      <c r="D900" t="s">
        <v>6</v>
      </c>
      <c r="F900" t="s">
        <v>1773</v>
      </c>
      <c r="G900" s="2" t="str">
        <f>Tabla1[[#This Row],[Columna2]]&amp;Tabla1[[#This Row],[NumeroRuc]]&amp;Tabla1[[#This Row],[Columna2]]&amp;Tabla1[[#This Row],[Columna1]]</f>
        <v xml:space="preserve"> '20600185986 '</v>
      </c>
      <c r="H900" t="s">
        <v>1776</v>
      </c>
      <c r="I900" t="s">
        <v>1777</v>
      </c>
      <c r="J900">
        <v>399</v>
      </c>
      <c r="K900" s="2" t="str">
        <f>Tabla1[[#This Row],[Columna4]]&amp;" "&amp;Tabla1[[#This Row],[Columna3]]&amp;" "&amp;Tabla1[[#This Row],[Columna5]]&amp;" "&amp;Tabla1[[#This Row],[Columna6]]</f>
        <v>when  '20600185986 ' then 399</v>
      </c>
      <c r="L900" t="str">
        <f>IF(Tabla1[[#This Row],[NumeroRuc]]=N900,"v","f")</f>
        <v>v</v>
      </c>
      <c r="M900">
        <v>6184</v>
      </c>
      <c r="N900">
        <v>20600185986</v>
      </c>
      <c r="O900">
        <v>0</v>
      </c>
      <c r="P900" t="s">
        <v>1788</v>
      </c>
      <c r="Q900" t="s">
        <v>1789</v>
      </c>
      <c r="R900" t="s">
        <v>1790</v>
      </c>
      <c r="S900" t="str">
        <f>P900&amp;Tabla1[[#This Row],[Columna2]]&amp;Tabla1[[#This Row],[Condicion del Contribuyente]]&amp;Tabla1[[#This Row],[Columna2]]&amp;" "&amp;Q900&amp;Tabla1[[#This Row],[Columna2]]&amp;Tabla1[[#This Row],[Estado del Contribuyente]]&amp;Tabla1[[#This Row],[Columna2]]&amp;" "&amp;R900&amp;M900</f>
        <v>update GC_Cliente set Condicion_Contribuyente_SUNAT= 'HABIDO ' ,Estado_Contribuyente_SUNAT= 'BAJA DE OFICIO ' where IDPersona=6184</v>
      </c>
    </row>
    <row r="901" spans="1:19" x14ac:dyDescent="0.3">
      <c r="A901">
        <v>10427246162</v>
      </c>
      <c r="B901" t="s">
        <v>901</v>
      </c>
      <c r="C901" t="s">
        <v>5</v>
      </c>
      <c r="D901" t="s">
        <v>8</v>
      </c>
      <c r="F901" t="s">
        <v>1773</v>
      </c>
      <c r="G901" s="2" t="str">
        <f>Tabla1[[#This Row],[Columna2]]&amp;Tabla1[[#This Row],[NumeroRuc]]&amp;Tabla1[[#This Row],[Columna2]]&amp;Tabla1[[#This Row],[Columna1]]</f>
        <v xml:space="preserve"> '10427246162 '</v>
      </c>
      <c r="H901" t="s">
        <v>1776</v>
      </c>
      <c r="I901" t="s">
        <v>1777</v>
      </c>
      <c r="J901">
        <v>400</v>
      </c>
      <c r="K901" s="2" t="str">
        <f>Tabla1[[#This Row],[Columna4]]&amp;" "&amp;Tabla1[[#This Row],[Columna3]]&amp;" "&amp;Tabla1[[#This Row],[Columna5]]&amp;" "&amp;Tabla1[[#This Row],[Columna6]]</f>
        <v>when  '10427246162 ' then 400</v>
      </c>
      <c r="L901" t="str">
        <f>IF(Tabla1[[#This Row],[NumeroRuc]]=N901,"v","f")</f>
        <v>v</v>
      </c>
      <c r="M901">
        <v>6185</v>
      </c>
      <c r="N901">
        <v>10427246162</v>
      </c>
      <c r="O901">
        <v>0</v>
      </c>
      <c r="P901" t="s">
        <v>1788</v>
      </c>
      <c r="Q901" t="s">
        <v>1789</v>
      </c>
      <c r="R901" t="s">
        <v>1790</v>
      </c>
      <c r="S901" t="str">
        <f>P901&amp;Tabla1[[#This Row],[Columna2]]&amp;Tabla1[[#This Row],[Condicion del Contribuyente]]&amp;Tabla1[[#This Row],[Columna2]]&amp;" "&amp;Q901&amp;Tabla1[[#This Row],[Columna2]]&amp;Tabla1[[#This Row],[Estado del Contribuyente]]&amp;Tabla1[[#This Row],[Columna2]]&amp;" "&amp;R901&amp;M901</f>
        <v>update GC_Cliente set Condicion_Contribuyente_SUNAT= 'HABIDO ' ,Estado_Contribuyente_SUNAT= 'ACTIVO ' where IDPersona=6185</v>
      </c>
    </row>
    <row r="902" spans="1:19" x14ac:dyDescent="0.3">
      <c r="A902">
        <v>10478461556</v>
      </c>
      <c r="B902" t="s">
        <v>902</v>
      </c>
      <c r="C902" t="s">
        <v>5</v>
      </c>
      <c r="D902" t="s">
        <v>8</v>
      </c>
      <c r="F902" t="s">
        <v>1773</v>
      </c>
      <c r="G902" s="2" t="str">
        <f>Tabla1[[#This Row],[Columna2]]&amp;Tabla1[[#This Row],[NumeroRuc]]&amp;Tabla1[[#This Row],[Columna2]]&amp;Tabla1[[#This Row],[Columna1]]</f>
        <v xml:space="preserve"> '10478461556 '</v>
      </c>
      <c r="H902" t="s">
        <v>1776</v>
      </c>
      <c r="I902" t="s">
        <v>1777</v>
      </c>
      <c r="J902">
        <v>401</v>
      </c>
      <c r="K902" s="2" t="str">
        <f>Tabla1[[#This Row],[Columna4]]&amp;" "&amp;Tabla1[[#This Row],[Columna3]]&amp;" "&amp;Tabla1[[#This Row],[Columna5]]&amp;" "&amp;Tabla1[[#This Row],[Columna6]]</f>
        <v>when  '10478461556 ' then 401</v>
      </c>
      <c r="L902" t="str">
        <f>IF(Tabla1[[#This Row],[NumeroRuc]]=N902,"v","f")</f>
        <v>v</v>
      </c>
      <c r="M902">
        <v>6186</v>
      </c>
      <c r="N902">
        <v>10478461556</v>
      </c>
      <c r="O902">
        <v>0</v>
      </c>
      <c r="P902" t="s">
        <v>1788</v>
      </c>
      <c r="Q902" t="s">
        <v>1789</v>
      </c>
      <c r="R902" t="s">
        <v>1790</v>
      </c>
      <c r="S902" t="str">
        <f>P902&amp;Tabla1[[#This Row],[Columna2]]&amp;Tabla1[[#This Row],[Condicion del Contribuyente]]&amp;Tabla1[[#This Row],[Columna2]]&amp;" "&amp;Q902&amp;Tabla1[[#This Row],[Columna2]]&amp;Tabla1[[#This Row],[Estado del Contribuyente]]&amp;Tabla1[[#This Row],[Columna2]]&amp;" "&amp;R902&amp;M902</f>
        <v>update GC_Cliente set Condicion_Contribuyente_SUNAT= 'HABIDO ' ,Estado_Contribuyente_SUNAT= 'ACTIVO ' where IDPersona=6186</v>
      </c>
    </row>
    <row r="903" spans="1:19" x14ac:dyDescent="0.3">
      <c r="A903">
        <v>20602451624</v>
      </c>
      <c r="B903" t="s">
        <v>903</v>
      </c>
      <c r="C903" t="s">
        <v>5</v>
      </c>
      <c r="D903" t="s">
        <v>8</v>
      </c>
      <c r="F903" t="s">
        <v>1773</v>
      </c>
      <c r="G903" s="2" t="str">
        <f>Tabla1[[#This Row],[Columna2]]&amp;Tabla1[[#This Row],[NumeroRuc]]&amp;Tabla1[[#This Row],[Columna2]]&amp;Tabla1[[#This Row],[Columna1]]</f>
        <v xml:space="preserve"> '20602451624 '</v>
      </c>
      <c r="H903" t="s">
        <v>1776</v>
      </c>
      <c r="I903" t="s">
        <v>1777</v>
      </c>
      <c r="J903">
        <v>402</v>
      </c>
      <c r="K903" s="2" t="str">
        <f>Tabla1[[#This Row],[Columna4]]&amp;" "&amp;Tabla1[[#This Row],[Columna3]]&amp;" "&amp;Tabla1[[#This Row],[Columna5]]&amp;" "&amp;Tabla1[[#This Row],[Columna6]]</f>
        <v>when  '20602451624 ' then 402</v>
      </c>
      <c r="L903" t="str">
        <f>IF(Tabla1[[#This Row],[NumeroRuc]]=N903,"v","f")</f>
        <v>v</v>
      </c>
      <c r="M903">
        <v>6187</v>
      </c>
      <c r="N903">
        <v>20602451624</v>
      </c>
      <c r="O903">
        <v>244</v>
      </c>
      <c r="P903" t="s">
        <v>1788</v>
      </c>
      <c r="Q903" t="s">
        <v>1789</v>
      </c>
      <c r="R903" t="s">
        <v>1790</v>
      </c>
      <c r="S903" t="str">
        <f>P903&amp;Tabla1[[#This Row],[Columna2]]&amp;Tabla1[[#This Row],[Condicion del Contribuyente]]&amp;Tabla1[[#This Row],[Columna2]]&amp;" "&amp;Q903&amp;Tabla1[[#This Row],[Columna2]]&amp;Tabla1[[#This Row],[Estado del Contribuyente]]&amp;Tabla1[[#This Row],[Columna2]]&amp;" "&amp;R903&amp;M903</f>
        <v>update GC_Cliente set Condicion_Contribuyente_SUNAT= 'HABIDO ' ,Estado_Contribuyente_SUNAT= 'ACTIVO ' where IDPersona=6187</v>
      </c>
    </row>
    <row r="904" spans="1:19" x14ac:dyDescent="0.3">
      <c r="A904">
        <v>20554044612</v>
      </c>
      <c r="B904" t="s">
        <v>904</v>
      </c>
      <c r="C904" t="s">
        <v>5</v>
      </c>
      <c r="D904" t="s">
        <v>8</v>
      </c>
      <c r="F904" t="s">
        <v>1773</v>
      </c>
      <c r="G904" s="2" t="str">
        <f>Tabla1[[#This Row],[Columna2]]&amp;Tabla1[[#This Row],[NumeroRuc]]&amp;Tabla1[[#This Row],[Columna2]]&amp;Tabla1[[#This Row],[Columna1]]</f>
        <v xml:space="preserve"> '20554044612 '</v>
      </c>
      <c r="H904" t="s">
        <v>1776</v>
      </c>
      <c r="I904" t="s">
        <v>1777</v>
      </c>
      <c r="J904">
        <v>403</v>
      </c>
      <c r="K904" s="2" t="str">
        <f>Tabla1[[#This Row],[Columna4]]&amp;" "&amp;Tabla1[[#This Row],[Columna3]]&amp;" "&amp;Tabla1[[#This Row],[Columna5]]&amp;" "&amp;Tabla1[[#This Row],[Columna6]]</f>
        <v>when  '20554044612 ' then 403</v>
      </c>
      <c r="L904" t="str">
        <f>IF(Tabla1[[#This Row],[NumeroRuc]]=N904,"v","f")</f>
        <v>v</v>
      </c>
      <c r="M904">
        <v>6205</v>
      </c>
      <c r="N904">
        <v>20554044612</v>
      </c>
      <c r="O904">
        <v>816</v>
      </c>
      <c r="P904" t="s">
        <v>1788</v>
      </c>
      <c r="Q904" t="s">
        <v>1789</v>
      </c>
      <c r="R904" t="s">
        <v>1790</v>
      </c>
      <c r="S904" t="str">
        <f>P904&amp;Tabla1[[#This Row],[Columna2]]&amp;Tabla1[[#This Row],[Condicion del Contribuyente]]&amp;Tabla1[[#This Row],[Columna2]]&amp;" "&amp;Q904&amp;Tabla1[[#This Row],[Columna2]]&amp;Tabla1[[#This Row],[Estado del Contribuyente]]&amp;Tabla1[[#This Row],[Columna2]]&amp;" "&amp;R904&amp;M904</f>
        <v>update GC_Cliente set Condicion_Contribuyente_SUNAT= 'HABIDO ' ,Estado_Contribuyente_SUNAT= 'ACTIVO ' where IDPersona=6205</v>
      </c>
    </row>
    <row r="905" spans="1:19" x14ac:dyDescent="0.3">
      <c r="A905">
        <v>10759979554</v>
      </c>
      <c r="B905" t="s">
        <v>905</v>
      </c>
      <c r="C905" t="s">
        <v>5</v>
      </c>
      <c r="D905" t="s">
        <v>8</v>
      </c>
      <c r="F905" t="s">
        <v>1773</v>
      </c>
      <c r="G905" s="2" t="str">
        <f>Tabla1[[#This Row],[Columna2]]&amp;Tabla1[[#This Row],[NumeroRuc]]&amp;Tabla1[[#This Row],[Columna2]]&amp;Tabla1[[#This Row],[Columna1]]</f>
        <v xml:space="preserve"> '10759979554 '</v>
      </c>
      <c r="H905" t="s">
        <v>1776</v>
      </c>
      <c r="I905" t="s">
        <v>1777</v>
      </c>
      <c r="J905">
        <v>404</v>
      </c>
      <c r="K905" s="2" t="str">
        <f>Tabla1[[#This Row],[Columna4]]&amp;" "&amp;Tabla1[[#This Row],[Columna3]]&amp;" "&amp;Tabla1[[#This Row],[Columna5]]&amp;" "&amp;Tabla1[[#This Row],[Columna6]]</f>
        <v>when  '10759979554 ' then 404</v>
      </c>
      <c r="L905" t="str">
        <f>IF(Tabla1[[#This Row],[NumeroRuc]]=N905,"v","f")</f>
        <v>v</v>
      </c>
      <c r="M905">
        <v>6212</v>
      </c>
      <c r="N905">
        <v>10759979554</v>
      </c>
      <c r="O905">
        <v>0</v>
      </c>
      <c r="P905" t="s">
        <v>1788</v>
      </c>
      <c r="Q905" t="s">
        <v>1789</v>
      </c>
      <c r="R905" t="s">
        <v>1790</v>
      </c>
      <c r="S905" t="str">
        <f>P905&amp;Tabla1[[#This Row],[Columna2]]&amp;Tabla1[[#This Row],[Condicion del Contribuyente]]&amp;Tabla1[[#This Row],[Columna2]]&amp;" "&amp;Q905&amp;Tabla1[[#This Row],[Columna2]]&amp;Tabla1[[#This Row],[Estado del Contribuyente]]&amp;Tabla1[[#This Row],[Columna2]]&amp;" "&amp;R905&amp;M905</f>
        <v>update GC_Cliente set Condicion_Contribuyente_SUNAT= 'HABIDO ' ,Estado_Contribuyente_SUNAT= 'ACTIVO ' where IDPersona=6212</v>
      </c>
    </row>
    <row r="906" spans="1:19" x14ac:dyDescent="0.3">
      <c r="A906">
        <v>10327836388</v>
      </c>
      <c r="B906" t="s">
        <v>906</v>
      </c>
      <c r="C906" t="s">
        <v>5</v>
      </c>
      <c r="D906" t="s">
        <v>8</v>
      </c>
      <c r="F906" t="s">
        <v>1773</v>
      </c>
      <c r="G906" s="2" t="str">
        <f>Tabla1[[#This Row],[Columna2]]&amp;Tabla1[[#This Row],[NumeroRuc]]&amp;Tabla1[[#This Row],[Columna2]]&amp;Tabla1[[#This Row],[Columna1]]</f>
        <v xml:space="preserve"> '10327836388 '</v>
      </c>
      <c r="H906" t="s">
        <v>1776</v>
      </c>
      <c r="I906" t="s">
        <v>1777</v>
      </c>
      <c r="J906">
        <v>405</v>
      </c>
      <c r="K906" s="2" t="str">
        <f>Tabla1[[#This Row],[Columna4]]&amp;" "&amp;Tabla1[[#This Row],[Columna3]]&amp;" "&amp;Tabla1[[#This Row],[Columna5]]&amp;" "&amp;Tabla1[[#This Row],[Columna6]]</f>
        <v>when  '10327836388 ' then 405</v>
      </c>
      <c r="L906" t="str">
        <f>IF(Tabla1[[#This Row],[NumeroRuc]]=N906,"v","f")</f>
        <v>v</v>
      </c>
      <c r="M906">
        <v>6221</v>
      </c>
      <c r="N906">
        <v>10327836388</v>
      </c>
      <c r="O906">
        <v>843</v>
      </c>
      <c r="P906" t="s">
        <v>1788</v>
      </c>
      <c r="Q906" t="s">
        <v>1789</v>
      </c>
      <c r="R906" t="s">
        <v>1790</v>
      </c>
      <c r="S906" t="str">
        <f>P906&amp;Tabla1[[#This Row],[Columna2]]&amp;Tabla1[[#This Row],[Condicion del Contribuyente]]&amp;Tabla1[[#This Row],[Columna2]]&amp;" "&amp;Q906&amp;Tabla1[[#This Row],[Columna2]]&amp;Tabla1[[#This Row],[Estado del Contribuyente]]&amp;Tabla1[[#This Row],[Columna2]]&amp;" "&amp;R906&amp;M906</f>
        <v>update GC_Cliente set Condicion_Contribuyente_SUNAT= 'HABIDO ' ,Estado_Contribuyente_SUNAT= 'ACTIVO ' where IDPersona=6221</v>
      </c>
    </row>
    <row r="907" spans="1:19" x14ac:dyDescent="0.3">
      <c r="A907">
        <v>10254665211</v>
      </c>
      <c r="B907" t="s">
        <v>907</v>
      </c>
      <c r="C907" t="s">
        <v>5</v>
      </c>
      <c r="D907" t="s">
        <v>16</v>
      </c>
      <c r="F907" t="s">
        <v>1773</v>
      </c>
      <c r="G907" s="2" t="str">
        <f>Tabla1[[#This Row],[Columna2]]&amp;Tabla1[[#This Row],[NumeroRuc]]&amp;Tabla1[[#This Row],[Columna2]]&amp;Tabla1[[#This Row],[Columna1]]</f>
        <v xml:space="preserve"> '10254665211 '</v>
      </c>
      <c r="H907" t="s">
        <v>1776</v>
      </c>
      <c r="I907" t="s">
        <v>1777</v>
      </c>
      <c r="J907">
        <v>406</v>
      </c>
      <c r="K907" s="2" t="str">
        <f>Tabla1[[#This Row],[Columna4]]&amp;" "&amp;Tabla1[[#This Row],[Columna3]]&amp;" "&amp;Tabla1[[#This Row],[Columna5]]&amp;" "&amp;Tabla1[[#This Row],[Columna6]]</f>
        <v>when  '10254665211 ' then 406</v>
      </c>
      <c r="L907" t="str">
        <f>IF(Tabla1[[#This Row],[NumeroRuc]]=N907,"v","f")</f>
        <v>v</v>
      </c>
      <c r="M907">
        <v>6228</v>
      </c>
      <c r="N907">
        <v>10254665211</v>
      </c>
      <c r="O907">
        <v>937</v>
      </c>
      <c r="P907" t="s">
        <v>1788</v>
      </c>
      <c r="Q907" t="s">
        <v>1789</v>
      </c>
      <c r="R907" t="s">
        <v>1790</v>
      </c>
      <c r="S907" t="str">
        <f>P907&amp;Tabla1[[#This Row],[Columna2]]&amp;Tabla1[[#This Row],[Condicion del Contribuyente]]&amp;Tabla1[[#This Row],[Columna2]]&amp;" "&amp;Q907&amp;Tabla1[[#This Row],[Columna2]]&amp;Tabla1[[#This Row],[Estado del Contribuyente]]&amp;Tabla1[[#This Row],[Columna2]]&amp;" "&amp;R907&amp;M907</f>
        <v>update GC_Cliente set Condicion_Contribuyente_SUNAT= 'HABIDO ' ,Estado_Contribuyente_SUNAT= 'SUSPENSION TEMPORAL ' where IDPersona=6228</v>
      </c>
    </row>
    <row r="908" spans="1:19" x14ac:dyDescent="0.3">
      <c r="A908">
        <v>10040840970</v>
      </c>
      <c r="B908" t="s">
        <v>908</v>
      </c>
      <c r="C908" t="s">
        <v>5</v>
      </c>
      <c r="D908" t="s">
        <v>8</v>
      </c>
      <c r="F908" t="s">
        <v>1773</v>
      </c>
      <c r="G908" s="2" t="str">
        <f>Tabla1[[#This Row],[Columna2]]&amp;Tabla1[[#This Row],[NumeroRuc]]&amp;Tabla1[[#This Row],[Columna2]]&amp;Tabla1[[#This Row],[Columna1]]</f>
        <v xml:space="preserve"> '10040840970 '</v>
      </c>
      <c r="H908" t="s">
        <v>1776</v>
      </c>
      <c r="I908" t="s">
        <v>1777</v>
      </c>
      <c r="J908">
        <v>407</v>
      </c>
      <c r="K908" s="2" t="str">
        <f>Tabla1[[#This Row],[Columna4]]&amp;" "&amp;Tabla1[[#This Row],[Columna3]]&amp;" "&amp;Tabla1[[#This Row],[Columna5]]&amp;" "&amp;Tabla1[[#This Row],[Columna6]]</f>
        <v>when  '10040840970 ' then 407</v>
      </c>
      <c r="L908" t="str">
        <f>IF(Tabla1[[#This Row],[NumeroRuc]]=N908,"v","f")</f>
        <v>v</v>
      </c>
      <c r="M908">
        <v>6230</v>
      </c>
      <c r="N908">
        <v>10040840970</v>
      </c>
      <c r="O908">
        <v>0</v>
      </c>
      <c r="P908" t="s">
        <v>1788</v>
      </c>
      <c r="Q908" t="s">
        <v>1789</v>
      </c>
      <c r="R908" t="s">
        <v>1790</v>
      </c>
      <c r="S908" t="str">
        <f>P908&amp;Tabla1[[#This Row],[Columna2]]&amp;Tabla1[[#This Row],[Condicion del Contribuyente]]&amp;Tabla1[[#This Row],[Columna2]]&amp;" "&amp;Q908&amp;Tabla1[[#This Row],[Columna2]]&amp;Tabla1[[#This Row],[Estado del Contribuyente]]&amp;Tabla1[[#This Row],[Columna2]]&amp;" "&amp;R908&amp;M908</f>
        <v>update GC_Cliente set Condicion_Contribuyente_SUNAT= 'HABIDO ' ,Estado_Contribuyente_SUNAT= 'ACTIVO ' where IDPersona=6230</v>
      </c>
    </row>
    <row r="909" spans="1:19" x14ac:dyDescent="0.3">
      <c r="A909">
        <v>10205620848</v>
      </c>
      <c r="B909" t="s">
        <v>909</v>
      </c>
      <c r="C909" t="s">
        <v>5</v>
      </c>
      <c r="D909" t="s">
        <v>34</v>
      </c>
      <c r="F909" t="s">
        <v>1773</v>
      </c>
      <c r="G909" s="2" t="str">
        <f>Tabla1[[#This Row],[Columna2]]&amp;Tabla1[[#This Row],[NumeroRuc]]&amp;Tabla1[[#This Row],[Columna2]]&amp;Tabla1[[#This Row],[Columna1]]</f>
        <v xml:space="preserve"> '10205620848 '</v>
      </c>
      <c r="H909" t="s">
        <v>1776</v>
      </c>
      <c r="I909" t="s">
        <v>1777</v>
      </c>
      <c r="J909">
        <v>408</v>
      </c>
      <c r="K909" s="2" t="str">
        <f>Tabla1[[#This Row],[Columna4]]&amp;" "&amp;Tabla1[[#This Row],[Columna3]]&amp;" "&amp;Tabla1[[#This Row],[Columna5]]&amp;" "&amp;Tabla1[[#This Row],[Columna6]]</f>
        <v>when  '10205620848 ' then 408</v>
      </c>
      <c r="L909" t="str">
        <f>IF(Tabla1[[#This Row],[NumeroRuc]]=N909,"v","f")</f>
        <v>v</v>
      </c>
      <c r="M909">
        <v>6231</v>
      </c>
      <c r="N909">
        <v>10205620848</v>
      </c>
      <c r="O909">
        <v>0</v>
      </c>
      <c r="P909" t="s">
        <v>1788</v>
      </c>
      <c r="Q909" t="s">
        <v>1789</v>
      </c>
      <c r="R909" t="s">
        <v>1790</v>
      </c>
      <c r="S909" t="str">
        <f>P909&amp;Tabla1[[#This Row],[Columna2]]&amp;Tabla1[[#This Row],[Condicion del Contribuyente]]&amp;Tabla1[[#This Row],[Columna2]]&amp;" "&amp;Q909&amp;Tabla1[[#This Row],[Columna2]]&amp;Tabla1[[#This Row],[Estado del Contribuyente]]&amp;Tabla1[[#This Row],[Columna2]]&amp;" "&amp;R909&amp;M909</f>
        <v>update GC_Cliente set Condicion_Contribuyente_SUNAT= 'HABIDO ' ,Estado_Contribuyente_SUNAT= 'BAJA DEFINITIVA ' where IDPersona=6231</v>
      </c>
    </row>
    <row r="910" spans="1:19" x14ac:dyDescent="0.3">
      <c r="A910">
        <v>10425818681</v>
      </c>
      <c r="B910" t="s">
        <v>910</v>
      </c>
      <c r="C910" t="s">
        <v>5</v>
      </c>
      <c r="D910" t="s">
        <v>6</v>
      </c>
      <c r="F910" t="s">
        <v>1773</v>
      </c>
      <c r="G910" s="2" t="str">
        <f>Tabla1[[#This Row],[Columna2]]&amp;Tabla1[[#This Row],[NumeroRuc]]&amp;Tabla1[[#This Row],[Columna2]]&amp;Tabla1[[#This Row],[Columna1]]</f>
        <v xml:space="preserve"> '10425818681 '</v>
      </c>
      <c r="H910" t="s">
        <v>1776</v>
      </c>
      <c r="I910" t="s">
        <v>1777</v>
      </c>
      <c r="J910">
        <v>409</v>
      </c>
      <c r="K910" s="2" t="str">
        <f>Tabla1[[#This Row],[Columna4]]&amp;" "&amp;Tabla1[[#This Row],[Columna3]]&amp;" "&amp;Tabla1[[#This Row],[Columna5]]&amp;" "&amp;Tabla1[[#This Row],[Columna6]]</f>
        <v>when  '10425818681 ' then 409</v>
      </c>
      <c r="L910" t="str">
        <f>IF(Tabla1[[#This Row],[NumeroRuc]]=N910,"v","f")</f>
        <v>v</v>
      </c>
      <c r="M910">
        <v>6233</v>
      </c>
      <c r="N910">
        <v>10425818681</v>
      </c>
      <c r="O910">
        <v>0</v>
      </c>
      <c r="P910" t="s">
        <v>1788</v>
      </c>
      <c r="Q910" t="s">
        <v>1789</v>
      </c>
      <c r="R910" t="s">
        <v>1790</v>
      </c>
      <c r="S910" t="str">
        <f>P910&amp;Tabla1[[#This Row],[Columna2]]&amp;Tabla1[[#This Row],[Condicion del Contribuyente]]&amp;Tabla1[[#This Row],[Columna2]]&amp;" "&amp;Q910&amp;Tabla1[[#This Row],[Columna2]]&amp;Tabla1[[#This Row],[Estado del Contribuyente]]&amp;Tabla1[[#This Row],[Columna2]]&amp;" "&amp;R910&amp;M910</f>
        <v>update GC_Cliente set Condicion_Contribuyente_SUNAT= 'HABIDO ' ,Estado_Contribuyente_SUNAT= 'BAJA DE OFICIO ' where IDPersona=6233</v>
      </c>
    </row>
    <row r="911" spans="1:19" x14ac:dyDescent="0.3">
      <c r="A911">
        <v>10428651044</v>
      </c>
      <c r="B911" t="s">
        <v>911</v>
      </c>
      <c r="C911" t="s">
        <v>5</v>
      </c>
      <c r="D911" t="s">
        <v>8</v>
      </c>
      <c r="F911" t="s">
        <v>1773</v>
      </c>
      <c r="G911" s="2" t="str">
        <f>Tabla1[[#This Row],[Columna2]]&amp;Tabla1[[#This Row],[NumeroRuc]]&amp;Tabla1[[#This Row],[Columna2]]&amp;Tabla1[[#This Row],[Columna1]]</f>
        <v xml:space="preserve"> '10428651044 '</v>
      </c>
      <c r="H911" t="s">
        <v>1776</v>
      </c>
      <c r="I911" t="s">
        <v>1777</v>
      </c>
      <c r="J911">
        <v>410</v>
      </c>
      <c r="K911" s="2" t="str">
        <f>Tabla1[[#This Row],[Columna4]]&amp;" "&amp;Tabla1[[#This Row],[Columna3]]&amp;" "&amp;Tabla1[[#This Row],[Columna5]]&amp;" "&amp;Tabla1[[#This Row],[Columna6]]</f>
        <v>when  '10428651044 ' then 410</v>
      </c>
      <c r="L911" t="str">
        <f>IF(Tabla1[[#This Row],[NumeroRuc]]=N911,"v","f")</f>
        <v>v</v>
      </c>
      <c r="M911">
        <v>6236</v>
      </c>
      <c r="N911">
        <v>10428651044</v>
      </c>
      <c r="O911">
        <v>0</v>
      </c>
      <c r="P911" t="s">
        <v>1788</v>
      </c>
      <c r="Q911" t="s">
        <v>1789</v>
      </c>
      <c r="R911" t="s">
        <v>1790</v>
      </c>
      <c r="S911" t="str">
        <f>P911&amp;Tabla1[[#This Row],[Columna2]]&amp;Tabla1[[#This Row],[Condicion del Contribuyente]]&amp;Tabla1[[#This Row],[Columna2]]&amp;" "&amp;Q911&amp;Tabla1[[#This Row],[Columna2]]&amp;Tabla1[[#This Row],[Estado del Contribuyente]]&amp;Tabla1[[#This Row],[Columna2]]&amp;" "&amp;R911&amp;M911</f>
        <v>update GC_Cliente set Condicion_Contribuyente_SUNAT= 'HABIDO ' ,Estado_Contribuyente_SUNAT= 'ACTIVO ' where IDPersona=6236</v>
      </c>
    </row>
    <row r="912" spans="1:19" x14ac:dyDescent="0.3">
      <c r="A912">
        <v>10076410360</v>
      </c>
      <c r="B912" t="s">
        <v>912</v>
      </c>
      <c r="C912" t="s">
        <v>5</v>
      </c>
      <c r="D912" t="s">
        <v>34</v>
      </c>
      <c r="F912" t="s">
        <v>1773</v>
      </c>
      <c r="G912" s="2" t="str">
        <f>Tabla1[[#This Row],[Columna2]]&amp;Tabla1[[#This Row],[NumeroRuc]]&amp;Tabla1[[#This Row],[Columna2]]&amp;Tabla1[[#This Row],[Columna1]]</f>
        <v xml:space="preserve"> '10076410360 '</v>
      </c>
      <c r="H912" t="s">
        <v>1776</v>
      </c>
      <c r="I912" t="s">
        <v>1777</v>
      </c>
      <c r="J912">
        <v>411</v>
      </c>
      <c r="K912" s="2" t="str">
        <f>Tabla1[[#This Row],[Columna4]]&amp;" "&amp;Tabla1[[#This Row],[Columna3]]&amp;" "&amp;Tabla1[[#This Row],[Columna5]]&amp;" "&amp;Tabla1[[#This Row],[Columna6]]</f>
        <v>when  '10076410360 ' then 411</v>
      </c>
      <c r="L912" t="str">
        <f>IF(Tabla1[[#This Row],[NumeroRuc]]=N912,"v","f")</f>
        <v>v</v>
      </c>
      <c r="M912">
        <v>6244</v>
      </c>
      <c r="N912">
        <v>10076410360</v>
      </c>
      <c r="O912">
        <v>845</v>
      </c>
      <c r="P912" t="s">
        <v>1788</v>
      </c>
      <c r="Q912" t="s">
        <v>1789</v>
      </c>
      <c r="R912" t="s">
        <v>1790</v>
      </c>
      <c r="S912" t="str">
        <f>P912&amp;Tabla1[[#This Row],[Columna2]]&amp;Tabla1[[#This Row],[Condicion del Contribuyente]]&amp;Tabla1[[#This Row],[Columna2]]&amp;" "&amp;Q912&amp;Tabla1[[#This Row],[Columna2]]&amp;Tabla1[[#This Row],[Estado del Contribuyente]]&amp;Tabla1[[#This Row],[Columna2]]&amp;" "&amp;R912&amp;M912</f>
        <v>update GC_Cliente set Condicion_Contribuyente_SUNAT= 'HABIDO ' ,Estado_Contribuyente_SUNAT= 'BAJA DEFINITIVA ' where IDPersona=6244</v>
      </c>
    </row>
    <row r="913" spans="1:19" x14ac:dyDescent="0.3">
      <c r="A913">
        <v>10249481969</v>
      </c>
      <c r="B913" t="s">
        <v>913</v>
      </c>
      <c r="C913" t="s">
        <v>5</v>
      </c>
      <c r="D913" t="s">
        <v>6</v>
      </c>
      <c r="F913" t="s">
        <v>1773</v>
      </c>
      <c r="G913" s="2" t="str">
        <f>Tabla1[[#This Row],[Columna2]]&amp;Tabla1[[#This Row],[NumeroRuc]]&amp;Tabla1[[#This Row],[Columna2]]&amp;Tabla1[[#This Row],[Columna1]]</f>
        <v xml:space="preserve"> '10249481969 '</v>
      </c>
      <c r="H913" t="s">
        <v>1776</v>
      </c>
      <c r="I913" t="s">
        <v>1777</v>
      </c>
      <c r="J913">
        <v>412</v>
      </c>
      <c r="K913" s="2" t="str">
        <f>Tabla1[[#This Row],[Columna4]]&amp;" "&amp;Tabla1[[#This Row],[Columna3]]&amp;" "&amp;Tabla1[[#This Row],[Columna5]]&amp;" "&amp;Tabla1[[#This Row],[Columna6]]</f>
        <v>when  '10249481969 ' then 412</v>
      </c>
      <c r="L913" t="str">
        <f>IF(Tabla1[[#This Row],[NumeroRuc]]=N913,"v","f")</f>
        <v>v</v>
      </c>
      <c r="M913">
        <v>6247</v>
      </c>
      <c r="N913">
        <v>10249481969</v>
      </c>
      <c r="O913">
        <v>0</v>
      </c>
      <c r="P913" t="s">
        <v>1788</v>
      </c>
      <c r="Q913" t="s">
        <v>1789</v>
      </c>
      <c r="R913" t="s">
        <v>1790</v>
      </c>
      <c r="S913" t="str">
        <f>P913&amp;Tabla1[[#This Row],[Columna2]]&amp;Tabla1[[#This Row],[Condicion del Contribuyente]]&amp;Tabla1[[#This Row],[Columna2]]&amp;" "&amp;Q913&amp;Tabla1[[#This Row],[Columna2]]&amp;Tabla1[[#This Row],[Estado del Contribuyente]]&amp;Tabla1[[#This Row],[Columna2]]&amp;" "&amp;R913&amp;M913</f>
        <v>update GC_Cliente set Condicion_Contribuyente_SUNAT= 'HABIDO ' ,Estado_Contribuyente_SUNAT= 'BAJA DE OFICIO ' where IDPersona=6247</v>
      </c>
    </row>
    <row r="914" spans="1:19" x14ac:dyDescent="0.3">
      <c r="A914">
        <v>20132671541</v>
      </c>
      <c r="B914" t="s">
        <v>914</v>
      </c>
      <c r="C914" t="s">
        <v>5</v>
      </c>
      <c r="D914" t="s">
        <v>8</v>
      </c>
      <c r="F914" t="s">
        <v>1773</v>
      </c>
      <c r="G914" s="2" t="str">
        <f>Tabla1[[#This Row],[Columna2]]&amp;Tabla1[[#This Row],[NumeroRuc]]&amp;Tabla1[[#This Row],[Columna2]]&amp;Tabla1[[#This Row],[Columna1]]</f>
        <v xml:space="preserve"> '20132671541 '</v>
      </c>
      <c r="H914" t="s">
        <v>1776</v>
      </c>
      <c r="I914" t="s">
        <v>1777</v>
      </c>
      <c r="J914">
        <v>413</v>
      </c>
      <c r="K914" s="2" t="str">
        <f>Tabla1[[#This Row],[Columna4]]&amp;" "&amp;Tabla1[[#This Row],[Columna3]]&amp;" "&amp;Tabla1[[#This Row],[Columna5]]&amp;" "&amp;Tabla1[[#This Row],[Columna6]]</f>
        <v>when  '20132671541 ' then 413</v>
      </c>
      <c r="L914" t="str">
        <f>IF(Tabla1[[#This Row],[NumeroRuc]]=N914,"v","f")</f>
        <v>v</v>
      </c>
      <c r="M914">
        <v>6254</v>
      </c>
      <c r="N914">
        <v>20132671541</v>
      </c>
      <c r="O914" t="s">
        <v>1785</v>
      </c>
      <c r="P914" t="s">
        <v>1788</v>
      </c>
      <c r="Q914" t="s">
        <v>1789</v>
      </c>
      <c r="R914" t="s">
        <v>1790</v>
      </c>
      <c r="S914" t="str">
        <f>P914&amp;Tabla1[[#This Row],[Columna2]]&amp;Tabla1[[#This Row],[Condicion del Contribuyente]]&amp;Tabla1[[#This Row],[Columna2]]&amp;" "&amp;Q914&amp;Tabla1[[#This Row],[Columna2]]&amp;Tabla1[[#This Row],[Estado del Contribuyente]]&amp;Tabla1[[#This Row],[Columna2]]&amp;" "&amp;R914&amp;M914</f>
        <v>update GC_Cliente set Condicion_Contribuyente_SUNAT= 'HABIDO ' ,Estado_Contribuyente_SUNAT= 'ACTIVO ' where IDPersona=6254</v>
      </c>
    </row>
    <row r="915" spans="1:19" x14ac:dyDescent="0.3">
      <c r="A915">
        <v>20600533097</v>
      </c>
      <c r="B915" t="s">
        <v>915</v>
      </c>
      <c r="C915" t="s">
        <v>5</v>
      </c>
      <c r="D915" t="s">
        <v>8</v>
      </c>
      <c r="F915" t="s">
        <v>1773</v>
      </c>
      <c r="G915" s="2" t="str">
        <f>Tabla1[[#This Row],[Columna2]]&amp;Tabla1[[#This Row],[NumeroRuc]]&amp;Tabla1[[#This Row],[Columna2]]&amp;Tabla1[[#This Row],[Columna1]]</f>
        <v xml:space="preserve"> '20600533097 '</v>
      </c>
      <c r="H915" t="s">
        <v>1776</v>
      </c>
      <c r="I915" t="s">
        <v>1777</v>
      </c>
      <c r="J915">
        <v>414</v>
      </c>
      <c r="K915" s="2" t="str">
        <f>Tabla1[[#This Row],[Columna4]]&amp;" "&amp;Tabla1[[#This Row],[Columna3]]&amp;" "&amp;Tabla1[[#This Row],[Columna5]]&amp;" "&amp;Tabla1[[#This Row],[Columna6]]</f>
        <v>when  '20600533097 ' then 414</v>
      </c>
      <c r="L915" t="str">
        <f>IF(Tabla1[[#This Row],[NumeroRuc]]=N915,"v","f")</f>
        <v>v</v>
      </c>
      <c r="M915">
        <v>6256</v>
      </c>
      <c r="N915">
        <v>20600533097</v>
      </c>
      <c r="O915">
        <v>213</v>
      </c>
      <c r="P915" t="s">
        <v>1788</v>
      </c>
      <c r="Q915" t="s">
        <v>1789</v>
      </c>
      <c r="R915" t="s">
        <v>1790</v>
      </c>
      <c r="S915" t="str">
        <f>P915&amp;Tabla1[[#This Row],[Columna2]]&amp;Tabla1[[#This Row],[Condicion del Contribuyente]]&amp;Tabla1[[#This Row],[Columna2]]&amp;" "&amp;Q915&amp;Tabla1[[#This Row],[Columna2]]&amp;Tabla1[[#This Row],[Estado del Contribuyente]]&amp;Tabla1[[#This Row],[Columna2]]&amp;" "&amp;R915&amp;M915</f>
        <v>update GC_Cliente set Condicion_Contribuyente_SUNAT= 'HABIDO ' ,Estado_Contribuyente_SUNAT= 'ACTIVO ' where IDPersona=6256</v>
      </c>
    </row>
    <row r="916" spans="1:19" x14ac:dyDescent="0.3">
      <c r="A916">
        <v>10427936070</v>
      </c>
      <c r="B916" t="s">
        <v>916</v>
      </c>
      <c r="C916" t="s">
        <v>5</v>
      </c>
      <c r="D916" t="s">
        <v>8</v>
      </c>
      <c r="F916" t="s">
        <v>1773</v>
      </c>
      <c r="G916" s="2" t="str">
        <f>Tabla1[[#This Row],[Columna2]]&amp;Tabla1[[#This Row],[NumeroRuc]]&amp;Tabla1[[#This Row],[Columna2]]&amp;Tabla1[[#This Row],[Columna1]]</f>
        <v xml:space="preserve"> '10427936070 '</v>
      </c>
      <c r="H916" t="s">
        <v>1776</v>
      </c>
      <c r="I916" t="s">
        <v>1777</v>
      </c>
      <c r="J916">
        <v>415</v>
      </c>
      <c r="K916" s="2" t="str">
        <f>Tabla1[[#This Row],[Columna4]]&amp;" "&amp;Tabla1[[#This Row],[Columna3]]&amp;" "&amp;Tabla1[[#This Row],[Columna5]]&amp;" "&amp;Tabla1[[#This Row],[Columna6]]</f>
        <v>when  '10427936070 ' then 415</v>
      </c>
      <c r="L916" t="str">
        <f>IF(Tabla1[[#This Row],[NumeroRuc]]=N916,"v","f")</f>
        <v>v</v>
      </c>
      <c r="M916">
        <v>6258</v>
      </c>
      <c r="N916">
        <v>10427936070</v>
      </c>
      <c r="O916">
        <v>0</v>
      </c>
      <c r="P916" t="s">
        <v>1788</v>
      </c>
      <c r="Q916" t="s">
        <v>1789</v>
      </c>
      <c r="R916" t="s">
        <v>1790</v>
      </c>
      <c r="S916" t="str">
        <f>P916&amp;Tabla1[[#This Row],[Columna2]]&amp;Tabla1[[#This Row],[Condicion del Contribuyente]]&amp;Tabla1[[#This Row],[Columna2]]&amp;" "&amp;Q916&amp;Tabla1[[#This Row],[Columna2]]&amp;Tabla1[[#This Row],[Estado del Contribuyente]]&amp;Tabla1[[#This Row],[Columna2]]&amp;" "&amp;R916&amp;M916</f>
        <v>update GC_Cliente set Condicion_Contribuyente_SUNAT= 'HABIDO ' ,Estado_Contribuyente_SUNAT= 'ACTIVO ' where IDPersona=6258</v>
      </c>
    </row>
    <row r="917" spans="1:19" x14ac:dyDescent="0.3">
      <c r="A917">
        <v>10729565321</v>
      </c>
      <c r="B917" t="s">
        <v>917</v>
      </c>
      <c r="C917" t="s">
        <v>5</v>
      </c>
      <c r="D917" t="s">
        <v>8</v>
      </c>
      <c r="F917" t="s">
        <v>1773</v>
      </c>
      <c r="G917" s="2" t="str">
        <f>Tabla1[[#This Row],[Columna2]]&amp;Tabla1[[#This Row],[NumeroRuc]]&amp;Tabla1[[#This Row],[Columna2]]&amp;Tabla1[[#This Row],[Columna1]]</f>
        <v xml:space="preserve"> '10729565321 '</v>
      </c>
      <c r="H917" t="s">
        <v>1776</v>
      </c>
      <c r="I917" t="s">
        <v>1777</v>
      </c>
      <c r="J917">
        <v>416</v>
      </c>
      <c r="K917" s="2" t="str">
        <f>Tabla1[[#This Row],[Columna4]]&amp;" "&amp;Tabla1[[#This Row],[Columna3]]&amp;" "&amp;Tabla1[[#This Row],[Columna5]]&amp;" "&amp;Tabla1[[#This Row],[Columna6]]</f>
        <v>when  '10729565321 ' then 416</v>
      </c>
      <c r="L917" t="str">
        <f>IF(Tabla1[[#This Row],[NumeroRuc]]=N917,"v","f")</f>
        <v>v</v>
      </c>
      <c r="M917">
        <v>6265</v>
      </c>
      <c r="N917">
        <v>10729565321</v>
      </c>
      <c r="O917">
        <v>348</v>
      </c>
      <c r="P917" t="s">
        <v>1788</v>
      </c>
      <c r="Q917" t="s">
        <v>1789</v>
      </c>
      <c r="R917" t="s">
        <v>1790</v>
      </c>
      <c r="S917" t="str">
        <f>P917&amp;Tabla1[[#This Row],[Columna2]]&amp;Tabla1[[#This Row],[Condicion del Contribuyente]]&amp;Tabla1[[#This Row],[Columna2]]&amp;" "&amp;Q917&amp;Tabla1[[#This Row],[Columna2]]&amp;Tabla1[[#This Row],[Estado del Contribuyente]]&amp;Tabla1[[#This Row],[Columna2]]&amp;" "&amp;R917&amp;M917</f>
        <v>update GC_Cliente set Condicion_Contribuyente_SUNAT= 'HABIDO ' ,Estado_Contribuyente_SUNAT= 'ACTIVO ' where IDPersona=6265</v>
      </c>
    </row>
    <row r="918" spans="1:19" x14ac:dyDescent="0.3">
      <c r="A918">
        <v>20569220085</v>
      </c>
      <c r="B918" t="s">
        <v>918</v>
      </c>
      <c r="C918" t="s">
        <v>5</v>
      </c>
      <c r="D918" t="s">
        <v>8</v>
      </c>
      <c r="F918" t="s">
        <v>1773</v>
      </c>
      <c r="G918" s="2" t="str">
        <f>Tabla1[[#This Row],[Columna2]]&amp;Tabla1[[#This Row],[NumeroRuc]]&amp;Tabla1[[#This Row],[Columna2]]&amp;Tabla1[[#This Row],[Columna1]]</f>
        <v xml:space="preserve"> '20569220085 '</v>
      </c>
      <c r="H918" t="s">
        <v>1776</v>
      </c>
      <c r="I918" t="s">
        <v>1777</v>
      </c>
      <c r="J918">
        <v>417</v>
      </c>
      <c r="K918" s="2" t="str">
        <f>Tabla1[[#This Row],[Columna4]]&amp;" "&amp;Tabla1[[#This Row],[Columna3]]&amp;" "&amp;Tabla1[[#This Row],[Columna5]]&amp;" "&amp;Tabla1[[#This Row],[Columna6]]</f>
        <v>when  '20569220085 ' then 417</v>
      </c>
      <c r="L918" t="str">
        <f>IF(Tabla1[[#This Row],[NumeroRuc]]=N918,"v","f")</f>
        <v>v</v>
      </c>
      <c r="M918">
        <v>6266</v>
      </c>
      <c r="N918">
        <v>20569220085</v>
      </c>
      <c r="O918">
        <v>637</v>
      </c>
      <c r="P918" t="s">
        <v>1788</v>
      </c>
      <c r="Q918" t="s">
        <v>1789</v>
      </c>
      <c r="R918" t="s">
        <v>1790</v>
      </c>
      <c r="S918" t="str">
        <f>P918&amp;Tabla1[[#This Row],[Columna2]]&amp;Tabla1[[#This Row],[Condicion del Contribuyente]]&amp;Tabla1[[#This Row],[Columna2]]&amp;" "&amp;Q918&amp;Tabla1[[#This Row],[Columna2]]&amp;Tabla1[[#This Row],[Estado del Contribuyente]]&amp;Tabla1[[#This Row],[Columna2]]&amp;" "&amp;R918&amp;M918</f>
        <v>update GC_Cliente set Condicion_Contribuyente_SUNAT= 'HABIDO ' ,Estado_Contribuyente_SUNAT= 'ACTIVO ' where IDPersona=6266</v>
      </c>
    </row>
    <row r="919" spans="1:19" x14ac:dyDescent="0.3">
      <c r="A919">
        <v>10416163222</v>
      </c>
      <c r="B919" t="s">
        <v>919</v>
      </c>
      <c r="C919" t="s">
        <v>5</v>
      </c>
      <c r="D919" t="s">
        <v>8</v>
      </c>
      <c r="F919" t="s">
        <v>1773</v>
      </c>
      <c r="G919" s="2" t="str">
        <f>Tabla1[[#This Row],[Columna2]]&amp;Tabla1[[#This Row],[NumeroRuc]]&amp;Tabla1[[#This Row],[Columna2]]&amp;Tabla1[[#This Row],[Columna1]]</f>
        <v xml:space="preserve"> '10416163222 '</v>
      </c>
      <c r="H919" t="s">
        <v>1776</v>
      </c>
      <c r="I919" t="s">
        <v>1777</v>
      </c>
      <c r="J919">
        <v>418</v>
      </c>
      <c r="K919" s="2" t="str">
        <f>Tabla1[[#This Row],[Columna4]]&amp;" "&amp;Tabla1[[#This Row],[Columna3]]&amp;" "&amp;Tabla1[[#This Row],[Columna5]]&amp;" "&amp;Tabla1[[#This Row],[Columna6]]</f>
        <v>when  '10416163222 ' then 418</v>
      </c>
      <c r="L919" t="str">
        <f>IF(Tabla1[[#This Row],[NumeroRuc]]=N919,"v","f")</f>
        <v>v</v>
      </c>
      <c r="M919">
        <v>6291</v>
      </c>
      <c r="N919">
        <v>10416163222</v>
      </c>
      <c r="O919">
        <v>0</v>
      </c>
      <c r="P919" t="s">
        <v>1788</v>
      </c>
      <c r="Q919" t="s">
        <v>1789</v>
      </c>
      <c r="R919" t="s">
        <v>1790</v>
      </c>
      <c r="S919" t="str">
        <f>P919&amp;Tabla1[[#This Row],[Columna2]]&amp;Tabla1[[#This Row],[Condicion del Contribuyente]]&amp;Tabla1[[#This Row],[Columna2]]&amp;" "&amp;Q919&amp;Tabla1[[#This Row],[Columna2]]&amp;Tabla1[[#This Row],[Estado del Contribuyente]]&amp;Tabla1[[#This Row],[Columna2]]&amp;" "&amp;R919&amp;M919</f>
        <v>update GC_Cliente set Condicion_Contribuyente_SUNAT= 'HABIDO ' ,Estado_Contribuyente_SUNAT= 'ACTIVO ' where IDPersona=6291</v>
      </c>
    </row>
    <row r="920" spans="1:19" x14ac:dyDescent="0.3">
      <c r="A920">
        <v>10048188686</v>
      </c>
      <c r="B920" t="s">
        <v>920</v>
      </c>
      <c r="C920" t="s">
        <v>5</v>
      </c>
      <c r="D920" t="s">
        <v>6</v>
      </c>
      <c r="F920" t="s">
        <v>1773</v>
      </c>
      <c r="G920" s="2" t="str">
        <f>Tabla1[[#This Row],[Columna2]]&amp;Tabla1[[#This Row],[NumeroRuc]]&amp;Tabla1[[#This Row],[Columna2]]&amp;Tabla1[[#This Row],[Columna1]]</f>
        <v xml:space="preserve"> '10048188686 '</v>
      </c>
      <c r="H920" t="s">
        <v>1776</v>
      </c>
      <c r="I920" t="s">
        <v>1777</v>
      </c>
      <c r="J920">
        <v>419</v>
      </c>
      <c r="K920" s="2" t="str">
        <f>Tabla1[[#This Row],[Columna4]]&amp;" "&amp;Tabla1[[#This Row],[Columna3]]&amp;" "&amp;Tabla1[[#This Row],[Columna5]]&amp;" "&amp;Tabla1[[#This Row],[Columna6]]</f>
        <v>when  '10048188686 ' then 419</v>
      </c>
      <c r="L920" t="str">
        <f>IF(Tabla1[[#This Row],[NumeroRuc]]=N920,"v","f")</f>
        <v>v</v>
      </c>
      <c r="M920">
        <v>6295</v>
      </c>
      <c r="N920">
        <v>10048188686</v>
      </c>
      <c r="O920">
        <v>0</v>
      </c>
      <c r="P920" t="s">
        <v>1788</v>
      </c>
      <c r="Q920" t="s">
        <v>1789</v>
      </c>
      <c r="R920" t="s">
        <v>1790</v>
      </c>
      <c r="S920" t="str">
        <f>P920&amp;Tabla1[[#This Row],[Columna2]]&amp;Tabla1[[#This Row],[Condicion del Contribuyente]]&amp;Tabla1[[#This Row],[Columna2]]&amp;" "&amp;Q920&amp;Tabla1[[#This Row],[Columna2]]&amp;Tabla1[[#This Row],[Estado del Contribuyente]]&amp;Tabla1[[#This Row],[Columna2]]&amp;" "&amp;R920&amp;M920</f>
        <v>update GC_Cliente set Condicion_Contribuyente_SUNAT= 'HABIDO ' ,Estado_Contribuyente_SUNAT= 'BAJA DE OFICIO ' where IDPersona=6295</v>
      </c>
    </row>
    <row r="921" spans="1:19" x14ac:dyDescent="0.3">
      <c r="A921">
        <v>20602111190</v>
      </c>
      <c r="B921" t="s">
        <v>921</v>
      </c>
      <c r="C921" t="s">
        <v>5</v>
      </c>
      <c r="D921" t="s">
        <v>16</v>
      </c>
      <c r="F921" t="s">
        <v>1773</v>
      </c>
      <c r="G921" s="2" t="str">
        <f>Tabla1[[#This Row],[Columna2]]&amp;Tabla1[[#This Row],[NumeroRuc]]&amp;Tabla1[[#This Row],[Columna2]]&amp;Tabla1[[#This Row],[Columna1]]</f>
        <v xml:space="preserve"> '20602111190 '</v>
      </c>
      <c r="H921" t="s">
        <v>1776</v>
      </c>
      <c r="I921" t="s">
        <v>1777</v>
      </c>
      <c r="J921">
        <v>420</v>
      </c>
      <c r="K921" s="2" t="str">
        <f>Tabla1[[#This Row],[Columna4]]&amp;" "&amp;Tabla1[[#This Row],[Columna3]]&amp;" "&amp;Tabla1[[#This Row],[Columna5]]&amp;" "&amp;Tabla1[[#This Row],[Columna6]]</f>
        <v>when  '20602111190 ' then 420</v>
      </c>
      <c r="L921" t="str">
        <f>IF(Tabla1[[#This Row],[NumeroRuc]]=N921,"v","f")</f>
        <v>v</v>
      </c>
      <c r="M921">
        <v>6298</v>
      </c>
      <c r="N921">
        <v>20602111190</v>
      </c>
      <c r="O921">
        <v>626</v>
      </c>
      <c r="P921" t="s">
        <v>1788</v>
      </c>
      <c r="Q921" t="s">
        <v>1789</v>
      </c>
      <c r="R921" t="s">
        <v>1790</v>
      </c>
      <c r="S921" t="str">
        <f>P921&amp;Tabla1[[#This Row],[Columna2]]&amp;Tabla1[[#This Row],[Condicion del Contribuyente]]&amp;Tabla1[[#This Row],[Columna2]]&amp;" "&amp;Q921&amp;Tabla1[[#This Row],[Columna2]]&amp;Tabla1[[#This Row],[Estado del Contribuyente]]&amp;Tabla1[[#This Row],[Columna2]]&amp;" "&amp;R921&amp;M921</f>
        <v>update GC_Cliente set Condicion_Contribuyente_SUNAT= 'HABIDO ' ,Estado_Contribuyente_SUNAT= 'SUSPENSION TEMPORAL ' where IDPersona=6298</v>
      </c>
    </row>
    <row r="922" spans="1:19" x14ac:dyDescent="0.3">
      <c r="A922">
        <v>20601784387</v>
      </c>
      <c r="B922" t="s">
        <v>922</v>
      </c>
      <c r="C922" t="s">
        <v>5</v>
      </c>
      <c r="D922" t="s">
        <v>8</v>
      </c>
      <c r="F922" t="s">
        <v>1773</v>
      </c>
      <c r="G922" s="2" t="str">
        <f>Tabla1[[#This Row],[Columna2]]&amp;Tabla1[[#This Row],[NumeroRuc]]&amp;Tabla1[[#This Row],[Columna2]]&amp;Tabla1[[#This Row],[Columna1]]</f>
        <v xml:space="preserve"> '20601784387 '</v>
      </c>
      <c r="H922" t="s">
        <v>1776</v>
      </c>
      <c r="I922" t="s">
        <v>1777</v>
      </c>
      <c r="J922">
        <v>421</v>
      </c>
      <c r="K922" s="2" t="str">
        <f>Tabla1[[#This Row],[Columna4]]&amp;" "&amp;Tabla1[[#This Row],[Columna3]]&amp;" "&amp;Tabla1[[#This Row],[Columna5]]&amp;" "&amp;Tabla1[[#This Row],[Columna6]]</f>
        <v>when  '20601784387 ' then 421</v>
      </c>
      <c r="L922" t="str">
        <f>IF(Tabla1[[#This Row],[NumeroRuc]]=N922,"v","f")</f>
        <v>v</v>
      </c>
      <c r="M922">
        <v>6300</v>
      </c>
      <c r="N922">
        <v>20601784387</v>
      </c>
      <c r="O922">
        <v>472</v>
      </c>
      <c r="P922" t="s">
        <v>1788</v>
      </c>
      <c r="Q922" t="s">
        <v>1789</v>
      </c>
      <c r="R922" t="s">
        <v>1790</v>
      </c>
      <c r="S922" t="str">
        <f>P922&amp;Tabla1[[#This Row],[Columna2]]&amp;Tabla1[[#This Row],[Condicion del Contribuyente]]&amp;Tabla1[[#This Row],[Columna2]]&amp;" "&amp;Q922&amp;Tabla1[[#This Row],[Columna2]]&amp;Tabla1[[#This Row],[Estado del Contribuyente]]&amp;Tabla1[[#This Row],[Columna2]]&amp;" "&amp;R922&amp;M922</f>
        <v>update GC_Cliente set Condicion_Contribuyente_SUNAT= 'HABIDO ' ,Estado_Contribuyente_SUNAT= 'ACTIVO ' where IDPersona=6300</v>
      </c>
    </row>
    <row r="923" spans="1:19" x14ac:dyDescent="0.3">
      <c r="A923">
        <v>10428823147</v>
      </c>
      <c r="B923" t="s">
        <v>923</v>
      </c>
      <c r="C923" t="s">
        <v>5</v>
      </c>
      <c r="D923" t="s">
        <v>8</v>
      </c>
      <c r="F923" t="s">
        <v>1773</v>
      </c>
      <c r="G923" s="2" t="str">
        <f>Tabla1[[#This Row],[Columna2]]&amp;Tabla1[[#This Row],[NumeroRuc]]&amp;Tabla1[[#This Row],[Columna2]]&amp;Tabla1[[#This Row],[Columna1]]</f>
        <v xml:space="preserve"> '10428823147 '</v>
      </c>
      <c r="H923" t="s">
        <v>1776</v>
      </c>
      <c r="I923" t="s">
        <v>1777</v>
      </c>
      <c r="J923">
        <v>422</v>
      </c>
      <c r="K923" s="2" t="str">
        <f>Tabla1[[#This Row],[Columna4]]&amp;" "&amp;Tabla1[[#This Row],[Columna3]]&amp;" "&amp;Tabla1[[#This Row],[Columna5]]&amp;" "&amp;Tabla1[[#This Row],[Columna6]]</f>
        <v>when  '10428823147 ' then 422</v>
      </c>
      <c r="L923" t="str">
        <f>IF(Tabla1[[#This Row],[NumeroRuc]]=N923,"v","f")</f>
        <v>v</v>
      </c>
      <c r="M923">
        <v>6301</v>
      </c>
      <c r="N923">
        <v>10428823147</v>
      </c>
      <c r="O923">
        <v>431</v>
      </c>
      <c r="P923" t="s">
        <v>1788</v>
      </c>
      <c r="Q923" t="s">
        <v>1789</v>
      </c>
      <c r="R923" t="s">
        <v>1790</v>
      </c>
      <c r="S923" t="str">
        <f>P923&amp;Tabla1[[#This Row],[Columna2]]&amp;Tabla1[[#This Row],[Condicion del Contribuyente]]&amp;Tabla1[[#This Row],[Columna2]]&amp;" "&amp;Q923&amp;Tabla1[[#This Row],[Columna2]]&amp;Tabla1[[#This Row],[Estado del Contribuyente]]&amp;Tabla1[[#This Row],[Columna2]]&amp;" "&amp;R923&amp;M923</f>
        <v>update GC_Cliente set Condicion_Contribuyente_SUNAT= 'HABIDO ' ,Estado_Contribuyente_SUNAT= 'ACTIVO ' where IDPersona=6301</v>
      </c>
    </row>
    <row r="924" spans="1:19" x14ac:dyDescent="0.3">
      <c r="A924">
        <v>20492903737</v>
      </c>
      <c r="B924" t="s">
        <v>924</v>
      </c>
      <c r="C924" t="s">
        <v>5</v>
      </c>
      <c r="D924" t="s">
        <v>8</v>
      </c>
      <c r="F924" t="s">
        <v>1773</v>
      </c>
      <c r="G924" s="2" t="str">
        <f>Tabla1[[#This Row],[Columna2]]&amp;Tabla1[[#This Row],[NumeroRuc]]&amp;Tabla1[[#This Row],[Columna2]]&amp;Tabla1[[#This Row],[Columna1]]</f>
        <v xml:space="preserve"> '20492903737 '</v>
      </c>
      <c r="H924" t="s">
        <v>1776</v>
      </c>
      <c r="I924" t="s">
        <v>1777</v>
      </c>
      <c r="J924">
        <v>423</v>
      </c>
      <c r="K924" s="2" t="str">
        <f>Tabla1[[#This Row],[Columna4]]&amp;" "&amp;Tabla1[[#This Row],[Columna3]]&amp;" "&amp;Tabla1[[#This Row],[Columna5]]&amp;" "&amp;Tabla1[[#This Row],[Columna6]]</f>
        <v>when  '20492903737 ' then 423</v>
      </c>
      <c r="L924" t="str">
        <f>IF(Tabla1[[#This Row],[NumeroRuc]]=N924,"v","f")</f>
        <v>v</v>
      </c>
      <c r="M924">
        <v>6302</v>
      </c>
      <c r="N924">
        <v>20492903737</v>
      </c>
      <c r="O924">
        <v>555</v>
      </c>
      <c r="P924" t="s">
        <v>1788</v>
      </c>
      <c r="Q924" t="s">
        <v>1789</v>
      </c>
      <c r="R924" t="s">
        <v>1790</v>
      </c>
      <c r="S924" t="str">
        <f>P924&amp;Tabla1[[#This Row],[Columna2]]&amp;Tabla1[[#This Row],[Condicion del Contribuyente]]&amp;Tabla1[[#This Row],[Columna2]]&amp;" "&amp;Q924&amp;Tabla1[[#This Row],[Columna2]]&amp;Tabla1[[#This Row],[Estado del Contribuyente]]&amp;Tabla1[[#This Row],[Columna2]]&amp;" "&amp;R924&amp;M924</f>
        <v>update GC_Cliente set Condicion_Contribuyente_SUNAT= 'HABIDO ' ,Estado_Contribuyente_SUNAT= 'ACTIVO ' where IDPersona=6302</v>
      </c>
    </row>
    <row r="925" spans="1:19" x14ac:dyDescent="0.3">
      <c r="A925">
        <v>10446722404</v>
      </c>
      <c r="B925" t="s">
        <v>925</v>
      </c>
      <c r="C925" t="s">
        <v>5</v>
      </c>
      <c r="D925" t="s">
        <v>8</v>
      </c>
      <c r="F925" t="s">
        <v>1773</v>
      </c>
      <c r="G925" s="2" t="str">
        <f>Tabla1[[#This Row],[Columna2]]&amp;Tabla1[[#This Row],[NumeroRuc]]&amp;Tabla1[[#This Row],[Columna2]]&amp;Tabla1[[#This Row],[Columna1]]</f>
        <v xml:space="preserve"> '10446722404 '</v>
      </c>
      <c r="H925" t="s">
        <v>1776</v>
      </c>
      <c r="I925" t="s">
        <v>1777</v>
      </c>
      <c r="J925">
        <v>424</v>
      </c>
      <c r="K925" s="2" t="str">
        <f>Tabla1[[#This Row],[Columna4]]&amp;" "&amp;Tabla1[[#This Row],[Columna3]]&amp;" "&amp;Tabla1[[#This Row],[Columna5]]&amp;" "&amp;Tabla1[[#This Row],[Columna6]]</f>
        <v>when  '10446722404 ' then 424</v>
      </c>
      <c r="L925" t="str">
        <f>IF(Tabla1[[#This Row],[NumeroRuc]]=N925,"v","f")</f>
        <v>v</v>
      </c>
      <c r="M925">
        <v>6303</v>
      </c>
      <c r="N925">
        <v>10446722404</v>
      </c>
      <c r="O925">
        <v>769</v>
      </c>
      <c r="P925" t="s">
        <v>1788</v>
      </c>
      <c r="Q925" t="s">
        <v>1789</v>
      </c>
      <c r="R925" t="s">
        <v>1790</v>
      </c>
      <c r="S925" t="str">
        <f>P925&amp;Tabla1[[#This Row],[Columna2]]&amp;Tabla1[[#This Row],[Condicion del Contribuyente]]&amp;Tabla1[[#This Row],[Columna2]]&amp;" "&amp;Q925&amp;Tabla1[[#This Row],[Columna2]]&amp;Tabla1[[#This Row],[Estado del Contribuyente]]&amp;Tabla1[[#This Row],[Columna2]]&amp;" "&amp;R925&amp;M925</f>
        <v>update GC_Cliente set Condicion_Contribuyente_SUNAT= 'HABIDO ' ,Estado_Contribuyente_SUNAT= 'ACTIVO ' where IDPersona=6303</v>
      </c>
    </row>
    <row r="926" spans="1:19" x14ac:dyDescent="0.3">
      <c r="A926">
        <v>10452074350</v>
      </c>
      <c r="B926" t="s">
        <v>926</v>
      </c>
      <c r="C926" t="s">
        <v>5</v>
      </c>
      <c r="D926" t="s">
        <v>8</v>
      </c>
      <c r="F926" t="s">
        <v>1773</v>
      </c>
      <c r="G926" s="2" t="str">
        <f>Tabla1[[#This Row],[Columna2]]&amp;Tabla1[[#This Row],[NumeroRuc]]&amp;Tabla1[[#This Row],[Columna2]]&amp;Tabla1[[#This Row],[Columna1]]</f>
        <v xml:space="preserve"> '10452074350 '</v>
      </c>
      <c r="H926" t="s">
        <v>1776</v>
      </c>
      <c r="I926" t="s">
        <v>1777</v>
      </c>
      <c r="J926">
        <v>425</v>
      </c>
      <c r="K926" s="2" t="str">
        <f>Tabla1[[#This Row],[Columna4]]&amp;" "&amp;Tabla1[[#This Row],[Columna3]]&amp;" "&amp;Tabla1[[#This Row],[Columna5]]&amp;" "&amp;Tabla1[[#This Row],[Columna6]]</f>
        <v>when  '10452074350 ' then 425</v>
      </c>
      <c r="L926" t="str">
        <f>IF(Tabla1[[#This Row],[NumeroRuc]]=N926,"v","f")</f>
        <v>v</v>
      </c>
      <c r="M926">
        <v>6306</v>
      </c>
      <c r="N926">
        <v>10452074350</v>
      </c>
      <c r="O926">
        <v>0</v>
      </c>
      <c r="P926" t="s">
        <v>1788</v>
      </c>
      <c r="Q926" t="s">
        <v>1789</v>
      </c>
      <c r="R926" t="s">
        <v>1790</v>
      </c>
      <c r="S926" t="str">
        <f>P926&amp;Tabla1[[#This Row],[Columna2]]&amp;Tabla1[[#This Row],[Condicion del Contribuyente]]&amp;Tabla1[[#This Row],[Columna2]]&amp;" "&amp;Q926&amp;Tabla1[[#This Row],[Columna2]]&amp;Tabla1[[#This Row],[Estado del Contribuyente]]&amp;Tabla1[[#This Row],[Columna2]]&amp;" "&amp;R926&amp;M926</f>
        <v>update GC_Cliente set Condicion_Contribuyente_SUNAT= 'HABIDO ' ,Estado_Contribuyente_SUNAT= 'ACTIVO ' where IDPersona=6306</v>
      </c>
    </row>
    <row r="927" spans="1:19" x14ac:dyDescent="0.3">
      <c r="A927">
        <v>10446763461</v>
      </c>
      <c r="B927" t="s">
        <v>927</v>
      </c>
      <c r="C927" t="s">
        <v>5</v>
      </c>
      <c r="D927" t="s">
        <v>34</v>
      </c>
      <c r="F927" t="s">
        <v>1773</v>
      </c>
      <c r="G927" s="2" t="str">
        <f>Tabla1[[#This Row],[Columna2]]&amp;Tabla1[[#This Row],[NumeroRuc]]&amp;Tabla1[[#This Row],[Columna2]]&amp;Tabla1[[#This Row],[Columna1]]</f>
        <v xml:space="preserve"> '10446763461 '</v>
      </c>
      <c r="H927" t="s">
        <v>1776</v>
      </c>
      <c r="I927" t="s">
        <v>1777</v>
      </c>
      <c r="J927">
        <v>426</v>
      </c>
      <c r="K927" s="2" t="str">
        <f>Tabla1[[#This Row],[Columna4]]&amp;" "&amp;Tabla1[[#This Row],[Columna3]]&amp;" "&amp;Tabla1[[#This Row],[Columna5]]&amp;" "&amp;Tabla1[[#This Row],[Columna6]]</f>
        <v>when  '10446763461 ' then 426</v>
      </c>
      <c r="L927" t="str">
        <f>IF(Tabla1[[#This Row],[NumeroRuc]]=N927,"v","f")</f>
        <v>v</v>
      </c>
      <c r="M927">
        <v>6308</v>
      </c>
      <c r="N927">
        <v>10446763461</v>
      </c>
      <c r="O927">
        <v>847</v>
      </c>
      <c r="P927" t="s">
        <v>1788</v>
      </c>
      <c r="Q927" t="s">
        <v>1789</v>
      </c>
      <c r="R927" t="s">
        <v>1790</v>
      </c>
      <c r="S927" t="str">
        <f>P927&amp;Tabla1[[#This Row],[Columna2]]&amp;Tabla1[[#This Row],[Condicion del Contribuyente]]&amp;Tabla1[[#This Row],[Columna2]]&amp;" "&amp;Q927&amp;Tabla1[[#This Row],[Columna2]]&amp;Tabla1[[#This Row],[Estado del Contribuyente]]&amp;Tabla1[[#This Row],[Columna2]]&amp;" "&amp;R927&amp;M927</f>
        <v>update GC_Cliente set Condicion_Contribuyente_SUNAT= 'HABIDO ' ,Estado_Contribuyente_SUNAT= 'BAJA DEFINITIVA ' where IDPersona=6308</v>
      </c>
    </row>
    <row r="928" spans="1:19" x14ac:dyDescent="0.3">
      <c r="A928">
        <v>10420431142</v>
      </c>
      <c r="B928" t="s">
        <v>928</v>
      </c>
      <c r="C928" t="s">
        <v>5</v>
      </c>
      <c r="D928" t="s">
        <v>8</v>
      </c>
      <c r="F928" t="s">
        <v>1773</v>
      </c>
      <c r="G928" s="2" t="str">
        <f>Tabla1[[#This Row],[Columna2]]&amp;Tabla1[[#This Row],[NumeroRuc]]&amp;Tabla1[[#This Row],[Columna2]]&amp;Tabla1[[#This Row],[Columna1]]</f>
        <v xml:space="preserve"> '10420431142 '</v>
      </c>
      <c r="H928" t="s">
        <v>1776</v>
      </c>
      <c r="I928" t="s">
        <v>1777</v>
      </c>
      <c r="J928">
        <v>427</v>
      </c>
      <c r="K928" s="2" t="str">
        <f>Tabla1[[#This Row],[Columna4]]&amp;" "&amp;Tabla1[[#This Row],[Columna3]]&amp;" "&amp;Tabla1[[#This Row],[Columna5]]&amp;" "&amp;Tabla1[[#This Row],[Columna6]]</f>
        <v>when  '10420431142 ' then 427</v>
      </c>
      <c r="L928" t="str">
        <f>IF(Tabla1[[#This Row],[NumeroRuc]]=N928,"v","f")</f>
        <v>v</v>
      </c>
      <c r="M928">
        <v>6309</v>
      </c>
      <c r="N928">
        <v>10420431142</v>
      </c>
      <c r="O928">
        <v>752</v>
      </c>
      <c r="P928" t="s">
        <v>1788</v>
      </c>
      <c r="Q928" t="s">
        <v>1789</v>
      </c>
      <c r="R928" t="s">
        <v>1790</v>
      </c>
      <c r="S928" t="str">
        <f>P928&amp;Tabla1[[#This Row],[Columna2]]&amp;Tabla1[[#This Row],[Condicion del Contribuyente]]&amp;Tabla1[[#This Row],[Columna2]]&amp;" "&amp;Q928&amp;Tabla1[[#This Row],[Columna2]]&amp;Tabla1[[#This Row],[Estado del Contribuyente]]&amp;Tabla1[[#This Row],[Columna2]]&amp;" "&amp;R928&amp;M928</f>
        <v>update GC_Cliente set Condicion_Contribuyente_SUNAT= 'HABIDO ' ,Estado_Contribuyente_SUNAT= 'ACTIVO ' where IDPersona=6309</v>
      </c>
    </row>
    <row r="929" spans="1:19" x14ac:dyDescent="0.3">
      <c r="A929">
        <v>10247117461</v>
      </c>
      <c r="B929" t="s">
        <v>929</v>
      </c>
      <c r="C929" t="s">
        <v>5</v>
      </c>
      <c r="D929" t="s">
        <v>8</v>
      </c>
      <c r="F929" t="s">
        <v>1773</v>
      </c>
      <c r="G929" s="2" t="str">
        <f>Tabla1[[#This Row],[Columna2]]&amp;Tabla1[[#This Row],[NumeroRuc]]&amp;Tabla1[[#This Row],[Columna2]]&amp;Tabla1[[#This Row],[Columna1]]</f>
        <v xml:space="preserve"> '10247117461 '</v>
      </c>
      <c r="H929" t="s">
        <v>1776</v>
      </c>
      <c r="I929" t="s">
        <v>1777</v>
      </c>
      <c r="J929">
        <v>428</v>
      </c>
      <c r="K929" s="2" t="str">
        <f>Tabla1[[#This Row],[Columna4]]&amp;" "&amp;Tabla1[[#This Row],[Columna3]]&amp;" "&amp;Tabla1[[#This Row],[Columna5]]&amp;" "&amp;Tabla1[[#This Row],[Columna6]]</f>
        <v>when  '10247117461 ' then 428</v>
      </c>
      <c r="L929" t="str">
        <f>IF(Tabla1[[#This Row],[NumeroRuc]]=N929,"v","f")</f>
        <v>v</v>
      </c>
      <c r="M929">
        <v>6310</v>
      </c>
      <c r="N929">
        <v>10247117461</v>
      </c>
      <c r="O929">
        <v>917</v>
      </c>
      <c r="P929" t="s">
        <v>1788</v>
      </c>
      <c r="Q929" t="s">
        <v>1789</v>
      </c>
      <c r="R929" t="s">
        <v>1790</v>
      </c>
      <c r="S929" t="str">
        <f>P929&amp;Tabla1[[#This Row],[Columna2]]&amp;Tabla1[[#This Row],[Condicion del Contribuyente]]&amp;Tabla1[[#This Row],[Columna2]]&amp;" "&amp;Q929&amp;Tabla1[[#This Row],[Columna2]]&amp;Tabla1[[#This Row],[Estado del Contribuyente]]&amp;Tabla1[[#This Row],[Columna2]]&amp;" "&amp;R929&amp;M929</f>
        <v>update GC_Cliente set Condicion_Contribuyente_SUNAT= 'HABIDO ' ,Estado_Contribuyente_SUNAT= 'ACTIVO ' where IDPersona=6310</v>
      </c>
    </row>
    <row r="930" spans="1:19" x14ac:dyDescent="0.3">
      <c r="A930">
        <v>20602690131</v>
      </c>
      <c r="B930" t="s">
        <v>930</v>
      </c>
      <c r="C930" t="s">
        <v>5</v>
      </c>
      <c r="D930" t="s">
        <v>8</v>
      </c>
      <c r="F930" t="s">
        <v>1773</v>
      </c>
      <c r="G930" s="2" t="str">
        <f>Tabla1[[#This Row],[Columna2]]&amp;Tabla1[[#This Row],[NumeroRuc]]&amp;Tabla1[[#This Row],[Columna2]]&amp;Tabla1[[#This Row],[Columna1]]</f>
        <v xml:space="preserve"> '20602690131 '</v>
      </c>
      <c r="H930" t="s">
        <v>1776</v>
      </c>
      <c r="I930" t="s">
        <v>1777</v>
      </c>
      <c r="J930">
        <v>429</v>
      </c>
      <c r="K930" s="2" t="str">
        <f>Tabla1[[#This Row],[Columna4]]&amp;" "&amp;Tabla1[[#This Row],[Columna3]]&amp;" "&amp;Tabla1[[#This Row],[Columna5]]&amp;" "&amp;Tabla1[[#This Row],[Columna6]]</f>
        <v>when  '20602690131 ' then 429</v>
      </c>
      <c r="L930" t="str">
        <f>IF(Tabla1[[#This Row],[NumeroRuc]]=N930,"v","f")</f>
        <v>v</v>
      </c>
      <c r="M930">
        <v>6314</v>
      </c>
      <c r="N930">
        <v>20602690131</v>
      </c>
      <c r="O930">
        <v>504</v>
      </c>
      <c r="P930" t="s">
        <v>1788</v>
      </c>
      <c r="Q930" t="s">
        <v>1789</v>
      </c>
      <c r="R930" t="s">
        <v>1790</v>
      </c>
      <c r="S930" t="str">
        <f>P930&amp;Tabla1[[#This Row],[Columna2]]&amp;Tabla1[[#This Row],[Condicion del Contribuyente]]&amp;Tabla1[[#This Row],[Columna2]]&amp;" "&amp;Q930&amp;Tabla1[[#This Row],[Columna2]]&amp;Tabla1[[#This Row],[Estado del Contribuyente]]&amp;Tabla1[[#This Row],[Columna2]]&amp;" "&amp;R930&amp;M930</f>
        <v>update GC_Cliente set Condicion_Contribuyente_SUNAT= 'HABIDO ' ,Estado_Contribuyente_SUNAT= 'ACTIVO ' where IDPersona=6314</v>
      </c>
    </row>
    <row r="931" spans="1:19" x14ac:dyDescent="0.3">
      <c r="A931">
        <v>10068060775</v>
      </c>
      <c r="B931" t="s">
        <v>931</v>
      </c>
      <c r="C931" t="s">
        <v>5</v>
      </c>
      <c r="D931" t="s">
        <v>8</v>
      </c>
      <c r="F931" t="s">
        <v>1773</v>
      </c>
      <c r="G931" s="2" t="str">
        <f>Tabla1[[#This Row],[Columna2]]&amp;Tabla1[[#This Row],[NumeroRuc]]&amp;Tabla1[[#This Row],[Columna2]]&amp;Tabla1[[#This Row],[Columna1]]</f>
        <v xml:space="preserve"> '10068060775 '</v>
      </c>
      <c r="H931" t="s">
        <v>1776</v>
      </c>
      <c r="I931" t="s">
        <v>1777</v>
      </c>
      <c r="J931">
        <v>430</v>
      </c>
      <c r="K931" s="2" t="str">
        <f>Tabla1[[#This Row],[Columna4]]&amp;" "&amp;Tabla1[[#This Row],[Columna3]]&amp;" "&amp;Tabla1[[#This Row],[Columna5]]&amp;" "&amp;Tabla1[[#This Row],[Columna6]]</f>
        <v>when  '10068060775 ' then 430</v>
      </c>
      <c r="L931" t="str">
        <f>IF(Tabla1[[#This Row],[NumeroRuc]]=N931,"v","f")</f>
        <v>v</v>
      </c>
      <c r="M931">
        <v>6317</v>
      </c>
      <c r="N931">
        <v>10068060775</v>
      </c>
      <c r="O931">
        <v>558</v>
      </c>
      <c r="P931" t="s">
        <v>1788</v>
      </c>
      <c r="Q931" t="s">
        <v>1789</v>
      </c>
      <c r="R931" t="s">
        <v>1790</v>
      </c>
      <c r="S931" t="str">
        <f>P931&amp;Tabla1[[#This Row],[Columna2]]&amp;Tabla1[[#This Row],[Condicion del Contribuyente]]&amp;Tabla1[[#This Row],[Columna2]]&amp;" "&amp;Q931&amp;Tabla1[[#This Row],[Columna2]]&amp;Tabla1[[#This Row],[Estado del Contribuyente]]&amp;Tabla1[[#This Row],[Columna2]]&amp;" "&amp;R931&amp;M931</f>
        <v>update GC_Cliente set Condicion_Contribuyente_SUNAT= 'HABIDO ' ,Estado_Contribuyente_SUNAT= 'ACTIVO ' where IDPersona=6317</v>
      </c>
    </row>
    <row r="932" spans="1:19" x14ac:dyDescent="0.3">
      <c r="A932">
        <v>20602955894</v>
      </c>
      <c r="B932" t="s">
        <v>932</v>
      </c>
      <c r="C932" t="s">
        <v>5</v>
      </c>
      <c r="D932" t="s">
        <v>8</v>
      </c>
      <c r="F932" t="s">
        <v>1773</v>
      </c>
      <c r="G932" s="2" t="str">
        <f>Tabla1[[#This Row],[Columna2]]&amp;Tabla1[[#This Row],[NumeroRuc]]&amp;Tabla1[[#This Row],[Columna2]]&amp;Tabla1[[#This Row],[Columna1]]</f>
        <v xml:space="preserve"> '20602955894 '</v>
      </c>
      <c r="H932" t="s">
        <v>1776</v>
      </c>
      <c r="I932" t="s">
        <v>1777</v>
      </c>
      <c r="J932">
        <v>431</v>
      </c>
      <c r="K932" s="2" t="str">
        <f>Tabla1[[#This Row],[Columna4]]&amp;" "&amp;Tabla1[[#This Row],[Columna3]]&amp;" "&amp;Tabla1[[#This Row],[Columna5]]&amp;" "&amp;Tabla1[[#This Row],[Columna6]]</f>
        <v>when  '20602955894 ' then 431</v>
      </c>
      <c r="L932" t="str">
        <f>IF(Tabla1[[#This Row],[NumeroRuc]]=N932,"v","f")</f>
        <v>v</v>
      </c>
      <c r="M932">
        <v>6326</v>
      </c>
      <c r="N932">
        <v>20602955894</v>
      </c>
      <c r="O932">
        <v>525</v>
      </c>
      <c r="P932" t="s">
        <v>1788</v>
      </c>
      <c r="Q932" t="s">
        <v>1789</v>
      </c>
      <c r="R932" t="s">
        <v>1790</v>
      </c>
      <c r="S932" t="str">
        <f>P932&amp;Tabla1[[#This Row],[Columna2]]&amp;Tabla1[[#This Row],[Condicion del Contribuyente]]&amp;Tabla1[[#This Row],[Columna2]]&amp;" "&amp;Q932&amp;Tabla1[[#This Row],[Columna2]]&amp;Tabla1[[#This Row],[Estado del Contribuyente]]&amp;Tabla1[[#This Row],[Columna2]]&amp;" "&amp;R932&amp;M932</f>
        <v>update GC_Cliente set Condicion_Contribuyente_SUNAT= 'HABIDO ' ,Estado_Contribuyente_SUNAT= 'ACTIVO ' where IDPersona=6326</v>
      </c>
    </row>
    <row r="933" spans="1:19" x14ac:dyDescent="0.3">
      <c r="A933">
        <v>20527962961</v>
      </c>
      <c r="B933" t="s">
        <v>933</v>
      </c>
      <c r="C933" t="s">
        <v>5</v>
      </c>
      <c r="D933" t="s">
        <v>8</v>
      </c>
      <c r="F933" t="s">
        <v>1773</v>
      </c>
      <c r="G933" s="2" t="str">
        <f>Tabla1[[#This Row],[Columna2]]&amp;Tabla1[[#This Row],[NumeroRuc]]&amp;Tabla1[[#This Row],[Columna2]]&amp;Tabla1[[#This Row],[Columna1]]</f>
        <v xml:space="preserve"> '20527962961 '</v>
      </c>
      <c r="H933" t="s">
        <v>1776</v>
      </c>
      <c r="I933" t="s">
        <v>1777</v>
      </c>
      <c r="J933">
        <v>432</v>
      </c>
      <c r="K933" s="2" t="str">
        <f>Tabla1[[#This Row],[Columna4]]&amp;" "&amp;Tabla1[[#This Row],[Columna3]]&amp;" "&amp;Tabla1[[#This Row],[Columna5]]&amp;" "&amp;Tabla1[[#This Row],[Columna6]]</f>
        <v>when  '20527962961 ' then 432</v>
      </c>
      <c r="L933" t="str">
        <f>IF(Tabla1[[#This Row],[NumeroRuc]]=N933,"v","f")</f>
        <v>v</v>
      </c>
      <c r="M933">
        <v>6342</v>
      </c>
      <c r="N933">
        <v>20527962961</v>
      </c>
      <c r="O933">
        <v>543</v>
      </c>
      <c r="P933" t="s">
        <v>1788</v>
      </c>
      <c r="Q933" t="s">
        <v>1789</v>
      </c>
      <c r="R933" t="s">
        <v>1790</v>
      </c>
      <c r="S933" t="str">
        <f>P933&amp;Tabla1[[#This Row],[Columna2]]&amp;Tabla1[[#This Row],[Condicion del Contribuyente]]&amp;Tabla1[[#This Row],[Columna2]]&amp;" "&amp;Q933&amp;Tabla1[[#This Row],[Columna2]]&amp;Tabla1[[#This Row],[Estado del Contribuyente]]&amp;Tabla1[[#This Row],[Columna2]]&amp;" "&amp;R933&amp;M933</f>
        <v>update GC_Cliente set Condicion_Contribuyente_SUNAT= 'HABIDO ' ,Estado_Contribuyente_SUNAT= 'ACTIVO ' where IDPersona=6342</v>
      </c>
    </row>
    <row r="934" spans="1:19" x14ac:dyDescent="0.3">
      <c r="A934">
        <v>10295389112</v>
      </c>
      <c r="B934" t="s">
        <v>934</v>
      </c>
      <c r="C934" t="s">
        <v>5</v>
      </c>
      <c r="D934" t="s">
        <v>8</v>
      </c>
      <c r="F934" t="s">
        <v>1773</v>
      </c>
      <c r="G934" s="2" t="str">
        <f>Tabla1[[#This Row],[Columna2]]&amp;Tabla1[[#This Row],[NumeroRuc]]&amp;Tabla1[[#This Row],[Columna2]]&amp;Tabla1[[#This Row],[Columna1]]</f>
        <v xml:space="preserve"> '10295389112 '</v>
      </c>
      <c r="H934" t="s">
        <v>1776</v>
      </c>
      <c r="I934" t="s">
        <v>1777</v>
      </c>
      <c r="J934">
        <v>433</v>
      </c>
      <c r="K934" s="2" t="str">
        <f>Tabla1[[#This Row],[Columna4]]&amp;" "&amp;Tabla1[[#This Row],[Columna3]]&amp;" "&amp;Tabla1[[#This Row],[Columna5]]&amp;" "&amp;Tabla1[[#This Row],[Columna6]]</f>
        <v>when  '10295389112 ' then 433</v>
      </c>
      <c r="L934" t="str">
        <f>IF(Tabla1[[#This Row],[NumeroRuc]]=N934,"v","f")</f>
        <v>v</v>
      </c>
      <c r="M934">
        <v>6347</v>
      </c>
      <c r="N934">
        <v>10295389112</v>
      </c>
      <c r="O934">
        <v>854</v>
      </c>
      <c r="P934" t="s">
        <v>1788</v>
      </c>
      <c r="Q934" t="s">
        <v>1789</v>
      </c>
      <c r="R934" t="s">
        <v>1790</v>
      </c>
      <c r="S934" t="str">
        <f>P934&amp;Tabla1[[#This Row],[Columna2]]&amp;Tabla1[[#This Row],[Condicion del Contribuyente]]&amp;Tabla1[[#This Row],[Columna2]]&amp;" "&amp;Q934&amp;Tabla1[[#This Row],[Columna2]]&amp;Tabla1[[#This Row],[Estado del Contribuyente]]&amp;Tabla1[[#This Row],[Columna2]]&amp;" "&amp;R934&amp;M934</f>
        <v>update GC_Cliente set Condicion_Contribuyente_SUNAT= 'HABIDO ' ,Estado_Contribuyente_SUNAT= 'ACTIVO ' where IDPersona=6347</v>
      </c>
    </row>
    <row r="935" spans="1:19" x14ac:dyDescent="0.3">
      <c r="A935">
        <v>10070593331</v>
      </c>
      <c r="B935" t="s">
        <v>935</v>
      </c>
      <c r="C935" t="s">
        <v>5</v>
      </c>
      <c r="D935" t="s">
        <v>8</v>
      </c>
      <c r="F935" t="s">
        <v>1773</v>
      </c>
      <c r="G935" s="2" t="str">
        <f>Tabla1[[#This Row],[Columna2]]&amp;Tabla1[[#This Row],[NumeroRuc]]&amp;Tabla1[[#This Row],[Columna2]]&amp;Tabla1[[#This Row],[Columna1]]</f>
        <v xml:space="preserve"> '10070593331 '</v>
      </c>
      <c r="H935" t="s">
        <v>1776</v>
      </c>
      <c r="I935" t="s">
        <v>1777</v>
      </c>
      <c r="J935">
        <v>434</v>
      </c>
      <c r="K935" s="2" t="str">
        <f>Tabla1[[#This Row],[Columna4]]&amp;" "&amp;Tabla1[[#This Row],[Columna3]]&amp;" "&amp;Tabla1[[#This Row],[Columna5]]&amp;" "&amp;Tabla1[[#This Row],[Columna6]]</f>
        <v>when  '10070593331 ' then 434</v>
      </c>
      <c r="L935" t="str">
        <f>IF(Tabla1[[#This Row],[NumeroRuc]]=N935,"v","f")</f>
        <v>v</v>
      </c>
      <c r="M935">
        <v>6348</v>
      </c>
      <c r="N935">
        <v>10070593331</v>
      </c>
      <c r="O935">
        <v>0</v>
      </c>
      <c r="P935" t="s">
        <v>1788</v>
      </c>
      <c r="Q935" t="s">
        <v>1789</v>
      </c>
      <c r="R935" t="s">
        <v>1790</v>
      </c>
      <c r="S935" t="str">
        <f>P935&amp;Tabla1[[#This Row],[Columna2]]&amp;Tabla1[[#This Row],[Condicion del Contribuyente]]&amp;Tabla1[[#This Row],[Columna2]]&amp;" "&amp;Q935&amp;Tabla1[[#This Row],[Columna2]]&amp;Tabla1[[#This Row],[Estado del Contribuyente]]&amp;Tabla1[[#This Row],[Columna2]]&amp;" "&amp;R935&amp;M935</f>
        <v>update GC_Cliente set Condicion_Contribuyente_SUNAT= 'HABIDO ' ,Estado_Contribuyente_SUNAT= 'ACTIVO ' where IDPersona=6348</v>
      </c>
    </row>
    <row r="936" spans="1:19" x14ac:dyDescent="0.3">
      <c r="A936">
        <v>10297304921</v>
      </c>
      <c r="B936" t="s">
        <v>936</v>
      </c>
      <c r="C936" t="s">
        <v>5</v>
      </c>
      <c r="D936" t="s">
        <v>16</v>
      </c>
      <c r="F936" t="s">
        <v>1773</v>
      </c>
      <c r="G936" s="2" t="str">
        <f>Tabla1[[#This Row],[Columna2]]&amp;Tabla1[[#This Row],[NumeroRuc]]&amp;Tabla1[[#This Row],[Columna2]]&amp;Tabla1[[#This Row],[Columna1]]</f>
        <v xml:space="preserve"> '10297304921 '</v>
      </c>
      <c r="H936" t="s">
        <v>1776</v>
      </c>
      <c r="I936" t="s">
        <v>1777</v>
      </c>
      <c r="J936">
        <v>435</v>
      </c>
      <c r="K936" s="2" t="str">
        <f>Tabla1[[#This Row],[Columna4]]&amp;" "&amp;Tabla1[[#This Row],[Columna3]]&amp;" "&amp;Tabla1[[#This Row],[Columna5]]&amp;" "&amp;Tabla1[[#This Row],[Columna6]]</f>
        <v>when  '10297304921 ' then 435</v>
      </c>
      <c r="L936" t="str">
        <f>IF(Tabla1[[#This Row],[NumeroRuc]]=N936,"v","f")</f>
        <v>v</v>
      </c>
      <c r="M936">
        <v>6349</v>
      </c>
      <c r="N936">
        <v>10297304921</v>
      </c>
      <c r="O936">
        <v>0</v>
      </c>
      <c r="P936" t="s">
        <v>1788</v>
      </c>
      <c r="Q936" t="s">
        <v>1789</v>
      </c>
      <c r="R936" t="s">
        <v>1790</v>
      </c>
      <c r="S936" t="str">
        <f>P936&amp;Tabla1[[#This Row],[Columna2]]&amp;Tabla1[[#This Row],[Condicion del Contribuyente]]&amp;Tabla1[[#This Row],[Columna2]]&amp;" "&amp;Q936&amp;Tabla1[[#This Row],[Columna2]]&amp;Tabla1[[#This Row],[Estado del Contribuyente]]&amp;Tabla1[[#This Row],[Columna2]]&amp;" "&amp;R936&amp;M936</f>
        <v>update GC_Cliente set Condicion_Contribuyente_SUNAT= 'HABIDO ' ,Estado_Contribuyente_SUNAT= 'SUSPENSION TEMPORAL ' where IDPersona=6349</v>
      </c>
    </row>
    <row r="937" spans="1:19" x14ac:dyDescent="0.3">
      <c r="A937">
        <v>10429975366</v>
      </c>
      <c r="B937" t="s">
        <v>937</v>
      </c>
      <c r="C937" t="s">
        <v>5</v>
      </c>
      <c r="D937" t="s">
        <v>34</v>
      </c>
      <c r="F937" t="s">
        <v>1773</v>
      </c>
      <c r="G937" s="2" t="str">
        <f>Tabla1[[#This Row],[Columna2]]&amp;Tabla1[[#This Row],[NumeroRuc]]&amp;Tabla1[[#This Row],[Columna2]]&amp;Tabla1[[#This Row],[Columna1]]</f>
        <v xml:space="preserve"> '10429975366 '</v>
      </c>
      <c r="H937" t="s">
        <v>1776</v>
      </c>
      <c r="I937" t="s">
        <v>1777</v>
      </c>
      <c r="J937">
        <v>436</v>
      </c>
      <c r="K937" s="2" t="str">
        <f>Tabla1[[#This Row],[Columna4]]&amp;" "&amp;Tabla1[[#This Row],[Columna3]]&amp;" "&amp;Tabla1[[#This Row],[Columna5]]&amp;" "&amp;Tabla1[[#This Row],[Columna6]]</f>
        <v>when  '10429975366 ' then 436</v>
      </c>
      <c r="L937" t="str">
        <f>IF(Tabla1[[#This Row],[NumeroRuc]]=N937,"v","f")</f>
        <v>v</v>
      </c>
      <c r="M937">
        <v>6351</v>
      </c>
      <c r="N937">
        <v>10429975366</v>
      </c>
      <c r="O937">
        <v>0</v>
      </c>
      <c r="P937" t="s">
        <v>1788</v>
      </c>
      <c r="Q937" t="s">
        <v>1789</v>
      </c>
      <c r="R937" t="s">
        <v>1790</v>
      </c>
      <c r="S937" t="str">
        <f>P937&amp;Tabla1[[#This Row],[Columna2]]&amp;Tabla1[[#This Row],[Condicion del Contribuyente]]&amp;Tabla1[[#This Row],[Columna2]]&amp;" "&amp;Q937&amp;Tabla1[[#This Row],[Columna2]]&amp;Tabla1[[#This Row],[Estado del Contribuyente]]&amp;Tabla1[[#This Row],[Columna2]]&amp;" "&amp;R937&amp;M937</f>
        <v>update GC_Cliente set Condicion_Contribuyente_SUNAT= 'HABIDO ' ,Estado_Contribuyente_SUNAT= 'BAJA DEFINITIVA ' where IDPersona=6351</v>
      </c>
    </row>
    <row r="938" spans="1:19" x14ac:dyDescent="0.3">
      <c r="A938">
        <v>20603140720</v>
      </c>
      <c r="B938" t="s">
        <v>938</v>
      </c>
      <c r="C938" t="s">
        <v>5</v>
      </c>
      <c r="D938" t="s">
        <v>8</v>
      </c>
      <c r="F938" t="s">
        <v>1773</v>
      </c>
      <c r="G938" s="2" t="str">
        <f>Tabla1[[#This Row],[Columna2]]&amp;Tabla1[[#This Row],[NumeroRuc]]&amp;Tabla1[[#This Row],[Columna2]]&amp;Tabla1[[#This Row],[Columna1]]</f>
        <v xml:space="preserve"> '20603140720 '</v>
      </c>
      <c r="H938" t="s">
        <v>1776</v>
      </c>
      <c r="I938" t="s">
        <v>1777</v>
      </c>
      <c r="J938">
        <v>437</v>
      </c>
      <c r="K938" s="2" t="str">
        <f>Tabla1[[#This Row],[Columna4]]&amp;" "&amp;Tabla1[[#This Row],[Columna3]]&amp;" "&amp;Tabla1[[#This Row],[Columna5]]&amp;" "&amp;Tabla1[[#This Row],[Columna6]]</f>
        <v>when  '20603140720 ' then 437</v>
      </c>
      <c r="L938" t="str">
        <f>IF(Tabla1[[#This Row],[NumeroRuc]]=N938,"v","f")</f>
        <v>v</v>
      </c>
      <c r="M938">
        <v>6352</v>
      </c>
      <c r="N938">
        <v>20603140720</v>
      </c>
      <c r="O938" t="s">
        <v>1785</v>
      </c>
      <c r="P938" t="s">
        <v>1788</v>
      </c>
      <c r="Q938" t="s">
        <v>1789</v>
      </c>
      <c r="R938" t="s">
        <v>1790</v>
      </c>
      <c r="S938" t="str">
        <f>P938&amp;Tabla1[[#This Row],[Columna2]]&amp;Tabla1[[#This Row],[Condicion del Contribuyente]]&amp;Tabla1[[#This Row],[Columna2]]&amp;" "&amp;Q938&amp;Tabla1[[#This Row],[Columna2]]&amp;Tabla1[[#This Row],[Estado del Contribuyente]]&amp;Tabla1[[#This Row],[Columna2]]&amp;" "&amp;R938&amp;M938</f>
        <v>update GC_Cliente set Condicion_Contribuyente_SUNAT= 'HABIDO ' ,Estado_Contribuyente_SUNAT= 'ACTIVO ' where IDPersona=6352</v>
      </c>
    </row>
    <row r="939" spans="1:19" x14ac:dyDescent="0.3">
      <c r="A939">
        <v>10154345197</v>
      </c>
      <c r="B939" t="s">
        <v>939</v>
      </c>
      <c r="C939" t="s">
        <v>5</v>
      </c>
      <c r="D939" t="s">
        <v>8</v>
      </c>
      <c r="F939" t="s">
        <v>1773</v>
      </c>
      <c r="G939" s="2" t="str">
        <f>Tabla1[[#This Row],[Columna2]]&amp;Tabla1[[#This Row],[NumeroRuc]]&amp;Tabla1[[#This Row],[Columna2]]&amp;Tabla1[[#This Row],[Columna1]]</f>
        <v xml:space="preserve"> '10154345197 '</v>
      </c>
      <c r="H939" t="s">
        <v>1776</v>
      </c>
      <c r="I939" t="s">
        <v>1777</v>
      </c>
      <c r="J939">
        <v>438</v>
      </c>
      <c r="K939" s="2" t="str">
        <f>Tabla1[[#This Row],[Columna4]]&amp;" "&amp;Tabla1[[#This Row],[Columna3]]&amp;" "&amp;Tabla1[[#This Row],[Columna5]]&amp;" "&amp;Tabla1[[#This Row],[Columna6]]</f>
        <v>when  '10154345197 ' then 438</v>
      </c>
      <c r="L939" t="str">
        <f>IF(Tabla1[[#This Row],[NumeroRuc]]=N939,"v","f")</f>
        <v>v</v>
      </c>
      <c r="M939">
        <v>6353</v>
      </c>
      <c r="N939">
        <v>10154345197</v>
      </c>
      <c r="O939">
        <v>0</v>
      </c>
      <c r="P939" t="s">
        <v>1788</v>
      </c>
      <c r="Q939" t="s">
        <v>1789</v>
      </c>
      <c r="R939" t="s">
        <v>1790</v>
      </c>
      <c r="S939" t="str">
        <f>P939&amp;Tabla1[[#This Row],[Columna2]]&amp;Tabla1[[#This Row],[Condicion del Contribuyente]]&amp;Tabla1[[#This Row],[Columna2]]&amp;" "&amp;Q939&amp;Tabla1[[#This Row],[Columna2]]&amp;Tabla1[[#This Row],[Estado del Contribuyente]]&amp;Tabla1[[#This Row],[Columna2]]&amp;" "&amp;R939&amp;M939</f>
        <v>update GC_Cliente set Condicion_Contribuyente_SUNAT= 'HABIDO ' ,Estado_Contribuyente_SUNAT= 'ACTIVO ' where IDPersona=6353</v>
      </c>
    </row>
    <row r="940" spans="1:19" x14ac:dyDescent="0.3">
      <c r="A940">
        <v>10295344674</v>
      </c>
      <c r="B940" t="s">
        <v>940</v>
      </c>
      <c r="C940" t="s">
        <v>5</v>
      </c>
      <c r="D940" t="s">
        <v>34</v>
      </c>
      <c r="F940" t="s">
        <v>1773</v>
      </c>
      <c r="G940" s="2" t="str">
        <f>Tabla1[[#This Row],[Columna2]]&amp;Tabla1[[#This Row],[NumeroRuc]]&amp;Tabla1[[#This Row],[Columna2]]&amp;Tabla1[[#This Row],[Columna1]]</f>
        <v xml:space="preserve"> '10295344674 '</v>
      </c>
      <c r="H940" t="s">
        <v>1776</v>
      </c>
      <c r="I940" t="s">
        <v>1777</v>
      </c>
      <c r="J940">
        <v>439</v>
      </c>
      <c r="K940" s="2" t="str">
        <f>Tabla1[[#This Row],[Columna4]]&amp;" "&amp;Tabla1[[#This Row],[Columna3]]&amp;" "&amp;Tabla1[[#This Row],[Columna5]]&amp;" "&amp;Tabla1[[#This Row],[Columna6]]</f>
        <v>when  '10295344674 ' then 439</v>
      </c>
      <c r="L940" t="str">
        <f>IF(Tabla1[[#This Row],[NumeroRuc]]=N940,"v","f")</f>
        <v>v</v>
      </c>
      <c r="M940">
        <v>6355</v>
      </c>
      <c r="N940">
        <v>10295344674</v>
      </c>
      <c r="O940">
        <v>0</v>
      </c>
      <c r="P940" t="s">
        <v>1788</v>
      </c>
      <c r="Q940" t="s">
        <v>1789</v>
      </c>
      <c r="R940" t="s">
        <v>1790</v>
      </c>
      <c r="S940" t="str">
        <f>P940&amp;Tabla1[[#This Row],[Columna2]]&amp;Tabla1[[#This Row],[Condicion del Contribuyente]]&amp;Tabla1[[#This Row],[Columna2]]&amp;" "&amp;Q940&amp;Tabla1[[#This Row],[Columna2]]&amp;Tabla1[[#This Row],[Estado del Contribuyente]]&amp;Tabla1[[#This Row],[Columna2]]&amp;" "&amp;R940&amp;M940</f>
        <v>update GC_Cliente set Condicion_Contribuyente_SUNAT= 'HABIDO ' ,Estado_Contribuyente_SUNAT= 'BAJA DEFINITIVA ' where IDPersona=6355</v>
      </c>
    </row>
    <row r="941" spans="1:19" x14ac:dyDescent="0.3">
      <c r="A941">
        <v>20600148975</v>
      </c>
      <c r="B941" t="s">
        <v>941</v>
      </c>
      <c r="C941" t="s">
        <v>5</v>
      </c>
      <c r="D941" t="s">
        <v>8</v>
      </c>
      <c r="F941" t="s">
        <v>1773</v>
      </c>
      <c r="G941" s="2" t="str">
        <f>Tabla1[[#This Row],[Columna2]]&amp;Tabla1[[#This Row],[NumeroRuc]]&amp;Tabla1[[#This Row],[Columna2]]&amp;Tabla1[[#This Row],[Columna1]]</f>
        <v xml:space="preserve"> '20600148975 '</v>
      </c>
      <c r="H941" t="s">
        <v>1776</v>
      </c>
      <c r="I941" t="s">
        <v>1777</v>
      </c>
      <c r="J941">
        <v>440</v>
      </c>
      <c r="K941" s="2" t="str">
        <f>Tabla1[[#This Row],[Columna4]]&amp;" "&amp;Tabla1[[#This Row],[Columna3]]&amp;" "&amp;Tabla1[[#This Row],[Columna5]]&amp;" "&amp;Tabla1[[#This Row],[Columna6]]</f>
        <v>when  '20600148975 ' then 440</v>
      </c>
      <c r="L941" t="str">
        <f>IF(Tabla1[[#This Row],[NumeroRuc]]=N941,"v","f")</f>
        <v>v</v>
      </c>
      <c r="M941">
        <v>6356</v>
      </c>
      <c r="N941">
        <v>20600148975</v>
      </c>
      <c r="O941">
        <v>498</v>
      </c>
      <c r="P941" t="s">
        <v>1788</v>
      </c>
      <c r="Q941" t="s">
        <v>1789</v>
      </c>
      <c r="R941" t="s">
        <v>1790</v>
      </c>
      <c r="S941" t="str">
        <f>P941&amp;Tabla1[[#This Row],[Columna2]]&amp;Tabla1[[#This Row],[Condicion del Contribuyente]]&amp;Tabla1[[#This Row],[Columna2]]&amp;" "&amp;Q941&amp;Tabla1[[#This Row],[Columna2]]&amp;Tabla1[[#This Row],[Estado del Contribuyente]]&amp;Tabla1[[#This Row],[Columna2]]&amp;" "&amp;R941&amp;M941</f>
        <v>update GC_Cliente set Condicion_Contribuyente_SUNAT= 'HABIDO ' ,Estado_Contribuyente_SUNAT= 'ACTIVO ' where IDPersona=6356</v>
      </c>
    </row>
    <row r="942" spans="1:19" x14ac:dyDescent="0.3">
      <c r="A942">
        <v>10448252588</v>
      </c>
      <c r="B942" t="s">
        <v>942</v>
      </c>
      <c r="C942" t="s">
        <v>5</v>
      </c>
      <c r="D942" t="s">
        <v>8</v>
      </c>
      <c r="F942" t="s">
        <v>1773</v>
      </c>
      <c r="G942" s="2" t="str">
        <f>Tabla1[[#This Row],[Columna2]]&amp;Tabla1[[#This Row],[NumeroRuc]]&amp;Tabla1[[#This Row],[Columna2]]&amp;Tabla1[[#This Row],[Columna1]]</f>
        <v xml:space="preserve"> '10448252588 '</v>
      </c>
      <c r="H942" t="s">
        <v>1776</v>
      </c>
      <c r="I942" t="s">
        <v>1777</v>
      </c>
      <c r="J942">
        <v>441</v>
      </c>
      <c r="K942" s="2" t="str">
        <f>Tabla1[[#This Row],[Columna4]]&amp;" "&amp;Tabla1[[#This Row],[Columna3]]&amp;" "&amp;Tabla1[[#This Row],[Columna5]]&amp;" "&amp;Tabla1[[#This Row],[Columna6]]</f>
        <v>when  '10448252588 ' then 441</v>
      </c>
      <c r="L942" t="str">
        <f>IF(Tabla1[[#This Row],[NumeroRuc]]=N942,"v","f")</f>
        <v>v</v>
      </c>
      <c r="M942">
        <v>6362</v>
      </c>
      <c r="N942">
        <v>10448252588</v>
      </c>
      <c r="O942">
        <v>905</v>
      </c>
      <c r="P942" t="s">
        <v>1788</v>
      </c>
      <c r="Q942" t="s">
        <v>1789</v>
      </c>
      <c r="R942" t="s">
        <v>1790</v>
      </c>
      <c r="S942" t="str">
        <f>P942&amp;Tabla1[[#This Row],[Columna2]]&amp;Tabla1[[#This Row],[Condicion del Contribuyente]]&amp;Tabla1[[#This Row],[Columna2]]&amp;" "&amp;Q942&amp;Tabla1[[#This Row],[Columna2]]&amp;Tabla1[[#This Row],[Estado del Contribuyente]]&amp;Tabla1[[#This Row],[Columna2]]&amp;" "&amp;R942&amp;M942</f>
        <v>update GC_Cliente set Condicion_Contribuyente_SUNAT= 'HABIDO ' ,Estado_Contribuyente_SUNAT= 'ACTIVO ' where IDPersona=6362</v>
      </c>
    </row>
    <row r="943" spans="1:19" x14ac:dyDescent="0.3">
      <c r="A943">
        <v>20490075667</v>
      </c>
      <c r="B943" t="s">
        <v>943</v>
      </c>
      <c r="C943" t="s">
        <v>5</v>
      </c>
      <c r="D943" t="s">
        <v>8</v>
      </c>
      <c r="F943" t="s">
        <v>1773</v>
      </c>
      <c r="G943" s="2" t="str">
        <f>Tabla1[[#This Row],[Columna2]]&amp;Tabla1[[#This Row],[NumeroRuc]]&amp;Tabla1[[#This Row],[Columna2]]&amp;Tabla1[[#This Row],[Columna1]]</f>
        <v xml:space="preserve"> '20490075667 '</v>
      </c>
      <c r="H943" t="s">
        <v>1776</v>
      </c>
      <c r="I943" t="s">
        <v>1777</v>
      </c>
      <c r="J943">
        <v>442</v>
      </c>
      <c r="K943" s="2" t="str">
        <f>Tabla1[[#This Row],[Columna4]]&amp;" "&amp;Tabla1[[#This Row],[Columna3]]&amp;" "&amp;Tabla1[[#This Row],[Columna5]]&amp;" "&amp;Tabla1[[#This Row],[Columna6]]</f>
        <v>when  '20490075667 ' then 442</v>
      </c>
      <c r="L943" t="str">
        <f>IF(Tabla1[[#This Row],[NumeroRuc]]=N943,"v","f")</f>
        <v>v</v>
      </c>
      <c r="M943">
        <v>6372</v>
      </c>
      <c r="N943">
        <v>20490075667</v>
      </c>
      <c r="O943">
        <v>670</v>
      </c>
      <c r="P943" t="s">
        <v>1788</v>
      </c>
      <c r="Q943" t="s">
        <v>1789</v>
      </c>
      <c r="R943" t="s">
        <v>1790</v>
      </c>
      <c r="S943" t="str">
        <f>P943&amp;Tabla1[[#This Row],[Columna2]]&amp;Tabla1[[#This Row],[Condicion del Contribuyente]]&amp;Tabla1[[#This Row],[Columna2]]&amp;" "&amp;Q943&amp;Tabla1[[#This Row],[Columna2]]&amp;Tabla1[[#This Row],[Estado del Contribuyente]]&amp;Tabla1[[#This Row],[Columna2]]&amp;" "&amp;R943&amp;M943</f>
        <v>update GC_Cliente set Condicion_Contribuyente_SUNAT= 'HABIDO ' ,Estado_Contribuyente_SUNAT= 'ACTIVO ' where IDPersona=6372</v>
      </c>
    </row>
    <row r="944" spans="1:19" x14ac:dyDescent="0.3">
      <c r="A944">
        <v>10448872900</v>
      </c>
      <c r="B944" t="s">
        <v>944</v>
      </c>
      <c r="C944" t="s">
        <v>5</v>
      </c>
      <c r="D944" t="s">
        <v>8</v>
      </c>
      <c r="F944" t="s">
        <v>1773</v>
      </c>
      <c r="G944" s="2" t="str">
        <f>Tabla1[[#This Row],[Columna2]]&amp;Tabla1[[#This Row],[NumeroRuc]]&amp;Tabla1[[#This Row],[Columna2]]&amp;Tabla1[[#This Row],[Columna1]]</f>
        <v xml:space="preserve"> '10448872900 '</v>
      </c>
      <c r="H944" t="s">
        <v>1776</v>
      </c>
      <c r="I944" t="s">
        <v>1777</v>
      </c>
      <c r="J944">
        <v>443</v>
      </c>
      <c r="K944" s="2" t="str">
        <f>Tabla1[[#This Row],[Columna4]]&amp;" "&amp;Tabla1[[#This Row],[Columna3]]&amp;" "&amp;Tabla1[[#This Row],[Columna5]]&amp;" "&amp;Tabla1[[#This Row],[Columna6]]</f>
        <v>when  '10448872900 ' then 443</v>
      </c>
      <c r="L944" t="str">
        <f>IF(Tabla1[[#This Row],[NumeroRuc]]=N944,"v","f")</f>
        <v>v</v>
      </c>
      <c r="M944">
        <v>6374</v>
      </c>
      <c r="N944">
        <v>10448872900</v>
      </c>
      <c r="O944">
        <v>0</v>
      </c>
      <c r="P944" t="s">
        <v>1788</v>
      </c>
      <c r="Q944" t="s">
        <v>1789</v>
      </c>
      <c r="R944" t="s">
        <v>1790</v>
      </c>
      <c r="S944" t="str">
        <f>P944&amp;Tabla1[[#This Row],[Columna2]]&amp;Tabla1[[#This Row],[Condicion del Contribuyente]]&amp;Tabla1[[#This Row],[Columna2]]&amp;" "&amp;Q944&amp;Tabla1[[#This Row],[Columna2]]&amp;Tabla1[[#This Row],[Estado del Contribuyente]]&amp;Tabla1[[#This Row],[Columna2]]&amp;" "&amp;R944&amp;M944</f>
        <v>update GC_Cliente set Condicion_Contribuyente_SUNAT= 'HABIDO ' ,Estado_Contribuyente_SUNAT= 'ACTIVO ' where IDPersona=6374</v>
      </c>
    </row>
    <row r="945" spans="1:19" x14ac:dyDescent="0.3">
      <c r="A945">
        <v>10271641074</v>
      </c>
      <c r="B945" t="s">
        <v>945</v>
      </c>
      <c r="C945" t="s">
        <v>5</v>
      </c>
      <c r="D945" t="s">
        <v>8</v>
      </c>
      <c r="F945" t="s">
        <v>1773</v>
      </c>
      <c r="G945" s="2" t="str">
        <f>Tabla1[[#This Row],[Columna2]]&amp;Tabla1[[#This Row],[NumeroRuc]]&amp;Tabla1[[#This Row],[Columna2]]&amp;Tabla1[[#This Row],[Columna1]]</f>
        <v xml:space="preserve"> '10271641074 '</v>
      </c>
      <c r="H945" t="s">
        <v>1776</v>
      </c>
      <c r="I945" t="s">
        <v>1777</v>
      </c>
      <c r="J945">
        <v>444</v>
      </c>
      <c r="K945" s="2" t="str">
        <f>Tabla1[[#This Row],[Columna4]]&amp;" "&amp;Tabla1[[#This Row],[Columna3]]&amp;" "&amp;Tabla1[[#This Row],[Columna5]]&amp;" "&amp;Tabla1[[#This Row],[Columna6]]</f>
        <v>when  '10271641074 ' then 444</v>
      </c>
      <c r="L945" t="str">
        <f>IF(Tabla1[[#This Row],[NumeroRuc]]=N945,"v","f")</f>
        <v>v</v>
      </c>
      <c r="M945">
        <v>6380</v>
      </c>
      <c r="N945">
        <v>10271641074</v>
      </c>
      <c r="O945">
        <v>874</v>
      </c>
      <c r="P945" t="s">
        <v>1788</v>
      </c>
      <c r="Q945" t="s">
        <v>1789</v>
      </c>
      <c r="R945" t="s">
        <v>1790</v>
      </c>
      <c r="S945" t="str">
        <f>P945&amp;Tabla1[[#This Row],[Columna2]]&amp;Tabla1[[#This Row],[Condicion del Contribuyente]]&amp;Tabla1[[#This Row],[Columna2]]&amp;" "&amp;Q945&amp;Tabla1[[#This Row],[Columna2]]&amp;Tabla1[[#This Row],[Estado del Contribuyente]]&amp;Tabla1[[#This Row],[Columna2]]&amp;" "&amp;R945&amp;M945</f>
        <v>update GC_Cliente set Condicion_Contribuyente_SUNAT= 'HABIDO ' ,Estado_Contribuyente_SUNAT= 'ACTIVO ' where IDPersona=6380</v>
      </c>
    </row>
    <row r="946" spans="1:19" x14ac:dyDescent="0.3">
      <c r="A946">
        <v>10239979098</v>
      </c>
      <c r="B946" t="s">
        <v>946</v>
      </c>
      <c r="C946" t="s">
        <v>5</v>
      </c>
      <c r="D946" t="s">
        <v>8</v>
      </c>
      <c r="F946" t="s">
        <v>1773</v>
      </c>
      <c r="G946" s="2" t="str">
        <f>Tabla1[[#This Row],[Columna2]]&amp;Tabla1[[#This Row],[NumeroRuc]]&amp;Tabla1[[#This Row],[Columna2]]&amp;Tabla1[[#This Row],[Columna1]]</f>
        <v xml:space="preserve"> '10239979098 '</v>
      </c>
      <c r="H946" t="s">
        <v>1776</v>
      </c>
      <c r="I946" t="s">
        <v>1777</v>
      </c>
      <c r="J946">
        <v>445</v>
      </c>
      <c r="K946" s="2" t="str">
        <f>Tabla1[[#This Row],[Columna4]]&amp;" "&amp;Tabla1[[#This Row],[Columna3]]&amp;" "&amp;Tabla1[[#This Row],[Columna5]]&amp;" "&amp;Tabla1[[#This Row],[Columna6]]</f>
        <v>when  '10239979098 ' then 445</v>
      </c>
      <c r="L946" t="str">
        <f>IF(Tabla1[[#This Row],[NumeroRuc]]=N946,"v","f")</f>
        <v>v</v>
      </c>
      <c r="M946">
        <v>6397</v>
      </c>
      <c r="N946">
        <v>10239979098</v>
      </c>
      <c r="O946">
        <v>44</v>
      </c>
      <c r="P946" t="s">
        <v>1788</v>
      </c>
      <c r="Q946" t="s">
        <v>1789</v>
      </c>
      <c r="R946" t="s">
        <v>1790</v>
      </c>
      <c r="S946" t="str">
        <f>P946&amp;Tabla1[[#This Row],[Columna2]]&amp;Tabla1[[#This Row],[Condicion del Contribuyente]]&amp;Tabla1[[#This Row],[Columna2]]&amp;" "&amp;Q946&amp;Tabla1[[#This Row],[Columna2]]&amp;Tabla1[[#This Row],[Estado del Contribuyente]]&amp;Tabla1[[#This Row],[Columna2]]&amp;" "&amp;R946&amp;M946</f>
        <v>update GC_Cliente set Condicion_Contribuyente_SUNAT= 'HABIDO ' ,Estado_Contribuyente_SUNAT= 'ACTIVO ' where IDPersona=6397</v>
      </c>
    </row>
    <row r="947" spans="1:19" x14ac:dyDescent="0.3">
      <c r="A947">
        <v>20600854110</v>
      </c>
      <c r="B947" t="s">
        <v>947</v>
      </c>
      <c r="C947" t="s">
        <v>5</v>
      </c>
      <c r="D947" t="s">
        <v>8</v>
      </c>
      <c r="F947" t="s">
        <v>1773</v>
      </c>
      <c r="G947" s="2" t="str">
        <f>Tabla1[[#This Row],[Columna2]]&amp;Tabla1[[#This Row],[NumeroRuc]]&amp;Tabla1[[#This Row],[Columna2]]&amp;Tabla1[[#This Row],[Columna1]]</f>
        <v xml:space="preserve"> '20600854110 '</v>
      </c>
      <c r="H947" t="s">
        <v>1776</v>
      </c>
      <c r="I947" t="s">
        <v>1777</v>
      </c>
      <c r="J947">
        <v>446</v>
      </c>
      <c r="K947" s="2" t="str">
        <f>Tabla1[[#This Row],[Columna4]]&amp;" "&amp;Tabla1[[#This Row],[Columna3]]&amp;" "&amp;Tabla1[[#This Row],[Columna5]]&amp;" "&amp;Tabla1[[#This Row],[Columna6]]</f>
        <v>when  '20600854110 ' then 446</v>
      </c>
      <c r="L947" t="str">
        <f>IF(Tabla1[[#This Row],[NumeroRuc]]=N947,"v","f")</f>
        <v>v</v>
      </c>
      <c r="M947">
        <v>6411</v>
      </c>
      <c r="N947">
        <v>20600854110</v>
      </c>
      <c r="O947">
        <v>407</v>
      </c>
      <c r="P947" t="s">
        <v>1788</v>
      </c>
      <c r="Q947" t="s">
        <v>1789</v>
      </c>
      <c r="R947" t="s">
        <v>1790</v>
      </c>
      <c r="S947" t="str">
        <f>P947&amp;Tabla1[[#This Row],[Columna2]]&amp;Tabla1[[#This Row],[Condicion del Contribuyente]]&amp;Tabla1[[#This Row],[Columna2]]&amp;" "&amp;Q947&amp;Tabla1[[#This Row],[Columna2]]&amp;Tabla1[[#This Row],[Estado del Contribuyente]]&amp;Tabla1[[#This Row],[Columna2]]&amp;" "&amp;R947&amp;M947</f>
        <v>update GC_Cliente set Condicion_Contribuyente_SUNAT= 'HABIDO ' ,Estado_Contribuyente_SUNAT= 'ACTIVO ' where IDPersona=6411</v>
      </c>
    </row>
    <row r="948" spans="1:19" x14ac:dyDescent="0.3">
      <c r="A948">
        <v>20559084272</v>
      </c>
      <c r="B948" t="s">
        <v>948</v>
      </c>
      <c r="C948" t="s">
        <v>5</v>
      </c>
      <c r="D948" t="s">
        <v>8</v>
      </c>
      <c r="F948" t="s">
        <v>1773</v>
      </c>
      <c r="G948" s="2" t="str">
        <f>Tabla1[[#This Row],[Columna2]]&amp;Tabla1[[#This Row],[NumeroRuc]]&amp;Tabla1[[#This Row],[Columna2]]&amp;Tabla1[[#This Row],[Columna1]]</f>
        <v xml:space="preserve"> '20559084272 '</v>
      </c>
      <c r="H948" t="s">
        <v>1776</v>
      </c>
      <c r="I948" t="s">
        <v>1777</v>
      </c>
      <c r="J948">
        <v>447</v>
      </c>
      <c r="K948" s="2" t="str">
        <f>Tabla1[[#This Row],[Columna4]]&amp;" "&amp;Tabla1[[#This Row],[Columna3]]&amp;" "&amp;Tabla1[[#This Row],[Columna5]]&amp;" "&amp;Tabla1[[#This Row],[Columna6]]</f>
        <v>when  '20559084272 ' then 447</v>
      </c>
      <c r="L948" t="str">
        <f>IF(Tabla1[[#This Row],[NumeroRuc]]=N948,"v","f")</f>
        <v>v</v>
      </c>
      <c r="M948">
        <v>6413</v>
      </c>
      <c r="N948">
        <v>20559084272</v>
      </c>
      <c r="O948">
        <v>948</v>
      </c>
      <c r="P948" t="s">
        <v>1788</v>
      </c>
      <c r="Q948" t="s">
        <v>1789</v>
      </c>
      <c r="R948" t="s">
        <v>1790</v>
      </c>
      <c r="S948" t="str">
        <f>P948&amp;Tabla1[[#This Row],[Columna2]]&amp;Tabla1[[#This Row],[Condicion del Contribuyente]]&amp;Tabla1[[#This Row],[Columna2]]&amp;" "&amp;Q948&amp;Tabla1[[#This Row],[Columna2]]&amp;Tabla1[[#This Row],[Estado del Contribuyente]]&amp;Tabla1[[#This Row],[Columna2]]&amp;" "&amp;R948&amp;M948</f>
        <v>update GC_Cliente set Condicion_Contribuyente_SUNAT= 'HABIDO ' ,Estado_Contribuyente_SUNAT= 'ACTIVO ' where IDPersona=6413</v>
      </c>
    </row>
    <row r="949" spans="1:19" x14ac:dyDescent="0.3">
      <c r="A949">
        <v>20601595614</v>
      </c>
      <c r="B949" t="s">
        <v>949</v>
      </c>
      <c r="C949" t="s">
        <v>5</v>
      </c>
      <c r="D949" t="s">
        <v>8</v>
      </c>
      <c r="F949" t="s">
        <v>1773</v>
      </c>
      <c r="G949" s="2" t="str">
        <f>Tabla1[[#This Row],[Columna2]]&amp;Tabla1[[#This Row],[NumeroRuc]]&amp;Tabla1[[#This Row],[Columna2]]&amp;Tabla1[[#This Row],[Columna1]]</f>
        <v xml:space="preserve"> '20601595614 '</v>
      </c>
      <c r="H949" t="s">
        <v>1776</v>
      </c>
      <c r="I949" t="s">
        <v>1777</v>
      </c>
      <c r="J949">
        <v>448</v>
      </c>
      <c r="K949" s="2" t="str">
        <f>Tabla1[[#This Row],[Columna4]]&amp;" "&amp;Tabla1[[#This Row],[Columna3]]&amp;" "&amp;Tabla1[[#This Row],[Columna5]]&amp;" "&amp;Tabla1[[#This Row],[Columna6]]</f>
        <v>when  '20601595614 ' then 448</v>
      </c>
      <c r="L949" t="str">
        <f>IF(Tabla1[[#This Row],[NumeroRuc]]=N949,"v","f")</f>
        <v>v</v>
      </c>
      <c r="M949">
        <v>6419</v>
      </c>
      <c r="N949">
        <v>20601595614</v>
      </c>
      <c r="O949" t="s">
        <v>1785</v>
      </c>
      <c r="P949" t="s">
        <v>1788</v>
      </c>
      <c r="Q949" t="s">
        <v>1789</v>
      </c>
      <c r="R949" t="s">
        <v>1790</v>
      </c>
      <c r="S949" t="str">
        <f>P949&amp;Tabla1[[#This Row],[Columna2]]&amp;Tabla1[[#This Row],[Condicion del Contribuyente]]&amp;Tabla1[[#This Row],[Columna2]]&amp;" "&amp;Q949&amp;Tabla1[[#This Row],[Columna2]]&amp;Tabla1[[#This Row],[Estado del Contribuyente]]&amp;Tabla1[[#This Row],[Columna2]]&amp;" "&amp;R949&amp;M949</f>
        <v>update GC_Cliente set Condicion_Contribuyente_SUNAT= 'HABIDO ' ,Estado_Contribuyente_SUNAT= 'ACTIVO ' where IDPersona=6419</v>
      </c>
    </row>
    <row r="950" spans="1:19" x14ac:dyDescent="0.3">
      <c r="A950">
        <v>10089736345</v>
      </c>
      <c r="B950" t="s">
        <v>950</v>
      </c>
      <c r="C950" t="s">
        <v>5</v>
      </c>
      <c r="D950" t="s">
        <v>8</v>
      </c>
      <c r="F950" t="s">
        <v>1773</v>
      </c>
      <c r="G950" s="2" t="str">
        <f>Tabla1[[#This Row],[Columna2]]&amp;Tabla1[[#This Row],[NumeroRuc]]&amp;Tabla1[[#This Row],[Columna2]]&amp;Tabla1[[#This Row],[Columna1]]</f>
        <v xml:space="preserve"> '10089736345 '</v>
      </c>
      <c r="H950" t="s">
        <v>1776</v>
      </c>
      <c r="I950" t="s">
        <v>1777</v>
      </c>
      <c r="J950">
        <v>449</v>
      </c>
      <c r="K950" s="2" t="str">
        <f>Tabla1[[#This Row],[Columna4]]&amp;" "&amp;Tabla1[[#This Row],[Columna3]]&amp;" "&amp;Tabla1[[#This Row],[Columna5]]&amp;" "&amp;Tabla1[[#This Row],[Columna6]]</f>
        <v>when  '10089736345 ' then 449</v>
      </c>
      <c r="L950" t="str">
        <f>IF(Tabla1[[#This Row],[NumeroRuc]]=N950,"v","f")</f>
        <v>v</v>
      </c>
      <c r="M950">
        <v>6420</v>
      </c>
      <c r="N950">
        <v>10089736345</v>
      </c>
      <c r="O950">
        <v>0</v>
      </c>
      <c r="P950" t="s">
        <v>1788</v>
      </c>
      <c r="Q950" t="s">
        <v>1789</v>
      </c>
      <c r="R950" t="s">
        <v>1790</v>
      </c>
      <c r="S950" t="str">
        <f>P950&amp;Tabla1[[#This Row],[Columna2]]&amp;Tabla1[[#This Row],[Condicion del Contribuyente]]&amp;Tabla1[[#This Row],[Columna2]]&amp;" "&amp;Q950&amp;Tabla1[[#This Row],[Columna2]]&amp;Tabla1[[#This Row],[Estado del Contribuyente]]&amp;Tabla1[[#This Row],[Columna2]]&amp;" "&amp;R950&amp;M950</f>
        <v>update GC_Cliente set Condicion_Contribuyente_SUNAT= 'HABIDO ' ,Estado_Contribuyente_SUNAT= 'ACTIVO ' where IDPersona=6420</v>
      </c>
    </row>
    <row r="951" spans="1:19" x14ac:dyDescent="0.3">
      <c r="A951">
        <v>10441684024</v>
      </c>
      <c r="B951" t="s">
        <v>951</v>
      </c>
      <c r="C951" t="s">
        <v>5</v>
      </c>
      <c r="D951" t="s">
        <v>286</v>
      </c>
      <c r="F951" t="s">
        <v>1773</v>
      </c>
      <c r="G951" s="2" t="str">
        <f>Tabla1[[#This Row],[Columna2]]&amp;Tabla1[[#This Row],[NumeroRuc]]&amp;Tabla1[[#This Row],[Columna2]]&amp;Tabla1[[#This Row],[Columna1]]</f>
        <v xml:space="preserve"> '10441684024 '</v>
      </c>
      <c r="H951" t="s">
        <v>1776</v>
      </c>
      <c r="I951" t="s">
        <v>1777</v>
      </c>
      <c r="J951">
        <v>450</v>
      </c>
      <c r="K951" s="2" t="str">
        <f>Tabla1[[#This Row],[Columna4]]&amp;" "&amp;Tabla1[[#This Row],[Columna3]]&amp;" "&amp;Tabla1[[#This Row],[Columna5]]&amp;" "&amp;Tabla1[[#This Row],[Columna6]]</f>
        <v>when  '10441684024 ' then 450</v>
      </c>
      <c r="L951" t="str">
        <f>IF(Tabla1[[#This Row],[NumeroRuc]]=N951,"v","f")</f>
        <v>v</v>
      </c>
      <c r="M951">
        <v>6423</v>
      </c>
      <c r="N951">
        <v>10441684024</v>
      </c>
      <c r="O951">
        <v>739</v>
      </c>
      <c r="P951" t="s">
        <v>1788</v>
      </c>
      <c r="Q951" t="s">
        <v>1789</v>
      </c>
      <c r="R951" t="s">
        <v>1790</v>
      </c>
      <c r="S951" t="str">
        <f>P951&amp;Tabla1[[#This Row],[Columna2]]&amp;Tabla1[[#This Row],[Condicion del Contribuyente]]&amp;Tabla1[[#This Row],[Columna2]]&amp;" "&amp;Q951&amp;Tabla1[[#This Row],[Columna2]]&amp;Tabla1[[#This Row],[Estado del Contribuyente]]&amp;Tabla1[[#This Row],[Columna2]]&amp;" "&amp;R951&amp;M951</f>
        <v>update GC_Cliente set Condicion_Contribuyente_SUNAT= 'HABIDO ' ,Estado_Contribuyente_SUNAT= 'BAJA PROV. POR OFICIO ' where IDPersona=6423</v>
      </c>
    </row>
    <row r="952" spans="1:19" x14ac:dyDescent="0.3">
      <c r="A952">
        <v>20508306831</v>
      </c>
      <c r="B952" t="s">
        <v>952</v>
      </c>
      <c r="C952" t="s">
        <v>5</v>
      </c>
      <c r="D952" t="s">
        <v>8</v>
      </c>
      <c r="F952" t="s">
        <v>1773</v>
      </c>
      <c r="G952" s="2" t="str">
        <f>Tabla1[[#This Row],[Columna2]]&amp;Tabla1[[#This Row],[NumeroRuc]]&amp;Tabla1[[#This Row],[Columna2]]&amp;Tabla1[[#This Row],[Columna1]]</f>
        <v xml:space="preserve"> '20508306831 '</v>
      </c>
      <c r="H952" t="s">
        <v>1776</v>
      </c>
      <c r="I952" t="s">
        <v>1777</v>
      </c>
      <c r="J952">
        <v>451</v>
      </c>
      <c r="K952" s="2" t="str">
        <f>Tabla1[[#This Row],[Columna4]]&amp;" "&amp;Tabla1[[#This Row],[Columna3]]&amp;" "&amp;Tabla1[[#This Row],[Columna5]]&amp;" "&amp;Tabla1[[#This Row],[Columna6]]</f>
        <v>when  '20508306831 ' then 451</v>
      </c>
      <c r="L952" t="str">
        <f>IF(Tabla1[[#This Row],[NumeroRuc]]=N952,"v","f")</f>
        <v>v</v>
      </c>
      <c r="M952">
        <v>6428</v>
      </c>
      <c r="N952">
        <v>20508306831</v>
      </c>
      <c r="O952">
        <v>0</v>
      </c>
      <c r="P952" t="s">
        <v>1788</v>
      </c>
      <c r="Q952" t="s">
        <v>1789</v>
      </c>
      <c r="R952" t="s">
        <v>1790</v>
      </c>
      <c r="S952" t="str">
        <f>P952&amp;Tabla1[[#This Row],[Columna2]]&amp;Tabla1[[#This Row],[Condicion del Contribuyente]]&amp;Tabla1[[#This Row],[Columna2]]&amp;" "&amp;Q952&amp;Tabla1[[#This Row],[Columna2]]&amp;Tabla1[[#This Row],[Estado del Contribuyente]]&amp;Tabla1[[#This Row],[Columna2]]&amp;" "&amp;R952&amp;M952</f>
        <v>update GC_Cliente set Condicion_Contribuyente_SUNAT= 'HABIDO ' ,Estado_Contribuyente_SUNAT= 'ACTIVO ' where IDPersona=6428</v>
      </c>
    </row>
    <row r="953" spans="1:19" x14ac:dyDescent="0.3">
      <c r="A953">
        <v>20544519469</v>
      </c>
      <c r="B953" t="s">
        <v>953</v>
      </c>
      <c r="C953" t="s">
        <v>5</v>
      </c>
      <c r="D953" t="s">
        <v>8</v>
      </c>
      <c r="F953" t="s">
        <v>1773</v>
      </c>
      <c r="G953" s="2" t="str">
        <f>Tabla1[[#This Row],[Columna2]]&amp;Tabla1[[#This Row],[NumeroRuc]]&amp;Tabla1[[#This Row],[Columna2]]&amp;Tabla1[[#This Row],[Columna1]]</f>
        <v xml:space="preserve"> '20544519469 '</v>
      </c>
      <c r="H953" t="s">
        <v>1776</v>
      </c>
      <c r="I953" t="s">
        <v>1777</v>
      </c>
      <c r="J953">
        <v>452</v>
      </c>
      <c r="K953" s="2" t="str">
        <f>Tabla1[[#This Row],[Columna4]]&amp;" "&amp;Tabla1[[#This Row],[Columna3]]&amp;" "&amp;Tabla1[[#This Row],[Columna5]]&amp;" "&amp;Tabla1[[#This Row],[Columna6]]</f>
        <v>when  '20544519469 ' then 452</v>
      </c>
      <c r="L953" t="str">
        <f>IF(Tabla1[[#This Row],[NumeroRuc]]=N953,"v","f")</f>
        <v>v</v>
      </c>
      <c r="M953">
        <v>6442</v>
      </c>
      <c r="N953">
        <v>20544519469</v>
      </c>
      <c r="O953">
        <v>0</v>
      </c>
      <c r="P953" t="s">
        <v>1788</v>
      </c>
      <c r="Q953" t="s">
        <v>1789</v>
      </c>
      <c r="R953" t="s">
        <v>1790</v>
      </c>
      <c r="S953" t="str">
        <f>P953&amp;Tabla1[[#This Row],[Columna2]]&amp;Tabla1[[#This Row],[Condicion del Contribuyente]]&amp;Tabla1[[#This Row],[Columna2]]&amp;" "&amp;Q953&amp;Tabla1[[#This Row],[Columna2]]&amp;Tabla1[[#This Row],[Estado del Contribuyente]]&amp;Tabla1[[#This Row],[Columna2]]&amp;" "&amp;R953&amp;M953</f>
        <v>update GC_Cliente set Condicion_Contribuyente_SUNAT= 'HABIDO ' ,Estado_Contribuyente_SUNAT= 'ACTIVO ' where IDPersona=6442</v>
      </c>
    </row>
    <row r="954" spans="1:19" x14ac:dyDescent="0.3">
      <c r="A954">
        <v>10415972445</v>
      </c>
      <c r="B954" t="s">
        <v>954</v>
      </c>
      <c r="C954" t="s">
        <v>5</v>
      </c>
      <c r="D954" t="s">
        <v>8</v>
      </c>
      <c r="F954" t="s">
        <v>1773</v>
      </c>
      <c r="G954" s="2" t="str">
        <f>Tabla1[[#This Row],[Columna2]]&amp;Tabla1[[#This Row],[NumeroRuc]]&amp;Tabla1[[#This Row],[Columna2]]&amp;Tabla1[[#This Row],[Columna1]]</f>
        <v xml:space="preserve"> '10415972445 '</v>
      </c>
      <c r="H954" t="s">
        <v>1776</v>
      </c>
      <c r="I954" t="s">
        <v>1777</v>
      </c>
      <c r="J954">
        <v>453</v>
      </c>
      <c r="K954" s="2" t="str">
        <f>Tabla1[[#This Row],[Columna4]]&amp;" "&amp;Tabla1[[#This Row],[Columna3]]&amp;" "&amp;Tabla1[[#This Row],[Columna5]]&amp;" "&amp;Tabla1[[#This Row],[Columna6]]</f>
        <v>when  '10415972445 ' then 453</v>
      </c>
      <c r="L954" t="str">
        <f>IF(Tabla1[[#This Row],[NumeroRuc]]=N954,"v","f")</f>
        <v>v</v>
      </c>
      <c r="M954">
        <v>6452</v>
      </c>
      <c r="N954">
        <v>10415972445</v>
      </c>
      <c r="O954">
        <v>803</v>
      </c>
      <c r="P954" t="s">
        <v>1788</v>
      </c>
      <c r="Q954" t="s">
        <v>1789</v>
      </c>
      <c r="R954" t="s">
        <v>1790</v>
      </c>
      <c r="S954" t="str">
        <f>P954&amp;Tabla1[[#This Row],[Columna2]]&amp;Tabla1[[#This Row],[Condicion del Contribuyente]]&amp;Tabla1[[#This Row],[Columna2]]&amp;" "&amp;Q954&amp;Tabla1[[#This Row],[Columna2]]&amp;Tabla1[[#This Row],[Estado del Contribuyente]]&amp;Tabla1[[#This Row],[Columna2]]&amp;" "&amp;R954&amp;M954</f>
        <v>update GC_Cliente set Condicion_Contribuyente_SUNAT= 'HABIDO ' ,Estado_Contribuyente_SUNAT= 'ACTIVO ' where IDPersona=6452</v>
      </c>
    </row>
    <row r="955" spans="1:19" x14ac:dyDescent="0.3">
      <c r="A955">
        <v>10770252798</v>
      </c>
      <c r="B955" t="s">
        <v>955</v>
      </c>
      <c r="C955" t="s">
        <v>5</v>
      </c>
      <c r="D955" t="s">
        <v>8</v>
      </c>
      <c r="F955" t="s">
        <v>1773</v>
      </c>
      <c r="G955" s="2" t="str">
        <f>Tabla1[[#This Row],[Columna2]]&amp;Tabla1[[#This Row],[NumeroRuc]]&amp;Tabla1[[#This Row],[Columna2]]&amp;Tabla1[[#This Row],[Columna1]]</f>
        <v xml:space="preserve"> '10770252798 '</v>
      </c>
      <c r="H955" t="s">
        <v>1776</v>
      </c>
      <c r="I955" t="s">
        <v>1777</v>
      </c>
      <c r="J955">
        <v>454</v>
      </c>
      <c r="K955" s="2" t="str">
        <f>Tabla1[[#This Row],[Columna4]]&amp;" "&amp;Tabla1[[#This Row],[Columna3]]&amp;" "&amp;Tabla1[[#This Row],[Columna5]]&amp;" "&amp;Tabla1[[#This Row],[Columna6]]</f>
        <v>when  '10770252798 ' then 454</v>
      </c>
      <c r="L955" t="str">
        <f>IF(Tabla1[[#This Row],[NumeroRuc]]=N955,"v","f")</f>
        <v>v</v>
      </c>
      <c r="M955">
        <v>6453</v>
      </c>
      <c r="N955">
        <v>10770252798</v>
      </c>
      <c r="O955">
        <v>272</v>
      </c>
      <c r="P955" t="s">
        <v>1788</v>
      </c>
      <c r="Q955" t="s">
        <v>1789</v>
      </c>
      <c r="R955" t="s">
        <v>1790</v>
      </c>
      <c r="S955" t="str">
        <f>P955&amp;Tabla1[[#This Row],[Columna2]]&amp;Tabla1[[#This Row],[Condicion del Contribuyente]]&amp;Tabla1[[#This Row],[Columna2]]&amp;" "&amp;Q955&amp;Tabla1[[#This Row],[Columna2]]&amp;Tabla1[[#This Row],[Estado del Contribuyente]]&amp;Tabla1[[#This Row],[Columna2]]&amp;" "&amp;R955&amp;M955</f>
        <v>update GC_Cliente set Condicion_Contribuyente_SUNAT= 'HABIDO ' ,Estado_Contribuyente_SUNAT= 'ACTIVO ' where IDPersona=6453</v>
      </c>
    </row>
    <row r="956" spans="1:19" x14ac:dyDescent="0.3">
      <c r="A956">
        <v>20601249546</v>
      </c>
      <c r="B956" t="s">
        <v>956</v>
      </c>
      <c r="C956" t="s">
        <v>5</v>
      </c>
      <c r="D956" t="s">
        <v>8</v>
      </c>
      <c r="F956" t="s">
        <v>1773</v>
      </c>
      <c r="G956" s="2" t="str">
        <f>Tabla1[[#This Row],[Columna2]]&amp;Tabla1[[#This Row],[NumeroRuc]]&amp;Tabla1[[#This Row],[Columna2]]&amp;Tabla1[[#This Row],[Columna1]]</f>
        <v xml:space="preserve"> '20601249546 '</v>
      </c>
      <c r="H956" t="s">
        <v>1776</v>
      </c>
      <c r="I956" t="s">
        <v>1777</v>
      </c>
      <c r="J956">
        <v>455</v>
      </c>
      <c r="K956" s="2" t="str">
        <f>Tabla1[[#This Row],[Columna4]]&amp;" "&amp;Tabla1[[#This Row],[Columna3]]&amp;" "&amp;Tabla1[[#This Row],[Columna5]]&amp;" "&amp;Tabla1[[#This Row],[Columna6]]</f>
        <v>when  '20601249546 ' then 455</v>
      </c>
      <c r="L956" t="str">
        <f>IF(Tabla1[[#This Row],[NumeroRuc]]=N956,"v","f")</f>
        <v>v</v>
      </c>
      <c r="M956">
        <v>6454</v>
      </c>
      <c r="N956">
        <v>20601249546</v>
      </c>
      <c r="O956">
        <v>790</v>
      </c>
      <c r="P956" t="s">
        <v>1788</v>
      </c>
      <c r="Q956" t="s">
        <v>1789</v>
      </c>
      <c r="R956" t="s">
        <v>1790</v>
      </c>
      <c r="S956" t="str">
        <f>P956&amp;Tabla1[[#This Row],[Columna2]]&amp;Tabla1[[#This Row],[Condicion del Contribuyente]]&amp;Tabla1[[#This Row],[Columna2]]&amp;" "&amp;Q956&amp;Tabla1[[#This Row],[Columna2]]&amp;Tabla1[[#This Row],[Estado del Contribuyente]]&amp;Tabla1[[#This Row],[Columna2]]&amp;" "&amp;R956&amp;M956</f>
        <v>update GC_Cliente set Condicion_Contribuyente_SUNAT= 'HABIDO ' ,Estado_Contribuyente_SUNAT= 'ACTIVO ' where IDPersona=6454</v>
      </c>
    </row>
    <row r="957" spans="1:19" x14ac:dyDescent="0.3">
      <c r="A957">
        <v>20454267266</v>
      </c>
      <c r="B957" t="s">
        <v>957</v>
      </c>
      <c r="C957" t="s">
        <v>5</v>
      </c>
      <c r="D957" t="s">
        <v>8</v>
      </c>
      <c r="F957" t="s">
        <v>1773</v>
      </c>
      <c r="G957" s="2" t="str">
        <f>Tabla1[[#This Row],[Columna2]]&amp;Tabla1[[#This Row],[NumeroRuc]]&amp;Tabla1[[#This Row],[Columna2]]&amp;Tabla1[[#This Row],[Columna1]]</f>
        <v xml:space="preserve"> '20454267266 '</v>
      </c>
      <c r="H957" t="s">
        <v>1776</v>
      </c>
      <c r="I957" t="s">
        <v>1777</v>
      </c>
      <c r="J957">
        <v>456</v>
      </c>
      <c r="K957" s="2" t="str">
        <f>Tabla1[[#This Row],[Columna4]]&amp;" "&amp;Tabla1[[#This Row],[Columna3]]&amp;" "&amp;Tabla1[[#This Row],[Columna5]]&amp;" "&amp;Tabla1[[#This Row],[Columna6]]</f>
        <v>when  '20454267266 ' then 456</v>
      </c>
      <c r="L957" t="str">
        <f>IF(Tabla1[[#This Row],[NumeroRuc]]=N957,"v","f")</f>
        <v>v</v>
      </c>
      <c r="M957">
        <v>6477</v>
      </c>
      <c r="N957">
        <v>20454267266</v>
      </c>
      <c r="O957">
        <v>0</v>
      </c>
      <c r="P957" t="s">
        <v>1788</v>
      </c>
      <c r="Q957" t="s">
        <v>1789</v>
      </c>
      <c r="R957" t="s">
        <v>1790</v>
      </c>
      <c r="S957" t="str">
        <f>P957&amp;Tabla1[[#This Row],[Columna2]]&amp;Tabla1[[#This Row],[Condicion del Contribuyente]]&amp;Tabla1[[#This Row],[Columna2]]&amp;" "&amp;Q957&amp;Tabla1[[#This Row],[Columna2]]&amp;Tabla1[[#This Row],[Estado del Contribuyente]]&amp;Tabla1[[#This Row],[Columna2]]&amp;" "&amp;R957&amp;M957</f>
        <v>update GC_Cliente set Condicion_Contribuyente_SUNAT= 'HABIDO ' ,Estado_Contribuyente_SUNAT= 'ACTIVO ' where IDPersona=6477</v>
      </c>
    </row>
    <row r="958" spans="1:19" x14ac:dyDescent="0.3">
      <c r="A958">
        <v>20600426991</v>
      </c>
      <c r="B958" t="s">
        <v>958</v>
      </c>
      <c r="C958" t="s">
        <v>5</v>
      </c>
      <c r="D958" t="s">
        <v>8</v>
      </c>
      <c r="F958" t="s">
        <v>1773</v>
      </c>
      <c r="G958" s="2" t="str">
        <f>Tabla1[[#This Row],[Columna2]]&amp;Tabla1[[#This Row],[NumeroRuc]]&amp;Tabla1[[#This Row],[Columna2]]&amp;Tabla1[[#This Row],[Columna1]]</f>
        <v xml:space="preserve"> '20600426991 '</v>
      </c>
      <c r="H958" t="s">
        <v>1776</v>
      </c>
      <c r="I958" t="s">
        <v>1777</v>
      </c>
      <c r="J958">
        <v>457</v>
      </c>
      <c r="K958" s="2" t="str">
        <f>Tabla1[[#This Row],[Columna4]]&amp;" "&amp;Tabla1[[#This Row],[Columna3]]&amp;" "&amp;Tabla1[[#This Row],[Columna5]]&amp;" "&amp;Tabla1[[#This Row],[Columna6]]</f>
        <v>when  '20600426991 ' then 457</v>
      </c>
      <c r="L958" t="str">
        <f>IF(Tabla1[[#This Row],[NumeroRuc]]=N958,"v","f")</f>
        <v>v</v>
      </c>
      <c r="M958">
        <v>6486</v>
      </c>
      <c r="N958">
        <v>20600426991</v>
      </c>
      <c r="O958">
        <v>435</v>
      </c>
      <c r="P958" t="s">
        <v>1788</v>
      </c>
      <c r="Q958" t="s">
        <v>1789</v>
      </c>
      <c r="R958" t="s">
        <v>1790</v>
      </c>
      <c r="S958" t="str">
        <f>P958&amp;Tabla1[[#This Row],[Columna2]]&amp;Tabla1[[#This Row],[Condicion del Contribuyente]]&amp;Tabla1[[#This Row],[Columna2]]&amp;" "&amp;Q958&amp;Tabla1[[#This Row],[Columna2]]&amp;Tabla1[[#This Row],[Estado del Contribuyente]]&amp;Tabla1[[#This Row],[Columna2]]&amp;" "&amp;R958&amp;M958</f>
        <v>update GC_Cliente set Condicion_Contribuyente_SUNAT= 'HABIDO ' ,Estado_Contribuyente_SUNAT= 'ACTIVO ' where IDPersona=6486</v>
      </c>
    </row>
    <row r="959" spans="1:19" x14ac:dyDescent="0.3">
      <c r="A959">
        <v>10466556853</v>
      </c>
      <c r="B959" t="s">
        <v>959</v>
      </c>
      <c r="C959" t="s">
        <v>5</v>
      </c>
      <c r="D959" t="s">
        <v>8</v>
      </c>
      <c r="F959" t="s">
        <v>1773</v>
      </c>
      <c r="G959" s="2" t="str">
        <f>Tabla1[[#This Row],[Columna2]]&amp;Tabla1[[#This Row],[NumeroRuc]]&amp;Tabla1[[#This Row],[Columna2]]&amp;Tabla1[[#This Row],[Columna1]]</f>
        <v xml:space="preserve"> '10466556853 '</v>
      </c>
      <c r="H959" t="s">
        <v>1776</v>
      </c>
      <c r="I959" t="s">
        <v>1777</v>
      </c>
      <c r="J959">
        <v>458</v>
      </c>
      <c r="K959" s="2" t="str">
        <f>Tabla1[[#This Row],[Columna4]]&amp;" "&amp;Tabla1[[#This Row],[Columna3]]&amp;" "&amp;Tabla1[[#This Row],[Columna5]]&amp;" "&amp;Tabla1[[#This Row],[Columna6]]</f>
        <v>when  '10466556853 ' then 458</v>
      </c>
      <c r="L959" t="str">
        <f>IF(Tabla1[[#This Row],[NumeroRuc]]=N959,"v","f")</f>
        <v>v</v>
      </c>
      <c r="M959">
        <v>6496</v>
      </c>
      <c r="N959">
        <v>10466556853</v>
      </c>
      <c r="O959">
        <v>0</v>
      </c>
      <c r="P959" t="s">
        <v>1788</v>
      </c>
      <c r="Q959" t="s">
        <v>1789</v>
      </c>
      <c r="R959" t="s">
        <v>1790</v>
      </c>
      <c r="S959" t="str">
        <f>P959&amp;Tabla1[[#This Row],[Columna2]]&amp;Tabla1[[#This Row],[Condicion del Contribuyente]]&amp;Tabla1[[#This Row],[Columna2]]&amp;" "&amp;Q959&amp;Tabla1[[#This Row],[Columna2]]&amp;Tabla1[[#This Row],[Estado del Contribuyente]]&amp;Tabla1[[#This Row],[Columna2]]&amp;" "&amp;R959&amp;M959</f>
        <v>update GC_Cliente set Condicion_Contribuyente_SUNAT= 'HABIDO ' ,Estado_Contribuyente_SUNAT= 'ACTIVO ' where IDPersona=6496</v>
      </c>
    </row>
    <row r="960" spans="1:19" x14ac:dyDescent="0.3">
      <c r="A960">
        <v>10293729161</v>
      </c>
      <c r="B960" t="s">
        <v>960</v>
      </c>
      <c r="C960" t="s">
        <v>5</v>
      </c>
      <c r="D960" t="s">
        <v>8</v>
      </c>
      <c r="F960" t="s">
        <v>1773</v>
      </c>
      <c r="G960" s="2" t="str">
        <f>Tabla1[[#This Row],[Columna2]]&amp;Tabla1[[#This Row],[NumeroRuc]]&amp;Tabla1[[#This Row],[Columna2]]&amp;Tabla1[[#This Row],[Columna1]]</f>
        <v xml:space="preserve"> '10293729161 '</v>
      </c>
      <c r="H960" t="s">
        <v>1776</v>
      </c>
      <c r="I960" t="s">
        <v>1777</v>
      </c>
      <c r="J960">
        <v>459</v>
      </c>
      <c r="K960" s="2" t="str">
        <f>Tabla1[[#This Row],[Columna4]]&amp;" "&amp;Tabla1[[#This Row],[Columna3]]&amp;" "&amp;Tabla1[[#This Row],[Columna5]]&amp;" "&amp;Tabla1[[#This Row],[Columna6]]</f>
        <v>when  '10293729161 ' then 459</v>
      </c>
      <c r="L960" t="str">
        <f>IF(Tabla1[[#This Row],[NumeroRuc]]=N960,"v","f")</f>
        <v>v</v>
      </c>
      <c r="M960">
        <v>6502</v>
      </c>
      <c r="N960">
        <v>10293729161</v>
      </c>
      <c r="O960">
        <v>825</v>
      </c>
      <c r="P960" t="s">
        <v>1788</v>
      </c>
      <c r="Q960" t="s">
        <v>1789</v>
      </c>
      <c r="R960" t="s">
        <v>1790</v>
      </c>
      <c r="S960" t="str">
        <f>P960&amp;Tabla1[[#This Row],[Columna2]]&amp;Tabla1[[#This Row],[Condicion del Contribuyente]]&amp;Tabla1[[#This Row],[Columna2]]&amp;" "&amp;Q960&amp;Tabla1[[#This Row],[Columna2]]&amp;Tabla1[[#This Row],[Estado del Contribuyente]]&amp;Tabla1[[#This Row],[Columna2]]&amp;" "&amp;R960&amp;M960</f>
        <v>update GC_Cliente set Condicion_Contribuyente_SUNAT= 'HABIDO ' ,Estado_Contribuyente_SUNAT= 'ACTIVO ' where IDPersona=6502</v>
      </c>
    </row>
    <row r="961" spans="1:19" x14ac:dyDescent="0.3">
      <c r="A961">
        <v>20602414184</v>
      </c>
      <c r="B961" t="s">
        <v>961</v>
      </c>
      <c r="C961" t="s">
        <v>5</v>
      </c>
      <c r="D961" t="s">
        <v>8</v>
      </c>
      <c r="F961" t="s">
        <v>1773</v>
      </c>
      <c r="G961" s="2" t="str">
        <f>Tabla1[[#This Row],[Columna2]]&amp;Tabla1[[#This Row],[NumeroRuc]]&amp;Tabla1[[#This Row],[Columna2]]&amp;Tabla1[[#This Row],[Columna1]]</f>
        <v xml:space="preserve"> '20602414184 '</v>
      </c>
      <c r="H961" t="s">
        <v>1776</v>
      </c>
      <c r="I961" t="s">
        <v>1777</v>
      </c>
      <c r="J961">
        <v>460</v>
      </c>
      <c r="K961" s="2" t="str">
        <f>Tabla1[[#This Row],[Columna4]]&amp;" "&amp;Tabla1[[#This Row],[Columna3]]&amp;" "&amp;Tabla1[[#This Row],[Columna5]]&amp;" "&amp;Tabla1[[#This Row],[Columna6]]</f>
        <v>when  '20602414184 ' then 460</v>
      </c>
      <c r="L961" t="str">
        <f>IF(Tabla1[[#This Row],[NumeroRuc]]=N961,"v","f")</f>
        <v>v</v>
      </c>
      <c r="M961">
        <v>6505</v>
      </c>
      <c r="N961">
        <v>20602414184</v>
      </c>
      <c r="O961" t="s">
        <v>1785</v>
      </c>
      <c r="P961" t="s">
        <v>1788</v>
      </c>
      <c r="Q961" t="s">
        <v>1789</v>
      </c>
      <c r="R961" t="s">
        <v>1790</v>
      </c>
      <c r="S961" t="str">
        <f>P961&amp;Tabla1[[#This Row],[Columna2]]&amp;Tabla1[[#This Row],[Condicion del Contribuyente]]&amp;Tabla1[[#This Row],[Columna2]]&amp;" "&amp;Q961&amp;Tabla1[[#This Row],[Columna2]]&amp;Tabla1[[#This Row],[Estado del Contribuyente]]&amp;Tabla1[[#This Row],[Columna2]]&amp;" "&amp;R961&amp;M961</f>
        <v>update GC_Cliente set Condicion_Contribuyente_SUNAT= 'HABIDO ' ,Estado_Contribuyente_SUNAT= 'ACTIVO ' where IDPersona=6505</v>
      </c>
    </row>
    <row r="962" spans="1:19" x14ac:dyDescent="0.3">
      <c r="A962">
        <v>10482561913</v>
      </c>
      <c r="B962" t="s">
        <v>962</v>
      </c>
      <c r="C962" t="s">
        <v>5</v>
      </c>
      <c r="D962" t="s">
        <v>6</v>
      </c>
      <c r="F962" t="s">
        <v>1773</v>
      </c>
      <c r="G962" s="2" t="str">
        <f>Tabla1[[#This Row],[Columna2]]&amp;Tabla1[[#This Row],[NumeroRuc]]&amp;Tabla1[[#This Row],[Columna2]]&amp;Tabla1[[#This Row],[Columna1]]</f>
        <v xml:space="preserve"> '10482561913 '</v>
      </c>
      <c r="H962" t="s">
        <v>1776</v>
      </c>
      <c r="I962" t="s">
        <v>1777</v>
      </c>
      <c r="J962">
        <v>461</v>
      </c>
      <c r="K962" s="2" t="str">
        <f>Tabla1[[#This Row],[Columna4]]&amp;" "&amp;Tabla1[[#This Row],[Columna3]]&amp;" "&amp;Tabla1[[#This Row],[Columna5]]&amp;" "&amp;Tabla1[[#This Row],[Columna6]]</f>
        <v>when  '10482561913 ' then 461</v>
      </c>
      <c r="L962" t="str">
        <f>IF(Tabla1[[#This Row],[NumeroRuc]]=N962,"v","f")</f>
        <v>v</v>
      </c>
      <c r="M962">
        <v>6507</v>
      </c>
      <c r="N962">
        <v>10482561913</v>
      </c>
      <c r="O962">
        <v>0</v>
      </c>
      <c r="P962" t="s">
        <v>1788</v>
      </c>
      <c r="Q962" t="s">
        <v>1789</v>
      </c>
      <c r="R962" t="s">
        <v>1790</v>
      </c>
      <c r="S962" t="str">
        <f>P962&amp;Tabla1[[#This Row],[Columna2]]&amp;Tabla1[[#This Row],[Condicion del Contribuyente]]&amp;Tabla1[[#This Row],[Columna2]]&amp;" "&amp;Q962&amp;Tabla1[[#This Row],[Columna2]]&amp;Tabla1[[#This Row],[Estado del Contribuyente]]&amp;Tabla1[[#This Row],[Columna2]]&amp;" "&amp;R962&amp;M962</f>
        <v>update GC_Cliente set Condicion_Contribuyente_SUNAT= 'HABIDO ' ,Estado_Contribuyente_SUNAT= 'BAJA DE OFICIO ' where IDPersona=6507</v>
      </c>
    </row>
    <row r="963" spans="1:19" x14ac:dyDescent="0.3">
      <c r="A963">
        <v>10478197042</v>
      </c>
      <c r="B963" t="s">
        <v>963</v>
      </c>
      <c r="C963" t="s">
        <v>5</v>
      </c>
      <c r="D963" t="s">
        <v>34</v>
      </c>
      <c r="F963" t="s">
        <v>1773</v>
      </c>
      <c r="G963" s="2" t="str">
        <f>Tabla1[[#This Row],[Columna2]]&amp;Tabla1[[#This Row],[NumeroRuc]]&amp;Tabla1[[#This Row],[Columna2]]&amp;Tabla1[[#This Row],[Columna1]]</f>
        <v xml:space="preserve"> '10478197042 '</v>
      </c>
      <c r="H963" t="s">
        <v>1776</v>
      </c>
      <c r="I963" t="s">
        <v>1777</v>
      </c>
      <c r="J963">
        <v>462</v>
      </c>
      <c r="K963" s="2" t="str">
        <f>Tabla1[[#This Row],[Columna4]]&amp;" "&amp;Tabla1[[#This Row],[Columna3]]&amp;" "&amp;Tabla1[[#This Row],[Columna5]]&amp;" "&amp;Tabla1[[#This Row],[Columna6]]</f>
        <v>when  '10478197042 ' then 462</v>
      </c>
      <c r="L963" t="str">
        <f>IF(Tabla1[[#This Row],[NumeroRuc]]=N963,"v","f")</f>
        <v>v</v>
      </c>
      <c r="M963">
        <v>6517</v>
      </c>
      <c r="N963">
        <v>10478197042</v>
      </c>
      <c r="O963">
        <v>0</v>
      </c>
      <c r="P963" t="s">
        <v>1788</v>
      </c>
      <c r="Q963" t="s">
        <v>1789</v>
      </c>
      <c r="R963" t="s">
        <v>1790</v>
      </c>
      <c r="S963" t="str">
        <f>P963&amp;Tabla1[[#This Row],[Columna2]]&amp;Tabla1[[#This Row],[Condicion del Contribuyente]]&amp;Tabla1[[#This Row],[Columna2]]&amp;" "&amp;Q963&amp;Tabla1[[#This Row],[Columna2]]&amp;Tabla1[[#This Row],[Estado del Contribuyente]]&amp;Tabla1[[#This Row],[Columna2]]&amp;" "&amp;R963&amp;M963</f>
        <v>update GC_Cliente set Condicion_Contribuyente_SUNAT= 'HABIDO ' ,Estado_Contribuyente_SUNAT= 'BAJA DEFINITIVA ' where IDPersona=6517</v>
      </c>
    </row>
    <row r="964" spans="1:19" x14ac:dyDescent="0.3">
      <c r="A964">
        <v>20603328966</v>
      </c>
      <c r="B964" t="s">
        <v>964</v>
      </c>
      <c r="C964" t="s">
        <v>5</v>
      </c>
      <c r="D964" t="s">
        <v>34</v>
      </c>
      <c r="F964" t="s">
        <v>1773</v>
      </c>
      <c r="G964" s="2" t="str">
        <f>Tabla1[[#This Row],[Columna2]]&amp;Tabla1[[#This Row],[NumeroRuc]]&amp;Tabla1[[#This Row],[Columna2]]&amp;Tabla1[[#This Row],[Columna1]]</f>
        <v xml:space="preserve"> '20603328966 '</v>
      </c>
      <c r="H964" t="s">
        <v>1776</v>
      </c>
      <c r="I964" t="s">
        <v>1777</v>
      </c>
      <c r="J964">
        <v>463</v>
      </c>
      <c r="K964" s="2" t="str">
        <f>Tabla1[[#This Row],[Columna4]]&amp;" "&amp;Tabla1[[#This Row],[Columna3]]&amp;" "&amp;Tabla1[[#This Row],[Columna5]]&amp;" "&amp;Tabla1[[#This Row],[Columna6]]</f>
        <v>when  '20603328966 ' then 463</v>
      </c>
      <c r="L964" t="str">
        <f>IF(Tabla1[[#This Row],[NumeroRuc]]=N964,"v","f")</f>
        <v>v</v>
      </c>
      <c r="M964">
        <v>6536</v>
      </c>
      <c r="N964">
        <v>20603328966</v>
      </c>
      <c r="O964">
        <v>0</v>
      </c>
      <c r="P964" t="s">
        <v>1788</v>
      </c>
      <c r="Q964" t="s">
        <v>1789</v>
      </c>
      <c r="R964" t="s">
        <v>1790</v>
      </c>
      <c r="S964" t="str">
        <f>P964&amp;Tabla1[[#This Row],[Columna2]]&amp;Tabla1[[#This Row],[Condicion del Contribuyente]]&amp;Tabla1[[#This Row],[Columna2]]&amp;" "&amp;Q964&amp;Tabla1[[#This Row],[Columna2]]&amp;Tabla1[[#This Row],[Estado del Contribuyente]]&amp;Tabla1[[#This Row],[Columna2]]&amp;" "&amp;R964&amp;M964</f>
        <v>update GC_Cliente set Condicion_Contribuyente_SUNAT= 'HABIDO ' ,Estado_Contribuyente_SUNAT= 'BAJA DEFINITIVA ' where IDPersona=6536</v>
      </c>
    </row>
    <row r="965" spans="1:19" x14ac:dyDescent="0.3">
      <c r="A965">
        <v>20601125324</v>
      </c>
      <c r="B965" t="s">
        <v>965</v>
      </c>
      <c r="C965" t="s">
        <v>5</v>
      </c>
      <c r="D965" t="s">
        <v>8</v>
      </c>
      <c r="F965" t="s">
        <v>1773</v>
      </c>
      <c r="G965" s="2" t="str">
        <f>Tabla1[[#This Row],[Columna2]]&amp;Tabla1[[#This Row],[NumeroRuc]]&amp;Tabla1[[#This Row],[Columna2]]&amp;Tabla1[[#This Row],[Columna1]]</f>
        <v xml:space="preserve"> '20601125324 '</v>
      </c>
      <c r="H965" t="s">
        <v>1776</v>
      </c>
      <c r="I965" t="s">
        <v>1777</v>
      </c>
      <c r="J965">
        <v>464</v>
      </c>
      <c r="K965" s="2" t="str">
        <f>Tabla1[[#This Row],[Columna4]]&amp;" "&amp;Tabla1[[#This Row],[Columna3]]&amp;" "&amp;Tabla1[[#This Row],[Columna5]]&amp;" "&amp;Tabla1[[#This Row],[Columna6]]</f>
        <v>when  '20601125324 ' then 464</v>
      </c>
      <c r="L965" t="str">
        <f>IF(Tabla1[[#This Row],[NumeroRuc]]=N965,"v","f")</f>
        <v>v</v>
      </c>
      <c r="M965">
        <v>6553</v>
      </c>
      <c r="N965">
        <v>20601125324</v>
      </c>
      <c r="O965">
        <v>0</v>
      </c>
      <c r="P965" t="s">
        <v>1788</v>
      </c>
      <c r="Q965" t="s">
        <v>1789</v>
      </c>
      <c r="R965" t="s">
        <v>1790</v>
      </c>
      <c r="S965" t="str">
        <f>P965&amp;Tabla1[[#This Row],[Columna2]]&amp;Tabla1[[#This Row],[Condicion del Contribuyente]]&amp;Tabla1[[#This Row],[Columna2]]&amp;" "&amp;Q965&amp;Tabla1[[#This Row],[Columna2]]&amp;Tabla1[[#This Row],[Estado del Contribuyente]]&amp;Tabla1[[#This Row],[Columna2]]&amp;" "&amp;R965&amp;M965</f>
        <v>update GC_Cliente set Condicion_Contribuyente_SUNAT= 'HABIDO ' ,Estado_Contribuyente_SUNAT= 'ACTIVO ' where IDPersona=6553</v>
      </c>
    </row>
    <row r="966" spans="1:19" x14ac:dyDescent="0.3">
      <c r="A966">
        <v>20602582648</v>
      </c>
      <c r="B966" t="s">
        <v>966</v>
      </c>
      <c r="C966" t="s">
        <v>5</v>
      </c>
      <c r="D966" t="s">
        <v>8</v>
      </c>
      <c r="F966" t="s">
        <v>1773</v>
      </c>
      <c r="G966" s="2" t="str">
        <f>Tabla1[[#This Row],[Columna2]]&amp;Tabla1[[#This Row],[NumeroRuc]]&amp;Tabla1[[#This Row],[Columna2]]&amp;Tabla1[[#This Row],[Columna1]]</f>
        <v xml:space="preserve"> '20602582648 '</v>
      </c>
      <c r="H966" t="s">
        <v>1776</v>
      </c>
      <c r="I966" t="s">
        <v>1777</v>
      </c>
      <c r="J966">
        <v>465</v>
      </c>
      <c r="K966" s="2" t="str">
        <f>Tabla1[[#This Row],[Columna4]]&amp;" "&amp;Tabla1[[#This Row],[Columna3]]&amp;" "&amp;Tabla1[[#This Row],[Columna5]]&amp;" "&amp;Tabla1[[#This Row],[Columna6]]</f>
        <v>when  '20602582648 ' then 465</v>
      </c>
      <c r="L966" t="str">
        <f>IF(Tabla1[[#This Row],[NumeroRuc]]=N966,"v","f")</f>
        <v>v</v>
      </c>
      <c r="M966">
        <v>6554</v>
      </c>
      <c r="N966">
        <v>20602582648</v>
      </c>
      <c r="O966">
        <v>733</v>
      </c>
      <c r="P966" t="s">
        <v>1788</v>
      </c>
      <c r="Q966" t="s">
        <v>1789</v>
      </c>
      <c r="R966" t="s">
        <v>1790</v>
      </c>
      <c r="S966" t="str">
        <f>P966&amp;Tabla1[[#This Row],[Columna2]]&amp;Tabla1[[#This Row],[Condicion del Contribuyente]]&amp;Tabla1[[#This Row],[Columna2]]&amp;" "&amp;Q966&amp;Tabla1[[#This Row],[Columna2]]&amp;Tabla1[[#This Row],[Estado del Contribuyente]]&amp;Tabla1[[#This Row],[Columna2]]&amp;" "&amp;R966&amp;M966</f>
        <v>update GC_Cliente set Condicion_Contribuyente_SUNAT= 'HABIDO ' ,Estado_Contribuyente_SUNAT= 'ACTIVO ' where IDPersona=6554</v>
      </c>
    </row>
    <row r="967" spans="1:19" x14ac:dyDescent="0.3">
      <c r="A967">
        <v>10085173869</v>
      </c>
      <c r="B967" t="s">
        <v>967</v>
      </c>
      <c r="C967" t="s">
        <v>5</v>
      </c>
      <c r="D967" t="s">
        <v>8</v>
      </c>
      <c r="F967" t="s">
        <v>1773</v>
      </c>
      <c r="G967" s="2" t="str">
        <f>Tabla1[[#This Row],[Columna2]]&amp;Tabla1[[#This Row],[NumeroRuc]]&amp;Tabla1[[#This Row],[Columna2]]&amp;Tabla1[[#This Row],[Columna1]]</f>
        <v xml:space="preserve"> '10085173869 '</v>
      </c>
      <c r="H967" t="s">
        <v>1776</v>
      </c>
      <c r="I967" t="s">
        <v>1777</v>
      </c>
      <c r="J967">
        <v>466</v>
      </c>
      <c r="K967" s="2" t="str">
        <f>Tabla1[[#This Row],[Columna4]]&amp;" "&amp;Tabla1[[#This Row],[Columna3]]&amp;" "&amp;Tabla1[[#This Row],[Columna5]]&amp;" "&amp;Tabla1[[#This Row],[Columna6]]</f>
        <v>when  '10085173869 ' then 466</v>
      </c>
      <c r="L967" t="str">
        <f>IF(Tabla1[[#This Row],[NumeroRuc]]=N967,"v","f")</f>
        <v>v</v>
      </c>
      <c r="M967">
        <v>6556</v>
      </c>
      <c r="N967">
        <v>10085173869</v>
      </c>
      <c r="O967">
        <v>988</v>
      </c>
      <c r="P967" t="s">
        <v>1788</v>
      </c>
      <c r="Q967" t="s">
        <v>1789</v>
      </c>
      <c r="R967" t="s">
        <v>1790</v>
      </c>
      <c r="S967" t="str">
        <f>P967&amp;Tabla1[[#This Row],[Columna2]]&amp;Tabla1[[#This Row],[Condicion del Contribuyente]]&amp;Tabla1[[#This Row],[Columna2]]&amp;" "&amp;Q967&amp;Tabla1[[#This Row],[Columna2]]&amp;Tabla1[[#This Row],[Estado del Contribuyente]]&amp;Tabla1[[#This Row],[Columna2]]&amp;" "&amp;R967&amp;M967</f>
        <v>update GC_Cliente set Condicion_Contribuyente_SUNAT= 'HABIDO ' ,Estado_Contribuyente_SUNAT= 'ACTIVO ' where IDPersona=6556</v>
      </c>
    </row>
    <row r="968" spans="1:19" x14ac:dyDescent="0.3">
      <c r="A968">
        <v>20603245726</v>
      </c>
      <c r="B968" t="s">
        <v>968</v>
      </c>
      <c r="C968" t="s">
        <v>5</v>
      </c>
      <c r="D968" t="s">
        <v>6</v>
      </c>
      <c r="F968" t="s">
        <v>1773</v>
      </c>
      <c r="G968" s="2" t="str">
        <f>Tabla1[[#This Row],[Columna2]]&amp;Tabla1[[#This Row],[NumeroRuc]]&amp;Tabla1[[#This Row],[Columna2]]&amp;Tabla1[[#This Row],[Columna1]]</f>
        <v xml:space="preserve"> '20603245726 '</v>
      </c>
      <c r="H968" t="s">
        <v>1776</v>
      </c>
      <c r="I968" t="s">
        <v>1777</v>
      </c>
      <c r="J968">
        <v>467</v>
      </c>
      <c r="K968" s="2" t="str">
        <f>Tabla1[[#This Row],[Columna4]]&amp;" "&amp;Tabla1[[#This Row],[Columna3]]&amp;" "&amp;Tabla1[[#This Row],[Columna5]]&amp;" "&amp;Tabla1[[#This Row],[Columna6]]</f>
        <v>when  '20603245726 ' then 467</v>
      </c>
      <c r="L968" t="str">
        <f>IF(Tabla1[[#This Row],[NumeroRuc]]=N968,"v","f")</f>
        <v>v</v>
      </c>
      <c r="M968">
        <v>6557</v>
      </c>
      <c r="N968">
        <v>20603245726</v>
      </c>
      <c r="O968">
        <v>0</v>
      </c>
      <c r="P968" t="s">
        <v>1788</v>
      </c>
      <c r="Q968" t="s">
        <v>1789</v>
      </c>
      <c r="R968" t="s">
        <v>1790</v>
      </c>
      <c r="S968" t="str">
        <f>P968&amp;Tabla1[[#This Row],[Columna2]]&amp;Tabla1[[#This Row],[Condicion del Contribuyente]]&amp;Tabla1[[#This Row],[Columna2]]&amp;" "&amp;Q968&amp;Tabla1[[#This Row],[Columna2]]&amp;Tabla1[[#This Row],[Estado del Contribuyente]]&amp;Tabla1[[#This Row],[Columna2]]&amp;" "&amp;R968&amp;M968</f>
        <v>update GC_Cliente set Condicion_Contribuyente_SUNAT= 'HABIDO ' ,Estado_Contribuyente_SUNAT= 'BAJA DE OFICIO ' where IDPersona=6557</v>
      </c>
    </row>
    <row r="969" spans="1:19" x14ac:dyDescent="0.3">
      <c r="A969">
        <v>10429325965</v>
      </c>
      <c r="B969" t="s">
        <v>969</v>
      </c>
      <c r="C969" t="s">
        <v>5</v>
      </c>
      <c r="D969" t="s">
        <v>8</v>
      </c>
      <c r="F969" t="s">
        <v>1773</v>
      </c>
      <c r="G969" s="2" t="str">
        <f>Tabla1[[#This Row],[Columna2]]&amp;Tabla1[[#This Row],[NumeroRuc]]&amp;Tabla1[[#This Row],[Columna2]]&amp;Tabla1[[#This Row],[Columna1]]</f>
        <v xml:space="preserve"> '10429325965 '</v>
      </c>
      <c r="H969" t="s">
        <v>1776</v>
      </c>
      <c r="I969" t="s">
        <v>1777</v>
      </c>
      <c r="J969">
        <v>468</v>
      </c>
      <c r="K969" s="2" t="str">
        <f>Tabla1[[#This Row],[Columna4]]&amp;" "&amp;Tabla1[[#This Row],[Columna3]]&amp;" "&amp;Tabla1[[#This Row],[Columna5]]&amp;" "&amp;Tabla1[[#This Row],[Columna6]]</f>
        <v>when  '10429325965 ' then 468</v>
      </c>
      <c r="L969" t="str">
        <f>IF(Tabla1[[#This Row],[NumeroRuc]]=N969,"v","f")</f>
        <v>v</v>
      </c>
      <c r="M969">
        <v>6558</v>
      </c>
      <c r="N969">
        <v>10429325965</v>
      </c>
      <c r="O969">
        <v>0</v>
      </c>
      <c r="P969" t="s">
        <v>1788</v>
      </c>
      <c r="Q969" t="s">
        <v>1789</v>
      </c>
      <c r="R969" t="s">
        <v>1790</v>
      </c>
      <c r="S969" t="str">
        <f>P969&amp;Tabla1[[#This Row],[Columna2]]&amp;Tabla1[[#This Row],[Condicion del Contribuyente]]&amp;Tabla1[[#This Row],[Columna2]]&amp;" "&amp;Q969&amp;Tabla1[[#This Row],[Columna2]]&amp;Tabla1[[#This Row],[Estado del Contribuyente]]&amp;Tabla1[[#This Row],[Columna2]]&amp;" "&amp;R969&amp;M969</f>
        <v>update GC_Cliente set Condicion_Contribuyente_SUNAT= 'HABIDO ' ,Estado_Contribuyente_SUNAT= 'ACTIVO ' where IDPersona=6558</v>
      </c>
    </row>
    <row r="970" spans="1:19" x14ac:dyDescent="0.3">
      <c r="A970">
        <v>20527734402</v>
      </c>
      <c r="B970" t="s">
        <v>970</v>
      </c>
      <c r="C970" t="s">
        <v>5</v>
      </c>
      <c r="D970" t="s">
        <v>8</v>
      </c>
      <c r="F970" t="s">
        <v>1773</v>
      </c>
      <c r="G970" s="2" t="str">
        <f>Tabla1[[#This Row],[Columna2]]&amp;Tabla1[[#This Row],[NumeroRuc]]&amp;Tabla1[[#This Row],[Columna2]]&amp;Tabla1[[#This Row],[Columna1]]</f>
        <v xml:space="preserve"> '20527734402 '</v>
      </c>
      <c r="H970" t="s">
        <v>1776</v>
      </c>
      <c r="I970" t="s">
        <v>1777</v>
      </c>
      <c r="J970">
        <v>469</v>
      </c>
      <c r="K970" s="2" t="str">
        <f>Tabla1[[#This Row],[Columna4]]&amp;" "&amp;Tabla1[[#This Row],[Columna3]]&amp;" "&amp;Tabla1[[#This Row],[Columna5]]&amp;" "&amp;Tabla1[[#This Row],[Columna6]]</f>
        <v>when  '20527734402 ' then 469</v>
      </c>
      <c r="L970" t="str">
        <f>IF(Tabla1[[#This Row],[NumeroRuc]]=N970,"v","f")</f>
        <v>v</v>
      </c>
      <c r="M970">
        <v>6559</v>
      </c>
      <c r="N970">
        <v>20527734402</v>
      </c>
      <c r="O970">
        <v>972</v>
      </c>
      <c r="P970" t="s">
        <v>1788</v>
      </c>
      <c r="Q970" t="s">
        <v>1789</v>
      </c>
      <c r="R970" t="s">
        <v>1790</v>
      </c>
      <c r="S970" t="str">
        <f>P970&amp;Tabla1[[#This Row],[Columna2]]&amp;Tabla1[[#This Row],[Condicion del Contribuyente]]&amp;Tabla1[[#This Row],[Columna2]]&amp;" "&amp;Q970&amp;Tabla1[[#This Row],[Columna2]]&amp;Tabla1[[#This Row],[Estado del Contribuyente]]&amp;Tabla1[[#This Row],[Columna2]]&amp;" "&amp;R970&amp;M970</f>
        <v>update GC_Cliente set Condicion_Contribuyente_SUNAT= 'HABIDO ' ,Estado_Contribuyente_SUNAT= 'ACTIVO ' where IDPersona=6559</v>
      </c>
    </row>
    <row r="971" spans="1:19" x14ac:dyDescent="0.3">
      <c r="A971">
        <v>10420711684</v>
      </c>
      <c r="B971" t="s">
        <v>971</v>
      </c>
      <c r="C971" t="s">
        <v>5</v>
      </c>
      <c r="D971" t="s">
        <v>6</v>
      </c>
      <c r="F971" t="s">
        <v>1773</v>
      </c>
      <c r="G971" s="2" t="str">
        <f>Tabla1[[#This Row],[Columna2]]&amp;Tabla1[[#This Row],[NumeroRuc]]&amp;Tabla1[[#This Row],[Columna2]]&amp;Tabla1[[#This Row],[Columna1]]</f>
        <v xml:space="preserve"> '10420711684 '</v>
      </c>
      <c r="H971" t="s">
        <v>1776</v>
      </c>
      <c r="I971" t="s">
        <v>1777</v>
      </c>
      <c r="J971">
        <v>470</v>
      </c>
      <c r="K971" s="2" t="str">
        <f>Tabla1[[#This Row],[Columna4]]&amp;" "&amp;Tabla1[[#This Row],[Columna3]]&amp;" "&amp;Tabla1[[#This Row],[Columna5]]&amp;" "&amp;Tabla1[[#This Row],[Columna6]]</f>
        <v>when  '10420711684 ' then 470</v>
      </c>
      <c r="L971" t="str">
        <f>IF(Tabla1[[#This Row],[NumeroRuc]]=N971,"v","f")</f>
        <v>v</v>
      </c>
      <c r="M971">
        <v>6560</v>
      </c>
      <c r="N971">
        <v>10420711684</v>
      </c>
      <c r="O971">
        <v>121</v>
      </c>
      <c r="P971" t="s">
        <v>1788</v>
      </c>
      <c r="Q971" t="s">
        <v>1789</v>
      </c>
      <c r="R971" t="s">
        <v>1790</v>
      </c>
      <c r="S971" t="str">
        <f>P971&amp;Tabla1[[#This Row],[Columna2]]&amp;Tabla1[[#This Row],[Condicion del Contribuyente]]&amp;Tabla1[[#This Row],[Columna2]]&amp;" "&amp;Q971&amp;Tabla1[[#This Row],[Columna2]]&amp;Tabla1[[#This Row],[Estado del Contribuyente]]&amp;Tabla1[[#This Row],[Columna2]]&amp;" "&amp;R971&amp;M971</f>
        <v>update GC_Cliente set Condicion_Contribuyente_SUNAT= 'HABIDO ' ,Estado_Contribuyente_SUNAT= 'BAJA DE OFICIO ' where IDPersona=6560</v>
      </c>
    </row>
    <row r="972" spans="1:19" x14ac:dyDescent="0.3">
      <c r="A972">
        <v>20517986276</v>
      </c>
      <c r="B972" t="s">
        <v>972</v>
      </c>
      <c r="C972" t="s">
        <v>5</v>
      </c>
      <c r="D972" t="s">
        <v>8</v>
      </c>
      <c r="F972" t="s">
        <v>1773</v>
      </c>
      <c r="G972" s="2" t="str">
        <f>Tabla1[[#This Row],[Columna2]]&amp;Tabla1[[#This Row],[NumeroRuc]]&amp;Tabla1[[#This Row],[Columna2]]&amp;Tabla1[[#This Row],[Columna1]]</f>
        <v xml:space="preserve"> '20517986276 '</v>
      </c>
      <c r="H972" t="s">
        <v>1776</v>
      </c>
      <c r="I972" t="s">
        <v>1777</v>
      </c>
      <c r="J972">
        <v>471</v>
      </c>
      <c r="K972" s="2" t="str">
        <f>Tabla1[[#This Row],[Columna4]]&amp;" "&amp;Tabla1[[#This Row],[Columna3]]&amp;" "&amp;Tabla1[[#This Row],[Columna5]]&amp;" "&amp;Tabla1[[#This Row],[Columna6]]</f>
        <v>when  '20517986276 ' then 471</v>
      </c>
      <c r="L972" t="str">
        <f>IF(Tabla1[[#This Row],[NumeroRuc]]=N972,"v","f")</f>
        <v>v</v>
      </c>
      <c r="M972">
        <v>6562</v>
      </c>
      <c r="N972">
        <v>20517986276</v>
      </c>
      <c r="O972">
        <v>942</v>
      </c>
      <c r="P972" t="s">
        <v>1788</v>
      </c>
      <c r="Q972" t="s">
        <v>1789</v>
      </c>
      <c r="R972" t="s">
        <v>1790</v>
      </c>
      <c r="S972" t="str">
        <f>P972&amp;Tabla1[[#This Row],[Columna2]]&amp;Tabla1[[#This Row],[Condicion del Contribuyente]]&amp;Tabla1[[#This Row],[Columna2]]&amp;" "&amp;Q972&amp;Tabla1[[#This Row],[Columna2]]&amp;Tabla1[[#This Row],[Estado del Contribuyente]]&amp;Tabla1[[#This Row],[Columna2]]&amp;" "&amp;R972&amp;M972</f>
        <v>update GC_Cliente set Condicion_Contribuyente_SUNAT= 'HABIDO ' ,Estado_Contribuyente_SUNAT= 'ACTIVO ' where IDPersona=6562</v>
      </c>
    </row>
    <row r="973" spans="1:19" x14ac:dyDescent="0.3">
      <c r="A973">
        <v>20601449740</v>
      </c>
      <c r="B973" t="s">
        <v>973</v>
      </c>
      <c r="C973" t="s">
        <v>5</v>
      </c>
      <c r="D973" t="s">
        <v>8</v>
      </c>
      <c r="F973" t="s">
        <v>1773</v>
      </c>
      <c r="G973" s="2" t="str">
        <f>Tabla1[[#This Row],[Columna2]]&amp;Tabla1[[#This Row],[NumeroRuc]]&amp;Tabla1[[#This Row],[Columna2]]&amp;Tabla1[[#This Row],[Columna1]]</f>
        <v xml:space="preserve"> '20601449740 '</v>
      </c>
      <c r="H973" t="s">
        <v>1776</v>
      </c>
      <c r="I973" t="s">
        <v>1777</v>
      </c>
      <c r="J973">
        <v>472</v>
      </c>
      <c r="K973" s="2" t="str">
        <f>Tabla1[[#This Row],[Columna4]]&amp;" "&amp;Tabla1[[#This Row],[Columna3]]&amp;" "&amp;Tabla1[[#This Row],[Columna5]]&amp;" "&amp;Tabla1[[#This Row],[Columna6]]</f>
        <v>when  '20601449740 ' then 472</v>
      </c>
      <c r="L973" t="str">
        <f>IF(Tabla1[[#This Row],[NumeroRuc]]=N973,"v","f")</f>
        <v>v</v>
      </c>
      <c r="M973">
        <v>6563</v>
      </c>
      <c r="N973">
        <v>20601449740</v>
      </c>
      <c r="O973">
        <v>877</v>
      </c>
      <c r="P973" t="s">
        <v>1788</v>
      </c>
      <c r="Q973" t="s">
        <v>1789</v>
      </c>
      <c r="R973" t="s">
        <v>1790</v>
      </c>
      <c r="S973" t="str">
        <f>P973&amp;Tabla1[[#This Row],[Columna2]]&amp;Tabla1[[#This Row],[Condicion del Contribuyente]]&amp;Tabla1[[#This Row],[Columna2]]&amp;" "&amp;Q973&amp;Tabla1[[#This Row],[Columna2]]&amp;Tabla1[[#This Row],[Estado del Contribuyente]]&amp;Tabla1[[#This Row],[Columna2]]&amp;" "&amp;R973&amp;M973</f>
        <v>update GC_Cliente set Condicion_Contribuyente_SUNAT= 'HABIDO ' ,Estado_Contribuyente_SUNAT= 'ACTIVO ' where IDPersona=6563</v>
      </c>
    </row>
    <row r="974" spans="1:19" x14ac:dyDescent="0.3">
      <c r="A974">
        <v>10427751088</v>
      </c>
      <c r="B974" t="s">
        <v>974</v>
      </c>
      <c r="C974" t="s">
        <v>5</v>
      </c>
      <c r="D974" t="s">
        <v>8</v>
      </c>
      <c r="F974" t="s">
        <v>1773</v>
      </c>
      <c r="G974" s="2" t="str">
        <f>Tabla1[[#This Row],[Columna2]]&amp;Tabla1[[#This Row],[NumeroRuc]]&amp;Tabla1[[#This Row],[Columna2]]&amp;Tabla1[[#This Row],[Columna1]]</f>
        <v xml:space="preserve"> '10427751088 '</v>
      </c>
      <c r="H974" t="s">
        <v>1776</v>
      </c>
      <c r="I974" t="s">
        <v>1777</v>
      </c>
      <c r="J974">
        <v>473</v>
      </c>
      <c r="K974" s="2" t="str">
        <f>Tabla1[[#This Row],[Columna4]]&amp;" "&amp;Tabla1[[#This Row],[Columna3]]&amp;" "&amp;Tabla1[[#This Row],[Columna5]]&amp;" "&amp;Tabla1[[#This Row],[Columna6]]</f>
        <v>when  '10427751088 ' then 473</v>
      </c>
      <c r="L974" t="str">
        <f>IF(Tabla1[[#This Row],[NumeroRuc]]=N974,"v","f")</f>
        <v>v</v>
      </c>
      <c r="M974">
        <v>6566</v>
      </c>
      <c r="N974">
        <v>10427751088</v>
      </c>
      <c r="O974">
        <v>721</v>
      </c>
      <c r="P974" t="s">
        <v>1788</v>
      </c>
      <c r="Q974" t="s">
        <v>1789</v>
      </c>
      <c r="R974" t="s">
        <v>1790</v>
      </c>
      <c r="S974" t="str">
        <f>P974&amp;Tabla1[[#This Row],[Columna2]]&amp;Tabla1[[#This Row],[Condicion del Contribuyente]]&amp;Tabla1[[#This Row],[Columna2]]&amp;" "&amp;Q974&amp;Tabla1[[#This Row],[Columna2]]&amp;Tabla1[[#This Row],[Estado del Contribuyente]]&amp;Tabla1[[#This Row],[Columna2]]&amp;" "&amp;R974&amp;M974</f>
        <v>update GC_Cliente set Condicion_Contribuyente_SUNAT= 'HABIDO ' ,Estado_Contribuyente_SUNAT= 'ACTIVO ' where IDPersona=6566</v>
      </c>
    </row>
    <row r="975" spans="1:19" x14ac:dyDescent="0.3">
      <c r="A975">
        <v>20602933998</v>
      </c>
      <c r="B975" t="s">
        <v>975</v>
      </c>
      <c r="C975" t="s">
        <v>5</v>
      </c>
      <c r="D975" t="s">
        <v>8</v>
      </c>
      <c r="F975" t="s">
        <v>1773</v>
      </c>
      <c r="G975" s="2" t="str">
        <f>Tabla1[[#This Row],[Columna2]]&amp;Tabla1[[#This Row],[NumeroRuc]]&amp;Tabla1[[#This Row],[Columna2]]&amp;Tabla1[[#This Row],[Columna1]]</f>
        <v xml:space="preserve"> '20602933998 '</v>
      </c>
      <c r="H975" t="s">
        <v>1776</v>
      </c>
      <c r="I975" t="s">
        <v>1777</v>
      </c>
      <c r="J975">
        <v>474</v>
      </c>
      <c r="K975" s="2" t="str">
        <f>Tabla1[[#This Row],[Columna4]]&amp;" "&amp;Tabla1[[#This Row],[Columna3]]&amp;" "&amp;Tabla1[[#This Row],[Columna5]]&amp;" "&amp;Tabla1[[#This Row],[Columna6]]</f>
        <v>when  '20602933998 ' then 474</v>
      </c>
      <c r="L975" t="str">
        <f>IF(Tabla1[[#This Row],[NumeroRuc]]=N975,"v","f")</f>
        <v>v</v>
      </c>
      <c r="M975">
        <v>6567</v>
      </c>
      <c r="N975">
        <v>20602933998</v>
      </c>
      <c r="O975">
        <v>513</v>
      </c>
      <c r="P975" t="s">
        <v>1788</v>
      </c>
      <c r="Q975" t="s">
        <v>1789</v>
      </c>
      <c r="R975" t="s">
        <v>1790</v>
      </c>
      <c r="S975" t="str">
        <f>P975&amp;Tabla1[[#This Row],[Columna2]]&amp;Tabla1[[#This Row],[Condicion del Contribuyente]]&amp;Tabla1[[#This Row],[Columna2]]&amp;" "&amp;Q975&amp;Tabla1[[#This Row],[Columna2]]&amp;Tabla1[[#This Row],[Estado del Contribuyente]]&amp;Tabla1[[#This Row],[Columna2]]&amp;" "&amp;R975&amp;M975</f>
        <v>update GC_Cliente set Condicion_Contribuyente_SUNAT= 'HABIDO ' ,Estado_Contribuyente_SUNAT= 'ACTIVO ' where IDPersona=6567</v>
      </c>
    </row>
    <row r="976" spans="1:19" x14ac:dyDescent="0.3">
      <c r="A976">
        <v>10335928747</v>
      </c>
      <c r="B976" t="s">
        <v>976</v>
      </c>
      <c r="C976" t="s">
        <v>5</v>
      </c>
      <c r="D976" t="s">
        <v>8</v>
      </c>
      <c r="F976" t="s">
        <v>1773</v>
      </c>
      <c r="G976" s="2" t="str">
        <f>Tabla1[[#This Row],[Columna2]]&amp;Tabla1[[#This Row],[NumeroRuc]]&amp;Tabla1[[#This Row],[Columna2]]&amp;Tabla1[[#This Row],[Columna1]]</f>
        <v xml:space="preserve"> '10335928747 '</v>
      </c>
      <c r="H976" t="s">
        <v>1776</v>
      </c>
      <c r="I976" t="s">
        <v>1777</v>
      </c>
      <c r="J976">
        <v>475</v>
      </c>
      <c r="K976" s="2" t="str">
        <f>Tabla1[[#This Row],[Columna4]]&amp;" "&amp;Tabla1[[#This Row],[Columna3]]&amp;" "&amp;Tabla1[[#This Row],[Columna5]]&amp;" "&amp;Tabla1[[#This Row],[Columna6]]</f>
        <v>when  '10335928747 ' then 475</v>
      </c>
      <c r="L976" t="str">
        <f>IF(Tabla1[[#This Row],[NumeroRuc]]=N976,"v","f")</f>
        <v>v</v>
      </c>
      <c r="M976">
        <v>6578</v>
      </c>
      <c r="N976">
        <v>10335928747</v>
      </c>
      <c r="O976">
        <v>572</v>
      </c>
      <c r="P976" t="s">
        <v>1788</v>
      </c>
      <c r="Q976" t="s">
        <v>1789</v>
      </c>
      <c r="R976" t="s">
        <v>1790</v>
      </c>
      <c r="S976" t="str">
        <f>P976&amp;Tabla1[[#This Row],[Columna2]]&amp;Tabla1[[#This Row],[Condicion del Contribuyente]]&amp;Tabla1[[#This Row],[Columna2]]&amp;" "&amp;Q976&amp;Tabla1[[#This Row],[Columna2]]&amp;Tabla1[[#This Row],[Estado del Contribuyente]]&amp;Tabla1[[#This Row],[Columna2]]&amp;" "&amp;R976&amp;M976</f>
        <v>update GC_Cliente set Condicion_Contribuyente_SUNAT= 'HABIDO ' ,Estado_Contribuyente_SUNAT= 'ACTIVO ' where IDPersona=6578</v>
      </c>
    </row>
    <row r="977" spans="1:19" x14ac:dyDescent="0.3">
      <c r="A977">
        <v>10405670602</v>
      </c>
      <c r="B977" t="s">
        <v>977</v>
      </c>
      <c r="C977" t="s">
        <v>5</v>
      </c>
      <c r="D977" t="s">
        <v>34</v>
      </c>
      <c r="F977" t="s">
        <v>1773</v>
      </c>
      <c r="G977" s="2" t="str">
        <f>Tabla1[[#This Row],[Columna2]]&amp;Tabla1[[#This Row],[NumeroRuc]]&amp;Tabla1[[#This Row],[Columna2]]&amp;Tabla1[[#This Row],[Columna1]]</f>
        <v xml:space="preserve"> '10405670602 '</v>
      </c>
      <c r="H977" t="s">
        <v>1776</v>
      </c>
      <c r="I977" t="s">
        <v>1777</v>
      </c>
      <c r="J977">
        <v>476</v>
      </c>
      <c r="K977" s="2" t="str">
        <f>Tabla1[[#This Row],[Columna4]]&amp;" "&amp;Tabla1[[#This Row],[Columna3]]&amp;" "&amp;Tabla1[[#This Row],[Columna5]]&amp;" "&amp;Tabla1[[#This Row],[Columna6]]</f>
        <v>when  '10405670602 ' then 476</v>
      </c>
      <c r="L977" t="str">
        <f>IF(Tabla1[[#This Row],[NumeroRuc]]=N977,"v","f")</f>
        <v>v</v>
      </c>
      <c r="M977">
        <v>6582</v>
      </c>
      <c r="N977">
        <v>10405670602</v>
      </c>
      <c r="O977">
        <v>0</v>
      </c>
      <c r="P977" t="s">
        <v>1788</v>
      </c>
      <c r="Q977" t="s">
        <v>1789</v>
      </c>
      <c r="R977" t="s">
        <v>1790</v>
      </c>
      <c r="S977" t="str">
        <f>P977&amp;Tabla1[[#This Row],[Columna2]]&amp;Tabla1[[#This Row],[Condicion del Contribuyente]]&amp;Tabla1[[#This Row],[Columna2]]&amp;" "&amp;Q977&amp;Tabla1[[#This Row],[Columna2]]&amp;Tabla1[[#This Row],[Estado del Contribuyente]]&amp;Tabla1[[#This Row],[Columna2]]&amp;" "&amp;R977&amp;M977</f>
        <v>update GC_Cliente set Condicion_Contribuyente_SUNAT= 'HABIDO ' ,Estado_Contribuyente_SUNAT= 'BAJA DEFINITIVA ' where IDPersona=6582</v>
      </c>
    </row>
    <row r="978" spans="1:19" x14ac:dyDescent="0.3">
      <c r="A978">
        <v>20509732800</v>
      </c>
      <c r="B978" t="s">
        <v>978</v>
      </c>
      <c r="C978" t="s">
        <v>12</v>
      </c>
      <c r="D978" t="s">
        <v>6</v>
      </c>
      <c r="F978" t="s">
        <v>1773</v>
      </c>
      <c r="G978" s="2" t="str">
        <f>Tabla1[[#This Row],[Columna2]]&amp;Tabla1[[#This Row],[NumeroRuc]]&amp;Tabla1[[#This Row],[Columna2]]&amp;Tabla1[[#This Row],[Columna1]]</f>
        <v xml:space="preserve"> '20509732800 '</v>
      </c>
      <c r="H978" t="s">
        <v>1776</v>
      </c>
      <c r="I978" t="s">
        <v>1777</v>
      </c>
      <c r="J978">
        <v>477</v>
      </c>
      <c r="K978" s="2" t="str">
        <f>Tabla1[[#This Row],[Columna4]]&amp;" "&amp;Tabla1[[#This Row],[Columna3]]&amp;" "&amp;Tabla1[[#This Row],[Columna5]]&amp;" "&amp;Tabla1[[#This Row],[Columna6]]</f>
        <v>when  '20509732800 ' then 477</v>
      </c>
      <c r="L978" t="str">
        <f>IF(Tabla1[[#This Row],[NumeroRuc]]=N978,"v","f")</f>
        <v>v</v>
      </c>
      <c r="M978">
        <v>6583</v>
      </c>
      <c r="N978">
        <v>20509732800</v>
      </c>
      <c r="O978">
        <v>0</v>
      </c>
      <c r="P978" t="s">
        <v>1788</v>
      </c>
      <c r="Q978" t="s">
        <v>1789</v>
      </c>
      <c r="R978" t="s">
        <v>1790</v>
      </c>
      <c r="S978" t="str">
        <f>P978&amp;Tabla1[[#This Row],[Columna2]]&amp;Tabla1[[#This Row],[Condicion del Contribuyente]]&amp;Tabla1[[#This Row],[Columna2]]&amp;" "&amp;Q978&amp;Tabla1[[#This Row],[Columna2]]&amp;Tabla1[[#This Row],[Estado del Contribuyente]]&amp;Tabla1[[#This Row],[Columna2]]&amp;" "&amp;R978&amp;M978</f>
        <v>update GC_Cliente set Condicion_Contribuyente_SUNAT= 'NO HABIDO ' ,Estado_Contribuyente_SUNAT= 'BAJA DE OFICIO ' where IDPersona=6583</v>
      </c>
    </row>
    <row r="979" spans="1:19" x14ac:dyDescent="0.3">
      <c r="A979">
        <v>10454302236</v>
      </c>
      <c r="B979" t="s">
        <v>979</v>
      </c>
      <c r="C979" t="s">
        <v>5</v>
      </c>
      <c r="D979" t="s">
        <v>6</v>
      </c>
      <c r="F979" t="s">
        <v>1773</v>
      </c>
      <c r="G979" s="2" t="str">
        <f>Tabla1[[#This Row],[Columna2]]&amp;Tabla1[[#This Row],[NumeroRuc]]&amp;Tabla1[[#This Row],[Columna2]]&amp;Tabla1[[#This Row],[Columna1]]</f>
        <v xml:space="preserve"> '10454302236 '</v>
      </c>
      <c r="H979" t="s">
        <v>1776</v>
      </c>
      <c r="I979" t="s">
        <v>1777</v>
      </c>
      <c r="J979">
        <v>478</v>
      </c>
      <c r="K979" s="2" t="str">
        <f>Tabla1[[#This Row],[Columna4]]&amp;" "&amp;Tabla1[[#This Row],[Columna3]]&amp;" "&amp;Tabla1[[#This Row],[Columna5]]&amp;" "&amp;Tabla1[[#This Row],[Columna6]]</f>
        <v>when  '10454302236 ' then 478</v>
      </c>
      <c r="L979" t="str">
        <f>IF(Tabla1[[#This Row],[NumeroRuc]]=N979,"v","f")</f>
        <v>v</v>
      </c>
      <c r="M979">
        <v>6611</v>
      </c>
      <c r="N979">
        <v>10454302236</v>
      </c>
      <c r="O979">
        <v>677</v>
      </c>
      <c r="P979" t="s">
        <v>1788</v>
      </c>
      <c r="Q979" t="s">
        <v>1789</v>
      </c>
      <c r="R979" t="s">
        <v>1790</v>
      </c>
      <c r="S979" t="str">
        <f>P979&amp;Tabla1[[#This Row],[Columna2]]&amp;Tabla1[[#This Row],[Condicion del Contribuyente]]&amp;Tabla1[[#This Row],[Columna2]]&amp;" "&amp;Q979&amp;Tabla1[[#This Row],[Columna2]]&amp;Tabla1[[#This Row],[Estado del Contribuyente]]&amp;Tabla1[[#This Row],[Columna2]]&amp;" "&amp;R979&amp;M979</f>
        <v>update GC_Cliente set Condicion_Contribuyente_SUNAT= 'HABIDO ' ,Estado_Contribuyente_SUNAT= 'BAJA DE OFICIO ' where IDPersona=6611</v>
      </c>
    </row>
    <row r="980" spans="1:19" x14ac:dyDescent="0.3">
      <c r="A980">
        <v>10407911658</v>
      </c>
      <c r="B980" t="s">
        <v>980</v>
      </c>
      <c r="C980" t="s">
        <v>5</v>
      </c>
      <c r="D980" t="s">
        <v>8</v>
      </c>
      <c r="F980" t="s">
        <v>1773</v>
      </c>
      <c r="G980" s="2" t="str">
        <f>Tabla1[[#This Row],[Columna2]]&amp;Tabla1[[#This Row],[NumeroRuc]]&amp;Tabla1[[#This Row],[Columna2]]&amp;Tabla1[[#This Row],[Columna1]]</f>
        <v xml:space="preserve"> '10407911658 '</v>
      </c>
      <c r="H980" t="s">
        <v>1776</v>
      </c>
      <c r="I980" t="s">
        <v>1777</v>
      </c>
      <c r="J980">
        <v>479</v>
      </c>
      <c r="K980" s="2" t="str">
        <f>Tabla1[[#This Row],[Columna4]]&amp;" "&amp;Tabla1[[#This Row],[Columna3]]&amp;" "&amp;Tabla1[[#This Row],[Columna5]]&amp;" "&amp;Tabla1[[#This Row],[Columna6]]</f>
        <v>when  '10407911658 ' then 479</v>
      </c>
      <c r="L980" t="str">
        <f>IF(Tabla1[[#This Row],[NumeroRuc]]=N980,"v","f")</f>
        <v>v</v>
      </c>
      <c r="M980">
        <v>6612</v>
      </c>
      <c r="N980">
        <v>10407911658</v>
      </c>
      <c r="O980">
        <v>650</v>
      </c>
      <c r="P980" t="s">
        <v>1788</v>
      </c>
      <c r="Q980" t="s">
        <v>1789</v>
      </c>
      <c r="R980" t="s">
        <v>1790</v>
      </c>
      <c r="S980" t="str">
        <f>P980&amp;Tabla1[[#This Row],[Columna2]]&amp;Tabla1[[#This Row],[Condicion del Contribuyente]]&amp;Tabla1[[#This Row],[Columna2]]&amp;" "&amp;Q980&amp;Tabla1[[#This Row],[Columna2]]&amp;Tabla1[[#This Row],[Estado del Contribuyente]]&amp;Tabla1[[#This Row],[Columna2]]&amp;" "&amp;R980&amp;M980</f>
        <v>update GC_Cliente set Condicion_Contribuyente_SUNAT= 'HABIDO ' ,Estado_Contribuyente_SUNAT= 'ACTIVO ' where IDPersona=6612</v>
      </c>
    </row>
    <row r="981" spans="1:19" x14ac:dyDescent="0.3">
      <c r="A981">
        <v>20603409800</v>
      </c>
      <c r="B981" t="s">
        <v>981</v>
      </c>
      <c r="C981" t="s">
        <v>5</v>
      </c>
      <c r="D981" t="s">
        <v>6</v>
      </c>
      <c r="F981" t="s">
        <v>1773</v>
      </c>
      <c r="G981" s="2" t="str">
        <f>Tabla1[[#This Row],[Columna2]]&amp;Tabla1[[#This Row],[NumeroRuc]]&amp;Tabla1[[#This Row],[Columna2]]&amp;Tabla1[[#This Row],[Columna1]]</f>
        <v xml:space="preserve"> '20603409800 '</v>
      </c>
      <c r="H981" t="s">
        <v>1776</v>
      </c>
      <c r="I981" t="s">
        <v>1777</v>
      </c>
      <c r="J981">
        <v>480</v>
      </c>
      <c r="K981" s="2" t="str">
        <f>Tabla1[[#This Row],[Columna4]]&amp;" "&amp;Tabla1[[#This Row],[Columna3]]&amp;" "&amp;Tabla1[[#This Row],[Columna5]]&amp;" "&amp;Tabla1[[#This Row],[Columna6]]</f>
        <v>when  '20603409800 ' then 480</v>
      </c>
      <c r="L981" t="str">
        <f>IF(Tabla1[[#This Row],[NumeroRuc]]=N981,"v","f")</f>
        <v>v</v>
      </c>
      <c r="M981">
        <v>6613</v>
      </c>
      <c r="N981">
        <v>20603409800</v>
      </c>
      <c r="O981">
        <v>508</v>
      </c>
      <c r="P981" t="s">
        <v>1788</v>
      </c>
      <c r="Q981" t="s">
        <v>1789</v>
      </c>
      <c r="R981" t="s">
        <v>1790</v>
      </c>
      <c r="S981" t="str">
        <f>P981&amp;Tabla1[[#This Row],[Columna2]]&amp;Tabla1[[#This Row],[Condicion del Contribuyente]]&amp;Tabla1[[#This Row],[Columna2]]&amp;" "&amp;Q981&amp;Tabla1[[#This Row],[Columna2]]&amp;Tabla1[[#This Row],[Estado del Contribuyente]]&amp;Tabla1[[#This Row],[Columna2]]&amp;" "&amp;R981&amp;M981</f>
        <v>update GC_Cliente set Condicion_Contribuyente_SUNAT= 'HABIDO ' ,Estado_Contribuyente_SUNAT= 'BAJA DE OFICIO ' where IDPersona=6613</v>
      </c>
    </row>
    <row r="982" spans="1:19" x14ac:dyDescent="0.3">
      <c r="A982">
        <v>10458302338</v>
      </c>
      <c r="B982" t="s">
        <v>982</v>
      </c>
      <c r="C982" t="s">
        <v>5</v>
      </c>
      <c r="D982" t="s">
        <v>8</v>
      </c>
      <c r="F982" t="s">
        <v>1773</v>
      </c>
      <c r="G982" s="2" t="str">
        <f>Tabla1[[#This Row],[Columna2]]&amp;Tabla1[[#This Row],[NumeroRuc]]&amp;Tabla1[[#This Row],[Columna2]]&amp;Tabla1[[#This Row],[Columna1]]</f>
        <v xml:space="preserve"> '10458302338 '</v>
      </c>
      <c r="H982" t="s">
        <v>1776</v>
      </c>
      <c r="I982" t="s">
        <v>1777</v>
      </c>
      <c r="J982">
        <v>481</v>
      </c>
      <c r="K982" s="2" t="str">
        <f>Tabla1[[#This Row],[Columna4]]&amp;" "&amp;Tabla1[[#This Row],[Columna3]]&amp;" "&amp;Tabla1[[#This Row],[Columna5]]&amp;" "&amp;Tabla1[[#This Row],[Columna6]]</f>
        <v>when  '10458302338 ' then 481</v>
      </c>
      <c r="L982" t="str">
        <f>IF(Tabla1[[#This Row],[NumeroRuc]]=N982,"v","f")</f>
        <v>v</v>
      </c>
      <c r="M982">
        <v>6615</v>
      </c>
      <c r="N982">
        <v>10458302338</v>
      </c>
      <c r="O982">
        <v>0</v>
      </c>
      <c r="P982" t="s">
        <v>1788</v>
      </c>
      <c r="Q982" t="s">
        <v>1789</v>
      </c>
      <c r="R982" t="s">
        <v>1790</v>
      </c>
      <c r="S982" t="str">
        <f>P982&amp;Tabla1[[#This Row],[Columna2]]&amp;Tabla1[[#This Row],[Condicion del Contribuyente]]&amp;Tabla1[[#This Row],[Columna2]]&amp;" "&amp;Q982&amp;Tabla1[[#This Row],[Columna2]]&amp;Tabla1[[#This Row],[Estado del Contribuyente]]&amp;Tabla1[[#This Row],[Columna2]]&amp;" "&amp;R982&amp;M982</f>
        <v>update GC_Cliente set Condicion_Contribuyente_SUNAT= 'HABIDO ' ,Estado_Contribuyente_SUNAT= 'ACTIVO ' where IDPersona=6615</v>
      </c>
    </row>
    <row r="983" spans="1:19" x14ac:dyDescent="0.3">
      <c r="A983">
        <v>20522998029</v>
      </c>
      <c r="B983" t="s">
        <v>983</v>
      </c>
      <c r="C983" t="s">
        <v>5</v>
      </c>
      <c r="D983" t="s">
        <v>8</v>
      </c>
      <c r="F983" t="s">
        <v>1773</v>
      </c>
      <c r="G983" s="2" t="str">
        <f>Tabla1[[#This Row],[Columna2]]&amp;Tabla1[[#This Row],[NumeroRuc]]&amp;Tabla1[[#This Row],[Columna2]]&amp;Tabla1[[#This Row],[Columna1]]</f>
        <v xml:space="preserve"> '20522998029 '</v>
      </c>
      <c r="H983" t="s">
        <v>1776</v>
      </c>
      <c r="I983" t="s">
        <v>1777</v>
      </c>
      <c r="J983">
        <v>482</v>
      </c>
      <c r="K983" s="2" t="str">
        <f>Tabla1[[#This Row],[Columna4]]&amp;" "&amp;Tabla1[[#This Row],[Columna3]]&amp;" "&amp;Tabla1[[#This Row],[Columna5]]&amp;" "&amp;Tabla1[[#This Row],[Columna6]]</f>
        <v>when  '20522998029 ' then 482</v>
      </c>
      <c r="L983" t="str">
        <f>IF(Tabla1[[#This Row],[NumeroRuc]]=N983,"v","f")</f>
        <v>v</v>
      </c>
      <c r="M983">
        <v>6619</v>
      </c>
      <c r="N983">
        <v>20522998029</v>
      </c>
      <c r="O983">
        <v>541</v>
      </c>
      <c r="P983" t="s">
        <v>1788</v>
      </c>
      <c r="Q983" t="s">
        <v>1789</v>
      </c>
      <c r="R983" t="s">
        <v>1790</v>
      </c>
      <c r="S983" t="str">
        <f>P983&amp;Tabla1[[#This Row],[Columna2]]&amp;Tabla1[[#This Row],[Condicion del Contribuyente]]&amp;Tabla1[[#This Row],[Columna2]]&amp;" "&amp;Q983&amp;Tabla1[[#This Row],[Columna2]]&amp;Tabla1[[#This Row],[Estado del Contribuyente]]&amp;Tabla1[[#This Row],[Columna2]]&amp;" "&amp;R983&amp;M983</f>
        <v>update GC_Cliente set Condicion_Contribuyente_SUNAT= 'HABIDO ' ,Estado_Contribuyente_SUNAT= 'ACTIVO ' where IDPersona=6619</v>
      </c>
    </row>
    <row r="984" spans="1:19" x14ac:dyDescent="0.3">
      <c r="A984">
        <v>10433012751</v>
      </c>
      <c r="B984" t="s">
        <v>984</v>
      </c>
      <c r="C984" t="s">
        <v>5</v>
      </c>
      <c r="D984" t="s">
        <v>6</v>
      </c>
      <c r="F984" t="s">
        <v>1773</v>
      </c>
      <c r="G984" s="2" t="str">
        <f>Tabla1[[#This Row],[Columna2]]&amp;Tabla1[[#This Row],[NumeroRuc]]&amp;Tabla1[[#This Row],[Columna2]]&amp;Tabla1[[#This Row],[Columna1]]</f>
        <v xml:space="preserve"> '10433012751 '</v>
      </c>
      <c r="H984" t="s">
        <v>1776</v>
      </c>
      <c r="I984" t="s">
        <v>1777</v>
      </c>
      <c r="J984">
        <v>483</v>
      </c>
      <c r="K984" s="2" t="str">
        <f>Tabla1[[#This Row],[Columna4]]&amp;" "&amp;Tabla1[[#This Row],[Columna3]]&amp;" "&amp;Tabla1[[#This Row],[Columna5]]&amp;" "&amp;Tabla1[[#This Row],[Columna6]]</f>
        <v>when  '10433012751 ' then 483</v>
      </c>
      <c r="L984" t="str">
        <f>IF(Tabla1[[#This Row],[NumeroRuc]]=N984,"v","f")</f>
        <v>v</v>
      </c>
      <c r="M984">
        <v>6622</v>
      </c>
      <c r="N984">
        <v>10433012751</v>
      </c>
      <c r="O984">
        <v>0</v>
      </c>
      <c r="P984" t="s">
        <v>1788</v>
      </c>
      <c r="Q984" t="s">
        <v>1789</v>
      </c>
      <c r="R984" t="s">
        <v>1790</v>
      </c>
      <c r="S984" t="str">
        <f>P984&amp;Tabla1[[#This Row],[Columna2]]&amp;Tabla1[[#This Row],[Condicion del Contribuyente]]&amp;Tabla1[[#This Row],[Columna2]]&amp;" "&amp;Q984&amp;Tabla1[[#This Row],[Columna2]]&amp;Tabla1[[#This Row],[Estado del Contribuyente]]&amp;Tabla1[[#This Row],[Columna2]]&amp;" "&amp;R984&amp;M984</f>
        <v>update GC_Cliente set Condicion_Contribuyente_SUNAT= 'HABIDO ' ,Estado_Contribuyente_SUNAT= 'BAJA DE OFICIO ' where IDPersona=6622</v>
      </c>
    </row>
    <row r="985" spans="1:19" x14ac:dyDescent="0.3">
      <c r="A985">
        <v>10725382001</v>
      </c>
      <c r="B985" t="s">
        <v>985</v>
      </c>
      <c r="C985" t="s">
        <v>5</v>
      </c>
      <c r="D985" t="s">
        <v>8</v>
      </c>
      <c r="F985" t="s">
        <v>1773</v>
      </c>
      <c r="G985" s="2" t="str">
        <f>Tabla1[[#This Row],[Columna2]]&amp;Tabla1[[#This Row],[NumeroRuc]]&amp;Tabla1[[#This Row],[Columna2]]&amp;Tabla1[[#This Row],[Columna1]]</f>
        <v xml:space="preserve"> '10725382001 '</v>
      </c>
      <c r="H985" t="s">
        <v>1776</v>
      </c>
      <c r="I985" t="s">
        <v>1777</v>
      </c>
      <c r="J985">
        <v>484</v>
      </c>
      <c r="K985" s="2" t="str">
        <f>Tabla1[[#This Row],[Columna4]]&amp;" "&amp;Tabla1[[#This Row],[Columna3]]&amp;" "&amp;Tabla1[[#This Row],[Columna5]]&amp;" "&amp;Tabla1[[#This Row],[Columna6]]</f>
        <v>when  '10725382001 ' then 484</v>
      </c>
      <c r="L985" t="str">
        <f>IF(Tabla1[[#This Row],[NumeroRuc]]=N985,"v","f")</f>
        <v>v</v>
      </c>
      <c r="M985">
        <v>6624</v>
      </c>
      <c r="N985">
        <v>10725382001</v>
      </c>
      <c r="O985">
        <v>0</v>
      </c>
      <c r="P985" t="s">
        <v>1788</v>
      </c>
      <c r="Q985" t="s">
        <v>1789</v>
      </c>
      <c r="R985" t="s">
        <v>1790</v>
      </c>
      <c r="S985" t="str">
        <f>P985&amp;Tabla1[[#This Row],[Columna2]]&amp;Tabla1[[#This Row],[Condicion del Contribuyente]]&amp;Tabla1[[#This Row],[Columna2]]&amp;" "&amp;Q985&amp;Tabla1[[#This Row],[Columna2]]&amp;Tabla1[[#This Row],[Estado del Contribuyente]]&amp;Tabla1[[#This Row],[Columna2]]&amp;" "&amp;R985&amp;M985</f>
        <v>update GC_Cliente set Condicion_Contribuyente_SUNAT= 'HABIDO ' ,Estado_Contribuyente_SUNAT= 'ACTIVO ' where IDPersona=6624</v>
      </c>
    </row>
    <row r="986" spans="1:19" x14ac:dyDescent="0.3">
      <c r="A986">
        <v>20527802416</v>
      </c>
      <c r="B986" t="s">
        <v>986</v>
      </c>
      <c r="C986" t="s">
        <v>5</v>
      </c>
      <c r="D986" t="s">
        <v>6</v>
      </c>
      <c r="F986" t="s">
        <v>1773</v>
      </c>
      <c r="G986" s="2" t="str">
        <f>Tabla1[[#This Row],[Columna2]]&amp;Tabla1[[#This Row],[NumeroRuc]]&amp;Tabla1[[#This Row],[Columna2]]&amp;Tabla1[[#This Row],[Columna1]]</f>
        <v xml:space="preserve"> '20527802416 '</v>
      </c>
      <c r="H986" t="s">
        <v>1776</v>
      </c>
      <c r="I986" t="s">
        <v>1777</v>
      </c>
      <c r="J986">
        <v>485</v>
      </c>
      <c r="K986" s="2" t="str">
        <f>Tabla1[[#This Row],[Columna4]]&amp;" "&amp;Tabla1[[#This Row],[Columna3]]&amp;" "&amp;Tabla1[[#This Row],[Columna5]]&amp;" "&amp;Tabla1[[#This Row],[Columna6]]</f>
        <v>when  '20527802416 ' then 485</v>
      </c>
      <c r="L986" t="str">
        <f>IF(Tabla1[[#This Row],[NumeroRuc]]=N986,"v","f")</f>
        <v>v</v>
      </c>
      <c r="M986">
        <v>6626</v>
      </c>
      <c r="N986">
        <v>20527802416</v>
      </c>
      <c r="O986">
        <v>0</v>
      </c>
      <c r="P986" t="s">
        <v>1788</v>
      </c>
      <c r="Q986" t="s">
        <v>1789</v>
      </c>
      <c r="R986" t="s">
        <v>1790</v>
      </c>
      <c r="S986" t="str">
        <f>P986&amp;Tabla1[[#This Row],[Columna2]]&amp;Tabla1[[#This Row],[Condicion del Contribuyente]]&amp;Tabla1[[#This Row],[Columna2]]&amp;" "&amp;Q986&amp;Tabla1[[#This Row],[Columna2]]&amp;Tabla1[[#This Row],[Estado del Contribuyente]]&amp;Tabla1[[#This Row],[Columna2]]&amp;" "&amp;R986&amp;M986</f>
        <v>update GC_Cliente set Condicion_Contribuyente_SUNAT= 'HABIDO ' ,Estado_Contribuyente_SUNAT= 'BAJA DE OFICIO ' where IDPersona=6626</v>
      </c>
    </row>
    <row r="987" spans="1:19" x14ac:dyDescent="0.3">
      <c r="A987">
        <v>20603002416</v>
      </c>
      <c r="B987" t="s">
        <v>987</v>
      </c>
      <c r="C987" t="s">
        <v>5</v>
      </c>
      <c r="D987" t="s">
        <v>8</v>
      </c>
      <c r="F987" t="s">
        <v>1773</v>
      </c>
      <c r="G987" s="2" t="str">
        <f>Tabla1[[#This Row],[Columna2]]&amp;Tabla1[[#This Row],[NumeroRuc]]&amp;Tabla1[[#This Row],[Columna2]]&amp;Tabla1[[#This Row],[Columna1]]</f>
        <v xml:space="preserve"> '20603002416 '</v>
      </c>
      <c r="H987" t="s">
        <v>1776</v>
      </c>
      <c r="I987" t="s">
        <v>1777</v>
      </c>
      <c r="J987">
        <v>486</v>
      </c>
      <c r="K987" s="2" t="str">
        <f>Tabla1[[#This Row],[Columna4]]&amp;" "&amp;Tabla1[[#This Row],[Columna3]]&amp;" "&amp;Tabla1[[#This Row],[Columna5]]&amp;" "&amp;Tabla1[[#This Row],[Columna6]]</f>
        <v>when  '20603002416 ' then 486</v>
      </c>
      <c r="L987" t="str">
        <f>IF(Tabla1[[#This Row],[NumeroRuc]]=N987,"v","f")</f>
        <v>v</v>
      </c>
      <c r="M987">
        <v>6629</v>
      </c>
      <c r="N987">
        <v>20603002416</v>
      </c>
      <c r="O987">
        <v>564</v>
      </c>
      <c r="P987" t="s">
        <v>1788</v>
      </c>
      <c r="Q987" t="s">
        <v>1789</v>
      </c>
      <c r="R987" t="s">
        <v>1790</v>
      </c>
      <c r="S987" t="str">
        <f>P987&amp;Tabla1[[#This Row],[Columna2]]&amp;Tabla1[[#This Row],[Condicion del Contribuyente]]&amp;Tabla1[[#This Row],[Columna2]]&amp;" "&amp;Q987&amp;Tabla1[[#This Row],[Columna2]]&amp;Tabla1[[#This Row],[Estado del Contribuyente]]&amp;Tabla1[[#This Row],[Columna2]]&amp;" "&amp;R987&amp;M987</f>
        <v>update GC_Cliente set Condicion_Contribuyente_SUNAT= 'HABIDO ' ,Estado_Contribuyente_SUNAT= 'ACTIVO ' where IDPersona=6629</v>
      </c>
    </row>
    <row r="988" spans="1:19" x14ac:dyDescent="0.3">
      <c r="A988">
        <v>20603462590</v>
      </c>
      <c r="B988" t="s">
        <v>988</v>
      </c>
      <c r="C988" t="s">
        <v>5</v>
      </c>
      <c r="D988" t="s">
        <v>8</v>
      </c>
      <c r="F988" t="s">
        <v>1773</v>
      </c>
      <c r="G988" s="2" t="str">
        <f>Tabla1[[#This Row],[Columna2]]&amp;Tabla1[[#This Row],[NumeroRuc]]&amp;Tabla1[[#This Row],[Columna2]]&amp;Tabla1[[#This Row],[Columna1]]</f>
        <v xml:space="preserve"> '20603462590 '</v>
      </c>
      <c r="H988" t="s">
        <v>1776</v>
      </c>
      <c r="I988" t="s">
        <v>1777</v>
      </c>
      <c r="J988">
        <v>487</v>
      </c>
      <c r="K988" s="2" t="str">
        <f>Tabla1[[#This Row],[Columna4]]&amp;" "&amp;Tabla1[[#This Row],[Columna3]]&amp;" "&amp;Tabla1[[#This Row],[Columna5]]&amp;" "&amp;Tabla1[[#This Row],[Columna6]]</f>
        <v>when  '20603462590 ' then 487</v>
      </c>
      <c r="L988" t="str">
        <f>IF(Tabla1[[#This Row],[NumeroRuc]]=N988,"v","f")</f>
        <v>v</v>
      </c>
      <c r="M988">
        <v>6656</v>
      </c>
      <c r="N988">
        <v>20603462590</v>
      </c>
      <c r="O988" t="s">
        <v>1785</v>
      </c>
      <c r="P988" t="s">
        <v>1788</v>
      </c>
      <c r="Q988" t="s">
        <v>1789</v>
      </c>
      <c r="R988" t="s">
        <v>1790</v>
      </c>
      <c r="S988" t="str">
        <f>P988&amp;Tabla1[[#This Row],[Columna2]]&amp;Tabla1[[#This Row],[Condicion del Contribuyente]]&amp;Tabla1[[#This Row],[Columna2]]&amp;" "&amp;Q988&amp;Tabla1[[#This Row],[Columna2]]&amp;Tabla1[[#This Row],[Estado del Contribuyente]]&amp;Tabla1[[#This Row],[Columna2]]&amp;" "&amp;R988&amp;M988</f>
        <v>update GC_Cliente set Condicion_Contribuyente_SUNAT= 'HABIDO ' ,Estado_Contribuyente_SUNAT= 'ACTIVO ' where IDPersona=6656</v>
      </c>
    </row>
    <row r="989" spans="1:19" x14ac:dyDescent="0.3">
      <c r="A989">
        <v>20600640233</v>
      </c>
      <c r="B989" t="s">
        <v>989</v>
      </c>
      <c r="C989" t="s">
        <v>5</v>
      </c>
      <c r="D989" t="s">
        <v>8</v>
      </c>
      <c r="F989" t="s">
        <v>1773</v>
      </c>
      <c r="G989" s="2" t="str">
        <f>Tabla1[[#This Row],[Columna2]]&amp;Tabla1[[#This Row],[NumeroRuc]]&amp;Tabla1[[#This Row],[Columna2]]&amp;Tabla1[[#This Row],[Columna1]]</f>
        <v xml:space="preserve"> '20600640233 '</v>
      </c>
      <c r="H989" t="s">
        <v>1776</v>
      </c>
      <c r="I989" t="s">
        <v>1777</v>
      </c>
      <c r="J989">
        <v>488</v>
      </c>
      <c r="K989" s="2" t="str">
        <f>Tabla1[[#This Row],[Columna4]]&amp;" "&amp;Tabla1[[#This Row],[Columna3]]&amp;" "&amp;Tabla1[[#This Row],[Columna5]]&amp;" "&amp;Tabla1[[#This Row],[Columna6]]</f>
        <v>when  '20600640233 ' then 488</v>
      </c>
      <c r="L989" t="str">
        <f>IF(Tabla1[[#This Row],[NumeroRuc]]=N989,"v","f")</f>
        <v>v</v>
      </c>
      <c r="M989">
        <v>6662</v>
      </c>
      <c r="N989">
        <v>20600640233</v>
      </c>
      <c r="O989">
        <v>0</v>
      </c>
      <c r="P989" t="s">
        <v>1788</v>
      </c>
      <c r="Q989" t="s">
        <v>1789</v>
      </c>
      <c r="R989" t="s">
        <v>1790</v>
      </c>
      <c r="S989" t="str">
        <f>P989&amp;Tabla1[[#This Row],[Columna2]]&amp;Tabla1[[#This Row],[Condicion del Contribuyente]]&amp;Tabla1[[#This Row],[Columna2]]&amp;" "&amp;Q989&amp;Tabla1[[#This Row],[Columna2]]&amp;Tabla1[[#This Row],[Estado del Contribuyente]]&amp;Tabla1[[#This Row],[Columna2]]&amp;" "&amp;R989&amp;M989</f>
        <v>update GC_Cliente set Condicion_Contribuyente_SUNAT= 'HABIDO ' ,Estado_Contribuyente_SUNAT= 'ACTIVO ' where IDPersona=6662</v>
      </c>
    </row>
    <row r="990" spans="1:19" x14ac:dyDescent="0.3">
      <c r="A990">
        <v>20600981570</v>
      </c>
      <c r="B990" t="s">
        <v>990</v>
      </c>
      <c r="C990" t="s">
        <v>5</v>
      </c>
      <c r="D990" t="s">
        <v>8</v>
      </c>
      <c r="F990" t="s">
        <v>1773</v>
      </c>
      <c r="G990" s="2" t="str">
        <f>Tabla1[[#This Row],[Columna2]]&amp;Tabla1[[#This Row],[NumeroRuc]]&amp;Tabla1[[#This Row],[Columna2]]&amp;Tabla1[[#This Row],[Columna1]]</f>
        <v xml:space="preserve"> '20600981570 '</v>
      </c>
      <c r="H990" t="s">
        <v>1776</v>
      </c>
      <c r="I990" t="s">
        <v>1777</v>
      </c>
      <c r="J990">
        <v>489</v>
      </c>
      <c r="K990" s="2" t="str">
        <f>Tabla1[[#This Row],[Columna4]]&amp;" "&amp;Tabla1[[#This Row],[Columna3]]&amp;" "&amp;Tabla1[[#This Row],[Columna5]]&amp;" "&amp;Tabla1[[#This Row],[Columna6]]</f>
        <v>when  '20600981570 ' then 489</v>
      </c>
      <c r="L990" t="str">
        <f>IF(Tabla1[[#This Row],[NumeroRuc]]=N990,"v","f")</f>
        <v>v</v>
      </c>
      <c r="M990">
        <v>6672</v>
      </c>
      <c r="N990">
        <v>20600981570</v>
      </c>
      <c r="O990">
        <v>526</v>
      </c>
      <c r="P990" t="s">
        <v>1788</v>
      </c>
      <c r="Q990" t="s">
        <v>1789</v>
      </c>
      <c r="R990" t="s">
        <v>1790</v>
      </c>
      <c r="S990" t="str">
        <f>P990&amp;Tabla1[[#This Row],[Columna2]]&amp;Tabla1[[#This Row],[Condicion del Contribuyente]]&amp;Tabla1[[#This Row],[Columna2]]&amp;" "&amp;Q990&amp;Tabla1[[#This Row],[Columna2]]&amp;Tabla1[[#This Row],[Estado del Contribuyente]]&amp;Tabla1[[#This Row],[Columna2]]&amp;" "&amp;R990&amp;M990</f>
        <v>update GC_Cliente set Condicion_Contribuyente_SUNAT= 'HABIDO ' ,Estado_Contribuyente_SUNAT= 'ACTIVO ' where IDPersona=6672</v>
      </c>
    </row>
    <row r="991" spans="1:19" x14ac:dyDescent="0.3">
      <c r="A991">
        <v>10765749846</v>
      </c>
      <c r="B991" t="s">
        <v>991</v>
      </c>
      <c r="C991" t="s">
        <v>5</v>
      </c>
      <c r="D991" t="s">
        <v>8</v>
      </c>
      <c r="F991" t="s">
        <v>1773</v>
      </c>
      <c r="G991" s="2" t="str">
        <f>Tabla1[[#This Row],[Columna2]]&amp;Tabla1[[#This Row],[NumeroRuc]]&amp;Tabla1[[#This Row],[Columna2]]&amp;Tabla1[[#This Row],[Columna1]]</f>
        <v xml:space="preserve"> '10765749846 '</v>
      </c>
      <c r="H991" t="s">
        <v>1776</v>
      </c>
      <c r="I991" t="s">
        <v>1777</v>
      </c>
      <c r="J991">
        <v>490</v>
      </c>
      <c r="K991" s="2" t="str">
        <f>Tabla1[[#This Row],[Columna4]]&amp;" "&amp;Tabla1[[#This Row],[Columna3]]&amp;" "&amp;Tabla1[[#This Row],[Columna5]]&amp;" "&amp;Tabla1[[#This Row],[Columna6]]</f>
        <v>when  '10765749846 ' then 490</v>
      </c>
      <c r="L991" t="str">
        <f>IF(Tabla1[[#This Row],[NumeroRuc]]=N991,"v","f")</f>
        <v>v</v>
      </c>
      <c r="M991">
        <v>6674</v>
      </c>
      <c r="N991">
        <v>10765749846</v>
      </c>
      <c r="O991">
        <v>0</v>
      </c>
      <c r="P991" t="s">
        <v>1788</v>
      </c>
      <c r="Q991" t="s">
        <v>1789</v>
      </c>
      <c r="R991" t="s">
        <v>1790</v>
      </c>
      <c r="S991" t="str">
        <f>P991&amp;Tabla1[[#This Row],[Columna2]]&amp;Tabla1[[#This Row],[Condicion del Contribuyente]]&amp;Tabla1[[#This Row],[Columna2]]&amp;" "&amp;Q991&amp;Tabla1[[#This Row],[Columna2]]&amp;Tabla1[[#This Row],[Estado del Contribuyente]]&amp;Tabla1[[#This Row],[Columna2]]&amp;" "&amp;R991&amp;M991</f>
        <v>update GC_Cliente set Condicion_Contribuyente_SUNAT= 'HABIDO ' ,Estado_Contribuyente_SUNAT= 'ACTIVO ' where IDPersona=6674</v>
      </c>
    </row>
    <row r="992" spans="1:19" x14ac:dyDescent="0.3">
      <c r="A992">
        <v>10400335554</v>
      </c>
      <c r="B992" t="s">
        <v>992</v>
      </c>
      <c r="C992" t="s">
        <v>5</v>
      </c>
      <c r="D992" t="s">
        <v>8</v>
      </c>
      <c r="F992" t="s">
        <v>1773</v>
      </c>
      <c r="G992" s="2" t="str">
        <f>Tabla1[[#This Row],[Columna2]]&amp;Tabla1[[#This Row],[NumeroRuc]]&amp;Tabla1[[#This Row],[Columna2]]&amp;Tabla1[[#This Row],[Columna1]]</f>
        <v xml:space="preserve"> '10400335554 '</v>
      </c>
      <c r="H992" t="s">
        <v>1776</v>
      </c>
      <c r="I992" t="s">
        <v>1777</v>
      </c>
      <c r="J992">
        <v>491</v>
      </c>
      <c r="K992" s="2" t="str">
        <f>Tabla1[[#This Row],[Columna4]]&amp;" "&amp;Tabla1[[#This Row],[Columna3]]&amp;" "&amp;Tabla1[[#This Row],[Columna5]]&amp;" "&amp;Tabla1[[#This Row],[Columna6]]</f>
        <v>when  '10400335554 ' then 491</v>
      </c>
      <c r="L992" t="str">
        <f>IF(Tabla1[[#This Row],[NumeroRuc]]=N992,"v","f")</f>
        <v>v</v>
      </c>
      <c r="M992">
        <v>6675</v>
      </c>
      <c r="N992">
        <v>10400335554</v>
      </c>
      <c r="O992">
        <v>0</v>
      </c>
      <c r="P992" t="s">
        <v>1788</v>
      </c>
      <c r="Q992" t="s">
        <v>1789</v>
      </c>
      <c r="R992" t="s">
        <v>1790</v>
      </c>
      <c r="S992" t="str">
        <f>P992&amp;Tabla1[[#This Row],[Columna2]]&amp;Tabla1[[#This Row],[Condicion del Contribuyente]]&amp;Tabla1[[#This Row],[Columna2]]&amp;" "&amp;Q992&amp;Tabla1[[#This Row],[Columna2]]&amp;Tabla1[[#This Row],[Estado del Contribuyente]]&amp;Tabla1[[#This Row],[Columna2]]&amp;" "&amp;R992&amp;M992</f>
        <v>update GC_Cliente set Condicion_Contribuyente_SUNAT= 'HABIDO ' ,Estado_Contribuyente_SUNAT= 'ACTIVO ' where IDPersona=6675</v>
      </c>
    </row>
    <row r="993" spans="1:19" x14ac:dyDescent="0.3">
      <c r="A993">
        <v>20603723687</v>
      </c>
      <c r="B993" t="s">
        <v>993</v>
      </c>
      <c r="C993" t="s">
        <v>5</v>
      </c>
      <c r="D993" t="s">
        <v>6</v>
      </c>
      <c r="F993" t="s">
        <v>1773</v>
      </c>
      <c r="G993" s="2" t="str">
        <f>Tabla1[[#This Row],[Columna2]]&amp;Tabla1[[#This Row],[NumeroRuc]]&amp;Tabla1[[#This Row],[Columna2]]&amp;Tabla1[[#This Row],[Columna1]]</f>
        <v xml:space="preserve"> '20603723687 '</v>
      </c>
      <c r="H993" t="s">
        <v>1776</v>
      </c>
      <c r="I993" t="s">
        <v>1777</v>
      </c>
      <c r="J993">
        <v>492</v>
      </c>
      <c r="K993" s="2" t="str">
        <f>Tabla1[[#This Row],[Columna4]]&amp;" "&amp;Tabla1[[#This Row],[Columna3]]&amp;" "&amp;Tabla1[[#This Row],[Columna5]]&amp;" "&amp;Tabla1[[#This Row],[Columna6]]</f>
        <v>when  '20603723687 ' then 492</v>
      </c>
      <c r="L993" t="str">
        <f>IF(Tabla1[[#This Row],[NumeroRuc]]=N993,"v","f")</f>
        <v>v</v>
      </c>
      <c r="M993">
        <v>6676</v>
      </c>
      <c r="N993">
        <v>20603723687</v>
      </c>
      <c r="O993">
        <v>0</v>
      </c>
      <c r="P993" t="s">
        <v>1788</v>
      </c>
      <c r="Q993" t="s">
        <v>1789</v>
      </c>
      <c r="R993" t="s">
        <v>1790</v>
      </c>
      <c r="S993" t="str">
        <f>P993&amp;Tabla1[[#This Row],[Columna2]]&amp;Tabla1[[#This Row],[Condicion del Contribuyente]]&amp;Tabla1[[#This Row],[Columna2]]&amp;" "&amp;Q993&amp;Tabla1[[#This Row],[Columna2]]&amp;Tabla1[[#This Row],[Estado del Contribuyente]]&amp;Tabla1[[#This Row],[Columna2]]&amp;" "&amp;R993&amp;M993</f>
        <v>update GC_Cliente set Condicion_Contribuyente_SUNAT= 'HABIDO ' ,Estado_Contribuyente_SUNAT= 'BAJA DE OFICIO ' where IDPersona=6676</v>
      </c>
    </row>
    <row r="994" spans="1:19" x14ac:dyDescent="0.3">
      <c r="A994">
        <v>20600850378</v>
      </c>
      <c r="B994" t="s">
        <v>994</v>
      </c>
      <c r="C994" t="s">
        <v>5</v>
      </c>
      <c r="D994" t="s">
        <v>6</v>
      </c>
      <c r="F994" t="s">
        <v>1773</v>
      </c>
      <c r="G994" s="2" t="str">
        <f>Tabla1[[#This Row],[Columna2]]&amp;Tabla1[[#This Row],[NumeroRuc]]&amp;Tabla1[[#This Row],[Columna2]]&amp;Tabla1[[#This Row],[Columna1]]</f>
        <v xml:space="preserve"> '20600850378 '</v>
      </c>
      <c r="H994" t="s">
        <v>1776</v>
      </c>
      <c r="I994" t="s">
        <v>1777</v>
      </c>
      <c r="J994">
        <v>493</v>
      </c>
      <c r="K994" s="2" t="str">
        <f>Tabla1[[#This Row],[Columna4]]&amp;" "&amp;Tabla1[[#This Row],[Columna3]]&amp;" "&amp;Tabla1[[#This Row],[Columna5]]&amp;" "&amp;Tabla1[[#This Row],[Columna6]]</f>
        <v>when  '20600850378 ' then 493</v>
      </c>
      <c r="L994" t="str">
        <f>IF(Tabla1[[#This Row],[NumeroRuc]]=N994,"v","f")</f>
        <v>v</v>
      </c>
      <c r="M994">
        <v>6683</v>
      </c>
      <c r="N994">
        <v>20600850378</v>
      </c>
      <c r="O994">
        <v>674</v>
      </c>
      <c r="P994" t="s">
        <v>1788</v>
      </c>
      <c r="Q994" t="s">
        <v>1789</v>
      </c>
      <c r="R994" t="s">
        <v>1790</v>
      </c>
      <c r="S994" t="str">
        <f>P994&amp;Tabla1[[#This Row],[Columna2]]&amp;Tabla1[[#This Row],[Condicion del Contribuyente]]&amp;Tabla1[[#This Row],[Columna2]]&amp;" "&amp;Q994&amp;Tabla1[[#This Row],[Columna2]]&amp;Tabla1[[#This Row],[Estado del Contribuyente]]&amp;Tabla1[[#This Row],[Columna2]]&amp;" "&amp;R994&amp;M994</f>
        <v>update GC_Cliente set Condicion_Contribuyente_SUNAT= 'HABIDO ' ,Estado_Contribuyente_SUNAT= 'BAJA DE OFICIO ' where IDPersona=6683</v>
      </c>
    </row>
    <row r="995" spans="1:19" x14ac:dyDescent="0.3">
      <c r="A995">
        <v>20498038426</v>
      </c>
      <c r="B995" t="s">
        <v>995</v>
      </c>
      <c r="C995" t="s">
        <v>5</v>
      </c>
      <c r="D995" t="s">
        <v>8</v>
      </c>
      <c r="F995" t="s">
        <v>1773</v>
      </c>
      <c r="G995" s="2" t="str">
        <f>Tabla1[[#This Row],[Columna2]]&amp;Tabla1[[#This Row],[NumeroRuc]]&amp;Tabla1[[#This Row],[Columna2]]&amp;Tabla1[[#This Row],[Columna1]]</f>
        <v xml:space="preserve"> '20498038426 '</v>
      </c>
      <c r="H995" t="s">
        <v>1776</v>
      </c>
      <c r="I995" t="s">
        <v>1777</v>
      </c>
      <c r="J995">
        <v>494</v>
      </c>
      <c r="K995" s="2" t="str">
        <f>Tabla1[[#This Row],[Columna4]]&amp;" "&amp;Tabla1[[#This Row],[Columna3]]&amp;" "&amp;Tabla1[[#This Row],[Columna5]]&amp;" "&amp;Tabla1[[#This Row],[Columna6]]</f>
        <v>when  '20498038426 ' then 494</v>
      </c>
      <c r="L995" t="str">
        <f>IF(Tabla1[[#This Row],[NumeroRuc]]=N995,"v","f")</f>
        <v>v</v>
      </c>
      <c r="M995">
        <v>6684</v>
      </c>
      <c r="N995">
        <v>20498038426</v>
      </c>
      <c r="O995">
        <v>0</v>
      </c>
      <c r="P995" t="s">
        <v>1788</v>
      </c>
      <c r="Q995" t="s">
        <v>1789</v>
      </c>
      <c r="R995" t="s">
        <v>1790</v>
      </c>
      <c r="S995" t="str">
        <f>P995&amp;Tabla1[[#This Row],[Columna2]]&amp;Tabla1[[#This Row],[Condicion del Contribuyente]]&amp;Tabla1[[#This Row],[Columna2]]&amp;" "&amp;Q995&amp;Tabla1[[#This Row],[Columna2]]&amp;Tabla1[[#This Row],[Estado del Contribuyente]]&amp;Tabla1[[#This Row],[Columna2]]&amp;" "&amp;R995&amp;M995</f>
        <v>update GC_Cliente set Condicion_Contribuyente_SUNAT= 'HABIDO ' ,Estado_Contribuyente_SUNAT= 'ACTIVO ' where IDPersona=6684</v>
      </c>
    </row>
    <row r="996" spans="1:19" x14ac:dyDescent="0.3">
      <c r="A996">
        <v>10108307566</v>
      </c>
      <c r="B996" t="s">
        <v>996</v>
      </c>
      <c r="C996" t="s">
        <v>5</v>
      </c>
      <c r="D996" t="s">
        <v>8</v>
      </c>
      <c r="F996" t="s">
        <v>1773</v>
      </c>
      <c r="G996" s="2" t="str">
        <f>Tabla1[[#This Row],[Columna2]]&amp;Tabla1[[#This Row],[NumeroRuc]]&amp;Tabla1[[#This Row],[Columna2]]&amp;Tabla1[[#This Row],[Columna1]]</f>
        <v xml:space="preserve"> '10108307566 '</v>
      </c>
      <c r="H996" t="s">
        <v>1776</v>
      </c>
      <c r="I996" t="s">
        <v>1777</v>
      </c>
      <c r="J996">
        <v>495</v>
      </c>
      <c r="K996" s="2" t="str">
        <f>Tabla1[[#This Row],[Columna4]]&amp;" "&amp;Tabla1[[#This Row],[Columna3]]&amp;" "&amp;Tabla1[[#This Row],[Columna5]]&amp;" "&amp;Tabla1[[#This Row],[Columna6]]</f>
        <v>when  '10108307566 ' then 495</v>
      </c>
      <c r="L996" t="str">
        <f>IF(Tabla1[[#This Row],[NumeroRuc]]=N996,"v","f")</f>
        <v>v</v>
      </c>
      <c r="M996">
        <v>6687</v>
      </c>
      <c r="N996">
        <v>10108307566</v>
      </c>
      <c r="O996">
        <v>0</v>
      </c>
      <c r="P996" t="s">
        <v>1788</v>
      </c>
      <c r="Q996" t="s">
        <v>1789</v>
      </c>
      <c r="R996" t="s">
        <v>1790</v>
      </c>
      <c r="S996" t="str">
        <f>P996&amp;Tabla1[[#This Row],[Columna2]]&amp;Tabla1[[#This Row],[Condicion del Contribuyente]]&amp;Tabla1[[#This Row],[Columna2]]&amp;" "&amp;Q996&amp;Tabla1[[#This Row],[Columna2]]&amp;Tabla1[[#This Row],[Estado del Contribuyente]]&amp;Tabla1[[#This Row],[Columna2]]&amp;" "&amp;R996&amp;M996</f>
        <v>update GC_Cliente set Condicion_Contribuyente_SUNAT= 'HABIDO ' ,Estado_Contribuyente_SUNAT= 'ACTIVO ' where IDPersona=6687</v>
      </c>
    </row>
    <row r="997" spans="1:19" x14ac:dyDescent="0.3">
      <c r="A997">
        <v>20603498667</v>
      </c>
      <c r="B997" t="s">
        <v>997</v>
      </c>
      <c r="C997" t="s">
        <v>5</v>
      </c>
      <c r="D997" t="s">
        <v>8</v>
      </c>
      <c r="F997" t="s">
        <v>1773</v>
      </c>
      <c r="G997" s="2" t="str">
        <f>Tabla1[[#This Row],[Columna2]]&amp;Tabla1[[#This Row],[NumeroRuc]]&amp;Tabla1[[#This Row],[Columna2]]&amp;Tabla1[[#This Row],[Columna1]]</f>
        <v xml:space="preserve"> '20603498667 '</v>
      </c>
      <c r="H997" t="s">
        <v>1776</v>
      </c>
      <c r="I997" t="s">
        <v>1777</v>
      </c>
      <c r="J997">
        <v>496</v>
      </c>
      <c r="K997" s="2" t="str">
        <f>Tabla1[[#This Row],[Columna4]]&amp;" "&amp;Tabla1[[#This Row],[Columna3]]&amp;" "&amp;Tabla1[[#This Row],[Columna5]]&amp;" "&amp;Tabla1[[#This Row],[Columna6]]</f>
        <v>when  '20603498667 ' then 496</v>
      </c>
      <c r="L997" t="str">
        <f>IF(Tabla1[[#This Row],[NumeroRuc]]=N997,"v","f")</f>
        <v>v</v>
      </c>
      <c r="M997">
        <v>6703</v>
      </c>
      <c r="N997">
        <v>20603498667</v>
      </c>
      <c r="O997">
        <v>506</v>
      </c>
      <c r="P997" t="s">
        <v>1788</v>
      </c>
      <c r="Q997" t="s">
        <v>1789</v>
      </c>
      <c r="R997" t="s">
        <v>1790</v>
      </c>
      <c r="S997" t="str">
        <f>P997&amp;Tabla1[[#This Row],[Columna2]]&amp;Tabla1[[#This Row],[Condicion del Contribuyente]]&amp;Tabla1[[#This Row],[Columna2]]&amp;" "&amp;Q997&amp;Tabla1[[#This Row],[Columna2]]&amp;Tabla1[[#This Row],[Estado del Contribuyente]]&amp;Tabla1[[#This Row],[Columna2]]&amp;" "&amp;R997&amp;M997</f>
        <v>update GC_Cliente set Condicion_Contribuyente_SUNAT= 'HABIDO ' ,Estado_Contribuyente_SUNAT= 'ACTIVO ' where IDPersona=6703</v>
      </c>
    </row>
    <row r="998" spans="1:19" x14ac:dyDescent="0.3">
      <c r="A998">
        <v>20492974596</v>
      </c>
      <c r="B998" t="s">
        <v>998</v>
      </c>
      <c r="C998" t="s">
        <v>5</v>
      </c>
      <c r="D998" t="s">
        <v>8</v>
      </c>
      <c r="F998" t="s">
        <v>1773</v>
      </c>
      <c r="G998" s="2" t="str">
        <f>Tabla1[[#This Row],[Columna2]]&amp;Tabla1[[#This Row],[NumeroRuc]]&amp;Tabla1[[#This Row],[Columna2]]&amp;Tabla1[[#This Row],[Columna1]]</f>
        <v xml:space="preserve"> '20492974596 '</v>
      </c>
      <c r="H998" t="s">
        <v>1776</v>
      </c>
      <c r="I998" t="s">
        <v>1777</v>
      </c>
      <c r="J998">
        <v>497</v>
      </c>
      <c r="K998" s="2" t="str">
        <f>Tabla1[[#This Row],[Columna4]]&amp;" "&amp;Tabla1[[#This Row],[Columna3]]&amp;" "&amp;Tabla1[[#This Row],[Columna5]]&amp;" "&amp;Tabla1[[#This Row],[Columna6]]</f>
        <v>when  '20492974596 ' then 497</v>
      </c>
      <c r="L998" t="str">
        <f>IF(Tabla1[[#This Row],[NumeroRuc]]=N998,"v","f")</f>
        <v>v</v>
      </c>
      <c r="M998">
        <v>6734</v>
      </c>
      <c r="N998">
        <v>20492974596</v>
      </c>
      <c r="O998">
        <v>668</v>
      </c>
      <c r="P998" t="s">
        <v>1788</v>
      </c>
      <c r="Q998" t="s">
        <v>1789</v>
      </c>
      <c r="R998" t="s">
        <v>1790</v>
      </c>
      <c r="S998" t="str">
        <f>P998&amp;Tabla1[[#This Row],[Columna2]]&amp;Tabla1[[#This Row],[Condicion del Contribuyente]]&amp;Tabla1[[#This Row],[Columna2]]&amp;" "&amp;Q998&amp;Tabla1[[#This Row],[Columna2]]&amp;Tabla1[[#This Row],[Estado del Contribuyente]]&amp;Tabla1[[#This Row],[Columna2]]&amp;" "&amp;R998&amp;M998</f>
        <v>update GC_Cliente set Condicion_Contribuyente_SUNAT= 'HABIDO ' ,Estado_Contribuyente_SUNAT= 'ACTIVO ' where IDPersona=6734</v>
      </c>
    </row>
    <row r="999" spans="1:19" x14ac:dyDescent="0.3">
      <c r="A999">
        <v>20603676654</v>
      </c>
      <c r="B999" t="s">
        <v>999</v>
      </c>
      <c r="C999" t="s">
        <v>5</v>
      </c>
      <c r="D999" t="s">
        <v>8</v>
      </c>
      <c r="F999" t="s">
        <v>1773</v>
      </c>
      <c r="G999" s="2" t="str">
        <f>Tabla1[[#This Row],[Columna2]]&amp;Tabla1[[#This Row],[NumeroRuc]]&amp;Tabla1[[#This Row],[Columna2]]&amp;Tabla1[[#This Row],[Columna1]]</f>
        <v xml:space="preserve"> '20603676654 '</v>
      </c>
      <c r="H999" t="s">
        <v>1776</v>
      </c>
      <c r="I999" t="s">
        <v>1777</v>
      </c>
      <c r="J999">
        <v>498</v>
      </c>
      <c r="K999" s="2" t="str">
        <f>Tabla1[[#This Row],[Columna4]]&amp;" "&amp;Tabla1[[#This Row],[Columna3]]&amp;" "&amp;Tabla1[[#This Row],[Columna5]]&amp;" "&amp;Tabla1[[#This Row],[Columna6]]</f>
        <v>when  '20603676654 ' then 498</v>
      </c>
      <c r="L999" t="str">
        <f>IF(Tabla1[[#This Row],[NumeroRuc]]=N999,"v","f")</f>
        <v>v</v>
      </c>
      <c r="M999">
        <v>6735</v>
      </c>
      <c r="N999">
        <v>20603676654</v>
      </c>
      <c r="O999">
        <v>694</v>
      </c>
      <c r="P999" t="s">
        <v>1788</v>
      </c>
      <c r="Q999" t="s">
        <v>1789</v>
      </c>
      <c r="R999" t="s">
        <v>1790</v>
      </c>
      <c r="S999" t="str">
        <f>P999&amp;Tabla1[[#This Row],[Columna2]]&amp;Tabla1[[#This Row],[Condicion del Contribuyente]]&amp;Tabla1[[#This Row],[Columna2]]&amp;" "&amp;Q999&amp;Tabla1[[#This Row],[Columna2]]&amp;Tabla1[[#This Row],[Estado del Contribuyente]]&amp;Tabla1[[#This Row],[Columna2]]&amp;" "&amp;R999&amp;M999</f>
        <v>update GC_Cliente set Condicion_Contribuyente_SUNAT= 'HABIDO ' ,Estado_Contribuyente_SUNAT= 'ACTIVO ' where IDPersona=6735</v>
      </c>
    </row>
    <row r="1000" spans="1:19" x14ac:dyDescent="0.3">
      <c r="A1000">
        <v>10424646461</v>
      </c>
      <c r="B1000" t="s">
        <v>1000</v>
      </c>
      <c r="C1000" t="s">
        <v>5</v>
      </c>
      <c r="D1000" t="s">
        <v>8</v>
      </c>
      <c r="F1000" t="s">
        <v>1773</v>
      </c>
      <c r="G1000" s="2" t="str">
        <f>Tabla1[[#This Row],[Columna2]]&amp;Tabla1[[#This Row],[NumeroRuc]]&amp;Tabla1[[#This Row],[Columna2]]&amp;Tabla1[[#This Row],[Columna1]]</f>
        <v xml:space="preserve"> '10424646461 '</v>
      </c>
      <c r="H1000" t="s">
        <v>1776</v>
      </c>
      <c r="I1000" t="s">
        <v>1777</v>
      </c>
      <c r="J1000">
        <v>499</v>
      </c>
      <c r="K1000" s="2" t="str">
        <f>Tabla1[[#This Row],[Columna4]]&amp;" "&amp;Tabla1[[#This Row],[Columna3]]&amp;" "&amp;Tabla1[[#This Row],[Columna5]]&amp;" "&amp;Tabla1[[#This Row],[Columna6]]</f>
        <v>when  '10424646461 ' then 499</v>
      </c>
      <c r="L1000" t="str">
        <f>IF(Tabla1[[#This Row],[NumeroRuc]]=N1000,"v","f")</f>
        <v>v</v>
      </c>
      <c r="M1000">
        <v>6757</v>
      </c>
      <c r="N1000">
        <v>10424646461</v>
      </c>
      <c r="O1000">
        <v>0</v>
      </c>
      <c r="P1000" t="s">
        <v>1788</v>
      </c>
      <c r="Q1000" t="s">
        <v>1789</v>
      </c>
      <c r="R1000" t="s">
        <v>1790</v>
      </c>
      <c r="S1000" t="str">
        <f>P1000&amp;Tabla1[[#This Row],[Columna2]]&amp;Tabla1[[#This Row],[Condicion del Contribuyente]]&amp;Tabla1[[#This Row],[Columna2]]&amp;" "&amp;Q1000&amp;Tabla1[[#This Row],[Columna2]]&amp;Tabla1[[#This Row],[Estado del Contribuyente]]&amp;Tabla1[[#This Row],[Columna2]]&amp;" "&amp;R1000&amp;M1000</f>
        <v>update GC_Cliente set Condicion_Contribuyente_SUNAT= 'HABIDO ' ,Estado_Contribuyente_SUNAT= 'ACTIVO ' where IDPersona=6757</v>
      </c>
    </row>
    <row r="1001" spans="1:19" x14ac:dyDescent="0.3">
      <c r="A1001">
        <v>10449606448</v>
      </c>
      <c r="B1001" t="s">
        <v>1001</v>
      </c>
      <c r="C1001" t="s">
        <v>5</v>
      </c>
      <c r="D1001" t="s">
        <v>6</v>
      </c>
      <c r="F1001" t="s">
        <v>1773</v>
      </c>
      <c r="G1001" s="2" t="str">
        <f>Tabla1[[#This Row],[Columna2]]&amp;Tabla1[[#This Row],[NumeroRuc]]&amp;Tabla1[[#This Row],[Columna2]]&amp;Tabla1[[#This Row],[Columna1]]</f>
        <v xml:space="preserve"> '10449606448 '</v>
      </c>
      <c r="H1001" t="s">
        <v>1776</v>
      </c>
      <c r="I1001" t="s">
        <v>1777</v>
      </c>
      <c r="J1001">
        <v>500</v>
      </c>
      <c r="K1001" s="2" t="str">
        <f>Tabla1[[#This Row],[Columna4]]&amp;" "&amp;Tabla1[[#This Row],[Columna3]]&amp;" "&amp;Tabla1[[#This Row],[Columna5]]&amp;" "&amp;Tabla1[[#This Row],[Columna6]]</f>
        <v>when  '10449606448 ' then 500</v>
      </c>
      <c r="L1001" t="str">
        <f>IF(Tabla1[[#This Row],[NumeroRuc]]=N1001,"v","f")</f>
        <v>v</v>
      </c>
      <c r="M1001">
        <v>6758</v>
      </c>
      <c r="N1001">
        <v>10449606448</v>
      </c>
      <c r="O1001">
        <v>0</v>
      </c>
      <c r="P1001" t="s">
        <v>1788</v>
      </c>
      <c r="Q1001" t="s">
        <v>1789</v>
      </c>
      <c r="R1001" t="s">
        <v>1790</v>
      </c>
      <c r="S1001" t="str">
        <f>P1001&amp;Tabla1[[#This Row],[Columna2]]&amp;Tabla1[[#This Row],[Condicion del Contribuyente]]&amp;Tabla1[[#This Row],[Columna2]]&amp;" "&amp;Q1001&amp;Tabla1[[#This Row],[Columna2]]&amp;Tabla1[[#This Row],[Estado del Contribuyente]]&amp;Tabla1[[#This Row],[Columna2]]&amp;" "&amp;R1001&amp;M1001</f>
        <v>update GC_Cliente set Condicion_Contribuyente_SUNAT= 'HABIDO ' ,Estado_Contribuyente_SUNAT= 'BAJA DE OFICIO ' where IDPersona=6758</v>
      </c>
    </row>
    <row r="1002" spans="1:19" x14ac:dyDescent="0.3">
      <c r="A1002">
        <v>10316764261</v>
      </c>
      <c r="B1002" t="s">
        <v>1002</v>
      </c>
      <c r="C1002" t="s">
        <v>5</v>
      </c>
      <c r="D1002" t="s">
        <v>16</v>
      </c>
      <c r="F1002" t="s">
        <v>1773</v>
      </c>
      <c r="G1002" s="3" t="str">
        <f>Tabla1[[#This Row],[Columna2]]&amp;Tabla1[[#This Row],[NumeroRuc]]&amp;Tabla1[[#This Row],[Columna2]]&amp;Tabla1[[#This Row],[Columna1]]</f>
        <v xml:space="preserve"> '10316764261 '</v>
      </c>
      <c r="H1002" t="s">
        <v>1776</v>
      </c>
      <c r="I1002" t="s">
        <v>1777</v>
      </c>
      <c r="J1002">
        <v>1</v>
      </c>
      <c r="K1002" s="3" t="str">
        <f>Tabla1[[#This Row],[Columna4]]&amp;" "&amp;Tabla1[[#This Row],[Columna3]]&amp;" "&amp;Tabla1[[#This Row],[Columna5]]&amp;" "&amp;Tabla1[[#This Row],[Columna6]]</f>
        <v>when  '10316764261 ' then 1</v>
      </c>
      <c r="L1002" t="str">
        <f>IF(Tabla1[[#This Row],[NumeroRuc]]=N1002,"v","f")</f>
        <v>v</v>
      </c>
      <c r="M1002">
        <v>6759</v>
      </c>
      <c r="N1002">
        <v>10316764261</v>
      </c>
      <c r="O1002">
        <v>0</v>
      </c>
      <c r="P1002" t="s">
        <v>1788</v>
      </c>
      <c r="Q1002" t="s">
        <v>1789</v>
      </c>
      <c r="R1002" t="s">
        <v>1790</v>
      </c>
      <c r="S1002" t="str">
        <f>P1002&amp;Tabla1[[#This Row],[Columna2]]&amp;Tabla1[[#This Row],[Condicion del Contribuyente]]&amp;Tabla1[[#This Row],[Columna2]]&amp;" "&amp;Q1002&amp;Tabla1[[#This Row],[Columna2]]&amp;Tabla1[[#This Row],[Estado del Contribuyente]]&amp;Tabla1[[#This Row],[Columna2]]&amp;" "&amp;R1002&amp;M1002</f>
        <v>update GC_Cliente set Condicion_Contribuyente_SUNAT= 'HABIDO ' ,Estado_Contribuyente_SUNAT= 'SUSPENSION TEMPORAL ' where IDPersona=6759</v>
      </c>
    </row>
    <row r="1003" spans="1:19" x14ac:dyDescent="0.3">
      <c r="A1003">
        <v>20603633858</v>
      </c>
      <c r="B1003" t="s">
        <v>1003</v>
      </c>
      <c r="C1003" t="s">
        <v>5</v>
      </c>
      <c r="D1003" t="s">
        <v>8</v>
      </c>
      <c r="F1003" t="s">
        <v>1773</v>
      </c>
      <c r="G1003" s="3" t="str">
        <f>Tabla1[[#This Row],[Columna2]]&amp;Tabla1[[#This Row],[NumeroRuc]]&amp;Tabla1[[#This Row],[Columna2]]&amp;Tabla1[[#This Row],[Columna1]]</f>
        <v xml:space="preserve"> '20603633858 '</v>
      </c>
      <c r="H1003" t="s">
        <v>1776</v>
      </c>
      <c r="I1003" t="s">
        <v>1777</v>
      </c>
      <c r="J1003">
        <v>2</v>
      </c>
      <c r="K1003" s="3" t="str">
        <f>Tabla1[[#This Row],[Columna4]]&amp;" "&amp;Tabla1[[#This Row],[Columna3]]&amp;" "&amp;Tabla1[[#This Row],[Columna5]]&amp;" "&amp;Tabla1[[#This Row],[Columna6]]</f>
        <v>when  '20603633858 ' then 2</v>
      </c>
      <c r="L1003" t="str">
        <f>IF(Tabla1[[#This Row],[NumeroRuc]]=N1003,"v","f")</f>
        <v>v</v>
      </c>
      <c r="M1003">
        <v>6761</v>
      </c>
      <c r="N1003">
        <v>20603633858</v>
      </c>
      <c r="O1003">
        <v>443</v>
      </c>
      <c r="P1003" t="s">
        <v>1788</v>
      </c>
      <c r="Q1003" t="s">
        <v>1789</v>
      </c>
      <c r="R1003" t="s">
        <v>1790</v>
      </c>
      <c r="S1003" t="str">
        <f>P1003&amp;Tabla1[[#This Row],[Columna2]]&amp;Tabla1[[#This Row],[Condicion del Contribuyente]]&amp;Tabla1[[#This Row],[Columna2]]&amp;" "&amp;Q1003&amp;Tabla1[[#This Row],[Columna2]]&amp;Tabla1[[#This Row],[Estado del Contribuyente]]&amp;Tabla1[[#This Row],[Columna2]]&amp;" "&amp;R1003&amp;M1003</f>
        <v>update GC_Cliente set Condicion_Contribuyente_SUNAT= 'HABIDO ' ,Estado_Contribuyente_SUNAT= 'ACTIVO ' where IDPersona=6761</v>
      </c>
    </row>
    <row r="1004" spans="1:19" x14ac:dyDescent="0.3">
      <c r="A1004">
        <v>20602751326</v>
      </c>
      <c r="B1004" t="s">
        <v>1004</v>
      </c>
      <c r="C1004" t="s">
        <v>5</v>
      </c>
      <c r="D1004" t="s">
        <v>8</v>
      </c>
      <c r="F1004" t="s">
        <v>1773</v>
      </c>
      <c r="G1004" s="3" t="str">
        <f>Tabla1[[#This Row],[Columna2]]&amp;Tabla1[[#This Row],[NumeroRuc]]&amp;Tabla1[[#This Row],[Columna2]]&amp;Tabla1[[#This Row],[Columna1]]</f>
        <v xml:space="preserve"> '20602751326 '</v>
      </c>
      <c r="H1004" t="s">
        <v>1776</v>
      </c>
      <c r="I1004" t="s">
        <v>1777</v>
      </c>
      <c r="J1004">
        <v>3</v>
      </c>
      <c r="K1004" s="3" t="str">
        <f>Tabla1[[#This Row],[Columna4]]&amp;" "&amp;Tabla1[[#This Row],[Columna3]]&amp;" "&amp;Tabla1[[#This Row],[Columna5]]&amp;" "&amp;Tabla1[[#This Row],[Columna6]]</f>
        <v>when  '20602751326 ' then 3</v>
      </c>
      <c r="L1004" t="str">
        <f>IF(Tabla1[[#This Row],[NumeroRuc]]=N1004,"v","f")</f>
        <v>v</v>
      </c>
      <c r="M1004">
        <v>6777</v>
      </c>
      <c r="N1004">
        <v>20602751326</v>
      </c>
      <c r="O1004">
        <v>0</v>
      </c>
      <c r="P1004" t="s">
        <v>1788</v>
      </c>
      <c r="Q1004" t="s">
        <v>1789</v>
      </c>
      <c r="R1004" t="s">
        <v>1790</v>
      </c>
      <c r="S1004" t="str">
        <f>P1004&amp;Tabla1[[#This Row],[Columna2]]&amp;Tabla1[[#This Row],[Condicion del Contribuyente]]&amp;Tabla1[[#This Row],[Columna2]]&amp;" "&amp;Q1004&amp;Tabla1[[#This Row],[Columna2]]&amp;Tabla1[[#This Row],[Estado del Contribuyente]]&amp;Tabla1[[#This Row],[Columna2]]&amp;" "&amp;R1004&amp;M1004</f>
        <v>update GC_Cliente set Condicion_Contribuyente_SUNAT= 'HABIDO ' ,Estado_Contribuyente_SUNAT= 'ACTIVO ' where IDPersona=6777</v>
      </c>
    </row>
    <row r="1005" spans="1:19" x14ac:dyDescent="0.3">
      <c r="A1005">
        <v>20547962185</v>
      </c>
      <c r="B1005" t="s">
        <v>1005</v>
      </c>
      <c r="C1005" t="s">
        <v>5</v>
      </c>
      <c r="D1005" t="s">
        <v>8</v>
      </c>
      <c r="F1005" t="s">
        <v>1773</v>
      </c>
      <c r="G1005" s="3" t="str">
        <f>Tabla1[[#This Row],[Columna2]]&amp;Tabla1[[#This Row],[NumeroRuc]]&amp;Tabla1[[#This Row],[Columna2]]&amp;Tabla1[[#This Row],[Columna1]]</f>
        <v xml:space="preserve"> '20547962185 '</v>
      </c>
      <c r="H1005" t="s">
        <v>1776</v>
      </c>
      <c r="I1005" t="s">
        <v>1777</v>
      </c>
      <c r="J1005">
        <v>4</v>
      </c>
      <c r="K1005" s="3" t="str">
        <f>Tabla1[[#This Row],[Columna4]]&amp;" "&amp;Tabla1[[#This Row],[Columna3]]&amp;" "&amp;Tabla1[[#This Row],[Columna5]]&amp;" "&amp;Tabla1[[#This Row],[Columna6]]</f>
        <v>when  '20547962185 ' then 4</v>
      </c>
      <c r="L1005" t="str">
        <f>IF(Tabla1[[#This Row],[NumeroRuc]]=N1005,"v","f")</f>
        <v>v</v>
      </c>
      <c r="M1005">
        <v>6781</v>
      </c>
      <c r="N1005">
        <v>20547962185</v>
      </c>
      <c r="O1005">
        <v>942</v>
      </c>
      <c r="P1005" t="s">
        <v>1788</v>
      </c>
      <c r="Q1005" t="s">
        <v>1789</v>
      </c>
      <c r="R1005" t="s">
        <v>1790</v>
      </c>
      <c r="S1005" t="str">
        <f>P1005&amp;Tabla1[[#This Row],[Columna2]]&amp;Tabla1[[#This Row],[Condicion del Contribuyente]]&amp;Tabla1[[#This Row],[Columna2]]&amp;" "&amp;Q1005&amp;Tabla1[[#This Row],[Columna2]]&amp;Tabla1[[#This Row],[Estado del Contribuyente]]&amp;Tabla1[[#This Row],[Columna2]]&amp;" "&amp;R1005&amp;M1005</f>
        <v>update GC_Cliente set Condicion_Contribuyente_SUNAT= 'HABIDO ' ,Estado_Contribuyente_SUNAT= 'ACTIVO ' where IDPersona=6781</v>
      </c>
    </row>
    <row r="1006" spans="1:19" x14ac:dyDescent="0.3">
      <c r="A1006">
        <v>20603745061</v>
      </c>
      <c r="B1006" t="s">
        <v>1006</v>
      </c>
      <c r="C1006" t="s">
        <v>5</v>
      </c>
      <c r="D1006" t="s">
        <v>8</v>
      </c>
      <c r="F1006" t="s">
        <v>1773</v>
      </c>
      <c r="G1006" s="3" t="str">
        <f>Tabla1[[#This Row],[Columna2]]&amp;Tabla1[[#This Row],[NumeroRuc]]&amp;Tabla1[[#This Row],[Columna2]]&amp;Tabla1[[#This Row],[Columna1]]</f>
        <v xml:space="preserve"> '20603745061 '</v>
      </c>
      <c r="H1006" t="s">
        <v>1776</v>
      </c>
      <c r="I1006" t="s">
        <v>1777</v>
      </c>
      <c r="J1006">
        <v>5</v>
      </c>
      <c r="K1006" s="3" t="str">
        <f>Tabla1[[#This Row],[Columna4]]&amp;" "&amp;Tabla1[[#This Row],[Columna3]]&amp;" "&amp;Tabla1[[#This Row],[Columna5]]&amp;" "&amp;Tabla1[[#This Row],[Columna6]]</f>
        <v>when  '20603745061 ' then 5</v>
      </c>
      <c r="L1006" t="str">
        <f>IF(Tabla1[[#This Row],[NumeroRuc]]=N1006,"v","f")</f>
        <v>v</v>
      </c>
      <c r="M1006">
        <v>6782</v>
      </c>
      <c r="N1006">
        <v>20603745061</v>
      </c>
      <c r="O1006">
        <v>737</v>
      </c>
      <c r="P1006" t="s">
        <v>1788</v>
      </c>
      <c r="Q1006" t="s">
        <v>1789</v>
      </c>
      <c r="R1006" t="s">
        <v>1790</v>
      </c>
      <c r="S1006" t="str">
        <f>P1006&amp;Tabla1[[#This Row],[Columna2]]&amp;Tabla1[[#This Row],[Condicion del Contribuyente]]&amp;Tabla1[[#This Row],[Columna2]]&amp;" "&amp;Q1006&amp;Tabla1[[#This Row],[Columna2]]&amp;Tabla1[[#This Row],[Estado del Contribuyente]]&amp;Tabla1[[#This Row],[Columna2]]&amp;" "&amp;R1006&amp;M1006</f>
        <v>update GC_Cliente set Condicion_Contribuyente_SUNAT= 'HABIDO ' ,Estado_Contribuyente_SUNAT= 'ACTIVO ' where IDPersona=6782</v>
      </c>
    </row>
    <row r="1007" spans="1:19" x14ac:dyDescent="0.3">
      <c r="A1007">
        <v>10238157493</v>
      </c>
      <c r="B1007" t="s">
        <v>1007</v>
      </c>
      <c r="C1007" t="s">
        <v>5</v>
      </c>
      <c r="D1007" t="s">
        <v>34</v>
      </c>
      <c r="F1007" t="s">
        <v>1773</v>
      </c>
      <c r="G1007" s="3" t="str">
        <f>Tabla1[[#This Row],[Columna2]]&amp;Tabla1[[#This Row],[NumeroRuc]]&amp;Tabla1[[#This Row],[Columna2]]&amp;Tabla1[[#This Row],[Columna1]]</f>
        <v xml:space="preserve"> '10238157493 '</v>
      </c>
      <c r="H1007" t="s">
        <v>1776</v>
      </c>
      <c r="I1007" t="s">
        <v>1777</v>
      </c>
      <c r="J1007">
        <v>6</v>
      </c>
      <c r="K1007" s="3" t="str">
        <f>Tabla1[[#This Row],[Columna4]]&amp;" "&amp;Tabla1[[#This Row],[Columna3]]&amp;" "&amp;Tabla1[[#This Row],[Columna5]]&amp;" "&amp;Tabla1[[#This Row],[Columna6]]</f>
        <v>when  '10238157493 ' then 6</v>
      </c>
      <c r="L1007" t="str">
        <f>IF(Tabla1[[#This Row],[NumeroRuc]]=N1007,"v","f")</f>
        <v>v</v>
      </c>
      <c r="M1007">
        <v>6788</v>
      </c>
      <c r="N1007">
        <v>10238157493</v>
      </c>
      <c r="O1007">
        <v>0</v>
      </c>
      <c r="P1007" t="s">
        <v>1788</v>
      </c>
      <c r="Q1007" t="s">
        <v>1789</v>
      </c>
      <c r="R1007" t="s">
        <v>1790</v>
      </c>
      <c r="S1007" t="str">
        <f>P1007&amp;Tabla1[[#This Row],[Columna2]]&amp;Tabla1[[#This Row],[Condicion del Contribuyente]]&amp;Tabla1[[#This Row],[Columna2]]&amp;" "&amp;Q1007&amp;Tabla1[[#This Row],[Columna2]]&amp;Tabla1[[#This Row],[Estado del Contribuyente]]&amp;Tabla1[[#This Row],[Columna2]]&amp;" "&amp;R1007&amp;M1007</f>
        <v>update GC_Cliente set Condicion_Contribuyente_SUNAT= 'HABIDO ' ,Estado_Contribuyente_SUNAT= 'BAJA DEFINITIVA ' where IDPersona=6788</v>
      </c>
    </row>
    <row r="1008" spans="1:19" x14ac:dyDescent="0.3">
      <c r="A1008">
        <v>10401724261</v>
      </c>
      <c r="B1008" t="s">
        <v>1008</v>
      </c>
      <c r="C1008" t="s">
        <v>5</v>
      </c>
      <c r="D1008" t="s">
        <v>8</v>
      </c>
      <c r="F1008" t="s">
        <v>1773</v>
      </c>
      <c r="G1008" s="3" t="str">
        <f>Tabla1[[#This Row],[Columna2]]&amp;Tabla1[[#This Row],[NumeroRuc]]&amp;Tabla1[[#This Row],[Columna2]]&amp;Tabla1[[#This Row],[Columna1]]</f>
        <v xml:space="preserve"> '10401724261 '</v>
      </c>
      <c r="H1008" t="s">
        <v>1776</v>
      </c>
      <c r="I1008" t="s">
        <v>1777</v>
      </c>
      <c r="J1008">
        <v>7</v>
      </c>
      <c r="K1008" s="3" t="str">
        <f>Tabla1[[#This Row],[Columna4]]&amp;" "&amp;Tabla1[[#This Row],[Columna3]]&amp;" "&amp;Tabla1[[#This Row],[Columna5]]&amp;" "&amp;Tabla1[[#This Row],[Columna6]]</f>
        <v>when  '10401724261 ' then 7</v>
      </c>
      <c r="L1008" t="str">
        <f>IF(Tabla1[[#This Row],[NumeroRuc]]=N1008,"v","f")</f>
        <v>v</v>
      </c>
      <c r="M1008">
        <v>6790</v>
      </c>
      <c r="N1008">
        <v>10401724261</v>
      </c>
      <c r="O1008">
        <v>0</v>
      </c>
      <c r="P1008" t="s">
        <v>1788</v>
      </c>
      <c r="Q1008" t="s">
        <v>1789</v>
      </c>
      <c r="R1008" t="s">
        <v>1790</v>
      </c>
      <c r="S1008" t="str">
        <f>P1008&amp;Tabla1[[#This Row],[Columna2]]&amp;Tabla1[[#This Row],[Condicion del Contribuyente]]&amp;Tabla1[[#This Row],[Columna2]]&amp;" "&amp;Q1008&amp;Tabla1[[#This Row],[Columna2]]&amp;Tabla1[[#This Row],[Estado del Contribuyente]]&amp;Tabla1[[#This Row],[Columna2]]&amp;" "&amp;R1008&amp;M1008</f>
        <v>update GC_Cliente set Condicion_Contribuyente_SUNAT= 'HABIDO ' ,Estado_Contribuyente_SUNAT= 'ACTIVO ' where IDPersona=6790</v>
      </c>
    </row>
    <row r="1009" spans="1:19" x14ac:dyDescent="0.3">
      <c r="A1009">
        <v>10476407571</v>
      </c>
      <c r="B1009" t="s">
        <v>1009</v>
      </c>
      <c r="C1009" t="s">
        <v>5</v>
      </c>
      <c r="D1009" t="s">
        <v>8</v>
      </c>
      <c r="F1009" t="s">
        <v>1773</v>
      </c>
      <c r="G1009" s="3" t="str">
        <f>Tabla1[[#This Row],[Columna2]]&amp;Tabla1[[#This Row],[NumeroRuc]]&amp;Tabla1[[#This Row],[Columna2]]&amp;Tabla1[[#This Row],[Columna1]]</f>
        <v xml:space="preserve"> '10476407571 '</v>
      </c>
      <c r="H1009" t="s">
        <v>1776</v>
      </c>
      <c r="I1009" t="s">
        <v>1777</v>
      </c>
      <c r="J1009">
        <v>8</v>
      </c>
      <c r="K1009" s="3" t="str">
        <f>Tabla1[[#This Row],[Columna4]]&amp;" "&amp;Tabla1[[#This Row],[Columna3]]&amp;" "&amp;Tabla1[[#This Row],[Columna5]]&amp;" "&amp;Tabla1[[#This Row],[Columna6]]</f>
        <v>when  '10476407571 ' then 8</v>
      </c>
      <c r="L1009" t="str">
        <f>IF(Tabla1[[#This Row],[NumeroRuc]]=N1009,"v","f")</f>
        <v>v</v>
      </c>
      <c r="M1009">
        <v>6793</v>
      </c>
      <c r="N1009">
        <v>10476407571</v>
      </c>
      <c r="O1009">
        <v>52</v>
      </c>
      <c r="P1009" t="s">
        <v>1788</v>
      </c>
      <c r="Q1009" t="s">
        <v>1789</v>
      </c>
      <c r="R1009" t="s">
        <v>1790</v>
      </c>
      <c r="S1009" t="str">
        <f>P1009&amp;Tabla1[[#This Row],[Columna2]]&amp;Tabla1[[#This Row],[Condicion del Contribuyente]]&amp;Tabla1[[#This Row],[Columna2]]&amp;" "&amp;Q1009&amp;Tabla1[[#This Row],[Columna2]]&amp;Tabla1[[#This Row],[Estado del Contribuyente]]&amp;Tabla1[[#This Row],[Columna2]]&amp;" "&amp;R1009&amp;M1009</f>
        <v>update GC_Cliente set Condicion_Contribuyente_SUNAT= 'HABIDO ' ,Estado_Contribuyente_SUNAT= 'ACTIVO ' where IDPersona=6793</v>
      </c>
    </row>
    <row r="1010" spans="1:19" x14ac:dyDescent="0.3">
      <c r="A1010">
        <v>10418786201</v>
      </c>
      <c r="B1010" t="s">
        <v>1010</v>
      </c>
      <c r="C1010" t="s">
        <v>5</v>
      </c>
      <c r="D1010" t="s">
        <v>8</v>
      </c>
      <c r="F1010" t="s">
        <v>1773</v>
      </c>
      <c r="G1010" s="3" t="str">
        <f>Tabla1[[#This Row],[Columna2]]&amp;Tabla1[[#This Row],[NumeroRuc]]&amp;Tabla1[[#This Row],[Columna2]]&amp;Tabla1[[#This Row],[Columna1]]</f>
        <v xml:space="preserve"> '10418786201 '</v>
      </c>
      <c r="H1010" t="s">
        <v>1776</v>
      </c>
      <c r="I1010" t="s">
        <v>1777</v>
      </c>
      <c r="J1010">
        <v>9</v>
      </c>
      <c r="K1010" s="3" t="str">
        <f>Tabla1[[#This Row],[Columna4]]&amp;" "&amp;Tabla1[[#This Row],[Columna3]]&amp;" "&amp;Tabla1[[#This Row],[Columna5]]&amp;" "&amp;Tabla1[[#This Row],[Columna6]]</f>
        <v>when  '10418786201 ' then 9</v>
      </c>
      <c r="L1010" t="str">
        <f>IF(Tabla1[[#This Row],[NumeroRuc]]=N1010,"v","f")</f>
        <v>v</v>
      </c>
      <c r="M1010">
        <v>6812</v>
      </c>
      <c r="N1010">
        <v>10418786201</v>
      </c>
      <c r="O1010">
        <v>829</v>
      </c>
      <c r="P1010" t="s">
        <v>1788</v>
      </c>
      <c r="Q1010" t="s">
        <v>1789</v>
      </c>
      <c r="R1010" t="s">
        <v>1790</v>
      </c>
      <c r="S1010" t="str">
        <f>P1010&amp;Tabla1[[#This Row],[Columna2]]&amp;Tabla1[[#This Row],[Condicion del Contribuyente]]&amp;Tabla1[[#This Row],[Columna2]]&amp;" "&amp;Q1010&amp;Tabla1[[#This Row],[Columna2]]&amp;Tabla1[[#This Row],[Estado del Contribuyente]]&amp;Tabla1[[#This Row],[Columna2]]&amp;" "&amp;R1010&amp;M1010</f>
        <v>update GC_Cliente set Condicion_Contribuyente_SUNAT= 'HABIDO ' ,Estado_Contribuyente_SUNAT= 'ACTIVO ' where IDPersona=6812</v>
      </c>
    </row>
    <row r="1011" spans="1:19" x14ac:dyDescent="0.3">
      <c r="A1011">
        <v>20371595571</v>
      </c>
      <c r="B1011" t="s">
        <v>1011</v>
      </c>
      <c r="C1011" t="s">
        <v>5</v>
      </c>
      <c r="D1011" t="s">
        <v>8</v>
      </c>
      <c r="F1011" t="s">
        <v>1773</v>
      </c>
      <c r="G1011" s="3" t="str">
        <f>Tabla1[[#This Row],[Columna2]]&amp;Tabla1[[#This Row],[NumeroRuc]]&amp;Tabla1[[#This Row],[Columna2]]&amp;Tabla1[[#This Row],[Columna1]]</f>
        <v xml:space="preserve"> '20371595571 '</v>
      </c>
      <c r="H1011" t="s">
        <v>1776</v>
      </c>
      <c r="I1011" t="s">
        <v>1777</v>
      </c>
      <c r="J1011">
        <v>10</v>
      </c>
      <c r="K1011" s="3" t="str">
        <f>Tabla1[[#This Row],[Columna4]]&amp;" "&amp;Tabla1[[#This Row],[Columna3]]&amp;" "&amp;Tabla1[[#This Row],[Columna5]]&amp;" "&amp;Tabla1[[#This Row],[Columna6]]</f>
        <v>when  '20371595571 ' then 10</v>
      </c>
      <c r="L1011" t="str">
        <f>IF(Tabla1[[#This Row],[NumeroRuc]]=N1011,"v","f")</f>
        <v>v</v>
      </c>
      <c r="M1011">
        <v>6822</v>
      </c>
      <c r="N1011">
        <v>20371595571</v>
      </c>
      <c r="O1011">
        <v>693</v>
      </c>
      <c r="P1011" t="s">
        <v>1788</v>
      </c>
      <c r="Q1011" t="s">
        <v>1789</v>
      </c>
      <c r="R1011" t="s">
        <v>1790</v>
      </c>
      <c r="S1011" t="str">
        <f>P1011&amp;Tabla1[[#This Row],[Columna2]]&amp;Tabla1[[#This Row],[Condicion del Contribuyente]]&amp;Tabla1[[#This Row],[Columna2]]&amp;" "&amp;Q1011&amp;Tabla1[[#This Row],[Columna2]]&amp;Tabla1[[#This Row],[Estado del Contribuyente]]&amp;Tabla1[[#This Row],[Columna2]]&amp;" "&amp;R1011&amp;M1011</f>
        <v>update GC_Cliente set Condicion_Contribuyente_SUNAT= 'HABIDO ' ,Estado_Contribuyente_SUNAT= 'ACTIVO ' where IDPersona=6822</v>
      </c>
    </row>
    <row r="1012" spans="1:19" x14ac:dyDescent="0.3">
      <c r="A1012">
        <v>20601064457</v>
      </c>
      <c r="B1012" t="s">
        <v>1012</v>
      </c>
      <c r="C1012" t="s">
        <v>5</v>
      </c>
      <c r="D1012" t="s">
        <v>16</v>
      </c>
      <c r="F1012" t="s">
        <v>1773</v>
      </c>
      <c r="G1012" s="3" t="str">
        <f>Tabla1[[#This Row],[Columna2]]&amp;Tabla1[[#This Row],[NumeroRuc]]&amp;Tabla1[[#This Row],[Columna2]]&amp;Tabla1[[#This Row],[Columna1]]</f>
        <v xml:space="preserve"> '20601064457 '</v>
      </c>
      <c r="H1012" t="s">
        <v>1776</v>
      </c>
      <c r="I1012" t="s">
        <v>1777</v>
      </c>
      <c r="J1012">
        <v>11</v>
      </c>
      <c r="K1012" s="3" t="str">
        <f>Tabla1[[#This Row],[Columna4]]&amp;" "&amp;Tabla1[[#This Row],[Columna3]]&amp;" "&amp;Tabla1[[#This Row],[Columna5]]&amp;" "&amp;Tabla1[[#This Row],[Columna6]]</f>
        <v>when  '20601064457 ' then 11</v>
      </c>
      <c r="L1012" t="str">
        <f>IF(Tabla1[[#This Row],[NumeroRuc]]=N1012,"v","f")</f>
        <v>v</v>
      </c>
      <c r="M1012">
        <v>6833</v>
      </c>
      <c r="N1012">
        <v>20601064457</v>
      </c>
      <c r="O1012">
        <v>526</v>
      </c>
      <c r="P1012" t="s">
        <v>1788</v>
      </c>
      <c r="Q1012" t="s">
        <v>1789</v>
      </c>
      <c r="R1012" t="s">
        <v>1790</v>
      </c>
      <c r="S1012" t="str">
        <f>P1012&amp;Tabla1[[#This Row],[Columna2]]&amp;Tabla1[[#This Row],[Condicion del Contribuyente]]&amp;Tabla1[[#This Row],[Columna2]]&amp;" "&amp;Q1012&amp;Tabla1[[#This Row],[Columna2]]&amp;Tabla1[[#This Row],[Estado del Contribuyente]]&amp;Tabla1[[#This Row],[Columna2]]&amp;" "&amp;R1012&amp;M1012</f>
        <v>update GC_Cliente set Condicion_Contribuyente_SUNAT= 'HABIDO ' ,Estado_Contribuyente_SUNAT= 'SUSPENSION TEMPORAL ' where IDPersona=6833</v>
      </c>
    </row>
    <row r="1013" spans="1:19" x14ac:dyDescent="0.3">
      <c r="A1013">
        <v>10405906142</v>
      </c>
      <c r="B1013" t="s">
        <v>1013</v>
      </c>
      <c r="C1013" t="s">
        <v>5</v>
      </c>
      <c r="D1013" t="s">
        <v>8</v>
      </c>
      <c r="F1013" t="s">
        <v>1773</v>
      </c>
      <c r="G1013" s="3" t="str">
        <f>Tabla1[[#This Row],[Columna2]]&amp;Tabla1[[#This Row],[NumeroRuc]]&amp;Tabla1[[#This Row],[Columna2]]&amp;Tabla1[[#This Row],[Columna1]]</f>
        <v xml:space="preserve"> '10405906142 '</v>
      </c>
      <c r="H1013" t="s">
        <v>1776</v>
      </c>
      <c r="I1013" t="s">
        <v>1777</v>
      </c>
      <c r="J1013">
        <v>12</v>
      </c>
      <c r="K1013" s="3" t="str">
        <f>Tabla1[[#This Row],[Columna4]]&amp;" "&amp;Tabla1[[#This Row],[Columna3]]&amp;" "&amp;Tabla1[[#This Row],[Columna5]]&amp;" "&amp;Tabla1[[#This Row],[Columna6]]</f>
        <v>when  '10405906142 ' then 12</v>
      </c>
      <c r="L1013" t="str">
        <f>IF(Tabla1[[#This Row],[NumeroRuc]]=N1013,"v","f")</f>
        <v>v</v>
      </c>
      <c r="M1013">
        <v>6846</v>
      </c>
      <c r="N1013">
        <v>10405906142</v>
      </c>
      <c r="O1013">
        <v>296</v>
      </c>
      <c r="P1013" t="s">
        <v>1788</v>
      </c>
      <c r="Q1013" t="s">
        <v>1789</v>
      </c>
      <c r="R1013" t="s">
        <v>1790</v>
      </c>
      <c r="S1013" t="str">
        <f>P1013&amp;Tabla1[[#This Row],[Columna2]]&amp;Tabla1[[#This Row],[Condicion del Contribuyente]]&amp;Tabla1[[#This Row],[Columna2]]&amp;" "&amp;Q1013&amp;Tabla1[[#This Row],[Columna2]]&amp;Tabla1[[#This Row],[Estado del Contribuyente]]&amp;Tabla1[[#This Row],[Columna2]]&amp;" "&amp;R1013&amp;M1013</f>
        <v>update GC_Cliente set Condicion_Contribuyente_SUNAT= 'HABIDO ' ,Estado_Contribuyente_SUNAT= 'ACTIVO ' where IDPersona=6846</v>
      </c>
    </row>
    <row r="1014" spans="1:19" x14ac:dyDescent="0.3">
      <c r="A1014">
        <v>20603160291</v>
      </c>
      <c r="B1014" t="s">
        <v>1014</v>
      </c>
      <c r="C1014" t="s">
        <v>5</v>
      </c>
      <c r="D1014" t="s">
        <v>8</v>
      </c>
      <c r="F1014" t="s">
        <v>1773</v>
      </c>
      <c r="G1014" s="3" t="str">
        <f>Tabla1[[#This Row],[Columna2]]&amp;Tabla1[[#This Row],[NumeroRuc]]&amp;Tabla1[[#This Row],[Columna2]]&amp;Tabla1[[#This Row],[Columna1]]</f>
        <v xml:space="preserve"> '20603160291 '</v>
      </c>
      <c r="H1014" t="s">
        <v>1776</v>
      </c>
      <c r="I1014" t="s">
        <v>1777</v>
      </c>
      <c r="J1014">
        <v>13</v>
      </c>
      <c r="K1014" s="3" t="str">
        <f>Tabla1[[#This Row],[Columna4]]&amp;" "&amp;Tabla1[[#This Row],[Columna3]]&amp;" "&amp;Tabla1[[#This Row],[Columna5]]&amp;" "&amp;Tabla1[[#This Row],[Columna6]]</f>
        <v>when  '20603160291 ' then 13</v>
      </c>
      <c r="L1014" t="str">
        <f>IF(Tabla1[[#This Row],[NumeroRuc]]=N1014,"v","f")</f>
        <v>v</v>
      </c>
      <c r="M1014">
        <v>6849</v>
      </c>
      <c r="N1014">
        <v>20603160291</v>
      </c>
      <c r="O1014">
        <v>518</v>
      </c>
      <c r="P1014" t="s">
        <v>1788</v>
      </c>
      <c r="Q1014" t="s">
        <v>1789</v>
      </c>
      <c r="R1014" t="s">
        <v>1790</v>
      </c>
      <c r="S1014" t="str">
        <f>P1014&amp;Tabla1[[#This Row],[Columna2]]&amp;Tabla1[[#This Row],[Condicion del Contribuyente]]&amp;Tabla1[[#This Row],[Columna2]]&amp;" "&amp;Q1014&amp;Tabla1[[#This Row],[Columna2]]&amp;Tabla1[[#This Row],[Estado del Contribuyente]]&amp;Tabla1[[#This Row],[Columna2]]&amp;" "&amp;R1014&amp;M1014</f>
        <v>update GC_Cliente set Condicion_Contribuyente_SUNAT= 'HABIDO ' ,Estado_Contribuyente_SUNAT= 'ACTIVO ' where IDPersona=6849</v>
      </c>
    </row>
    <row r="1015" spans="1:19" x14ac:dyDescent="0.3">
      <c r="A1015">
        <v>10718338293</v>
      </c>
      <c r="B1015" t="s">
        <v>1015</v>
      </c>
      <c r="C1015" t="s">
        <v>5</v>
      </c>
      <c r="D1015" t="s">
        <v>8</v>
      </c>
      <c r="F1015" t="s">
        <v>1773</v>
      </c>
      <c r="G1015" s="3" t="str">
        <f>Tabla1[[#This Row],[Columna2]]&amp;Tabla1[[#This Row],[NumeroRuc]]&amp;Tabla1[[#This Row],[Columna2]]&amp;Tabla1[[#This Row],[Columna1]]</f>
        <v xml:space="preserve"> '10718338293 '</v>
      </c>
      <c r="H1015" t="s">
        <v>1776</v>
      </c>
      <c r="I1015" t="s">
        <v>1777</v>
      </c>
      <c r="J1015">
        <v>14</v>
      </c>
      <c r="K1015" s="3" t="str">
        <f>Tabla1[[#This Row],[Columna4]]&amp;" "&amp;Tabla1[[#This Row],[Columna3]]&amp;" "&amp;Tabla1[[#This Row],[Columna5]]&amp;" "&amp;Tabla1[[#This Row],[Columna6]]</f>
        <v>when  '10718338293 ' then 14</v>
      </c>
      <c r="L1015" t="str">
        <f>IF(Tabla1[[#This Row],[NumeroRuc]]=N1015,"v","f")</f>
        <v>v</v>
      </c>
      <c r="M1015">
        <v>6851</v>
      </c>
      <c r="N1015">
        <v>10718338293</v>
      </c>
      <c r="O1015" t="s">
        <v>1785</v>
      </c>
      <c r="P1015" t="s">
        <v>1788</v>
      </c>
      <c r="Q1015" t="s">
        <v>1789</v>
      </c>
      <c r="R1015" t="s">
        <v>1790</v>
      </c>
      <c r="S1015" t="str">
        <f>P1015&amp;Tabla1[[#This Row],[Columna2]]&amp;Tabla1[[#This Row],[Condicion del Contribuyente]]&amp;Tabla1[[#This Row],[Columna2]]&amp;" "&amp;Q1015&amp;Tabla1[[#This Row],[Columna2]]&amp;Tabla1[[#This Row],[Estado del Contribuyente]]&amp;Tabla1[[#This Row],[Columna2]]&amp;" "&amp;R1015&amp;M1015</f>
        <v>update GC_Cliente set Condicion_Contribuyente_SUNAT= 'HABIDO ' ,Estado_Contribuyente_SUNAT= 'ACTIVO ' where IDPersona=6851</v>
      </c>
    </row>
    <row r="1016" spans="1:19" x14ac:dyDescent="0.3">
      <c r="A1016">
        <v>20536654543</v>
      </c>
      <c r="B1016" t="s">
        <v>1016</v>
      </c>
      <c r="C1016" t="s">
        <v>5</v>
      </c>
      <c r="D1016" t="s">
        <v>8</v>
      </c>
      <c r="F1016" t="s">
        <v>1773</v>
      </c>
      <c r="G1016" s="3" t="str">
        <f>Tabla1[[#This Row],[Columna2]]&amp;Tabla1[[#This Row],[NumeroRuc]]&amp;Tabla1[[#This Row],[Columna2]]&amp;Tabla1[[#This Row],[Columna1]]</f>
        <v xml:space="preserve"> '20536654543 '</v>
      </c>
      <c r="H1016" t="s">
        <v>1776</v>
      </c>
      <c r="I1016" t="s">
        <v>1777</v>
      </c>
      <c r="J1016">
        <v>15</v>
      </c>
      <c r="K1016" s="3" t="str">
        <f>Tabla1[[#This Row],[Columna4]]&amp;" "&amp;Tabla1[[#This Row],[Columna3]]&amp;" "&amp;Tabla1[[#This Row],[Columna5]]&amp;" "&amp;Tabla1[[#This Row],[Columna6]]</f>
        <v>when  '20536654543 ' then 15</v>
      </c>
      <c r="L1016" t="str">
        <f>IF(Tabla1[[#This Row],[NumeroRuc]]=N1016,"v","f")</f>
        <v>v</v>
      </c>
      <c r="M1016">
        <v>6881</v>
      </c>
      <c r="N1016">
        <v>20536654543</v>
      </c>
      <c r="O1016">
        <v>435</v>
      </c>
      <c r="P1016" t="s">
        <v>1788</v>
      </c>
      <c r="Q1016" t="s">
        <v>1789</v>
      </c>
      <c r="R1016" t="s">
        <v>1790</v>
      </c>
      <c r="S1016" t="str">
        <f>P1016&amp;Tabla1[[#This Row],[Columna2]]&amp;Tabla1[[#This Row],[Condicion del Contribuyente]]&amp;Tabla1[[#This Row],[Columna2]]&amp;" "&amp;Q1016&amp;Tabla1[[#This Row],[Columna2]]&amp;Tabla1[[#This Row],[Estado del Contribuyente]]&amp;Tabla1[[#This Row],[Columna2]]&amp;" "&amp;R1016&amp;M1016</f>
        <v>update GC_Cliente set Condicion_Contribuyente_SUNAT= 'HABIDO ' ,Estado_Contribuyente_SUNAT= 'ACTIVO ' where IDPersona=6881</v>
      </c>
    </row>
    <row r="1017" spans="1:19" x14ac:dyDescent="0.3">
      <c r="A1017">
        <v>20603717172</v>
      </c>
      <c r="B1017" t="s">
        <v>1017</v>
      </c>
      <c r="C1017" t="s">
        <v>5</v>
      </c>
      <c r="D1017" t="s">
        <v>8</v>
      </c>
      <c r="F1017" t="s">
        <v>1773</v>
      </c>
      <c r="G1017" s="3" t="str">
        <f>Tabla1[[#This Row],[Columna2]]&amp;Tabla1[[#This Row],[NumeroRuc]]&amp;Tabla1[[#This Row],[Columna2]]&amp;Tabla1[[#This Row],[Columna1]]</f>
        <v xml:space="preserve"> '20603717172 '</v>
      </c>
      <c r="H1017" t="s">
        <v>1776</v>
      </c>
      <c r="I1017" t="s">
        <v>1777</v>
      </c>
      <c r="J1017">
        <v>16</v>
      </c>
      <c r="K1017" s="3" t="str">
        <f>Tabla1[[#This Row],[Columna4]]&amp;" "&amp;Tabla1[[#This Row],[Columna3]]&amp;" "&amp;Tabla1[[#This Row],[Columna5]]&amp;" "&amp;Tabla1[[#This Row],[Columna6]]</f>
        <v>when  '20603717172 ' then 16</v>
      </c>
      <c r="L1017" t="str">
        <f>IF(Tabla1[[#This Row],[NumeroRuc]]=N1017,"v","f")</f>
        <v>v</v>
      </c>
      <c r="M1017">
        <v>6894</v>
      </c>
      <c r="N1017">
        <v>20603717172</v>
      </c>
      <c r="O1017">
        <v>937</v>
      </c>
      <c r="P1017" t="s">
        <v>1788</v>
      </c>
      <c r="Q1017" t="s">
        <v>1789</v>
      </c>
      <c r="R1017" t="s">
        <v>1790</v>
      </c>
      <c r="S1017" t="str">
        <f>P1017&amp;Tabla1[[#This Row],[Columna2]]&amp;Tabla1[[#This Row],[Condicion del Contribuyente]]&amp;Tabla1[[#This Row],[Columna2]]&amp;" "&amp;Q1017&amp;Tabla1[[#This Row],[Columna2]]&amp;Tabla1[[#This Row],[Estado del Contribuyente]]&amp;Tabla1[[#This Row],[Columna2]]&amp;" "&amp;R1017&amp;M1017</f>
        <v>update GC_Cliente set Condicion_Contribuyente_SUNAT= 'HABIDO ' ,Estado_Contribuyente_SUNAT= 'ACTIVO ' where IDPersona=6894</v>
      </c>
    </row>
    <row r="1018" spans="1:19" x14ac:dyDescent="0.3">
      <c r="A1018">
        <v>20602813771</v>
      </c>
      <c r="B1018" t="s">
        <v>1018</v>
      </c>
      <c r="C1018" t="s">
        <v>5</v>
      </c>
      <c r="D1018" t="s">
        <v>8</v>
      </c>
      <c r="F1018" t="s">
        <v>1773</v>
      </c>
      <c r="G1018" s="3" t="str">
        <f>Tabla1[[#This Row],[Columna2]]&amp;Tabla1[[#This Row],[NumeroRuc]]&amp;Tabla1[[#This Row],[Columna2]]&amp;Tabla1[[#This Row],[Columna1]]</f>
        <v xml:space="preserve"> '20602813771 '</v>
      </c>
      <c r="H1018" t="s">
        <v>1776</v>
      </c>
      <c r="I1018" t="s">
        <v>1777</v>
      </c>
      <c r="J1018">
        <v>17</v>
      </c>
      <c r="K1018" s="3" t="str">
        <f>Tabla1[[#This Row],[Columna4]]&amp;" "&amp;Tabla1[[#This Row],[Columna3]]&amp;" "&amp;Tabla1[[#This Row],[Columna5]]&amp;" "&amp;Tabla1[[#This Row],[Columna6]]</f>
        <v>when  '20602813771 ' then 17</v>
      </c>
      <c r="L1018" t="str">
        <f>IF(Tabla1[[#This Row],[NumeroRuc]]=N1018,"v","f")</f>
        <v>v</v>
      </c>
      <c r="M1018">
        <v>6895</v>
      </c>
      <c r="N1018">
        <v>20602813771</v>
      </c>
      <c r="O1018">
        <v>471</v>
      </c>
      <c r="P1018" t="s">
        <v>1788</v>
      </c>
      <c r="Q1018" t="s">
        <v>1789</v>
      </c>
      <c r="R1018" t="s">
        <v>1790</v>
      </c>
      <c r="S1018" t="str">
        <f>P1018&amp;Tabla1[[#This Row],[Columna2]]&amp;Tabla1[[#This Row],[Condicion del Contribuyente]]&amp;Tabla1[[#This Row],[Columna2]]&amp;" "&amp;Q1018&amp;Tabla1[[#This Row],[Columna2]]&amp;Tabla1[[#This Row],[Estado del Contribuyente]]&amp;Tabla1[[#This Row],[Columna2]]&amp;" "&amp;R1018&amp;M1018</f>
        <v>update GC_Cliente set Condicion_Contribuyente_SUNAT= 'HABIDO ' ,Estado_Contribuyente_SUNAT= 'ACTIVO ' where IDPersona=6895</v>
      </c>
    </row>
    <row r="1019" spans="1:19" x14ac:dyDescent="0.3">
      <c r="A1019">
        <v>10100342281</v>
      </c>
      <c r="B1019" t="s">
        <v>1019</v>
      </c>
      <c r="C1019" t="s">
        <v>5</v>
      </c>
      <c r="D1019" t="s">
        <v>34</v>
      </c>
      <c r="F1019" t="s">
        <v>1773</v>
      </c>
      <c r="G1019" s="3" t="str">
        <f>Tabla1[[#This Row],[Columna2]]&amp;Tabla1[[#This Row],[NumeroRuc]]&amp;Tabla1[[#This Row],[Columna2]]&amp;Tabla1[[#This Row],[Columna1]]</f>
        <v xml:space="preserve"> '10100342281 '</v>
      </c>
      <c r="H1019" t="s">
        <v>1776</v>
      </c>
      <c r="I1019" t="s">
        <v>1777</v>
      </c>
      <c r="J1019">
        <v>18</v>
      </c>
      <c r="K1019" s="3" t="str">
        <f>Tabla1[[#This Row],[Columna4]]&amp;" "&amp;Tabla1[[#This Row],[Columna3]]&amp;" "&amp;Tabla1[[#This Row],[Columna5]]&amp;" "&amp;Tabla1[[#This Row],[Columna6]]</f>
        <v>when  '10100342281 ' then 18</v>
      </c>
      <c r="L1019" t="str">
        <f>IF(Tabla1[[#This Row],[NumeroRuc]]=N1019,"v","f")</f>
        <v>v</v>
      </c>
      <c r="M1019">
        <v>6896</v>
      </c>
      <c r="N1019">
        <v>10100342281</v>
      </c>
      <c r="O1019">
        <v>0</v>
      </c>
      <c r="P1019" t="s">
        <v>1788</v>
      </c>
      <c r="Q1019" t="s">
        <v>1789</v>
      </c>
      <c r="R1019" t="s">
        <v>1790</v>
      </c>
      <c r="S1019" t="str">
        <f>P1019&amp;Tabla1[[#This Row],[Columna2]]&amp;Tabla1[[#This Row],[Condicion del Contribuyente]]&amp;Tabla1[[#This Row],[Columna2]]&amp;" "&amp;Q1019&amp;Tabla1[[#This Row],[Columna2]]&amp;Tabla1[[#This Row],[Estado del Contribuyente]]&amp;Tabla1[[#This Row],[Columna2]]&amp;" "&amp;R1019&amp;M1019</f>
        <v>update GC_Cliente set Condicion_Contribuyente_SUNAT= 'HABIDO ' ,Estado_Contribuyente_SUNAT= 'BAJA DEFINITIVA ' where IDPersona=6896</v>
      </c>
    </row>
    <row r="1020" spans="1:19" x14ac:dyDescent="0.3">
      <c r="A1020">
        <v>20603753896</v>
      </c>
      <c r="B1020" t="s">
        <v>1020</v>
      </c>
      <c r="C1020" t="s">
        <v>5</v>
      </c>
      <c r="D1020" t="s">
        <v>8</v>
      </c>
      <c r="F1020" t="s">
        <v>1773</v>
      </c>
      <c r="G1020" s="3" t="str">
        <f>Tabla1[[#This Row],[Columna2]]&amp;Tabla1[[#This Row],[NumeroRuc]]&amp;Tabla1[[#This Row],[Columna2]]&amp;Tabla1[[#This Row],[Columna1]]</f>
        <v xml:space="preserve"> '20603753896 '</v>
      </c>
      <c r="H1020" t="s">
        <v>1776</v>
      </c>
      <c r="I1020" t="s">
        <v>1777</v>
      </c>
      <c r="J1020">
        <v>19</v>
      </c>
      <c r="K1020" s="3" t="str">
        <f>Tabla1[[#This Row],[Columna4]]&amp;" "&amp;Tabla1[[#This Row],[Columna3]]&amp;" "&amp;Tabla1[[#This Row],[Columna5]]&amp;" "&amp;Tabla1[[#This Row],[Columna6]]</f>
        <v>when  '20603753896 ' then 19</v>
      </c>
      <c r="L1020" t="str">
        <f>IF(Tabla1[[#This Row],[NumeroRuc]]=N1020,"v","f")</f>
        <v>v</v>
      </c>
      <c r="M1020">
        <v>6902</v>
      </c>
      <c r="N1020">
        <v>20603753896</v>
      </c>
      <c r="O1020" t="s">
        <v>1785</v>
      </c>
      <c r="P1020" t="s">
        <v>1788</v>
      </c>
      <c r="Q1020" t="s">
        <v>1789</v>
      </c>
      <c r="R1020" t="s">
        <v>1790</v>
      </c>
      <c r="S1020" t="str">
        <f>P1020&amp;Tabla1[[#This Row],[Columna2]]&amp;Tabla1[[#This Row],[Condicion del Contribuyente]]&amp;Tabla1[[#This Row],[Columna2]]&amp;" "&amp;Q1020&amp;Tabla1[[#This Row],[Columna2]]&amp;Tabla1[[#This Row],[Estado del Contribuyente]]&amp;Tabla1[[#This Row],[Columna2]]&amp;" "&amp;R1020&amp;M1020</f>
        <v>update GC_Cliente set Condicion_Contribuyente_SUNAT= 'HABIDO ' ,Estado_Contribuyente_SUNAT= 'ACTIVO ' where IDPersona=6902</v>
      </c>
    </row>
    <row r="1021" spans="1:19" x14ac:dyDescent="0.3">
      <c r="A1021">
        <v>10436382524</v>
      </c>
      <c r="B1021" t="s">
        <v>1021</v>
      </c>
      <c r="C1021" t="s">
        <v>5</v>
      </c>
      <c r="D1021" t="s">
        <v>8</v>
      </c>
      <c r="F1021" t="s">
        <v>1773</v>
      </c>
      <c r="G1021" s="3" t="str">
        <f>Tabla1[[#This Row],[Columna2]]&amp;Tabla1[[#This Row],[NumeroRuc]]&amp;Tabla1[[#This Row],[Columna2]]&amp;Tabla1[[#This Row],[Columna1]]</f>
        <v xml:space="preserve"> '10436382524 '</v>
      </c>
      <c r="H1021" t="s">
        <v>1776</v>
      </c>
      <c r="I1021" t="s">
        <v>1777</v>
      </c>
      <c r="J1021">
        <v>20</v>
      </c>
      <c r="K1021" s="3" t="str">
        <f>Tabla1[[#This Row],[Columna4]]&amp;" "&amp;Tabla1[[#This Row],[Columna3]]&amp;" "&amp;Tabla1[[#This Row],[Columna5]]&amp;" "&amp;Tabla1[[#This Row],[Columna6]]</f>
        <v>when  '10436382524 ' then 20</v>
      </c>
      <c r="L1021" t="str">
        <f>IF(Tabla1[[#This Row],[NumeroRuc]]=N1021,"v","f")</f>
        <v>v</v>
      </c>
      <c r="M1021">
        <v>6927</v>
      </c>
      <c r="N1021">
        <v>10436382524</v>
      </c>
      <c r="O1021">
        <v>0</v>
      </c>
      <c r="P1021" t="s">
        <v>1788</v>
      </c>
      <c r="Q1021" t="s">
        <v>1789</v>
      </c>
      <c r="R1021" t="s">
        <v>1790</v>
      </c>
      <c r="S1021" t="str">
        <f>P1021&amp;Tabla1[[#This Row],[Columna2]]&amp;Tabla1[[#This Row],[Condicion del Contribuyente]]&amp;Tabla1[[#This Row],[Columna2]]&amp;" "&amp;Q1021&amp;Tabla1[[#This Row],[Columna2]]&amp;Tabla1[[#This Row],[Estado del Contribuyente]]&amp;Tabla1[[#This Row],[Columna2]]&amp;" "&amp;R1021&amp;M1021</f>
        <v>update GC_Cliente set Condicion_Contribuyente_SUNAT= 'HABIDO ' ,Estado_Contribuyente_SUNAT= 'ACTIVO ' where IDPersona=6927</v>
      </c>
    </row>
    <row r="1022" spans="1:19" x14ac:dyDescent="0.3">
      <c r="A1022">
        <v>10454317276</v>
      </c>
      <c r="B1022" t="s">
        <v>1022</v>
      </c>
      <c r="C1022" t="s">
        <v>5</v>
      </c>
      <c r="D1022" t="s">
        <v>8</v>
      </c>
      <c r="F1022" t="s">
        <v>1773</v>
      </c>
      <c r="G1022" s="3" t="str">
        <f>Tabla1[[#This Row],[Columna2]]&amp;Tabla1[[#This Row],[NumeroRuc]]&amp;Tabla1[[#This Row],[Columna2]]&amp;Tabla1[[#This Row],[Columna1]]</f>
        <v xml:space="preserve"> '10454317276 '</v>
      </c>
      <c r="H1022" t="s">
        <v>1776</v>
      </c>
      <c r="I1022" t="s">
        <v>1777</v>
      </c>
      <c r="J1022">
        <v>21</v>
      </c>
      <c r="K1022" s="3" t="str">
        <f>Tabla1[[#This Row],[Columna4]]&amp;" "&amp;Tabla1[[#This Row],[Columna3]]&amp;" "&amp;Tabla1[[#This Row],[Columna5]]&amp;" "&amp;Tabla1[[#This Row],[Columna6]]</f>
        <v>when  '10454317276 ' then 21</v>
      </c>
      <c r="L1022" t="str">
        <f>IF(Tabla1[[#This Row],[NumeroRuc]]=N1022,"v","f")</f>
        <v>v</v>
      </c>
      <c r="M1022">
        <v>6928</v>
      </c>
      <c r="N1022">
        <v>10454317276</v>
      </c>
      <c r="O1022" t="s">
        <v>1785</v>
      </c>
      <c r="P1022" t="s">
        <v>1788</v>
      </c>
      <c r="Q1022" t="s">
        <v>1789</v>
      </c>
      <c r="R1022" t="s">
        <v>1790</v>
      </c>
      <c r="S1022" t="str">
        <f>P1022&amp;Tabla1[[#This Row],[Columna2]]&amp;Tabla1[[#This Row],[Condicion del Contribuyente]]&amp;Tabla1[[#This Row],[Columna2]]&amp;" "&amp;Q1022&amp;Tabla1[[#This Row],[Columna2]]&amp;Tabla1[[#This Row],[Estado del Contribuyente]]&amp;Tabla1[[#This Row],[Columna2]]&amp;" "&amp;R1022&amp;M1022</f>
        <v>update GC_Cliente set Condicion_Contribuyente_SUNAT= 'HABIDO ' ,Estado_Contribuyente_SUNAT= 'ACTIVO ' where IDPersona=6928</v>
      </c>
    </row>
    <row r="1023" spans="1:19" x14ac:dyDescent="0.3">
      <c r="A1023">
        <v>20603809191</v>
      </c>
      <c r="B1023" t="s">
        <v>1023</v>
      </c>
      <c r="C1023" t="s">
        <v>5</v>
      </c>
      <c r="D1023" t="s">
        <v>8</v>
      </c>
      <c r="F1023" t="s">
        <v>1773</v>
      </c>
      <c r="G1023" s="3" t="str">
        <f>Tabla1[[#This Row],[Columna2]]&amp;Tabla1[[#This Row],[NumeroRuc]]&amp;Tabla1[[#This Row],[Columna2]]&amp;Tabla1[[#This Row],[Columna1]]</f>
        <v xml:space="preserve"> '20603809191 '</v>
      </c>
      <c r="H1023" t="s">
        <v>1776</v>
      </c>
      <c r="I1023" t="s">
        <v>1777</v>
      </c>
      <c r="J1023">
        <v>22</v>
      </c>
      <c r="K1023" s="3" t="str">
        <f>Tabla1[[#This Row],[Columna4]]&amp;" "&amp;Tabla1[[#This Row],[Columna3]]&amp;" "&amp;Tabla1[[#This Row],[Columna5]]&amp;" "&amp;Tabla1[[#This Row],[Columna6]]</f>
        <v>when  '20603809191 ' then 22</v>
      </c>
      <c r="L1023" t="str">
        <f>IF(Tabla1[[#This Row],[NumeroRuc]]=N1023,"v","f")</f>
        <v>v</v>
      </c>
      <c r="M1023">
        <v>6943</v>
      </c>
      <c r="N1023">
        <v>20603809191</v>
      </c>
      <c r="O1023">
        <v>506</v>
      </c>
      <c r="P1023" t="s">
        <v>1788</v>
      </c>
      <c r="Q1023" t="s">
        <v>1789</v>
      </c>
      <c r="R1023" t="s">
        <v>1790</v>
      </c>
      <c r="S1023" t="str">
        <f>P1023&amp;Tabla1[[#This Row],[Columna2]]&amp;Tabla1[[#This Row],[Condicion del Contribuyente]]&amp;Tabla1[[#This Row],[Columna2]]&amp;" "&amp;Q1023&amp;Tabla1[[#This Row],[Columna2]]&amp;Tabla1[[#This Row],[Estado del Contribuyente]]&amp;Tabla1[[#This Row],[Columna2]]&amp;" "&amp;R1023&amp;M1023</f>
        <v>update GC_Cliente set Condicion_Contribuyente_SUNAT= 'HABIDO ' ,Estado_Contribuyente_SUNAT= 'ACTIVO ' where IDPersona=6943</v>
      </c>
    </row>
    <row r="1024" spans="1:19" x14ac:dyDescent="0.3">
      <c r="A1024">
        <v>10717240354</v>
      </c>
      <c r="B1024" t="s">
        <v>1024</v>
      </c>
      <c r="C1024" t="s">
        <v>5</v>
      </c>
      <c r="D1024" t="s">
        <v>8</v>
      </c>
      <c r="F1024" t="s">
        <v>1773</v>
      </c>
      <c r="G1024" s="3" t="str">
        <f>Tabla1[[#This Row],[Columna2]]&amp;Tabla1[[#This Row],[NumeroRuc]]&amp;Tabla1[[#This Row],[Columna2]]&amp;Tabla1[[#This Row],[Columna1]]</f>
        <v xml:space="preserve"> '10717240354 '</v>
      </c>
      <c r="H1024" t="s">
        <v>1776</v>
      </c>
      <c r="I1024" t="s">
        <v>1777</v>
      </c>
      <c r="J1024">
        <v>23</v>
      </c>
      <c r="K1024" s="3" t="str">
        <f>Tabla1[[#This Row],[Columna4]]&amp;" "&amp;Tabla1[[#This Row],[Columna3]]&amp;" "&amp;Tabla1[[#This Row],[Columna5]]&amp;" "&amp;Tabla1[[#This Row],[Columna6]]</f>
        <v>when  '10717240354 ' then 23</v>
      </c>
      <c r="L1024" t="str">
        <f>IF(Tabla1[[#This Row],[NumeroRuc]]=N1024,"v","f")</f>
        <v>v</v>
      </c>
      <c r="M1024">
        <v>6944</v>
      </c>
      <c r="N1024">
        <v>10717240354</v>
      </c>
      <c r="O1024">
        <v>0</v>
      </c>
      <c r="P1024" t="s">
        <v>1788</v>
      </c>
      <c r="Q1024" t="s">
        <v>1789</v>
      </c>
      <c r="R1024" t="s">
        <v>1790</v>
      </c>
      <c r="S1024" t="str">
        <f>P1024&amp;Tabla1[[#This Row],[Columna2]]&amp;Tabla1[[#This Row],[Condicion del Contribuyente]]&amp;Tabla1[[#This Row],[Columna2]]&amp;" "&amp;Q1024&amp;Tabla1[[#This Row],[Columna2]]&amp;Tabla1[[#This Row],[Estado del Contribuyente]]&amp;Tabla1[[#This Row],[Columna2]]&amp;" "&amp;R1024&amp;M1024</f>
        <v>update GC_Cliente set Condicion_Contribuyente_SUNAT= 'HABIDO ' ,Estado_Contribuyente_SUNAT= 'ACTIVO ' where IDPersona=6944</v>
      </c>
    </row>
    <row r="1025" spans="1:19" x14ac:dyDescent="0.3">
      <c r="A1025">
        <v>10239867991</v>
      </c>
      <c r="B1025" t="s">
        <v>1025</v>
      </c>
      <c r="C1025" t="s">
        <v>5</v>
      </c>
      <c r="D1025" t="s">
        <v>8</v>
      </c>
      <c r="F1025" t="s">
        <v>1773</v>
      </c>
      <c r="G1025" s="3" t="str">
        <f>Tabla1[[#This Row],[Columna2]]&amp;Tabla1[[#This Row],[NumeroRuc]]&amp;Tabla1[[#This Row],[Columna2]]&amp;Tabla1[[#This Row],[Columna1]]</f>
        <v xml:space="preserve"> '10239867991 '</v>
      </c>
      <c r="H1025" t="s">
        <v>1776</v>
      </c>
      <c r="I1025" t="s">
        <v>1777</v>
      </c>
      <c r="J1025">
        <v>24</v>
      </c>
      <c r="K1025" s="3" t="str">
        <f>Tabla1[[#This Row],[Columna4]]&amp;" "&amp;Tabla1[[#This Row],[Columna3]]&amp;" "&amp;Tabla1[[#This Row],[Columna5]]&amp;" "&amp;Tabla1[[#This Row],[Columna6]]</f>
        <v>when  '10239867991 ' then 24</v>
      </c>
      <c r="L1025" t="str">
        <f>IF(Tabla1[[#This Row],[NumeroRuc]]=N1025,"v","f")</f>
        <v>v</v>
      </c>
      <c r="M1025">
        <v>6953</v>
      </c>
      <c r="N1025">
        <v>10239867991</v>
      </c>
      <c r="O1025">
        <v>818</v>
      </c>
      <c r="P1025" t="s">
        <v>1788</v>
      </c>
      <c r="Q1025" t="s">
        <v>1789</v>
      </c>
      <c r="R1025" t="s">
        <v>1790</v>
      </c>
      <c r="S1025" t="str">
        <f>P1025&amp;Tabla1[[#This Row],[Columna2]]&amp;Tabla1[[#This Row],[Condicion del Contribuyente]]&amp;Tabla1[[#This Row],[Columna2]]&amp;" "&amp;Q1025&amp;Tabla1[[#This Row],[Columna2]]&amp;Tabla1[[#This Row],[Estado del Contribuyente]]&amp;Tabla1[[#This Row],[Columna2]]&amp;" "&amp;R1025&amp;M1025</f>
        <v>update GC_Cliente set Condicion_Contribuyente_SUNAT= 'HABIDO ' ,Estado_Contribuyente_SUNAT= 'ACTIVO ' where IDPersona=6953</v>
      </c>
    </row>
    <row r="1026" spans="1:19" x14ac:dyDescent="0.3">
      <c r="A1026">
        <v>10483687112</v>
      </c>
      <c r="B1026" t="s">
        <v>1026</v>
      </c>
      <c r="C1026" t="s">
        <v>5</v>
      </c>
      <c r="D1026" t="s">
        <v>34</v>
      </c>
      <c r="F1026" t="s">
        <v>1773</v>
      </c>
      <c r="G1026" s="3" t="str">
        <f>Tabla1[[#This Row],[Columna2]]&amp;Tabla1[[#This Row],[NumeroRuc]]&amp;Tabla1[[#This Row],[Columna2]]&amp;Tabla1[[#This Row],[Columna1]]</f>
        <v xml:space="preserve"> '10483687112 '</v>
      </c>
      <c r="H1026" t="s">
        <v>1776</v>
      </c>
      <c r="I1026" t="s">
        <v>1777</v>
      </c>
      <c r="J1026">
        <v>25</v>
      </c>
      <c r="K1026" s="3" t="str">
        <f>Tabla1[[#This Row],[Columna4]]&amp;" "&amp;Tabla1[[#This Row],[Columna3]]&amp;" "&amp;Tabla1[[#This Row],[Columna5]]&amp;" "&amp;Tabla1[[#This Row],[Columna6]]</f>
        <v>when  '10483687112 ' then 25</v>
      </c>
      <c r="L1026" t="str">
        <f>IF(Tabla1[[#This Row],[NumeroRuc]]=N1026,"v","f")</f>
        <v>v</v>
      </c>
      <c r="M1026">
        <v>6954</v>
      </c>
      <c r="N1026">
        <v>10483687112</v>
      </c>
      <c r="O1026">
        <v>0</v>
      </c>
      <c r="P1026" t="s">
        <v>1788</v>
      </c>
      <c r="Q1026" t="s">
        <v>1789</v>
      </c>
      <c r="R1026" t="s">
        <v>1790</v>
      </c>
      <c r="S1026" t="str">
        <f>P1026&amp;Tabla1[[#This Row],[Columna2]]&amp;Tabla1[[#This Row],[Condicion del Contribuyente]]&amp;Tabla1[[#This Row],[Columna2]]&amp;" "&amp;Q1026&amp;Tabla1[[#This Row],[Columna2]]&amp;Tabla1[[#This Row],[Estado del Contribuyente]]&amp;Tabla1[[#This Row],[Columna2]]&amp;" "&amp;R1026&amp;M1026</f>
        <v>update GC_Cliente set Condicion_Contribuyente_SUNAT= 'HABIDO ' ,Estado_Contribuyente_SUNAT= 'BAJA DEFINITIVA ' where IDPersona=6954</v>
      </c>
    </row>
    <row r="1027" spans="1:19" x14ac:dyDescent="0.3">
      <c r="A1027">
        <v>20603788240</v>
      </c>
      <c r="B1027" t="s">
        <v>1027</v>
      </c>
      <c r="C1027" t="s">
        <v>5</v>
      </c>
      <c r="D1027" t="s">
        <v>8</v>
      </c>
      <c r="F1027" t="s">
        <v>1773</v>
      </c>
      <c r="G1027" s="3" t="str">
        <f>Tabla1[[#This Row],[Columna2]]&amp;Tabla1[[#This Row],[NumeroRuc]]&amp;Tabla1[[#This Row],[Columna2]]&amp;Tabla1[[#This Row],[Columna1]]</f>
        <v xml:space="preserve"> '20603788240 '</v>
      </c>
      <c r="H1027" t="s">
        <v>1776</v>
      </c>
      <c r="I1027" t="s">
        <v>1777</v>
      </c>
      <c r="J1027">
        <v>26</v>
      </c>
      <c r="K1027" s="3" t="str">
        <f>Tabla1[[#This Row],[Columna4]]&amp;" "&amp;Tabla1[[#This Row],[Columna3]]&amp;" "&amp;Tabla1[[#This Row],[Columna5]]&amp;" "&amp;Tabla1[[#This Row],[Columna6]]</f>
        <v>when  '20603788240 ' then 26</v>
      </c>
      <c r="L1027" t="str">
        <f>IF(Tabla1[[#This Row],[NumeroRuc]]=N1027,"v","f")</f>
        <v>v</v>
      </c>
      <c r="M1027">
        <v>6957</v>
      </c>
      <c r="N1027">
        <v>20603788240</v>
      </c>
      <c r="O1027">
        <v>0</v>
      </c>
      <c r="P1027" t="s">
        <v>1788</v>
      </c>
      <c r="Q1027" t="s">
        <v>1789</v>
      </c>
      <c r="R1027" t="s">
        <v>1790</v>
      </c>
      <c r="S1027" t="str">
        <f>P1027&amp;Tabla1[[#This Row],[Columna2]]&amp;Tabla1[[#This Row],[Condicion del Contribuyente]]&amp;Tabla1[[#This Row],[Columna2]]&amp;" "&amp;Q1027&amp;Tabla1[[#This Row],[Columna2]]&amp;Tabla1[[#This Row],[Estado del Contribuyente]]&amp;Tabla1[[#This Row],[Columna2]]&amp;" "&amp;R1027&amp;M1027</f>
        <v>update GC_Cliente set Condicion_Contribuyente_SUNAT= 'HABIDO ' ,Estado_Contribuyente_SUNAT= 'ACTIVO ' where IDPersona=6957</v>
      </c>
    </row>
    <row r="1028" spans="1:19" x14ac:dyDescent="0.3">
      <c r="A1028">
        <v>10481013122</v>
      </c>
      <c r="B1028" t="s">
        <v>1028</v>
      </c>
      <c r="C1028" t="s">
        <v>5</v>
      </c>
      <c r="D1028" t="s">
        <v>8</v>
      </c>
      <c r="F1028" t="s">
        <v>1773</v>
      </c>
      <c r="G1028" s="3" t="str">
        <f>Tabla1[[#This Row],[Columna2]]&amp;Tabla1[[#This Row],[NumeroRuc]]&amp;Tabla1[[#This Row],[Columna2]]&amp;Tabla1[[#This Row],[Columna1]]</f>
        <v xml:space="preserve"> '10481013122 '</v>
      </c>
      <c r="H1028" t="s">
        <v>1776</v>
      </c>
      <c r="I1028" t="s">
        <v>1777</v>
      </c>
      <c r="J1028">
        <v>27</v>
      </c>
      <c r="K1028" s="3" t="str">
        <f>Tabla1[[#This Row],[Columna4]]&amp;" "&amp;Tabla1[[#This Row],[Columna3]]&amp;" "&amp;Tabla1[[#This Row],[Columna5]]&amp;" "&amp;Tabla1[[#This Row],[Columna6]]</f>
        <v>when  '10481013122 ' then 27</v>
      </c>
      <c r="L1028" t="str">
        <f>IF(Tabla1[[#This Row],[NumeroRuc]]=N1028,"v","f")</f>
        <v>v</v>
      </c>
      <c r="M1028">
        <v>6966</v>
      </c>
      <c r="N1028">
        <v>10481013122</v>
      </c>
      <c r="O1028">
        <v>550</v>
      </c>
      <c r="P1028" t="s">
        <v>1788</v>
      </c>
      <c r="Q1028" t="s">
        <v>1789</v>
      </c>
      <c r="R1028" t="s">
        <v>1790</v>
      </c>
      <c r="S1028" t="str">
        <f>P1028&amp;Tabla1[[#This Row],[Columna2]]&amp;Tabla1[[#This Row],[Condicion del Contribuyente]]&amp;Tabla1[[#This Row],[Columna2]]&amp;" "&amp;Q1028&amp;Tabla1[[#This Row],[Columna2]]&amp;Tabla1[[#This Row],[Estado del Contribuyente]]&amp;Tabla1[[#This Row],[Columna2]]&amp;" "&amp;R1028&amp;M1028</f>
        <v>update GC_Cliente set Condicion_Contribuyente_SUNAT= 'HABIDO ' ,Estado_Contribuyente_SUNAT= 'ACTIVO ' where IDPersona=6966</v>
      </c>
    </row>
    <row r="1029" spans="1:19" x14ac:dyDescent="0.3">
      <c r="A1029">
        <v>20602967761</v>
      </c>
      <c r="B1029" t="s">
        <v>1029</v>
      </c>
      <c r="C1029" t="s">
        <v>5</v>
      </c>
      <c r="D1029" t="s">
        <v>16</v>
      </c>
      <c r="F1029" t="s">
        <v>1773</v>
      </c>
      <c r="G1029" s="3" t="str">
        <f>Tabla1[[#This Row],[Columna2]]&amp;Tabla1[[#This Row],[NumeroRuc]]&amp;Tabla1[[#This Row],[Columna2]]&amp;Tabla1[[#This Row],[Columna1]]</f>
        <v xml:space="preserve"> '20602967761 '</v>
      </c>
      <c r="H1029" t="s">
        <v>1776</v>
      </c>
      <c r="I1029" t="s">
        <v>1777</v>
      </c>
      <c r="J1029">
        <v>28</v>
      </c>
      <c r="K1029" s="3" t="str">
        <f>Tabla1[[#This Row],[Columna4]]&amp;" "&amp;Tabla1[[#This Row],[Columna3]]&amp;" "&amp;Tabla1[[#This Row],[Columna5]]&amp;" "&amp;Tabla1[[#This Row],[Columna6]]</f>
        <v>when  '20602967761 ' then 28</v>
      </c>
      <c r="L1029" t="str">
        <f>IF(Tabla1[[#This Row],[NumeroRuc]]=N1029,"v","f")</f>
        <v>v</v>
      </c>
      <c r="M1029">
        <v>6974</v>
      </c>
      <c r="N1029">
        <v>20602967761</v>
      </c>
      <c r="O1029">
        <v>509</v>
      </c>
      <c r="P1029" t="s">
        <v>1788</v>
      </c>
      <c r="Q1029" t="s">
        <v>1789</v>
      </c>
      <c r="R1029" t="s">
        <v>1790</v>
      </c>
      <c r="S1029" t="str">
        <f>P1029&amp;Tabla1[[#This Row],[Columna2]]&amp;Tabla1[[#This Row],[Condicion del Contribuyente]]&amp;Tabla1[[#This Row],[Columna2]]&amp;" "&amp;Q1029&amp;Tabla1[[#This Row],[Columna2]]&amp;Tabla1[[#This Row],[Estado del Contribuyente]]&amp;Tabla1[[#This Row],[Columna2]]&amp;" "&amp;R1029&amp;M1029</f>
        <v>update GC_Cliente set Condicion_Contribuyente_SUNAT= 'HABIDO ' ,Estado_Contribuyente_SUNAT= 'SUSPENSION TEMPORAL ' where IDPersona=6974</v>
      </c>
    </row>
    <row r="1030" spans="1:19" x14ac:dyDescent="0.3">
      <c r="A1030">
        <v>20602224083</v>
      </c>
      <c r="B1030" t="s">
        <v>1030</v>
      </c>
      <c r="C1030" t="s">
        <v>5</v>
      </c>
      <c r="D1030" t="s">
        <v>8</v>
      </c>
      <c r="F1030" t="s">
        <v>1773</v>
      </c>
      <c r="G1030" s="3" t="str">
        <f>Tabla1[[#This Row],[Columna2]]&amp;Tabla1[[#This Row],[NumeroRuc]]&amp;Tabla1[[#This Row],[Columna2]]&amp;Tabla1[[#This Row],[Columna1]]</f>
        <v xml:space="preserve"> '20602224083 '</v>
      </c>
      <c r="H1030" t="s">
        <v>1776</v>
      </c>
      <c r="I1030" t="s">
        <v>1777</v>
      </c>
      <c r="J1030">
        <v>29</v>
      </c>
      <c r="K1030" s="3" t="str">
        <f>Tabla1[[#This Row],[Columna4]]&amp;" "&amp;Tabla1[[#This Row],[Columna3]]&amp;" "&amp;Tabla1[[#This Row],[Columna5]]&amp;" "&amp;Tabla1[[#This Row],[Columna6]]</f>
        <v>when  '20602224083 ' then 29</v>
      </c>
      <c r="L1030" t="str">
        <f>IF(Tabla1[[#This Row],[NumeroRuc]]=N1030,"v","f")</f>
        <v>v</v>
      </c>
      <c r="M1030">
        <v>6977</v>
      </c>
      <c r="N1030">
        <v>20602224083</v>
      </c>
      <c r="O1030">
        <v>0</v>
      </c>
      <c r="P1030" t="s">
        <v>1788</v>
      </c>
      <c r="Q1030" t="s">
        <v>1789</v>
      </c>
      <c r="R1030" t="s">
        <v>1790</v>
      </c>
      <c r="S1030" t="str">
        <f>P1030&amp;Tabla1[[#This Row],[Columna2]]&amp;Tabla1[[#This Row],[Condicion del Contribuyente]]&amp;Tabla1[[#This Row],[Columna2]]&amp;" "&amp;Q1030&amp;Tabla1[[#This Row],[Columna2]]&amp;Tabla1[[#This Row],[Estado del Contribuyente]]&amp;Tabla1[[#This Row],[Columna2]]&amp;" "&amp;R1030&amp;M1030</f>
        <v>update GC_Cliente set Condicion_Contribuyente_SUNAT= 'HABIDO ' ,Estado_Contribuyente_SUNAT= 'ACTIVO ' where IDPersona=6977</v>
      </c>
    </row>
    <row r="1031" spans="1:19" x14ac:dyDescent="0.3">
      <c r="A1031">
        <v>10408194488</v>
      </c>
      <c r="B1031" t="s">
        <v>1031</v>
      </c>
      <c r="C1031" t="s">
        <v>5</v>
      </c>
      <c r="D1031" t="s">
        <v>8</v>
      </c>
      <c r="F1031" t="s">
        <v>1773</v>
      </c>
      <c r="G1031" s="3" t="str">
        <f>Tabla1[[#This Row],[Columna2]]&amp;Tabla1[[#This Row],[NumeroRuc]]&amp;Tabla1[[#This Row],[Columna2]]&amp;Tabla1[[#This Row],[Columna1]]</f>
        <v xml:space="preserve"> '10408194488 '</v>
      </c>
      <c r="H1031" t="s">
        <v>1776</v>
      </c>
      <c r="I1031" t="s">
        <v>1777</v>
      </c>
      <c r="J1031">
        <v>30</v>
      </c>
      <c r="K1031" s="3" t="str">
        <f>Tabla1[[#This Row],[Columna4]]&amp;" "&amp;Tabla1[[#This Row],[Columna3]]&amp;" "&amp;Tabla1[[#This Row],[Columna5]]&amp;" "&amp;Tabla1[[#This Row],[Columna6]]</f>
        <v>when  '10408194488 ' then 30</v>
      </c>
      <c r="L1031" t="str">
        <f>IF(Tabla1[[#This Row],[NumeroRuc]]=N1031,"v","f")</f>
        <v>v</v>
      </c>
      <c r="M1031">
        <v>6997</v>
      </c>
      <c r="N1031">
        <v>10408194488</v>
      </c>
      <c r="O1031">
        <v>0</v>
      </c>
      <c r="P1031" t="s">
        <v>1788</v>
      </c>
      <c r="Q1031" t="s">
        <v>1789</v>
      </c>
      <c r="R1031" t="s">
        <v>1790</v>
      </c>
      <c r="S1031" t="str">
        <f>P1031&amp;Tabla1[[#This Row],[Columna2]]&amp;Tabla1[[#This Row],[Condicion del Contribuyente]]&amp;Tabla1[[#This Row],[Columna2]]&amp;" "&amp;Q1031&amp;Tabla1[[#This Row],[Columna2]]&amp;Tabla1[[#This Row],[Estado del Contribuyente]]&amp;Tabla1[[#This Row],[Columna2]]&amp;" "&amp;R1031&amp;M1031</f>
        <v>update GC_Cliente set Condicion_Contribuyente_SUNAT= 'HABIDO ' ,Estado_Contribuyente_SUNAT= 'ACTIVO ' where IDPersona=6997</v>
      </c>
    </row>
    <row r="1032" spans="1:19" x14ac:dyDescent="0.3">
      <c r="A1032">
        <v>10420756688</v>
      </c>
      <c r="B1032" t="s">
        <v>1032</v>
      </c>
      <c r="C1032" t="s">
        <v>5</v>
      </c>
      <c r="D1032" t="s">
        <v>34</v>
      </c>
      <c r="F1032" t="s">
        <v>1773</v>
      </c>
      <c r="G1032" s="3" t="str">
        <f>Tabla1[[#This Row],[Columna2]]&amp;Tabla1[[#This Row],[NumeroRuc]]&amp;Tabla1[[#This Row],[Columna2]]&amp;Tabla1[[#This Row],[Columna1]]</f>
        <v xml:space="preserve"> '10420756688 '</v>
      </c>
      <c r="H1032" t="s">
        <v>1776</v>
      </c>
      <c r="I1032" t="s">
        <v>1777</v>
      </c>
      <c r="J1032">
        <v>31</v>
      </c>
      <c r="K1032" s="3" t="str">
        <f>Tabla1[[#This Row],[Columna4]]&amp;" "&amp;Tabla1[[#This Row],[Columna3]]&amp;" "&amp;Tabla1[[#This Row],[Columna5]]&amp;" "&amp;Tabla1[[#This Row],[Columna6]]</f>
        <v>when  '10420756688 ' then 31</v>
      </c>
      <c r="L1032" t="str">
        <f>IF(Tabla1[[#This Row],[NumeroRuc]]=N1032,"v","f")</f>
        <v>v</v>
      </c>
      <c r="M1032">
        <v>7012</v>
      </c>
      <c r="N1032">
        <v>10420756688</v>
      </c>
      <c r="O1032">
        <v>0</v>
      </c>
      <c r="P1032" t="s">
        <v>1788</v>
      </c>
      <c r="Q1032" t="s">
        <v>1789</v>
      </c>
      <c r="R1032" t="s">
        <v>1790</v>
      </c>
      <c r="S1032" t="str">
        <f>P1032&amp;Tabla1[[#This Row],[Columna2]]&amp;Tabla1[[#This Row],[Condicion del Contribuyente]]&amp;Tabla1[[#This Row],[Columna2]]&amp;" "&amp;Q1032&amp;Tabla1[[#This Row],[Columna2]]&amp;Tabla1[[#This Row],[Estado del Contribuyente]]&amp;Tabla1[[#This Row],[Columna2]]&amp;" "&amp;R1032&amp;M1032</f>
        <v>update GC_Cliente set Condicion_Contribuyente_SUNAT= 'HABIDO ' ,Estado_Contribuyente_SUNAT= 'BAJA DEFINITIVA ' where IDPersona=7012</v>
      </c>
    </row>
    <row r="1033" spans="1:19" x14ac:dyDescent="0.3">
      <c r="A1033">
        <v>10408064533</v>
      </c>
      <c r="B1033" t="s">
        <v>1033</v>
      </c>
      <c r="C1033" t="s">
        <v>5</v>
      </c>
      <c r="D1033" t="s">
        <v>8</v>
      </c>
      <c r="F1033" t="s">
        <v>1773</v>
      </c>
      <c r="G1033" s="3" t="str">
        <f>Tabla1[[#This Row],[Columna2]]&amp;Tabla1[[#This Row],[NumeroRuc]]&amp;Tabla1[[#This Row],[Columna2]]&amp;Tabla1[[#This Row],[Columna1]]</f>
        <v xml:space="preserve"> '10408064533 '</v>
      </c>
      <c r="H1033" t="s">
        <v>1776</v>
      </c>
      <c r="I1033" t="s">
        <v>1777</v>
      </c>
      <c r="J1033">
        <v>32</v>
      </c>
      <c r="K1033" s="3" t="str">
        <f>Tabla1[[#This Row],[Columna4]]&amp;" "&amp;Tabla1[[#This Row],[Columna3]]&amp;" "&amp;Tabla1[[#This Row],[Columna5]]&amp;" "&amp;Tabla1[[#This Row],[Columna6]]</f>
        <v>when  '10408064533 ' then 32</v>
      </c>
      <c r="L1033" t="str">
        <f>IF(Tabla1[[#This Row],[NumeroRuc]]=N1033,"v","f")</f>
        <v>v</v>
      </c>
      <c r="M1033">
        <v>7013</v>
      </c>
      <c r="N1033">
        <v>10408064533</v>
      </c>
      <c r="O1033">
        <v>0</v>
      </c>
      <c r="P1033" t="s">
        <v>1788</v>
      </c>
      <c r="Q1033" t="s">
        <v>1789</v>
      </c>
      <c r="R1033" t="s">
        <v>1790</v>
      </c>
      <c r="S1033" t="str">
        <f>P1033&amp;Tabla1[[#This Row],[Columna2]]&amp;Tabla1[[#This Row],[Condicion del Contribuyente]]&amp;Tabla1[[#This Row],[Columna2]]&amp;" "&amp;Q1033&amp;Tabla1[[#This Row],[Columna2]]&amp;Tabla1[[#This Row],[Estado del Contribuyente]]&amp;Tabla1[[#This Row],[Columna2]]&amp;" "&amp;R1033&amp;M1033</f>
        <v>update GC_Cliente set Condicion_Contribuyente_SUNAT= 'HABIDO ' ,Estado_Contribuyente_SUNAT= 'ACTIVO ' where IDPersona=7013</v>
      </c>
    </row>
    <row r="1034" spans="1:19" x14ac:dyDescent="0.3">
      <c r="A1034">
        <v>10090028524</v>
      </c>
      <c r="B1034" t="s">
        <v>1034</v>
      </c>
      <c r="C1034" t="s">
        <v>5</v>
      </c>
      <c r="D1034" t="s">
        <v>34</v>
      </c>
      <c r="F1034" t="s">
        <v>1773</v>
      </c>
      <c r="G1034" s="3" t="str">
        <f>Tabla1[[#This Row],[Columna2]]&amp;Tabla1[[#This Row],[NumeroRuc]]&amp;Tabla1[[#This Row],[Columna2]]&amp;Tabla1[[#This Row],[Columna1]]</f>
        <v xml:space="preserve"> '10090028524 '</v>
      </c>
      <c r="H1034" t="s">
        <v>1776</v>
      </c>
      <c r="I1034" t="s">
        <v>1777</v>
      </c>
      <c r="J1034">
        <v>33</v>
      </c>
      <c r="K1034" s="3" t="str">
        <f>Tabla1[[#This Row],[Columna4]]&amp;" "&amp;Tabla1[[#This Row],[Columna3]]&amp;" "&amp;Tabla1[[#This Row],[Columna5]]&amp;" "&amp;Tabla1[[#This Row],[Columna6]]</f>
        <v>when  '10090028524 ' then 33</v>
      </c>
      <c r="L1034" t="str">
        <f>IF(Tabla1[[#This Row],[NumeroRuc]]=N1034,"v","f")</f>
        <v>v</v>
      </c>
      <c r="M1034">
        <v>7015</v>
      </c>
      <c r="N1034">
        <v>10090028524</v>
      </c>
      <c r="O1034">
        <v>0</v>
      </c>
      <c r="P1034" t="s">
        <v>1788</v>
      </c>
      <c r="Q1034" t="s">
        <v>1789</v>
      </c>
      <c r="R1034" t="s">
        <v>1790</v>
      </c>
      <c r="S1034" t="str">
        <f>P1034&amp;Tabla1[[#This Row],[Columna2]]&amp;Tabla1[[#This Row],[Condicion del Contribuyente]]&amp;Tabla1[[#This Row],[Columna2]]&amp;" "&amp;Q1034&amp;Tabla1[[#This Row],[Columna2]]&amp;Tabla1[[#This Row],[Estado del Contribuyente]]&amp;Tabla1[[#This Row],[Columna2]]&amp;" "&amp;R1034&amp;M1034</f>
        <v>update GC_Cliente set Condicion_Contribuyente_SUNAT= 'HABIDO ' ,Estado_Contribuyente_SUNAT= 'BAJA DEFINITIVA ' where IDPersona=7015</v>
      </c>
    </row>
    <row r="1035" spans="1:19" x14ac:dyDescent="0.3">
      <c r="A1035">
        <v>20555688475</v>
      </c>
      <c r="B1035" t="s">
        <v>1035</v>
      </c>
      <c r="C1035" t="s">
        <v>5</v>
      </c>
      <c r="D1035" t="s">
        <v>8</v>
      </c>
      <c r="F1035" t="s">
        <v>1773</v>
      </c>
      <c r="G1035" s="3" t="str">
        <f>Tabla1[[#This Row],[Columna2]]&amp;Tabla1[[#This Row],[NumeroRuc]]&amp;Tabla1[[#This Row],[Columna2]]&amp;Tabla1[[#This Row],[Columna1]]</f>
        <v xml:space="preserve"> '20555688475 '</v>
      </c>
      <c r="H1035" t="s">
        <v>1776</v>
      </c>
      <c r="I1035" t="s">
        <v>1777</v>
      </c>
      <c r="J1035">
        <v>34</v>
      </c>
      <c r="K1035" s="3" t="str">
        <f>Tabla1[[#This Row],[Columna4]]&amp;" "&amp;Tabla1[[#This Row],[Columna3]]&amp;" "&amp;Tabla1[[#This Row],[Columna5]]&amp;" "&amp;Tabla1[[#This Row],[Columna6]]</f>
        <v>when  '20555688475 ' then 34</v>
      </c>
      <c r="L1035" t="str">
        <f>IF(Tabla1[[#This Row],[NumeroRuc]]=N1035,"v","f")</f>
        <v>v</v>
      </c>
      <c r="M1035">
        <v>7016</v>
      </c>
      <c r="N1035">
        <v>20555688475</v>
      </c>
      <c r="O1035">
        <v>624</v>
      </c>
      <c r="P1035" t="s">
        <v>1788</v>
      </c>
      <c r="Q1035" t="s">
        <v>1789</v>
      </c>
      <c r="R1035" t="s">
        <v>1790</v>
      </c>
      <c r="S1035" t="str">
        <f>P1035&amp;Tabla1[[#This Row],[Columna2]]&amp;Tabla1[[#This Row],[Condicion del Contribuyente]]&amp;Tabla1[[#This Row],[Columna2]]&amp;" "&amp;Q1035&amp;Tabla1[[#This Row],[Columna2]]&amp;Tabla1[[#This Row],[Estado del Contribuyente]]&amp;Tabla1[[#This Row],[Columna2]]&amp;" "&amp;R1035&amp;M1035</f>
        <v>update GC_Cliente set Condicion_Contribuyente_SUNAT= 'HABIDO ' ,Estado_Contribuyente_SUNAT= 'ACTIVO ' where IDPersona=7016</v>
      </c>
    </row>
    <row r="1036" spans="1:19" x14ac:dyDescent="0.3">
      <c r="A1036">
        <v>10200389323</v>
      </c>
      <c r="B1036" t="s">
        <v>1036</v>
      </c>
      <c r="C1036" t="s">
        <v>5</v>
      </c>
      <c r="D1036" t="s">
        <v>286</v>
      </c>
      <c r="F1036" t="s">
        <v>1773</v>
      </c>
      <c r="G1036" s="3" t="str">
        <f>Tabla1[[#This Row],[Columna2]]&amp;Tabla1[[#This Row],[NumeroRuc]]&amp;Tabla1[[#This Row],[Columna2]]&amp;Tabla1[[#This Row],[Columna1]]</f>
        <v xml:space="preserve"> '10200389323 '</v>
      </c>
      <c r="H1036" t="s">
        <v>1776</v>
      </c>
      <c r="I1036" t="s">
        <v>1777</v>
      </c>
      <c r="J1036">
        <v>35</v>
      </c>
      <c r="K1036" s="3" t="str">
        <f>Tabla1[[#This Row],[Columna4]]&amp;" "&amp;Tabla1[[#This Row],[Columna3]]&amp;" "&amp;Tabla1[[#This Row],[Columna5]]&amp;" "&amp;Tabla1[[#This Row],[Columna6]]</f>
        <v>when  '10200389323 ' then 35</v>
      </c>
      <c r="L1036" t="str">
        <f>IF(Tabla1[[#This Row],[NumeroRuc]]=N1036,"v","f")</f>
        <v>v</v>
      </c>
      <c r="M1036">
        <v>7020</v>
      </c>
      <c r="N1036">
        <v>10200389323</v>
      </c>
      <c r="O1036">
        <v>874</v>
      </c>
      <c r="P1036" t="s">
        <v>1788</v>
      </c>
      <c r="Q1036" t="s">
        <v>1789</v>
      </c>
      <c r="R1036" t="s">
        <v>1790</v>
      </c>
      <c r="S1036" t="str">
        <f>P1036&amp;Tabla1[[#This Row],[Columna2]]&amp;Tabla1[[#This Row],[Condicion del Contribuyente]]&amp;Tabla1[[#This Row],[Columna2]]&amp;" "&amp;Q1036&amp;Tabla1[[#This Row],[Columna2]]&amp;Tabla1[[#This Row],[Estado del Contribuyente]]&amp;Tabla1[[#This Row],[Columna2]]&amp;" "&amp;R1036&amp;M1036</f>
        <v>update GC_Cliente set Condicion_Contribuyente_SUNAT= 'HABIDO ' ,Estado_Contribuyente_SUNAT= 'BAJA PROV. POR OFICIO ' where IDPersona=7020</v>
      </c>
    </row>
    <row r="1037" spans="1:19" x14ac:dyDescent="0.3">
      <c r="A1037">
        <v>20603597827</v>
      </c>
      <c r="B1037" t="s">
        <v>1037</v>
      </c>
      <c r="C1037" t="s">
        <v>5</v>
      </c>
      <c r="D1037" t="s">
        <v>8</v>
      </c>
      <c r="F1037" t="s">
        <v>1773</v>
      </c>
      <c r="G1037" s="3" t="str">
        <f>Tabla1[[#This Row],[Columna2]]&amp;Tabla1[[#This Row],[NumeroRuc]]&amp;Tabla1[[#This Row],[Columna2]]&amp;Tabla1[[#This Row],[Columna1]]</f>
        <v xml:space="preserve"> '20603597827 '</v>
      </c>
      <c r="H1037" t="s">
        <v>1776</v>
      </c>
      <c r="I1037" t="s">
        <v>1777</v>
      </c>
      <c r="J1037">
        <v>36</v>
      </c>
      <c r="K1037" s="3" t="str">
        <f>Tabla1[[#This Row],[Columna4]]&amp;" "&amp;Tabla1[[#This Row],[Columna3]]&amp;" "&amp;Tabla1[[#This Row],[Columna5]]&amp;" "&amp;Tabla1[[#This Row],[Columna6]]</f>
        <v>when  '20603597827 ' then 36</v>
      </c>
      <c r="L1037" t="str">
        <f>IF(Tabla1[[#This Row],[NumeroRuc]]=N1037,"v","f")</f>
        <v>v</v>
      </c>
      <c r="M1037">
        <v>7023</v>
      </c>
      <c r="N1037">
        <v>20603597827</v>
      </c>
      <c r="O1037">
        <v>492</v>
      </c>
      <c r="P1037" t="s">
        <v>1788</v>
      </c>
      <c r="Q1037" t="s">
        <v>1789</v>
      </c>
      <c r="R1037" t="s">
        <v>1790</v>
      </c>
      <c r="S1037" t="str">
        <f>P1037&amp;Tabla1[[#This Row],[Columna2]]&amp;Tabla1[[#This Row],[Condicion del Contribuyente]]&amp;Tabla1[[#This Row],[Columna2]]&amp;" "&amp;Q1037&amp;Tabla1[[#This Row],[Columna2]]&amp;Tabla1[[#This Row],[Estado del Contribuyente]]&amp;Tabla1[[#This Row],[Columna2]]&amp;" "&amp;R1037&amp;M1037</f>
        <v>update GC_Cliente set Condicion_Contribuyente_SUNAT= 'HABIDO ' ,Estado_Contribuyente_SUNAT= 'ACTIVO ' where IDPersona=7023</v>
      </c>
    </row>
    <row r="1038" spans="1:19" x14ac:dyDescent="0.3">
      <c r="A1038">
        <v>10464390044</v>
      </c>
      <c r="B1038" t="s">
        <v>1038</v>
      </c>
      <c r="C1038" t="s">
        <v>5</v>
      </c>
      <c r="D1038" t="s">
        <v>8</v>
      </c>
      <c r="F1038" t="s">
        <v>1773</v>
      </c>
      <c r="G1038" s="3" t="str">
        <f>Tabla1[[#This Row],[Columna2]]&amp;Tabla1[[#This Row],[NumeroRuc]]&amp;Tabla1[[#This Row],[Columna2]]&amp;Tabla1[[#This Row],[Columna1]]</f>
        <v xml:space="preserve"> '10464390044 '</v>
      </c>
      <c r="H1038" t="s">
        <v>1776</v>
      </c>
      <c r="I1038" t="s">
        <v>1777</v>
      </c>
      <c r="J1038">
        <v>37</v>
      </c>
      <c r="K1038" s="3" t="str">
        <f>Tabla1[[#This Row],[Columna4]]&amp;" "&amp;Tabla1[[#This Row],[Columna3]]&amp;" "&amp;Tabla1[[#This Row],[Columna5]]&amp;" "&amp;Tabla1[[#This Row],[Columna6]]</f>
        <v>when  '10464390044 ' then 37</v>
      </c>
      <c r="L1038" t="str">
        <f>IF(Tabla1[[#This Row],[NumeroRuc]]=N1038,"v","f")</f>
        <v>v</v>
      </c>
      <c r="M1038">
        <v>7025</v>
      </c>
      <c r="N1038">
        <v>10464390044</v>
      </c>
      <c r="O1038">
        <v>818</v>
      </c>
      <c r="P1038" t="s">
        <v>1788</v>
      </c>
      <c r="Q1038" t="s">
        <v>1789</v>
      </c>
      <c r="R1038" t="s">
        <v>1790</v>
      </c>
      <c r="S1038" t="str">
        <f>P1038&amp;Tabla1[[#This Row],[Columna2]]&amp;Tabla1[[#This Row],[Condicion del Contribuyente]]&amp;Tabla1[[#This Row],[Columna2]]&amp;" "&amp;Q1038&amp;Tabla1[[#This Row],[Columna2]]&amp;Tabla1[[#This Row],[Estado del Contribuyente]]&amp;Tabla1[[#This Row],[Columna2]]&amp;" "&amp;R1038&amp;M1038</f>
        <v>update GC_Cliente set Condicion_Contribuyente_SUNAT= 'HABIDO ' ,Estado_Contribuyente_SUNAT= 'ACTIVO ' where IDPersona=7025</v>
      </c>
    </row>
    <row r="1039" spans="1:19" x14ac:dyDescent="0.3">
      <c r="A1039">
        <v>10404379742</v>
      </c>
      <c r="B1039" t="s">
        <v>1039</v>
      </c>
      <c r="C1039" t="s">
        <v>5</v>
      </c>
      <c r="D1039" t="s">
        <v>8</v>
      </c>
      <c r="F1039" t="s">
        <v>1773</v>
      </c>
      <c r="G1039" s="3" t="str">
        <f>Tabla1[[#This Row],[Columna2]]&amp;Tabla1[[#This Row],[NumeroRuc]]&amp;Tabla1[[#This Row],[Columna2]]&amp;Tabla1[[#This Row],[Columna1]]</f>
        <v xml:space="preserve"> '10404379742 '</v>
      </c>
      <c r="H1039" t="s">
        <v>1776</v>
      </c>
      <c r="I1039" t="s">
        <v>1777</v>
      </c>
      <c r="J1039">
        <v>38</v>
      </c>
      <c r="K1039" s="3" t="str">
        <f>Tabla1[[#This Row],[Columna4]]&amp;" "&amp;Tabla1[[#This Row],[Columna3]]&amp;" "&amp;Tabla1[[#This Row],[Columna5]]&amp;" "&amp;Tabla1[[#This Row],[Columna6]]</f>
        <v>when  '10404379742 ' then 38</v>
      </c>
      <c r="L1039" t="str">
        <f>IF(Tabla1[[#This Row],[NumeroRuc]]=N1039,"v","f")</f>
        <v>v</v>
      </c>
      <c r="M1039">
        <v>7027</v>
      </c>
      <c r="N1039">
        <v>10404379742</v>
      </c>
      <c r="O1039">
        <v>0</v>
      </c>
      <c r="P1039" t="s">
        <v>1788</v>
      </c>
      <c r="Q1039" t="s">
        <v>1789</v>
      </c>
      <c r="R1039" t="s">
        <v>1790</v>
      </c>
      <c r="S1039" t="str">
        <f>P1039&amp;Tabla1[[#This Row],[Columna2]]&amp;Tabla1[[#This Row],[Condicion del Contribuyente]]&amp;Tabla1[[#This Row],[Columna2]]&amp;" "&amp;Q1039&amp;Tabla1[[#This Row],[Columna2]]&amp;Tabla1[[#This Row],[Estado del Contribuyente]]&amp;Tabla1[[#This Row],[Columna2]]&amp;" "&amp;R1039&amp;M1039</f>
        <v>update GC_Cliente set Condicion_Contribuyente_SUNAT= 'HABIDO ' ,Estado_Contribuyente_SUNAT= 'ACTIVO ' where IDPersona=7027</v>
      </c>
    </row>
    <row r="1040" spans="1:19" x14ac:dyDescent="0.3">
      <c r="A1040">
        <v>10266962636</v>
      </c>
      <c r="B1040" t="s">
        <v>1040</v>
      </c>
      <c r="C1040" t="s">
        <v>5</v>
      </c>
      <c r="D1040" t="s">
        <v>8</v>
      </c>
      <c r="F1040" t="s">
        <v>1773</v>
      </c>
      <c r="G1040" s="3" t="str">
        <f>Tabla1[[#This Row],[Columna2]]&amp;Tabla1[[#This Row],[NumeroRuc]]&amp;Tabla1[[#This Row],[Columna2]]&amp;Tabla1[[#This Row],[Columna1]]</f>
        <v xml:space="preserve"> '10266962636 '</v>
      </c>
      <c r="H1040" t="s">
        <v>1776</v>
      </c>
      <c r="I1040" t="s">
        <v>1777</v>
      </c>
      <c r="J1040">
        <v>39</v>
      </c>
      <c r="K1040" s="3" t="str">
        <f>Tabla1[[#This Row],[Columna4]]&amp;" "&amp;Tabla1[[#This Row],[Columna3]]&amp;" "&amp;Tabla1[[#This Row],[Columna5]]&amp;" "&amp;Tabla1[[#This Row],[Columna6]]</f>
        <v>when  '10266962636 ' then 39</v>
      </c>
      <c r="L1040" t="str">
        <f>IF(Tabla1[[#This Row],[NumeroRuc]]=N1040,"v","f")</f>
        <v>v</v>
      </c>
      <c r="M1040">
        <v>7028</v>
      </c>
      <c r="N1040">
        <v>10266962636</v>
      </c>
      <c r="O1040">
        <v>873</v>
      </c>
      <c r="P1040" t="s">
        <v>1788</v>
      </c>
      <c r="Q1040" t="s">
        <v>1789</v>
      </c>
      <c r="R1040" t="s">
        <v>1790</v>
      </c>
      <c r="S1040" t="str">
        <f>P1040&amp;Tabla1[[#This Row],[Columna2]]&amp;Tabla1[[#This Row],[Condicion del Contribuyente]]&amp;Tabla1[[#This Row],[Columna2]]&amp;" "&amp;Q1040&amp;Tabla1[[#This Row],[Columna2]]&amp;Tabla1[[#This Row],[Estado del Contribuyente]]&amp;Tabla1[[#This Row],[Columna2]]&amp;" "&amp;R1040&amp;M1040</f>
        <v>update GC_Cliente set Condicion_Contribuyente_SUNAT= 'HABIDO ' ,Estado_Contribuyente_SUNAT= 'ACTIVO ' where IDPersona=7028</v>
      </c>
    </row>
    <row r="1041" spans="1:19" x14ac:dyDescent="0.3">
      <c r="A1041">
        <v>10431903917</v>
      </c>
      <c r="B1041" t="s">
        <v>1041</v>
      </c>
      <c r="C1041" t="s">
        <v>5</v>
      </c>
      <c r="D1041" t="s">
        <v>8</v>
      </c>
      <c r="F1041" t="s">
        <v>1773</v>
      </c>
      <c r="G1041" s="3" t="str">
        <f>Tabla1[[#This Row],[Columna2]]&amp;Tabla1[[#This Row],[NumeroRuc]]&amp;Tabla1[[#This Row],[Columna2]]&amp;Tabla1[[#This Row],[Columna1]]</f>
        <v xml:space="preserve"> '10431903917 '</v>
      </c>
      <c r="H1041" t="s">
        <v>1776</v>
      </c>
      <c r="I1041" t="s">
        <v>1777</v>
      </c>
      <c r="J1041">
        <v>40</v>
      </c>
      <c r="K1041" s="3" t="str">
        <f>Tabla1[[#This Row],[Columna4]]&amp;" "&amp;Tabla1[[#This Row],[Columna3]]&amp;" "&amp;Tabla1[[#This Row],[Columna5]]&amp;" "&amp;Tabla1[[#This Row],[Columna6]]</f>
        <v>when  '10431903917 ' then 40</v>
      </c>
      <c r="L1041" t="str">
        <f>IF(Tabla1[[#This Row],[NumeroRuc]]=N1041,"v","f")</f>
        <v>v</v>
      </c>
      <c r="M1041">
        <v>7052</v>
      </c>
      <c r="N1041">
        <v>10431903917</v>
      </c>
      <c r="O1041">
        <v>631</v>
      </c>
      <c r="P1041" t="s">
        <v>1788</v>
      </c>
      <c r="Q1041" t="s">
        <v>1789</v>
      </c>
      <c r="R1041" t="s">
        <v>1790</v>
      </c>
      <c r="S1041" t="str">
        <f>P1041&amp;Tabla1[[#This Row],[Columna2]]&amp;Tabla1[[#This Row],[Condicion del Contribuyente]]&amp;Tabla1[[#This Row],[Columna2]]&amp;" "&amp;Q1041&amp;Tabla1[[#This Row],[Columna2]]&amp;Tabla1[[#This Row],[Estado del Contribuyente]]&amp;Tabla1[[#This Row],[Columna2]]&amp;" "&amp;R1041&amp;M1041</f>
        <v>update GC_Cliente set Condicion_Contribuyente_SUNAT= 'HABIDO ' ,Estado_Contribuyente_SUNAT= 'ACTIVO ' where IDPersona=7052</v>
      </c>
    </row>
    <row r="1042" spans="1:19" x14ac:dyDescent="0.3">
      <c r="A1042">
        <v>10092679794</v>
      </c>
      <c r="B1042" t="s">
        <v>1042</v>
      </c>
      <c r="C1042" t="s">
        <v>5</v>
      </c>
      <c r="D1042" t="s">
        <v>8</v>
      </c>
      <c r="F1042" t="s">
        <v>1773</v>
      </c>
      <c r="G1042" s="3" t="str">
        <f>Tabla1[[#This Row],[Columna2]]&amp;Tabla1[[#This Row],[NumeroRuc]]&amp;Tabla1[[#This Row],[Columna2]]&amp;Tabla1[[#This Row],[Columna1]]</f>
        <v xml:space="preserve"> '10092679794 '</v>
      </c>
      <c r="H1042" t="s">
        <v>1776</v>
      </c>
      <c r="I1042" t="s">
        <v>1777</v>
      </c>
      <c r="J1042">
        <v>41</v>
      </c>
      <c r="K1042" s="3" t="str">
        <f>Tabla1[[#This Row],[Columna4]]&amp;" "&amp;Tabla1[[#This Row],[Columna3]]&amp;" "&amp;Tabla1[[#This Row],[Columna5]]&amp;" "&amp;Tabla1[[#This Row],[Columna6]]</f>
        <v>when  '10092679794 ' then 41</v>
      </c>
      <c r="L1042" t="str">
        <f>IF(Tabla1[[#This Row],[NumeroRuc]]=N1042,"v","f")</f>
        <v>v</v>
      </c>
      <c r="M1042">
        <v>7053</v>
      </c>
      <c r="N1042">
        <v>10092679794</v>
      </c>
      <c r="O1042">
        <v>0</v>
      </c>
      <c r="P1042" t="s">
        <v>1788</v>
      </c>
      <c r="Q1042" t="s">
        <v>1789</v>
      </c>
      <c r="R1042" t="s">
        <v>1790</v>
      </c>
      <c r="S1042" t="str">
        <f>P1042&amp;Tabla1[[#This Row],[Columna2]]&amp;Tabla1[[#This Row],[Condicion del Contribuyente]]&amp;Tabla1[[#This Row],[Columna2]]&amp;" "&amp;Q1042&amp;Tabla1[[#This Row],[Columna2]]&amp;Tabla1[[#This Row],[Estado del Contribuyente]]&amp;Tabla1[[#This Row],[Columna2]]&amp;" "&amp;R1042&amp;M1042</f>
        <v>update GC_Cliente set Condicion_Contribuyente_SUNAT= 'HABIDO ' ,Estado_Contribuyente_SUNAT= 'ACTIVO ' where IDPersona=7053</v>
      </c>
    </row>
    <row r="1043" spans="1:19" x14ac:dyDescent="0.3">
      <c r="A1043">
        <v>20602856713</v>
      </c>
      <c r="B1043" t="s">
        <v>1043</v>
      </c>
      <c r="C1043" t="s">
        <v>5</v>
      </c>
      <c r="D1043" t="s">
        <v>8</v>
      </c>
      <c r="F1043" t="s">
        <v>1773</v>
      </c>
      <c r="G1043" s="3" t="str">
        <f>Tabla1[[#This Row],[Columna2]]&amp;Tabla1[[#This Row],[NumeroRuc]]&amp;Tabla1[[#This Row],[Columna2]]&amp;Tabla1[[#This Row],[Columna1]]</f>
        <v xml:space="preserve"> '20602856713 '</v>
      </c>
      <c r="H1043" t="s">
        <v>1776</v>
      </c>
      <c r="I1043" t="s">
        <v>1777</v>
      </c>
      <c r="J1043">
        <v>42</v>
      </c>
      <c r="K1043" s="3" t="str">
        <f>Tabla1[[#This Row],[Columna4]]&amp;" "&amp;Tabla1[[#This Row],[Columna3]]&amp;" "&amp;Tabla1[[#This Row],[Columna5]]&amp;" "&amp;Tabla1[[#This Row],[Columna6]]</f>
        <v>when  '20602856713 ' then 42</v>
      </c>
      <c r="L1043" t="str">
        <f>IF(Tabla1[[#This Row],[NumeroRuc]]=N1043,"v","f")</f>
        <v>v</v>
      </c>
      <c r="M1043">
        <v>7061</v>
      </c>
      <c r="N1043">
        <v>20602856713</v>
      </c>
      <c r="O1043">
        <v>0</v>
      </c>
      <c r="P1043" t="s">
        <v>1788</v>
      </c>
      <c r="Q1043" t="s">
        <v>1789</v>
      </c>
      <c r="R1043" t="s">
        <v>1790</v>
      </c>
      <c r="S1043" t="str">
        <f>P1043&amp;Tabla1[[#This Row],[Columna2]]&amp;Tabla1[[#This Row],[Condicion del Contribuyente]]&amp;Tabla1[[#This Row],[Columna2]]&amp;" "&amp;Q1043&amp;Tabla1[[#This Row],[Columna2]]&amp;Tabla1[[#This Row],[Estado del Contribuyente]]&amp;Tabla1[[#This Row],[Columna2]]&amp;" "&amp;R1043&amp;M1043</f>
        <v>update GC_Cliente set Condicion_Contribuyente_SUNAT= 'HABIDO ' ,Estado_Contribuyente_SUNAT= 'ACTIVO ' where IDPersona=7061</v>
      </c>
    </row>
    <row r="1044" spans="1:19" x14ac:dyDescent="0.3">
      <c r="A1044">
        <v>10167995239</v>
      </c>
      <c r="B1044" t="s">
        <v>1044</v>
      </c>
      <c r="C1044" t="s">
        <v>5</v>
      </c>
      <c r="D1044" t="s">
        <v>6</v>
      </c>
      <c r="F1044" t="s">
        <v>1773</v>
      </c>
      <c r="G1044" s="3" t="str">
        <f>Tabla1[[#This Row],[Columna2]]&amp;Tabla1[[#This Row],[NumeroRuc]]&amp;Tabla1[[#This Row],[Columna2]]&amp;Tabla1[[#This Row],[Columna1]]</f>
        <v xml:space="preserve"> '10167995239 '</v>
      </c>
      <c r="H1044" t="s">
        <v>1776</v>
      </c>
      <c r="I1044" t="s">
        <v>1777</v>
      </c>
      <c r="J1044">
        <v>43</v>
      </c>
      <c r="K1044" s="3" t="str">
        <f>Tabla1[[#This Row],[Columna4]]&amp;" "&amp;Tabla1[[#This Row],[Columna3]]&amp;" "&amp;Tabla1[[#This Row],[Columna5]]&amp;" "&amp;Tabla1[[#This Row],[Columna6]]</f>
        <v>when  '10167995239 ' then 43</v>
      </c>
      <c r="L1044" t="str">
        <f>IF(Tabla1[[#This Row],[NumeroRuc]]=N1044,"v","f")</f>
        <v>v</v>
      </c>
      <c r="M1044">
        <v>7083</v>
      </c>
      <c r="N1044">
        <v>10167995239</v>
      </c>
      <c r="O1044">
        <v>0</v>
      </c>
      <c r="P1044" t="s">
        <v>1788</v>
      </c>
      <c r="Q1044" t="s">
        <v>1789</v>
      </c>
      <c r="R1044" t="s">
        <v>1790</v>
      </c>
      <c r="S1044" t="str">
        <f>P1044&amp;Tabla1[[#This Row],[Columna2]]&amp;Tabla1[[#This Row],[Condicion del Contribuyente]]&amp;Tabla1[[#This Row],[Columna2]]&amp;" "&amp;Q1044&amp;Tabla1[[#This Row],[Columna2]]&amp;Tabla1[[#This Row],[Estado del Contribuyente]]&amp;Tabla1[[#This Row],[Columna2]]&amp;" "&amp;R1044&amp;M1044</f>
        <v>update GC_Cliente set Condicion_Contribuyente_SUNAT= 'HABIDO ' ,Estado_Contribuyente_SUNAT= 'BAJA DE OFICIO ' where IDPersona=7083</v>
      </c>
    </row>
    <row r="1045" spans="1:19" x14ac:dyDescent="0.3">
      <c r="A1045">
        <v>20604381259</v>
      </c>
      <c r="B1045" t="s">
        <v>1045</v>
      </c>
      <c r="C1045" t="s">
        <v>5</v>
      </c>
      <c r="D1045" t="s">
        <v>8</v>
      </c>
      <c r="F1045" t="s">
        <v>1773</v>
      </c>
      <c r="G1045" s="3" t="str">
        <f>Tabla1[[#This Row],[Columna2]]&amp;Tabla1[[#This Row],[NumeroRuc]]&amp;Tabla1[[#This Row],[Columna2]]&amp;Tabla1[[#This Row],[Columna1]]</f>
        <v xml:space="preserve"> '20604381259 '</v>
      </c>
      <c r="H1045" t="s">
        <v>1776</v>
      </c>
      <c r="I1045" t="s">
        <v>1777</v>
      </c>
      <c r="J1045">
        <v>44</v>
      </c>
      <c r="K1045" s="3" t="str">
        <f>Tabla1[[#This Row],[Columna4]]&amp;" "&amp;Tabla1[[#This Row],[Columna3]]&amp;" "&amp;Tabla1[[#This Row],[Columna5]]&amp;" "&amp;Tabla1[[#This Row],[Columna6]]</f>
        <v>when  '20604381259 ' then 44</v>
      </c>
      <c r="L1045" t="str">
        <f>IF(Tabla1[[#This Row],[NumeroRuc]]=N1045,"v","f")</f>
        <v>v</v>
      </c>
      <c r="M1045">
        <v>7085</v>
      </c>
      <c r="N1045">
        <v>20604381259</v>
      </c>
      <c r="O1045">
        <v>0</v>
      </c>
      <c r="P1045" t="s">
        <v>1788</v>
      </c>
      <c r="Q1045" t="s">
        <v>1789</v>
      </c>
      <c r="R1045" t="s">
        <v>1790</v>
      </c>
      <c r="S1045" t="str">
        <f>P1045&amp;Tabla1[[#This Row],[Columna2]]&amp;Tabla1[[#This Row],[Condicion del Contribuyente]]&amp;Tabla1[[#This Row],[Columna2]]&amp;" "&amp;Q1045&amp;Tabla1[[#This Row],[Columna2]]&amp;Tabla1[[#This Row],[Estado del Contribuyente]]&amp;Tabla1[[#This Row],[Columna2]]&amp;" "&amp;R1045&amp;M1045</f>
        <v>update GC_Cliente set Condicion_Contribuyente_SUNAT= 'HABIDO ' ,Estado_Contribuyente_SUNAT= 'ACTIVO ' where IDPersona=7085</v>
      </c>
    </row>
    <row r="1046" spans="1:19" x14ac:dyDescent="0.3">
      <c r="A1046">
        <v>10477440741</v>
      </c>
      <c r="B1046" t="s">
        <v>1046</v>
      </c>
      <c r="C1046" t="s">
        <v>5</v>
      </c>
      <c r="D1046" t="s">
        <v>8</v>
      </c>
      <c r="F1046" t="s">
        <v>1773</v>
      </c>
      <c r="G1046" s="3" t="str">
        <f>Tabla1[[#This Row],[Columna2]]&amp;Tabla1[[#This Row],[NumeroRuc]]&amp;Tabla1[[#This Row],[Columna2]]&amp;Tabla1[[#This Row],[Columna1]]</f>
        <v xml:space="preserve"> '10477440741 '</v>
      </c>
      <c r="H1046" t="s">
        <v>1776</v>
      </c>
      <c r="I1046" t="s">
        <v>1777</v>
      </c>
      <c r="J1046">
        <v>45</v>
      </c>
      <c r="K1046" s="3" t="str">
        <f>Tabla1[[#This Row],[Columna4]]&amp;" "&amp;Tabla1[[#This Row],[Columna3]]&amp;" "&amp;Tabla1[[#This Row],[Columna5]]&amp;" "&amp;Tabla1[[#This Row],[Columna6]]</f>
        <v>when  '10477440741 ' then 45</v>
      </c>
      <c r="L1046" t="str">
        <f>IF(Tabla1[[#This Row],[NumeroRuc]]=N1046,"v","f")</f>
        <v>v</v>
      </c>
      <c r="M1046">
        <v>7091</v>
      </c>
      <c r="N1046">
        <v>10477440741</v>
      </c>
      <c r="O1046">
        <v>0</v>
      </c>
      <c r="P1046" t="s">
        <v>1788</v>
      </c>
      <c r="Q1046" t="s">
        <v>1789</v>
      </c>
      <c r="R1046" t="s">
        <v>1790</v>
      </c>
      <c r="S1046" t="str">
        <f>P1046&amp;Tabla1[[#This Row],[Columna2]]&amp;Tabla1[[#This Row],[Condicion del Contribuyente]]&amp;Tabla1[[#This Row],[Columna2]]&amp;" "&amp;Q1046&amp;Tabla1[[#This Row],[Columna2]]&amp;Tabla1[[#This Row],[Estado del Contribuyente]]&amp;Tabla1[[#This Row],[Columna2]]&amp;" "&amp;R1046&amp;M1046</f>
        <v>update GC_Cliente set Condicion_Contribuyente_SUNAT= 'HABIDO ' ,Estado_Contribuyente_SUNAT= 'ACTIVO ' where IDPersona=7091</v>
      </c>
    </row>
    <row r="1047" spans="1:19" x14ac:dyDescent="0.3">
      <c r="A1047">
        <v>10224247392</v>
      </c>
      <c r="B1047" t="s">
        <v>1047</v>
      </c>
      <c r="C1047" t="s">
        <v>5</v>
      </c>
      <c r="D1047" t="s">
        <v>286</v>
      </c>
      <c r="F1047" t="s">
        <v>1773</v>
      </c>
      <c r="G1047" s="3" t="str">
        <f>Tabla1[[#This Row],[Columna2]]&amp;Tabla1[[#This Row],[NumeroRuc]]&amp;Tabla1[[#This Row],[Columna2]]&amp;Tabla1[[#This Row],[Columna1]]</f>
        <v xml:space="preserve"> '10224247392 '</v>
      </c>
      <c r="H1047" t="s">
        <v>1776</v>
      </c>
      <c r="I1047" t="s">
        <v>1777</v>
      </c>
      <c r="J1047">
        <v>46</v>
      </c>
      <c r="K1047" s="3" t="str">
        <f>Tabla1[[#This Row],[Columna4]]&amp;" "&amp;Tabla1[[#This Row],[Columna3]]&amp;" "&amp;Tabla1[[#This Row],[Columna5]]&amp;" "&amp;Tabla1[[#This Row],[Columna6]]</f>
        <v>when  '10224247392 ' then 46</v>
      </c>
      <c r="L1047" t="str">
        <f>IF(Tabla1[[#This Row],[NumeroRuc]]=N1047,"v","f")</f>
        <v>v</v>
      </c>
      <c r="M1047">
        <v>7093</v>
      </c>
      <c r="N1047">
        <v>10224247392</v>
      </c>
      <c r="O1047">
        <v>0</v>
      </c>
      <c r="P1047" t="s">
        <v>1788</v>
      </c>
      <c r="Q1047" t="s">
        <v>1789</v>
      </c>
      <c r="R1047" t="s">
        <v>1790</v>
      </c>
      <c r="S1047" t="str">
        <f>P1047&amp;Tabla1[[#This Row],[Columna2]]&amp;Tabla1[[#This Row],[Condicion del Contribuyente]]&amp;Tabla1[[#This Row],[Columna2]]&amp;" "&amp;Q1047&amp;Tabla1[[#This Row],[Columna2]]&amp;Tabla1[[#This Row],[Estado del Contribuyente]]&amp;Tabla1[[#This Row],[Columna2]]&amp;" "&amp;R1047&amp;M1047</f>
        <v>update GC_Cliente set Condicion_Contribuyente_SUNAT= 'HABIDO ' ,Estado_Contribuyente_SUNAT= 'BAJA PROV. POR OFICIO ' where IDPersona=7093</v>
      </c>
    </row>
    <row r="1048" spans="1:19" x14ac:dyDescent="0.3">
      <c r="A1048">
        <v>20603491964</v>
      </c>
      <c r="B1048" t="s">
        <v>1048</v>
      </c>
      <c r="C1048" t="s">
        <v>5</v>
      </c>
      <c r="D1048" t="s">
        <v>8</v>
      </c>
      <c r="F1048" t="s">
        <v>1773</v>
      </c>
      <c r="G1048" s="3" t="str">
        <f>Tabla1[[#This Row],[Columna2]]&amp;Tabla1[[#This Row],[NumeroRuc]]&amp;Tabla1[[#This Row],[Columna2]]&amp;Tabla1[[#This Row],[Columna1]]</f>
        <v xml:space="preserve"> '20603491964 '</v>
      </c>
      <c r="H1048" t="s">
        <v>1776</v>
      </c>
      <c r="I1048" t="s">
        <v>1777</v>
      </c>
      <c r="J1048">
        <v>47</v>
      </c>
      <c r="K1048" s="3" t="str">
        <f>Tabla1[[#This Row],[Columna4]]&amp;" "&amp;Tabla1[[#This Row],[Columna3]]&amp;" "&amp;Tabla1[[#This Row],[Columna5]]&amp;" "&amp;Tabla1[[#This Row],[Columna6]]</f>
        <v>when  '20603491964 ' then 47</v>
      </c>
      <c r="L1048" t="str">
        <f>IF(Tabla1[[#This Row],[NumeroRuc]]=N1048,"v","f")</f>
        <v>v</v>
      </c>
      <c r="M1048">
        <v>7097</v>
      </c>
      <c r="N1048">
        <v>20603491964</v>
      </c>
      <c r="O1048">
        <v>502</v>
      </c>
      <c r="P1048" t="s">
        <v>1788</v>
      </c>
      <c r="Q1048" t="s">
        <v>1789</v>
      </c>
      <c r="R1048" t="s">
        <v>1790</v>
      </c>
      <c r="S1048" t="str">
        <f>P1048&amp;Tabla1[[#This Row],[Columna2]]&amp;Tabla1[[#This Row],[Condicion del Contribuyente]]&amp;Tabla1[[#This Row],[Columna2]]&amp;" "&amp;Q1048&amp;Tabla1[[#This Row],[Columna2]]&amp;Tabla1[[#This Row],[Estado del Contribuyente]]&amp;Tabla1[[#This Row],[Columna2]]&amp;" "&amp;R1048&amp;M1048</f>
        <v>update GC_Cliente set Condicion_Contribuyente_SUNAT= 'HABIDO ' ,Estado_Contribuyente_SUNAT= 'ACTIVO ' where IDPersona=7097</v>
      </c>
    </row>
    <row r="1049" spans="1:19" x14ac:dyDescent="0.3">
      <c r="A1049">
        <v>20604369666</v>
      </c>
      <c r="B1049" t="s">
        <v>1049</v>
      </c>
      <c r="C1049" t="s">
        <v>5</v>
      </c>
      <c r="D1049" t="s">
        <v>8</v>
      </c>
      <c r="F1049" t="s">
        <v>1773</v>
      </c>
      <c r="G1049" s="3" t="str">
        <f>Tabla1[[#This Row],[Columna2]]&amp;Tabla1[[#This Row],[NumeroRuc]]&amp;Tabla1[[#This Row],[Columna2]]&amp;Tabla1[[#This Row],[Columna1]]</f>
        <v xml:space="preserve"> '20604369666 '</v>
      </c>
      <c r="H1049" t="s">
        <v>1776</v>
      </c>
      <c r="I1049" t="s">
        <v>1777</v>
      </c>
      <c r="J1049">
        <v>48</v>
      </c>
      <c r="K1049" s="3" t="str">
        <f>Tabla1[[#This Row],[Columna4]]&amp;" "&amp;Tabla1[[#This Row],[Columna3]]&amp;" "&amp;Tabla1[[#This Row],[Columna5]]&amp;" "&amp;Tabla1[[#This Row],[Columna6]]</f>
        <v>when  '20604369666 ' then 48</v>
      </c>
      <c r="L1049" t="str">
        <f>IF(Tabla1[[#This Row],[NumeroRuc]]=N1049,"v","f")</f>
        <v>v</v>
      </c>
      <c r="M1049">
        <v>7098</v>
      </c>
      <c r="N1049">
        <v>20604369666</v>
      </c>
      <c r="O1049">
        <v>0</v>
      </c>
      <c r="P1049" t="s">
        <v>1788</v>
      </c>
      <c r="Q1049" t="s">
        <v>1789</v>
      </c>
      <c r="R1049" t="s">
        <v>1790</v>
      </c>
      <c r="S1049" t="str">
        <f>P1049&amp;Tabla1[[#This Row],[Columna2]]&amp;Tabla1[[#This Row],[Condicion del Contribuyente]]&amp;Tabla1[[#This Row],[Columna2]]&amp;" "&amp;Q1049&amp;Tabla1[[#This Row],[Columna2]]&amp;Tabla1[[#This Row],[Estado del Contribuyente]]&amp;Tabla1[[#This Row],[Columna2]]&amp;" "&amp;R1049&amp;M1049</f>
        <v>update GC_Cliente set Condicion_Contribuyente_SUNAT= 'HABIDO ' ,Estado_Contribuyente_SUNAT= 'ACTIVO ' where IDPersona=7098</v>
      </c>
    </row>
    <row r="1050" spans="1:19" x14ac:dyDescent="0.3">
      <c r="A1050">
        <v>20604148767</v>
      </c>
      <c r="B1050" t="s">
        <v>1050</v>
      </c>
      <c r="C1050" t="s">
        <v>5</v>
      </c>
      <c r="D1050" t="s">
        <v>8</v>
      </c>
      <c r="F1050" t="s">
        <v>1773</v>
      </c>
      <c r="G1050" s="3" t="str">
        <f>Tabla1[[#This Row],[Columna2]]&amp;Tabla1[[#This Row],[NumeroRuc]]&amp;Tabla1[[#This Row],[Columna2]]&amp;Tabla1[[#This Row],[Columna1]]</f>
        <v xml:space="preserve"> '20604148767 '</v>
      </c>
      <c r="H1050" t="s">
        <v>1776</v>
      </c>
      <c r="I1050" t="s">
        <v>1777</v>
      </c>
      <c r="J1050">
        <v>49</v>
      </c>
      <c r="K1050" s="3" t="str">
        <f>Tabla1[[#This Row],[Columna4]]&amp;" "&amp;Tabla1[[#This Row],[Columna3]]&amp;" "&amp;Tabla1[[#This Row],[Columna5]]&amp;" "&amp;Tabla1[[#This Row],[Columna6]]</f>
        <v>when  '20604148767 ' then 49</v>
      </c>
      <c r="L1050" t="str">
        <f>IF(Tabla1[[#This Row],[NumeroRuc]]=N1050,"v","f")</f>
        <v>v</v>
      </c>
      <c r="M1050">
        <v>7101</v>
      </c>
      <c r="N1050">
        <v>20604148767</v>
      </c>
      <c r="O1050" t="s">
        <v>1785</v>
      </c>
      <c r="P1050" t="s">
        <v>1788</v>
      </c>
      <c r="Q1050" t="s">
        <v>1789</v>
      </c>
      <c r="R1050" t="s">
        <v>1790</v>
      </c>
      <c r="S1050" t="str">
        <f>P1050&amp;Tabla1[[#This Row],[Columna2]]&amp;Tabla1[[#This Row],[Condicion del Contribuyente]]&amp;Tabla1[[#This Row],[Columna2]]&amp;" "&amp;Q1050&amp;Tabla1[[#This Row],[Columna2]]&amp;Tabla1[[#This Row],[Estado del Contribuyente]]&amp;Tabla1[[#This Row],[Columna2]]&amp;" "&amp;R1050&amp;M1050</f>
        <v>update GC_Cliente set Condicion_Contribuyente_SUNAT= 'HABIDO ' ,Estado_Contribuyente_SUNAT= 'ACTIVO ' where IDPersona=7101</v>
      </c>
    </row>
    <row r="1051" spans="1:19" x14ac:dyDescent="0.3">
      <c r="A1051">
        <v>10459235073</v>
      </c>
      <c r="B1051" t="s">
        <v>1051</v>
      </c>
      <c r="C1051" t="s">
        <v>5</v>
      </c>
      <c r="D1051" t="s">
        <v>34</v>
      </c>
      <c r="F1051" t="s">
        <v>1773</v>
      </c>
      <c r="G1051" s="3" t="str">
        <f>Tabla1[[#This Row],[Columna2]]&amp;Tabla1[[#This Row],[NumeroRuc]]&amp;Tabla1[[#This Row],[Columna2]]&amp;Tabla1[[#This Row],[Columna1]]</f>
        <v xml:space="preserve"> '10459235073 '</v>
      </c>
      <c r="H1051" t="s">
        <v>1776</v>
      </c>
      <c r="I1051" t="s">
        <v>1777</v>
      </c>
      <c r="J1051">
        <v>50</v>
      </c>
      <c r="K1051" s="3" t="str">
        <f>Tabla1[[#This Row],[Columna4]]&amp;" "&amp;Tabla1[[#This Row],[Columna3]]&amp;" "&amp;Tabla1[[#This Row],[Columna5]]&amp;" "&amp;Tabla1[[#This Row],[Columna6]]</f>
        <v>when  '10459235073 ' then 50</v>
      </c>
      <c r="L1051" t="str">
        <f>IF(Tabla1[[#This Row],[NumeroRuc]]=N1051,"v","f")</f>
        <v>v</v>
      </c>
      <c r="M1051">
        <v>7103</v>
      </c>
      <c r="N1051">
        <v>10459235073</v>
      </c>
      <c r="O1051">
        <v>0</v>
      </c>
      <c r="P1051" t="s">
        <v>1788</v>
      </c>
      <c r="Q1051" t="s">
        <v>1789</v>
      </c>
      <c r="R1051" t="s">
        <v>1790</v>
      </c>
      <c r="S1051" t="str">
        <f>P1051&amp;Tabla1[[#This Row],[Columna2]]&amp;Tabla1[[#This Row],[Condicion del Contribuyente]]&amp;Tabla1[[#This Row],[Columna2]]&amp;" "&amp;Q1051&amp;Tabla1[[#This Row],[Columna2]]&amp;Tabla1[[#This Row],[Estado del Contribuyente]]&amp;Tabla1[[#This Row],[Columna2]]&amp;" "&amp;R1051&amp;M1051</f>
        <v>update GC_Cliente set Condicion_Contribuyente_SUNAT= 'HABIDO ' ,Estado_Contribuyente_SUNAT= 'BAJA DEFINITIVA ' where IDPersona=7103</v>
      </c>
    </row>
    <row r="1052" spans="1:19" x14ac:dyDescent="0.3">
      <c r="A1052">
        <v>10107496551</v>
      </c>
      <c r="B1052" t="s">
        <v>1052</v>
      </c>
      <c r="C1052" t="s">
        <v>5</v>
      </c>
      <c r="D1052" t="s">
        <v>286</v>
      </c>
      <c r="F1052" t="s">
        <v>1773</v>
      </c>
      <c r="G1052" s="3" t="str">
        <f>Tabla1[[#This Row],[Columna2]]&amp;Tabla1[[#This Row],[NumeroRuc]]&amp;Tabla1[[#This Row],[Columna2]]&amp;Tabla1[[#This Row],[Columna1]]</f>
        <v xml:space="preserve"> '10107496551 '</v>
      </c>
      <c r="H1052" t="s">
        <v>1776</v>
      </c>
      <c r="I1052" t="s">
        <v>1777</v>
      </c>
      <c r="J1052">
        <v>51</v>
      </c>
      <c r="K1052" s="3" t="str">
        <f>Tabla1[[#This Row],[Columna4]]&amp;" "&amp;Tabla1[[#This Row],[Columna3]]&amp;" "&amp;Tabla1[[#This Row],[Columna5]]&amp;" "&amp;Tabla1[[#This Row],[Columna6]]</f>
        <v>when  '10107496551 ' then 51</v>
      </c>
      <c r="L1052" t="str">
        <f>IF(Tabla1[[#This Row],[NumeroRuc]]=N1052,"v","f")</f>
        <v>v</v>
      </c>
      <c r="M1052">
        <v>7120</v>
      </c>
      <c r="N1052">
        <v>10107496551</v>
      </c>
      <c r="O1052">
        <v>296</v>
      </c>
      <c r="P1052" t="s">
        <v>1788</v>
      </c>
      <c r="Q1052" t="s">
        <v>1789</v>
      </c>
      <c r="R1052" t="s">
        <v>1790</v>
      </c>
      <c r="S1052" t="str">
        <f>P1052&amp;Tabla1[[#This Row],[Columna2]]&amp;Tabla1[[#This Row],[Condicion del Contribuyente]]&amp;Tabla1[[#This Row],[Columna2]]&amp;" "&amp;Q1052&amp;Tabla1[[#This Row],[Columna2]]&amp;Tabla1[[#This Row],[Estado del Contribuyente]]&amp;Tabla1[[#This Row],[Columna2]]&amp;" "&amp;R1052&amp;M1052</f>
        <v>update GC_Cliente set Condicion_Contribuyente_SUNAT= 'HABIDO ' ,Estado_Contribuyente_SUNAT= 'BAJA PROV. POR OFICIO ' where IDPersona=7120</v>
      </c>
    </row>
    <row r="1053" spans="1:19" x14ac:dyDescent="0.3">
      <c r="A1053">
        <v>15257101182</v>
      </c>
      <c r="B1053" t="s">
        <v>1053</v>
      </c>
      <c r="C1053" t="s">
        <v>5</v>
      </c>
      <c r="D1053" t="s">
        <v>34</v>
      </c>
      <c r="F1053" t="s">
        <v>1773</v>
      </c>
      <c r="G1053" s="3" t="str">
        <f>Tabla1[[#This Row],[Columna2]]&amp;Tabla1[[#This Row],[NumeroRuc]]&amp;Tabla1[[#This Row],[Columna2]]&amp;Tabla1[[#This Row],[Columna1]]</f>
        <v xml:space="preserve"> '15257101182 '</v>
      </c>
      <c r="H1053" t="s">
        <v>1776</v>
      </c>
      <c r="I1053" t="s">
        <v>1777</v>
      </c>
      <c r="J1053">
        <v>52</v>
      </c>
      <c r="K1053" s="3" t="str">
        <f>Tabla1[[#This Row],[Columna4]]&amp;" "&amp;Tabla1[[#This Row],[Columna3]]&amp;" "&amp;Tabla1[[#This Row],[Columna5]]&amp;" "&amp;Tabla1[[#This Row],[Columna6]]</f>
        <v>when  '15257101182 ' then 52</v>
      </c>
      <c r="L1053" t="str">
        <f>IF(Tabla1[[#This Row],[NumeroRuc]]=N1053,"v","f")</f>
        <v>v</v>
      </c>
      <c r="M1053">
        <v>7124</v>
      </c>
      <c r="N1053">
        <v>15257101182</v>
      </c>
      <c r="O1053">
        <v>721</v>
      </c>
      <c r="P1053" t="s">
        <v>1788</v>
      </c>
      <c r="Q1053" t="s">
        <v>1789</v>
      </c>
      <c r="R1053" t="s">
        <v>1790</v>
      </c>
      <c r="S1053" t="str">
        <f>P1053&amp;Tabla1[[#This Row],[Columna2]]&amp;Tabla1[[#This Row],[Condicion del Contribuyente]]&amp;Tabla1[[#This Row],[Columna2]]&amp;" "&amp;Q1053&amp;Tabla1[[#This Row],[Columna2]]&amp;Tabla1[[#This Row],[Estado del Contribuyente]]&amp;Tabla1[[#This Row],[Columna2]]&amp;" "&amp;R1053&amp;M1053</f>
        <v>update GC_Cliente set Condicion_Contribuyente_SUNAT= 'HABIDO ' ,Estado_Contribuyente_SUNAT= 'BAJA DEFINITIVA ' where IDPersona=7124</v>
      </c>
    </row>
    <row r="1054" spans="1:19" x14ac:dyDescent="0.3">
      <c r="A1054">
        <v>10713916299</v>
      </c>
      <c r="B1054" t="s">
        <v>1054</v>
      </c>
      <c r="C1054" t="s">
        <v>5</v>
      </c>
      <c r="D1054" t="s">
        <v>8</v>
      </c>
      <c r="F1054" t="s">
        <v>1773</v>
      </c>
      <c r="G1054" s="3" t="str">
        <f>Tabla1[[#This Row],[Columna2]]&amp;Tabla1[[#This Row],[NumeroRuc]]&amp;Tabla1[[#This Row],[Columna2]]&amp;Tabla1[[#This Row],[Columna1]]</f>
        <v xml:space="preserve"> '10713916299 '</v>
      </c>
      <c r="H1054" t="s">
        <v>1776</v>
      </c>
      <c r="I1054" t="s">
        <v>1777</v>
      </c>
      <c r="J1054">
        <v>53</v>
      </c>
      <c r="K1054" s="3" t="str">
        <f>Tabla1[[#This Row],[Columna4]]&amp;" "&amp;Tabla1[[#This Row],[Columna3]]&amp;" "&amp;Tabla1[[#This Row],[Columna5]]&amp;" "&amp;Tabla1[[#This Row],[Columna6]]</f>
        <v>when  '10713916299 ' then 53</v>
      </c>
      <c r="L1054" t="str">
        <f>IF(Tabla1[[#This Row],[NumeroRuc]]=N1054,"v","f")</f>
        <v>v</v>
      </c>
      <c r="M1054">
        <v>7140</v>
      </c>
      <c r="N1054">
        <v>10713916299</v>
      </c>
      <c r="O1054">
        <v>0</v>
      </c>
      <c r="P1054" t="s">
        <v>1788</v>
      </c>
      <c r="Q1054" t="s">
        <v>1789</v>
      </c>
      <c r="R1054" t="s">
        <v>1790</v>
      </c>
      <c r="S1054" t="str">
        <f>P1054&amp;Tabla1[[#This Row],[Columna2]]&amp;Tabla1[[#This Row],[Condicion del Contribuyente]]&amp;Tabla1[[#This Row],[Columna2]]&amp;" "&amp;Q1054&amp;Tabla1[[#This Row],[Columna2]]&amp;Tabla1[[#This Row],[Estado del Contribuyente]]&amp;Tabla1[[#This Row],[Columna2]]&amp;" "&amp;R1054&amp;M1054</f>
        <v>update GC_Cliente set Condicion_Contribuyente_SUNAT= 'HABIDO ' ,Estado_Contribuyente_SUNAT= 'ACTIVO ' where IDPersona=7140</v>
      </c>
    </row>
    <row r="1055" spans="1:19" x14ac:dyDescent="0.3">
      <c r="A1055">
        <v>20518915542</v>
      </c>
      <c r="B1055" t="s">
        <v>1055</v>
      </c>
      <c r="C1055" t="s">
        <v>5</v>
      </c>
      <c r="D1055" t="s">
        <v>8</v>
      </c>
      <c r="F1055" t="s">
        <v>1773</v>
      </c>
      <c r="G1055" s="3" t="str">
        <f>Tabla1[[#This Row],[Columna2]]&amp;Tabla1[[#This Row],[NumeroRuc]]&amp;Tabla1[[#This Row],[Columna2]]&amp;Tabla1[[#This Row],[Columna1]]</f>
        <v xml:space="preserve"> '20518915542 '</v>
      </c>
      <c r="H1055" t="s">
        <v>1776</v>
      </c>
      <c r="I1055" t="s">
        <v>1777</v>
      </c>
      <c r="J1055">
        <v>54</v>
      </c>
      <c r="K1055" s="3" t="str">
        <f>Tabla1[[#This Row],[Columna4]]&amp;" "&amp;Tabla1[[#This Row],[Columna3]]&amp;" "&amp;Tabla1[[#This Row],[Columna5]]&amp;" "&amp;Tabla1[[#This Row],[Columna6]]</f>
        <v>when  '20518915542 ' then 54</v>
      </c>
      <c r="L1055" t="str">
        <f>IF(Tabla1[[#This Row],[NumeroRuc]]=N1055,"v","f")</f>
        <v>v</v>
      </c>
      <c r="M1055">
        <v>7142</v>
      </c>
      <c r="N1055">
        <v>20518915542</v>
      </c>
      <c r="O1055">
        <v>0</v>
      </c>
      <c r="P1055" t="s">
        <v>1788</v>
      </c>
      <c r="Q1055" t="s">
        <v>1789</v>
      </c>
      <c r="R1055" t="s">
        <v>1790</v>
      </c>
      <c r="S1055" t="str">
        <f>P1055&amp;Tabla1[[#This Row],[Columna2]]&amp;Tabla1[[#This Row],[Condicion del Contribuyente]]&amp;Tabla1[[#This Row],[Columna2]]&amp;" "&amp;Q1055&amp;Tabla1[[#This Row],[Columna2]]&amp;Tabla1[[#This Row],[Estado del Contribuyente]]&amp;Tabla1[[#This Row],[Columna2]]&amp;" "&amp;R1055&amp;M1055</f>
        <v>update GC_Cliente set Condicion_Contribuyente_SUNAT= 'HABIDO ' ,Estado_Contribuyente_SUNAT= 'ACTIVO ' where IDPersona=7142</v>
      </c>
    </row>
    <row r="1056" spans="1:19" x14ac:dyDescent="0.3">
      <c r="A1056">
        <v>20603318502</v>
      </c>
      <c r="B1056" t="s">
        <v>1056</v>
      </c>
      <c r="C1056" t="s">
        <v>5</v>
      </c>
      <c r="D1056" t="s">
        <v>8</v>
      </c>
      <c r="F1056" t="s">
        <v>1773</v>
      </c>
      <c r="G1056" s="3" t="str">
        <f>Tabla1[[#This Row],[Columna2]]&amp;Tabla1[[#This Row],[NumeroRuc]]&amp;Tabla1[[#This Row],[Columna2]]&amp;Tabla1[[#This Row],[Columna1]]</f>
        <v xml:space="preserve"> '20603318502 '</v>
      </c>
      <c r="H1056" t="s">
        <v>1776</v>
      </c>
      <c r="I1056" t="s">
        <v>1777</v>
      </c>
      <c r="J1056">
        <v>55</v>
      </c>
      <c r="K1056" s="3" t="str">
        <f>Tabla1[[#This Row],[Columna4]]&amp;" "&amp;Tabla1[[#This Row],[Columna3]]&amp;" "&amp;Tabla1[[#This Row],[Columna5]]&amp;" "&amp;Tabla1[[#This Row],[Columna6]]</f>
        <v>when  '20603318502 ' then 55</v>
      </c>
      <c r="L1056" t="str">
        <f>IF(Tabla1[[#This Row],[NumeroRuc]]=N1056,"v","f")</f>
        <v>v</v>
      </c>
      <c r="M1056">
        <v>7153</v>
      </c>
      <c r="N1056">
        <v>20603318502</v>
      </c>
      <c r="O1056">
        <v>531</v>
      </c>
      <c r="P1056" t="s">
        <v>1788</v>
      </c>
      <c r="Q1056" t="s">
        <v>1789</v>
      </c>
      <c r="R1056" t="s">
        <v>1790</v>
      </c>
      <c r="S1056" t="str">
        <f>P1056&amp;Tabla1[[#This Row],[Columna2]]&amp;Tabla1[[#This Row],[Condicion del Contribuyente]]&amp;Tabla1[[#This Row],[Columna2]]&amp;" "&amp;Q1056&amp;Tabla1[[#This Row],[Columna2]]&amp;Tabla1[[#This Row],[Estado del Contribuyente]]&amp;Tabla1[[#This Row],[Columna2]]&amp;" "&amp;R1056&amp;M1056</f>
        <v>update GC_Cliente set Condicion_Contribuyente_SUNAT= 'HABIDO ' ,Estado_Contribuyente_SUNAT= 'ACTIVO ' where IDPersona=7153</v>
      </c>
    </row>
    <row r="1057" spans="1:19" x14ac:dyDescent="0.3">
      <c r="A1057">
        <v>10282662570</v>
      </c>
      <c r="B1057" t="s">
        <v>1057</v>
      </c>
      <c r="C1057" t="s">
        <v>5</v>
      </c>
      <c r="D1057" t="s">
        <v>6</v>
      </c>
      <c r="F1057" t="s">
        <v>1773</v>
      </c>
      <c r="G1057" s="3" t="str">
        <f>Tabla1[[#This Row],[Columna2]]&amp;Tabla1[[#This Row],[NumeroRuc]]&amp;Tabla1[[#This Row],[Columna2]]&amp;Tabla1[[#This Row],[Columna1]]</f>
        <v xml:space="preserve"> '10282662570 '</v>
      </c>
      <c r="H1057" t="s">
        <v>1776</v>
      </c>
      <c r="I1057" t="s">
        <v>1777</v>
      </c>
      <c r="J1057">
        <v>56</v>
      </c>
      <c r="K1057" s="3" t="str">
        <f>Tabla1[[#This Row],[Columna4]]&amp;" "&amp;Tabla1[[#This Row],[Columna3]]&amp;" "&amp;Tabla1[[#This Row],[Columna5]]&amp;" "&amp;Tabla1[[#This Row],[Columna6]]</f>
        <v>when  '10282662570 ' then 56</v>
      </c>
      <c r="L1057" t="str">
        <f>IF(Tabla1[[#This Row],[NumeroRuc]]=N1057,"v","f")</f>
        <v>v</v>
      </c>
      <c r="M1057">
        <v>7158</v>
      </c>
      <c r="N1057">
        <v>10282662570</v>
      </c>
      <c r="O1057">
        <v>0</v>
      </c>
      <c r="P1057" t="s">
        <v>1788</v>
      </c>
      <c r="Q1057" t="s">
        <v>1789</v>
      </c>
      <c r="R1057" t="s">
        <v>1790</v>
      </c>
      <c r="S1057" t="str">
        <f>P1057&amp;Tabla1[[#This Row],[Columna2]]&amp;Tabla1[[#This Row],[Condicion del Contribuyente]]&amp;Tabla1[[#This Row],[Columna2]]&amp;" "&amp;Q1057&amp;Tabla1[[#This Row],[Columna2]]&amp;Tabla1[[#This Row],[Estado del Contribuyente]]&amp;Tabla1[[#This Row],[Columna2]]&amp;" "&amp;R1057&amp;M1057</f>
        <v>update GC_Cliente set Condicion_Contribuyente_SUNAT= 'HABIDO ' ,Estado_Contribuyente_SUNAT= 'BAJA DE OFICIO ' where IDPersona=7158</v>
      </c>
    </row>
    <row r="1058" spans="1:19" x14ac:dyDescent="0.3">
      <c r="A1058">
        <v>10072606766</v>
      </c>
      <c r="B1058" t="s">
        <v>1058</v>
      </c>
      <c r="C1058" t="s">
        <v>5</v>
      </c>
      <c r="D1058" t="s">
        <v>8</v>
      </c>
      <c r="F1058" t="s">
        <v>1773</v>
      </c>
      <c r="G1058" s="3" t="str">
        <f>Tabla1[[#This Row],[Columna2]]&amp;Tabla1[[#This Row],[NumeroRuc]]&amp;Tabla1[[#This Row],[Columna2]]&amp;Tabla1[[#This Row],[Columna1]]</f>
        <v xml:space="preserve"> '10072606766 '</v>
      </c>
      <c r="H1058" t="s">
        <v>1776</v>
      </c>
      <c r="I1058" t="s">
        <v>1777</v>
      </c>
      <c r="J1058">
        <v>57</v>
      </c>
      <c r="K1058" s="3" t="str">
        <f>Tabla1[[#This Row],[Columna4]]&amp;" "&amp;Tabla1[[#This Row],[Columna3]]&amp;" "&amp;Tabla1[[#This Row],[Columna5]]&amp;" "&amp;Tabla1[[#This Row],[Columna6]]</f>
        <v>when  '10072606766 ' then 57</v>
      </c>
      <c r="L1058" t="str">
        <f>IF(Tabla1[[#This Row],[NumeroRuc]]=N1058,"v","f")</f>
        <v>v</v>
      </c>
      <c r="M1058">
        <v>7160</v>
      </c>
      <c r="N1058">
        <v>10072606766</v>
      </c>
      <c r="O1058">
        <v>724</v>
      </c>
      <c r="P1058" t="s">
        <v>1788</v>
      </c>
      <c r="Q1058" t="s">
        <v>1789</v>
      </c>
      <c r="R1058" t="s">
        <v>1790</v>
      </c>
      <c r="S1058" t="str">
        <f>P1058&amp;Tabla1[[#This Row],[Columna2]]&amp;Tabla1[[#This Row],[Condicion del Contribuyente]]&amp;Tabla1[[#This Row],[Columna2]]&amp;" "&amp;Q1058&amp;Tabla1[[#This Row],[Columna2]]&amp;Tabla1[[#This Row],[Estado del Contribuyente]]&amp;Tabla1[[#This Row],[Columna2]]&amp;" "&amp;R1058&amp;M1058</f>
        <v>update GC_Cliente set Condicion_Contribuyente_SUNAT= 'HABIDO ' ,Estado_Contribuyente_SUNAT= 'ACTIVO ' where IDPersona=7160</v>
      </c>
    </row>
    <row r="1059" spans="1:19" x14ac:dyDescent="0.3">
      <c r="A1059">
        <v>20601932564</v>
      </c>
      <c r="B1059" t="s">
        <v>1059</v>
      </c>
      <c r="C1059" t="s">
        <v>5</v>
      </c>
      <c r="D1059" t="s">
        <v>8</v>
      </c>
      <c r="F1059" t="s">
        <v>1773</v>
      </c>
      <c r="G1059" s="3" t="str">
        <f>Tabla1[[#This Row],[Columna2]]&amp;Tabla1[[#This Row],[NumeroRuc]]&amp;Tabla1[[#This Row],[Columna2]]&amp;Tabla1[[#This Row],[Columna1]]</f>
        <v xml:space="preserve"> '20601932564 '</v>
      </c>
      <c r="H1059" t="s">
        <v>1776</v>
      </c>
      <c r="I1059" t="s">
        <v>1777</v>
      </c>
      <c r="J1059">
        <v>58</v>
      </c>
      <c r="K1059" s="3" t="str">
        <f>Tabla1[[#This Row],[Columna4]]&amp;" "&amp;Tabla1[[#This Row],[Columna3]]&amp;" "&amp;Tabla1[[#This Row],[Columna5]]&amp;" "&amp;Tabla1[[#This Row],[Columna6]]</f>
        <v>when  '20601932564 ' then 58</v>
      </c>
      <c r="L1059" t="str">
        <f>IF(Tabla1[[#This Row],[NumeroRuc]]=N1059,"v","f")</f>
        <v>v</v>
      </c>
      <c r="M1059">
        <v>7187</v>
      </c>
      <c r="N1059">
        <v>20601932564</v>
      </c>
      <c r="O1059" t="s">
        <v>1785</v>
      </c>
      <c r="P1059" t="s">
        <v>1788</v>
      </c>
      <c r="Q1059" t="s">
        <v>1789</v>
      </c>
      <c r="R1059" t="s">
        <v>1790</v>
      </c>
      <c r="S1059" t="str">
        <f>P1059&amp;Tabla1[[#This Row],[Columna2]]&amp;Tabla1[[#This Row],[Condicion del Contribuyente]]&amp;Tabla1[[#This Row],[Columna2]]&amp;" "&amp;Q1059&amp;Tabla1[[#This Row],[Columna2]]&amp;Tabla1[[#This Row],[Estado del Contribuyente]]&amp;Tabla1[[#This Row],[Columna2]]&amp;" "&amp;R1059&amp;M1059</f>
        <v>update GC_Cliente set Condicion_Contribuyente_SUNAT= 'HABIDO ' ,Estado_Contribuyente_SUNAT= 'ACTIVO ' where IDPersona=7187</v>
      </c>
    </row>
    <row r="1060" spans="1:19" x14ac:dyDescent="0.3">
      <c r="A1060">
        <v>10204430972</v>
      </c>
      <c r="B1060" t="s">
        <v>1060</v>
      </c>
      <c r="C1060" t="s">
        <v>5</v>
      </c>
      <c r="D1060" t="s">
        <v>16</v>
      </c>
      <c r="F1060" t="s">
        <v>1773</v>
      </c>
      <c r="G1060" s="3" t="str">
        <f>Tabla1[[#This Row],[Columna2]]&amp;Tabla1[[#This Row],[NumeroRuc]]&amp;Tabla1[[#This Row],[Columna2]]&amp;Tabla1[[#This Row],[Columna1]]</f>
        <v xml:space="preserve"> '10204430972 '</v>
      </c>
      <c r="H1060" t="s">
        <v>1776</v>
      </c>
      <c r="I1060" t="s">
        <v>1777</v>
      </c>
      <c r="J1060">
        <v>59</v>
      </c>
      <c r="K1060" s="3" t="str">
        <f>Tabla1[[#This Row],[Columna4]]&amp;" "&amp;Tabla1[[#This Row],[Columna3]]&amp;" "&amp;Tabla1[[#This Row],[Columna5]]&amp;" "&amp;Tabla1[[#This Row],[Columna6]]</f>
        <v>when  '10204430972 ' then 59</v>
      </c>
      <c r="L1060" t="str">
        <f>IF(Tabla1[[#This Row],[NumeroRuc]]=N1060,"v","f")</f>
        <v>v</v>
      </c>
      <c r="M1060">
        <v>7218</v>
      </c>
      <c r="N1060">
        <v>10204430972</v>
      </c>
      <c r="O1060" t="s">
        <v>1785</v>
      </c>
      <c r="P1060" t="s">
        <v>1788</v>
      </c>
      <c r="Q1060" t="s">
        <v>1789</v>
      </c>
      <c r="R1060" t="s">
        <v>1790</v>
      </c>
      <c r="S1060" t="str">
        <f>P1060&amp;Tabla1[[#This Row],[Columna2]]&amp;Tabla1[[#This Row],[Condicion del Contribuyente]]&amp;Tabla1[[#This Row],[Columna2]]&amp;" "&amp;Q1060&amp;Tabla1[[#This Row],[Columna2]]&amp;Tabla1[[#This Row],[Estado del Contribuyente]]&amp;Tabla1[[#This Row],[Columna2]]&amp;" "&amp;R1060&amp;M1060</f>
        <v>update GC_Cliente set Condicion_Contribuyente_SUNAT= 'HABIDO ' ,Estado_Contribuyente_SUNAT= 'SUSPENSION TEMPORAL ' where IDPersona=7218</v>
      </c>
    </row>
    <row r="1061" spans="1:19" x14ac:dyDescent="0.3">
      <c r="A1061">
        <v>20601449022</v>
      </c>
      <c r="B1061" t="s">
        <v>1061</v>
      </c>
      <c r="C1061" t="s">
        <v>5</v>
      </c>
      <c r="D1061" t="s">
        <v>8</v>
      </c>
      <c r="F1061" t="s">
        <v>1773</v>
      </c>
      <c r="G1061" s="3" t="str">
        <f>Tabla1[[#This Row],[Columna2]]&amp;Tabla1[[#This Row],[NumeroRuc]]&amp;Tabla1[[#This Row],[Columna2]]&amp;Tabla1[[#This Row],[Columna1]]</f>
        <v xml:space="preserve"> '20601449022 '</v>
      </c>
      <c r="H1061" t="s">
        <v>1776</v>
      </c>
      <c r="I1061" t="s">
        <v>1777</v>
      </c>
      <c r="J1061">
        <v>60</v>
      </c>
      <c r="K1061" s="3" t="str">
        <f>Tabla1[[#This Row],[Columna4]]&amp;" "&amp;Tabla1[[#This Row],[Columna3]]&amp;" "&amp;Tabla1[[#This Row],[Columna5]]&amp;" "&amp;Tabla1[[#This Row],[Columna6]]</f>
        <v>when  '20601449022 ' then 60</v>
      </c>
      <c r="L1061" t="str">
        <f>IF(Tabla1[[#This Row],[NumeroRuc]]=N1061,"v","f")</f>
        <v>v</v>
      </c>
      <c r="M1061">
        <v>7219</v>
      </c>
      <c r="N1061">
        <v>20601449022</v>
      </c>
      <c r="O1061">
        <v>425</v>
      </c>
      <c r="P1061" t="s">
        <v>1788</v>
      </c>
      <c r="Q1061" t="s">
        <v>1789</v>
      </c>
      <c r="R1061" t="s">
        <v>1790</v>
      </c>
      <c r="S1061" t="str">
        <f>P1061&amp;Tabla1[[#This Row],[Columna2]]&amp;Tabla1[[#This Row],[Condicion del Contribuyente]]&amp;Tabla1[[#This Row],[Columna2]]&amp;" "&amp;Q1061&amp;Tabla1[[#This Row],[Columna2]]&amp;Tabla1[[#This Row],[Estado del Contribuyente]]&amp;Tabla1[[#This Row],[Columna2]]&amp;" "&amp;R1061&amp;M1061</f>
        <v>update GC_Cliente set Condicion_Contribuyente_SUNAT= 'HABIDO ' ,Estado_Contribuyente_SUNAT= 'ACTIVO ' where IDPersona=7219</v>
      </c>
    </row>
    <row r="1062" spans="1:19" x14ac:dyDescent="0.3">
      <c r="A1062">
        <v>10253101216</v>
      </c>
      <c r="B1062" t="s">
        <v>1062</v>
      </c>
      <c r="C1062" t="s">
        <v>5</v>
      </c>
      <c r="D1062" t="s">
        <v>8</v>
      </c>
      <c r="F1062" t="s">
        <v>1773</v>
      </c>
      <c r="G1062" s="3" t="str">
        <f>Tabla1[[#This Row],[Columna2]]&amp;Tabla1[[#This Row],[NumeroRuc]]&amp;Tabla1[[#This Row],[Columna2]]&amp;Tabla1[[#This Row],[Columna1]]</f>
        <v xml:space="preserve"> '10253101216 '</v>
      </c>
      <c r="H1062" t="s">
        <v>1776</v>
      </c>
      <c r="I1062" t="s">
        <v>1777</v>
      </c>
      <c r="J1062">
        <v>61</v>
      </c>
      <c r="K1062" s="3" t="str">
        <f>Tabla1[[#This Row],[Columna4]]&amp;" "&amp;Tabla1[[#This Row],[Columna3]]&amp;" "&amp;Tabla1[[#This Row],[Columna5]]&amp;" "&amp;Tabla1[[#This Row],[Columna6]]</f>
        <v>when  '10253101216 ' then 61</v>
      </c>
      <c r="L1062" t="str">
        <f>IF(Tabla1[[#This Row],[NumeroRuc]]=N1062,"v","f")</f>
        <v>v</v>
      </c>
      <c r="M1062">
        <v>7220</v>
      </c>
      <c r="N1062">
        <v>10253101216</v>
      </c>
      <c r="O1062" t="s">
        <v>1785</v>
      </c>
      <c r="P1062" t="s">
        <v>1788</v>
      </c>
      <c r="Q1062" t="s">
        <v>1789</v>
      </c>
      <c r="R1062" t="s">
        <v>1790</v>
      </c>
      <c r="S1062" t="str">
        <f>P1062&amp;Tabla1[[#This Row],[Columna2]]&amp;Tabla1[[#This Row],[Condicion del Contribuyente]]&amp;Tabla1[[#This Row],[Columna2]]&amp;" "&amp;Q1062&amp;Tabla1[[#This Row],[Columna2]]&amp;Tabla1[[#This Row],[Estado del Contribuyente]]&amp;Tabla1[[#This Row],[Columna2]]&amp;" "&amp;R1062&amp;M1062</f>
        <v>update GC_Cliente set Condicion_Contribuyente_SUNAT= 'HABIDO ' ,Estado_Contribuyente_SUNAT= 'ACTIVO ' where IDPersona=7220</v>
      </c>
    </row>
    <row r="1063" spans="1:19" x14ac:dyDescent="0.3">
      <c r="A1063">
        <v>20534229934</v>
      </c>
      <c r="B1063" t="s">
        <v>1063</v>
      </c>
      <c r="C1063" t="s">
        <v>5</v>
      </c>
      <c r="D1063" t="s">
        <v>8</v>
      </c>
      <c r="F1063" t="s">
        <v>1773</v>
      </c>
      <c r="G1063" s="3" t="str">
        <f>Tabla1[[#This Row],[Columna2]]&amp;Tabla1[[#This Row],[NumeroRuc]]&amp;Tabla1[[#This Row],[Columna2]]&amp;Tabla1[[#This Row],[Columna1]]</f>
        <v xml:space="preserve"> '20534229934 '</v>
      </c>
      <c r="H1063" t="s">
        <v>1776</v>
      </c>
      <c r="I1063" t="s">
        <v>1777</v>
      </c>
      <c r="J1063">
        <v>62</v>
      </c>
      <c r="K1063" s="3" t="str">
        <f>Tabla1[[#This Row],[Columna4]]&amp;" "&amp;Tabla1[[#This Row],[Columna3]]&amp;" "&amp;Tabla1[[#This Row],[Columna5]]&amp;" "&amp;Tabla1[[#This Row],[Columna6]]</f>
        <v>when  '20534229934 ' then 62</v>
      </c>
      <c r="L1063" t="str">
        <f>IF(Tabla1[[#This Row],[NumeroRuc]]=N1063,"v","f")</f>
        <v>v</v>
      </c>
      <c r="M1063">
        <v>7222</v>
      </c>
      <c r="N1063">
        <v>20534229934</v>
      </c>
      <c r="O1063">
        <v>474</v>
      </c>
      <c r="P1063" t="s">
        <v>1788</v>
      </c>
      <c r="Q1063" t="s">
        <v>1789</v>
      </c>
      <c r="R1063" t="s">
        <v>1790</v>
      </c>
      <c r="S1063" t="str">
        <f>P1063&amp;Tabla1[[#This Row],[Columna2]]&amp;Tabla1[[#This Row],[Condicion del Contribuyente]]&amp;Tabla1[[#This Row],[Columna2]]&amp;" "&amp;Q1063&amp;Tabla1[[#This Row],[Columna2]]&amp;Tabla1[[#This Row],[Estado del Contribuyente]]&amp;Tabla1[[#This Row],[Columna2]]&amp;" "&amp;R1063&amp;M1063</f>
        <v>update GC_Cliente set Condicion_Contribuyente_SUNAT= 'HABIDO ' ,Estado_Contribuyente_SUNAT= 'ACTIVO ' where IDPersona=7222</v>
      </c>
    </row>
    <row r="1064" spans="1:19" x14ac:dyDescent="0.3">
      <c r="A1064">
        <v>10199144320</v>
      </c>
      <c r="B1064" t="s">
        <v>1064</v>
      </c>
      <c r="C1064" t="s">
        <v>5</v>
      </c>
      <c r="D1064" t="s">
        <v>8</v>
      </c>
      <c r="F1064" t="s">
        <v>1773</v>
      </c>
      <c r="G1064" s="3" t="str">
        <f>Tabla1[[#This Row],[Columna2]]&amp;Tabla1[[#This Row],[NumeroRuc]]&amp;Tabla1[[#This Row],[Columna2]]&amp;Tabla1[[#This Row],[Columna1]]</f>
        <v xml:space="preserve"> '10199144320 '</v>
      </c>
      <c r="H1064" t="s">
        <v>1776</v>
      </c>
      <c r="I1064" t="s">
        <v>1777</v>
      </c>
      <c r="J1064">
        <v>63</v>
      </c>
      <c r="K1064" s="3" t="str">
        <f>Tabla1[[#This Row],[Columna4]]&amp;" "&amp;Tabla1[[#This Row],[Columna3]]&amp;" "&amp;Tabla1[[#This Row],[Columna5]]&amp;" "&amp;Tabla1[[#This Row],[Columna6]]</f>
        <v>when  '10199144320 ' then 63</v>
      </c>
      <c r="L1064" t="str">
        <f>IF(Tabla1[[#This Row],[NumeroRuc]]=N1064,"v","f")</f>
        <v>v</v>
      </c>
      <c r="M1064">
        <v>7224</v>
      </c>
      <c r="N1064">
        <v>10199144320</v>
      </c>
      <c r="O1064">
        <v>0</v>
      </c>
      <c r="P1064" t="s">
        <v>1788</v>
      </c>
      <c r="Q1064" t="s">
        <v>1789</v>
      </c>
      <c r="R1064" t="s">
        <v>1790</v>
      </c>
      <c r="S1064" t="str">
        <f>P1064&amp;Tabla1[[#This Row],[Columna2]]&amp;Tabla1[[#This Row],[Condicion del Contribuyente]]&amp;Tabla1[[#This Row],[Columna2]]&amp;" "&amp;Q1064&amp;Tabla1[[#This Row],[Columna2]]&amp;Tabla1[[#This Row],[Estado del Contribuyente]]&amp;Tabla1[[#This Row],[Columna2]]&amp;" "&amp;R1064&amp;M1064</f>
        <v>update GC_Cliente set Condicion_Contribuyente_SUNAT= 'HABIDO ' ,Estado_Contribuyente_SUNAT= 'ACTIVO ' where IDPersona=7224</v>
      </c>
    </row>
    <row r="1065" spans="1:19" x14ac:dyDescent="0.3">
      <c r="A1065">
        <v>20556891215</v>
      </c>
      <c r="B1065" t="s">
        <v>1065</v>
      </c>
      <c r="C1065" t="s">
        <v>5</v>
      </c>
      <c r="D1065" t="s">
        <v>8</v>
      </c>
      <c r="F1065" t="s">
        <v>1773</v>
      </c>
      <c r="G1065" s="3" t="str">
        <f>Tabla1[[#This Row],[Columna2]]&amp;Tabla1[[#This Row],[NumeroRuc]]&amp;Tabla1[[#This Row],[Columna2]]&amp;Tabla1[[#This Row],[Columna1]]</f>
        <v xml:space="preserve"> '20556891215 '</v>
      </c>
      <c r="H1065" t="s">
        <v>1776</v>
      </c>
      <c r="I1065" t="s">
        <v>1777</v>
      </c>
      <c r="J1065">
        <v>64</v>
      </c>
      <c r="K1065" s="3" t="str">
        <f>Tabla1[[#This Row],[Columna4]]&amp;" "&amp;Tabla1[[#This Row],[Columna3]]&amp;" "&amp;Tabla1[[#This Row],[Columna5]]&amp;" "&amp;Tabla1[[#This Row],[Columna6]]</f>
        <v>when  '20556891215 ' then 64</v>
      </c>
      <c r="L1065" t="str">
        <f>IF(Tabla1[[#This Row],[NumeroRuc]]=N1065,"v","f")</f>
        <v>v</v>
      </c>
      <c r="M1065">
        <v>7231</v>
      </c>
      <c r="N1065">
        <v>20556891215</v>
      </c>
      <c r="O1065">
        <v>0</v>
      </c>
      <c r="P1065" t="s">
        <v>1788</v>
      </c>
      <c r="Q1065" t="s">
        <v>1789</v>
      </c>
      <c r="R1065" t="s">
        <v>1790</v>
      </c>
      <c r="S1065" t="str">
        <f>P1065&amp;Tabla1[[#This Row],[Columna2]]&amp;Tabla1[[#This Row],[Condicion del Contribuyente]]&amp;Tabla1[[#This Row],[Columna2]]&amp;" "&amp;Q1065&amp;Tabla1[[#This Row],[Columna2]]&amp;Tabla1[[#This Row],[Estado del Contribuyente]]&amp;Tabla1[[#This Row],[Columna2]]&amp;" "&amp;R1065&amp;M1065</f>
        <v>update GC_Cliente set Condicion_Contribuyente_SUNAT= 'HABIDO ' ,Estado_Contribuyente_SUNAT= 'ACTIVO ' where IDPersona=7231</v>
      </c>
    </row>
    <row r="1066" spans="1:19" x14ac:dyDescent="0.3">
      <c r="A1066">
        <v>10198483325</v>
      </c>
      <c r="B1066" t="s">
        <v>1066</v>
      </c>
      <c r="C1066" t="s">
        <v>5</v>
      </c>
      <c r="D1066" t="s">
        <v>8</v>
      </c>
      <c r="F1066" t="s">
        <v>1773</v>
      </c>
      <c r="G1066" s="3" t="str">
        <f>Tabla1[[#This Row],[Columna2]]&amp;Tabla1[[#This Row],[NumeroRuc]]&amp;Tabla1[[#This Row],[Columna2]]&amp;Tabla1[[#This Row],[Columna1]]</f>
        <v xml:space="preserve"> '10198483325 '</v>
      </c>
      <c r="H1066" t="s">
        <v>1776</v>
      </c>
      <c r="I1066" t="s">
        <v>1777</v>
      </c>
      <c r="J1066">
        <v>65</v>
      </c>
      <c r="K1066" s="3" t="str">
        <f>Tabla1[[#This Row],[Columna4]]&amp;" "&amp;Tabla1[[#This Row],[Columna3]]&amp;" "&amp;Tabla1[[#This Row],[Columna5]]&amp;" "&amp;Tabla1[[#This Row],[Columna6]]</f>
        <v>when  '10198483325 ' then 65</v>
      </c>
      <c r="L1066" t="str">
        <f>IF(Tabla1[[#This Row],[NumeroRuc]]=N1066,"v","f")</f>
        <v>v</v>
      </c>
      <c r="M1066">
        <v>7232</v>
      </c>
      <c r="N1066">
        <v>10198483325</v>
      </c>
      <c r="O1066">
        <v>0</v>
      </c>
      <c r="P1066" t="s">
        <v>1788</v>
      </c>
      <c r="Q1066" t="s">
        <v>1789</v>
      </c>
      <c r="R1066" t="s">
        <v>1790</v>
      </c>
      <c r="S1066" t="str">
        <f>P1066&amp;Tabla1[[#This Row],[Columna2]]&amp;Tabla1[[#This Row],[Condicion del Contribuyente]]&amp;Tabla1[[#This Row],[Columna2]]&amp;" "&amp;Q1066&amp;Tabla1[[#This Row],[Columna2]]&amp;Tabla1[[#This Row],[Estado del Contribuyente]]&amp;Tabla1[[#This Row],[Columna2]]&amp;" "&amp;R1066&amp;M1066</f>
        <v>update GC_Cliente set Condicion_Contribuyente_SUNAT= 'HABIDO ' ,Estado_Contribuyente_SUNAT= 'ACTIVO ' where IDPersona=7232</v>
      </c>
    </row>
    <row r="1067" spans="1:19" x14ac:dyDescent="0.3">
      <c r="A1067">
        <v>20600591968</v>
      </c>
      <c r="B1067" t="s">
        <v>1067</v>
      </c>
      <c r="C1067" t="s">
        <v>5</v>
      </c>
      <c r="D1067" t="s">
        <v>8</v>
      </c>
      <c r="F1067" t="s">
        <v>1773</v>
      </c>
      <c r="G1067" s="3" t="str">
        <f>Tabla1[[#This Row],[Columna2]]&amp;Tabla1[[#This Row],[NumeroRuc]]&amp;Tabla1[[#This Row],[Columna2]]&amp;Tabla1[[#This Row],[Columna1]]</f>
        <v xml:space="preserve"> '20600591968 '</v>
      </c>
      <c r="H1067" t="s">
        <v>1776</v>
      </c>
      <c r="I1067" t="s">
        <v>1777</v>
      </c>
      <c r="J1067">
        <v>66</v>
      </c>
      <c r="K1067" s="3" t="str">
        <f>Tabla1[[#This Row],[Columna4]]&amp;" "&amp;Tabla1[[#This Row],[Columna3]]&amp;" "&amp;Tabla1[[#This Row],[Columna5]]&amp;" "&amp;Tabla1[[#This Row],[Columna6]]</f>
        <v>when  '20600591968 ' then 66</v>
      </c>
      <c r="L1067" t="str">
        <f>IF(Tabla1[[#This Row],[NumeroRuc]]=N1067,"v","f")</f>
        <v>v</v>
      </c>
      <c r="M1067">
        <v>7242</v>
      </c>
      <c r="N1067">
        <v>20600591968</v>
      </c>
      <c r="O1067">
        <v>0</v>
      </c>
      <c r="P1067" t="s">
        <v>1788</v>
      </c>
      <c r="Q1067" t="s">
        <v>1789</v>
      </c>
      <c r="R1067" t="s">
        <v>1790</v>
      </c>
      <c r="S1067" t="str">
        <f>P1067&amp;Tabla1[[#This Row],[Columna2]]&amp;Tabla1[[#This Row],[Condicion del Contribuyente]]&amp;Tabla1[[#This Row],[Columna2]]&amp;" "&amp;Q1067&amp;Tabla1[[#This Row],[Columna2]]&amp;Tabla1[[#This Row],[Estado del Contribuyente]]&amp;Tabla1[[#This Row],[Columna2]]&amp;" "&amp;R1067&amp;M1067</f>
        <v>update GC_Cliente set Condicion_Contribuyente_SUNAT= 'HABIDO ' ,Estado_Contribuyente_SUNAT= 'ACTIVO ' where IDPersona=7242</v>
      </c>
    </row>
    <row r="1068" spans="1:19" x14ac:dyDescent="0.3">
      <c r="A1068">
        <v>10104526476</v>
      </c>
      <c r="B1068" t="s">
        <v>1068</v>
      </c>
      <c r="C1068" t="s">
        <v>5</v>
      </c>
      <c r="D1068" t="s">
        <v>8</v>
      </c>
      <c r="F1068" t="s">
        <v>1773</v>
      </c>
      <c r="G1068" s="3" t="str">
        <f>Tabla1[[#This Row],[Columna2]]&amp;Tabla1[[#This Row],[NumeroRuc]]&amp;Tabla1[[#This Row],[Columna2]]&amp;Tabla1[[#This Row],[Columna1]]</f>
        <v xml:space="preserve"> '10104526476 '</v>
      </c>
      <c r="H1068" t="s">
        <v>1776</v>
      </c>
      <c r="I1068" t="s">
        <v>1777</v>
      </c>
      <c r="J1068">
        <v>67</v>
      </c>
      <c r="K1068" s="3" t="str">
        <f>Tabla1[[#This Row],[Columna4]]&amp;" "&amp;Tabla1[[#This Row],[Columna3]]&amp;" "&amp;Tabla1[[#This Row],[Columna5]]&amp;" "&amp;Tabla1[[#This Row],[Columna6]]</f>
        <v>when  '10104526476 ' then 67</v>
      </c>
      <c r="L1068" t="str">
        <f>IF(Tabla1[[#This Row],[NumeroRuc]]=N1068,"v","f")</f>
        <v>v</v>
      </c>
      <c r="M1068">
        <v>7253</v>
      </c>
      <c r="N1068">
        <v>10104526476</v>
      </c>
      <c r="O1068">
        <v>0</v>
      </c>
      <c r="P1068" t="s">
        <v>1788</v>
      </c>
      <c r="Q1068" t="s">
        <v>1789</v>
      </c>
      <c r="R1068" t="s">
        <v>1790</v>
      </c>
      <c r="S1068" t="str">
        <f>P1068&amp;Tabla1[[#This Row],[Columna2]]&amp;Tabla1[[#This Row],[Condicion del Contribuyente]]&amp;Tabla1[[#This Row],[Columna2]]&amp;" "&amp;Q1068&amp;Tabla1[[#This Row],[Columna2]]&amp;Tabla1[[#This Row],[Estado del Contribuyente]]&amp;Tabla1[[#This Row],[Columna2]]&amp;" "&amp;R1068&amp;M1068</f>
        <v>update GC_Cliente set Condicion_Contribuyente_SUNAT= 'HABIDO ' ,Estado_Contribuyente_SUNAT= 'ACTIVO ' where IDPersona=7253</v>
      </c>
    </row>
    <row r="1069" spans="1:19" x14ac:dyDescent="0.3">
      <c r="A1069">
        <v>20604318204</v>
      </c>
      <c r="B1069" t="s">
        <v>1069</v>
      </c>
      <c r="C1069" t="s">
        <v>5</v>
      </c>
      <c r="D1069" t="s">
        <v>8</v>
      </c>
      <c r="F1069" t="s">
        <v>1773</v>
      </c>
      <c r="G1069" s="3" t="str">
        <f>Tabla1[[#This Row],[Columna2]]&amp;Tabla1[[#This Row],[NumeroRuc]]&amp;Tabla1[[#This Row],[Columna2]]&amp;Tabla1[[#This Row],[Columna1]]</f>
        <v xml:space="preserve"> '20604318204 '</v>
      </c>
      <c r="H1069" t="s">
        <v>1776</v>
      </c>
      <c r="I1069" t="s">
        <v>1777</v>
      </c>
      <c r="J1069">
        <v>68</v>
      </c>
      <c r="K1069" s="3" t="str">
        <f>Tabla1[[#This Row],[Columna4]]&amp;" "&amp;Tabla1[[#This Row],[Columna3]]&amp;" "&amp;Tabla1[[#This Row],[Columna5]]&amp;" "&amp;Tabla1[[#This Row],[Columna6]]</f>
        <v>when  '20604318204 ' then 68</v>
      </c>
      <c r="L1069" t="str">
        <f>IF(Tabla1[[#This Row],[NumeroRuc]]=N1069,"v","f")</f>
        <v>v</v>
      </c>
      <c r="M1069">
        <v>7254</v>
      </c>
      <c r="N1069">
        <v>20604318204</v>
      </c>
      <c r="O1069">
        <v>915</v>
      </c>
      <c r="P1069" t="s">
        <v>1788</v>
      </c>
      <c r="Q1069" t="s">
        <v>1789</v>
      </c>
      <c r="R1069" t="s">
        <v>1790</v>
      </c>
      <c r="S1069" t="str">
        <f>P1069&amp;Tabla1[[#This Row],[Columna2]]&amp;Tabla1[[#This Row],[Condicion del Contribuyente]]&amp;Tabla1[[#This Row],[Columna2]]&amp;" "&amp;Q1069&amp;Tabla1[[#This Row],[Columna2]]&amp;Tabla1[[#This Row],[Estado del Contribuyente]]&amp;Tabla1[[#This Row],[Columna2]]&amp;" "&amp;R1069&amp;M1069</f>
        <v>update GC_Cliente set Condicion_Contribuyente_SUNAT= 'HABIDO ' ,Estado_Contribuyente_SUNAT= 'ACTIVO ' where IDPersona=7254</v>
      </c>
    </row>
    <row r="1070" spans="1:19" x14ac:dyDescent="0.3">
      <c r="A1070">
        <v>10075110532</v>
      </c>
      <c r="B1070" t="s">
        <v>1070</v>
      </c>
      <c r="C1070" t="s">
        <v>5</v>
      </c>
      <c r="D1070" t="s">
        <v>8</v>
      </c>
      <c r="F1070" t="s">
        <v>1773</v>
      </c>
      <c r="G1070" s="3" t="str">
        <f>Tabla1[[#This Row],[Columna2]]&amp;Tabla1[[#This Row],[NumeroRuc]]&amp;Tabla1[[#This Row],[Columna2]]&amp;Tabla1[[#This Row],[Columna1]]</f>
        <v xml:space="preserve"> '10075110532 '</v>
      </c>
      <c r="H1070" t="s">
        <v>1776</v>
      </c>
      <c r="I1070" t="s">
        <v>1777</v>
      </c>
      <c r="J1070">
        <v>69</v>
      </c>
      <c r="K1070" s="3" t="str">
        <f>Tabla1[[#This Row],[Columna4]]&amp;" "&amp;Tabla1[[#This Row],[Columna3]]&amp;" "&amp;Tabla1[[#This Row],[Columna5]]&amp;" "&amp;Tabla1[[#This Row],[Columna6]]</f>
        <v>when  '10075110532 ' then 69</v>
      </c>
      <c r="L1070" t="str">
        <f>IF(Tabla1[[#This Row],[NumeroRuc]]=N1070,"v","f")</f>
        <v>v</v>
      </c>
      <c r="M1070">
        <v>7255</v>
      </c>
      <c r="N1070">
        <v>10075110532</v>
      </c>
      <c r="O1070">
        <v>0</v>
      </c>
      <c r="P1070" t="s">
        <v>1788</v>
      </c>
      <c r="Q1070" t="s">
        <v>1789</v>
      </c>
      <c r="R1070" t="s">
        <v>1790</v>
      </c>
      <c r="S1070" t="str">
        <f>P1070&amp;Tabla1[[#This Row],[Columna2]]&amp;Tabla1[[#This Row],[Condicion del Contribuyente]]&amp;Tabla1[[#This Row],[Columna2]]&amp;" "&amp;Q1070&amp;Tabla1[[#This Row],[Columna2]]&amp;Tabla1[[#This Row],[Estado del Contribuyente]]&amp;Tabla1[[#This Row],[Columna2]]&amp;" "&amp;R1070&amp;M1070</f>
        <v>update GC_Cliente set Condicion_Contribuyente_SUNAT= 'HABIDO ' ,Estado_Contribuyente_SUNAT= 'ACTIVO ' where IDPersona=7255</v>
      </c>
    </row>
    <row r="1071" spans="1:19" x14ac:dyDescent="0.3">
      <c r="A1071">
        <v>20501838587</v>
      </c>
      <c r="B1071" t="s">
        <v>1071</v>
      </c>
      <c r="C1071" t="s">
        <v>5</v>
      </c>
      <c r="D1071" t="s">
        <v>8</v>
      </c>
      <c r="F1071" t="s">
        <v>1773</v>
      </c>
      <c r="G1071" s="3" t="str">
        <f>Tabla1[[#This Row],[Columna2]]&amp;Tabla1[[#This Row],[NumeroRuc]]&amp;Tabla1[[#This Row],[Columna2]]&amp;Tabla1[[#This Row],[Columna1]]</f>
        <v xml:space="preserve"> '20501838587 '</v>
      </c>
      <c r="H1071" t="s">
        <v>1776</v>
      </c>
      <c r="I1071" t="s">
        <v>1777</v>
      </c>
      <c r="J1071">
        <v>70</v>
      </c>
      <c r="K1071" s="3" t="str">
        <f>Tabla1[[#This Row],[Columna4]]&amp;" "&amp;Tabla1[[#This Row],[Columna3]]&amp;" "&amp;Tabla1[[#This Row],[Columna5]]&amp;" "&amp;Tabla1[[#This Row],[Columna6]]</f>
        <v>when  '20501838587 ' then 70</v>
      </c>
      <c r="L1071" t="str">
        <f>IF(Tabla1[[#This Row],[NumeroRuc]]=N1071,"v","f")</f>
        <v>v</v>
      </c>
      <c r="M1071">
        <v>7267</v>
      </c>
      <c r="N1071">
        <v>20501838587</v>
      </c>
      <c r="O1071">
        <v>483</v>
      </c>
      <c r="P1071" t="s">
        <v>1788</v>
      </c>
      <c r="Q1071" t="s">
        <v>1789</v>
      </c>
      <c r="R1071" t="s">
        <v>1790</v>
      </c>
      <c r="S1071" t="str">
        <f>P1071&amp;Tabla1[[#This Row],[Columna2]]&amp;Tabla1[[#This Row],[Condicion del Contribuyente]]&amp;Tabla1[[#This Row],[Columna2]]&amp;" "&amp;Q1071&amp;Tabla1[[#This Row],[Columna2]]&amp;Tabla1[[#This Row],[Estado del Contribuyente]]&amp;Tabla1[[#This Row],[Columna2]]&amp;" "&amp;R1071&amp;M1071</f>
        <v>update GC_Cliente set Condicion_Contribuyente_SUNAT= 'HABIDO ' ,Estado_Contribuyente_SUNAT= 'ACTIVO ' where IDPersona=7267</v>
      </c>
    </row>
    <row r="1072" spans="1:19" x14ac:dyDescent="0.3">
      <c r="A1072">
        <v>10737437502</v>
      </c>
      <c r="B1072" t="s">
        <v>1072</v>
      </c>
      <c r="C1072" t="s">
        <v>5</v>
      </c>
      <c r="D1072" t="s">
        <v>8</v>
      </c>
      <c r="F1072" t="s">
        <v>1773</v>
      </c>
      <c r="G1072" s="3" t="str">
        <f>Tabla1[[#This Row],[Columna2]]&amp;Tabla1[[#This Row],[NumeroRuc]]&amp;Tabla1[[#This Row],[Columna2]]&amp;Tabla1[[#This Row],[Columna1]]</f>
        <v xml:space="preserve"> '10737437502 '</v>
      </c>
      <c r="H1072" t="s">
        <v>1776</v>
      </c>
      <c r="I1072" t="s">
        <v>1777</v>
      </c>
      <c r="J1072">
        <v>71</v>
      </c>
      <c r="K1072" s="3" t="str">
        <f>Tabla1[[#This Row],[Columna4]]&amp;" "&amp;Tabla1[[#This Row],[Columna3]]&amp;" "&amp;Tabla1[[#This Row],[Columna5]]&amp;" "&amp;Tabla1[[#This Row],[Columna6]]</f>
        <v>when  '10737437502 ' then 71</v>
      </c>
      <c r="L1072" t="str">
        <f>IF(Tabla1[[#This Row],[NumeroRuc]]=N1072,"v","f")</f>
        <v>v</v>
      </c>
      <c r="M1072">
        <v>7271</v>
      </c>
      <c r="N1072">
        <v>10737437502</v>
      </c>
      <c r="O1072">
        <v>0</v>
      </c>
      <c r="P1072" t="s">
        <v>1788</v>
      </c>
      <c r="Q1072" t="s">
        <v>1789</v>
      </c>
      <c r="R1072" t="s">
        <v>1790</v>
      </c>
      <c r="S1072" t="str">
        <f>P1072&amp;Tabla1[[#This Row],[Columna2]]&amp;Tabla1[[#This Row],[Condicion del Contribuyente]]&amp;Tabla1[[#This Row],[Columna2]]&amp;" "&amp;Q1072&amp;Tabla1[[#This Row],[Columna2]]&amp;Tabla1[[#This Row],[Estado del Contribuyente]]&amp;Tabla1[[#This Row],[Columna2]]&amp;" "&amp;R1072&amp;M1072</f>
        <v>update GC_Cliente set Condicion_Contribuyente_SUNAT= 'HABIDO ' ,Estado_Contribuyente_SUNAT= 'ACTIVO ' where IDPersona=7271</v>
      </c>
    </row>
    <row r="1073" spans="1:19" x14ac:dyDescent="0.3">
      <c r="A1073">
        <v>10096399761</v>
      </c>
      <c r="B1073" t="s">
        <v>1073</v>
      </c>
      <c r="C1073" t="s">
        <v>5</v>
      </c>
      <c r="D1073" t="s">
        <v>8</v>
      </c>
      <c r="F1073" t="s">
        <v>1773</v>
      </c>
      <c r="G1073" s="3" t="str">
        <f>Tabla1[[#This Row],[Columna2]]&amp;Tabla1[[#This Row],[NumeroRuc]]&amp;Tabla1[[#This Row],[Columna2]]&amp;Tabla1[[#This Row],[Columna1]]</f>
        <v xml:space="preserve"> '10096399761 '</v>
      </c>
      <c r="H1073" t="s">
        <v>1776</v>
      </c>
      <c r="I1073" t="s">
        <v>1777</v>
      </c>
      <c r="J1073">
        <v>72</v>
      </c>
      <c r="K1073" s="3" t="str">
        <f>Tabla1[[#This Row],[Columna4]]&amp;" "&amp;Tabla1[[#This Row],[Columna3]]&amp;" "&amp;Tabla1[[#This Row],[Columna5]]&amp;" "&amp;Tabla1[[#This Row],[Columna6]]</f>
        <v>when  '10096399761 ' then 72</v>
      </c>
      <c r="L1073" t="str">
        <f>IF(Tabla1[[#This Row],[NumeroRuc]]=N1073,"v","f")</f>
        <v>v</v>
      </c>
      <c r="M1073">
        <v>7272</v>
      </c>
      <c r="N1073">
        <v>10096399761</v>
      </c>
      <c r="O1073">
        <v>0</v>
      </c>
      <c r="P1073" t="s">
        <v>1788</v>
      </c>
      <c r="Q1073" t="s">
        <v>1789</v>
      </c>
      <c r="R1073" t="s">
        <v>1790</v>
      </c>
      <c r="S1073" t="str">
        <f>P1073&amp;Tabla1[[#This Row],[Columna2]]&amp;Tabla1[[#This Row],[Condicion del Contribuyente]]&amp;Tabla1[[#This Row],[Columna2]]&amp;" "&amp;Q1073&amp;Tabla1[[#This Row],[Columna2]]&amp;Tabla1[[#This Row],[Estado del Contribuyente]]&amp;Tabla1[[#This Row],[Columna2]]&amp;" "&amp;R1073&amp;M1073</f>
        <v>update GC_Cliente set Condicion_Contribuyente_SUNAT= 'HABIDO ' ,Estado_Contribuyente_SUNAT= 'ACTIVO ' where IDPersona=7272</v>
      </c>
    </row>
    <row r="1074" spans="1:19" x14ac:dyDescent="0.3">
      <c r="A1074">
        <v>10439510302</v>
      </c>
      <c r="B1074" t="s">
        <v>1074</v>
      </c>
      <c r="C1074" t="s">
        <v>5</v>
      </c>
      <c r="D1074" t="s">
        <v>8</v>
      </c>
      <c r="F1074" t="s">
        <v>1773</v>
      </c>
      <c r="G1074" s="3" t="str">
        <f>Tabla1[[#This Row],[Columna2]]&amp;Tabla1[[#This Row],[NumeroRuc]]&amp;Tabla1[[#This Row],[Columna2]]&amp;Tabla1[[#This Row],[Columna1]]</f>
        <v xml:space="preserve"> '10439510302 '</v>
      </c>
      <c r="H1074" t="s">
        <v>1776</v>
      </c>
      <c r="I1074" t="s">
        <v>1777</v>
      </c>
      <c r="J1074">
        <v>73</v>
      </c>
      <c r="K1074" s="3" t="str">
        <f>Tabla1[[#This Row],[Columna4]]&amp;" "&amp;Tabla1[[#This Row],[Columna3]]&amp;" "&amp;Tabla1[[#This Row],[Columna5]]&amp;" "&amp;Tabla1[[#This Row],[Columna6]]</f>
        <v>when  '10439510302 ' then 73</v>
      </c>
      <c r="L1074" t="str">
        <f>IF(Tabla1[[#This Row],[NumeroRuc]]=N1074,"v","f")</f>
        <v>v</v>
      </c>
      <c r="M1074">
        <v>7275</v>
      </c>
      <c r="N1074">
        <v>10439510302</v>
      </c>
      <c r="O1074">
        <v>0</v>
      </c>
      <c r="P1074" t="s">
        <v>1788</v>
      </c>
      <c r="Q1074" t="s">
        <v>1789</v>
      </c>
      <c r="R1074" t="s">
        <v>1790</v>
      </c>
      <c r="S1074" t="str">
        <f>P1074&amp;Tabla1[[#This Row],[Columna2]]&amp;Tabla1[[#This Row],[Condicion del Contribuyente]]&amp;Tabla1[[#This Row],[Columna2]]&amp;" "&amp;Q1074&amp;Tabla1[[#This Row],[Columna2]]&amp;Tabla1[[#This Row],[Estado del Contribuyente]]&amp;Tabla1[[#This Row],[Columna2]]&amp;" "&amp;R1074&amp;M1074</f>
        <v>update GC_Cliente set Condicion_Contribuyente_SUNAT= 'HABIDO ' ,Estado_Contribuyente_SUNAT= 'ACTIVO ' where IDPersona=7275</v>
      </c>
    </row>
    <row r="1075" spans="1:19" x14ac:dyDescent="0.3">
      <c r="A1075">
        <v>20603302827</v>
      </c>
      <c r="B1075" t="s">
        <v>1075</v>
      </c>
      <c r="C1075" t="s">
        <v>5</v>
      </c>
      <c r="D1075" t="s">
        <v>6</v>
      </c>
      <c r="F1075" t="s">
        <v>1773</v>
      </c>
      <c r="G1075" s="3" t="str">
        <f>Tabla1[[#This Row],[Columna2]]&amp;Tabla1[[#This Row],[NumeroRuc]]&amp;Tabla1[[#This Row],[Columna2]]&amp;Tabla1[[#This Row],[Columna1]]</f>
        <v xml:space="preserve"> '20603302827 '</v>
      </c>
      <c r="H1075" t="s">
        <v>1776</v>
      </c>
      <c r="I1075" t="s">
        <v>1777</v>
      </c>
      <c r="J1075">
        <v>74</v>
      </c>
      <c r="K1075" s="3" t="str">
        <f>Tabla1[[#This Row],[Columna4]]&amp;" "&amp;Tabla1[[#This Row],[Columna3]]&amp;" "&amp;Tabla1[[#This Row],[Columna5]]&amp;" "&amp;Tabla1[[#This Row],[Columna6]]</f>
        <v>when  '20603302827 ' then 74</v>
      </c>
      <c r="L1075" t="str">
        <f>IF(Tabla1[[#This Row],[NumeroRuc]]=N1075,"v","f")</f>
        <v>v</v>
      </c>
      <c r="M1075">
        <v>7285</v>
      </c>
      <c r="N1075">
        <v>20603302827</v>
      </c>
      <c r="O1075">
        <v>0</v>
      </c>
      <c r="P1075" t="s">
        <v>1788</v>
      </c>
      <c r="Q1075" t="s">
        <v>1789</v>
      </c>
      <c r="R1075" t="s">
        <v>1790</v>
      </c>
      <c r="S1075" t="str">
        <f>P1075&amp;Tabla1[[#This Row],[Columna2]]&amp;Tabla1[[#This Row],[Condicion del Contribuyente]]&amp;Tabla1[[#This Row],[Columna2]]&amp;" "&amp;Q1075&amp;Tabla1[[#This Row],[Columna2]]&amp;Tabla1[[#This Row],[Estado del Contribuyente]]&amp;Tabla1[[#This Row],[Columna2]]&amp;" "&amp;R1075&amp;M1075</f>
        <v>update GC_Cliente set Condicion_Contribuyente_SUNAT= 'HABIDO ' ,Estado_Contribuyente_SUNAT= 'BAJA DE OFICIO ' where IDPersona=7285</v>
      </c>
    </row>
    <row r="1076" spans="1:19" x14ac:dyDescent="0.3">
      <c r="A1076">
        <v>20532846049</v>
      </c>
      <c r="B1076" t="s">
        <v>1076</v>
      </c>
      <c r="C1076" t="s">
        <v>5</v>
      </c>
      <c r="D1076" t="s">
        <v>8</v>
      </c>
      <c r="F1076" t="s">
        <v>1773</v>
      </c>
      <c r="G1076" s="3" t="str">
        <f>Tabla1[[#This Row],[Columna2]]&amp;Tabla1[[#This Row],[NumeroRuc]]&amp;Tabla1[[#This Row],[Columna2]]&amp;Tabla1[[#This Row],[Columna1]]</f>
        <v xml:space="preserve"> '20532846049 '</v>
      </c>
      <c r="H1076" t="s">
        <v>1776</v>
      </c>
      <c r="I1076" t="s">
        <v>1777</v>
      </c>
      <c r="J1076">
        <v>75</v>
      </c>
      <c r="K1076" s="3" t="str">
        <f>Tabla1[[#This Row],[Columna4]]&amp;" "&amp;Tabla1[[#This Row],[Columna3]]&amp;" "&amp;Tabla1[[#This Row],[Columna5]]&amp;" "&amp;Tabla1[[#This Row],[Columna6]]</f>
        <v>when  '20532846049 ' then 75</v>
      </c>
      <c r="L1076" t="str">
        <f>IF(Tabla1[[#This Row],[NumeroRuc]]=N1076,"v","f")</f>
        <v>v</v>
      </c>
      <c r="M1076">
        <v>7296</v>
      </c>
      <c r="N1076">
        <v>20532846049</v>
      </c>
      <c r="O1076">
        <v>608</v>
      </c>
      <c r="P1076" t="s">
        <v>1788</v>
      </c>
      <c r="Q1076" t="s">
        <v>1789</v>
      </c>
      <c r="R1076" t="s">
        <v>1790</v>
      </c>
      <c r="S1076" t="str">
        <f>P1076&amp;Tabla1[[#This Row],[Columna2]]&amp;Tabla1[[#This Row],[Condicion del Contribuyente]]&amp;Tabla1[[#This Row],[Columna2]]&amp;" "&amp;Q1076&amp;Tabla1[[#This Row],[Columna2]]&amp;Tabla1[[#This Row],[Estado del Contribuyente]]&amp;Tabla1[[#This Row],[Columna2]]&amp;" "&amp;R1076&amp;M1076</f>
        <v>update GC_Cliente set Condicion_Contribuyente_SUNAT= 'HABIDO ' ,Estado_Contribuyente_SUNAT= 'ACTIVO ' where IDPersona=7296</v>
      </c>
    </row>
    <row r="1077" spans="1:19" x14ac:dyDescent="0.3">
      <c r="A1077">
        <v>10479411927</v>
      </c>
      <c r="B1077" t="s">
        <v>1077</v>
      </c>
      <c r="C1077" t="s">
        <v>5</v>
      </c>
      <c r="D1077" t="s">
        <v>8</v>
      </c>
      <c r="F1077" t="s">
        <v>1773</v>
      </c>
      <c r="G1077" s="3" t="str">
        <f>Tabla1[[#This Row],[Columna2]]&amp;Tabla1[[#This Row],[NumeroRuc]]&amp;Tabla1[[#This Row],[Columna2]]&amp;Tabla1[[#This Row],[Columna1]]</f>
        <v xml:space="preserve"> '10479411927 '</v>
      </c>
      <c r="H1077" t="s">
        <v>1776</v>
      </c>
      <c r="I1077" t="s">
        <v>1777</v>
      </c>
      <c r="J1077">
        <v>76</v>
      </c>
      <c r="K1077" s="3" t="str">
        <f>Tabla1[[#This Row],[Columna4]]&amp;" "&amp;Tabla1[[#This Row],[Columna3]]&amp;" "&amp;Tabla1[[#This Row],[Columna5]]&amp;" "&amp;Tabla1[[#This Row],[Columna6]]</f>
        <v>when  '10479411927 ' then 76</v>
      </c>
      <c r="L1077" t="str">
        <f>IF(Tabla1[[#This Row],[NumeroRuc]]=N1077,"v","f")</f>
        <v>v</v>
      </c>
      <c r="M1077">
        <v>7297</v>
      </c>
      <c r="N1077">
        <v>10479411927</v>
      </c>
      <c r="O1077" t="s">
        <v>1785</v>
      </c>
      <c r="P1077" t="s">
        <v>1788</v>
      </c>
      <c r="Q1077" t="s">
        <v>1789</v>
      </c>
      <c r="R1077" t="s">
        <v>1790</v>
      </c>
      <c r="S1077" t="str">
        <f>P1077&amp;Tabla1[[#This Row],[Columna2]]&amp;Tabla1[[#This Row],[Condicion del Contribuyente]]&amp;Tabla1[[#This Row],[Columna2]]&amp;" "&amp;Q1077&amp;Tabla1[[#This Row],[Columna2]]&amp;Tabla1[[#This Row],[Estado del Contribuyente]]&amp;Tabla1[[#This Row],[Columna2]]&amp;" "&amp;R1077&amp;M1077</f>
        <v>update GC_Cliente set Condicion_Contribuyente_SUNAT= 'HABIDO ' ,Estado_Contribuyente_SUNAT= 'ACTIVO ' where IDPersona=7297</v>
      </c>
    </row>
    <row r="1078" spans="1:19" x14ac:dyDescent="0.3">
      <c r="A1078">
        <v>10430902917</v>
      </c>
      <c r="B1078" t="s">
        <v>1078</v>
      </c>
      <c r="C1078" t="s">
        <v>5</v>
      </c>
      <c r="D1078" t="s">
        <v>6</v>
      </c>
      <c r="F1078" t="s">
        <v>1773</v>
      </c>
      <c r="G1078" s="3" t="str">
        <f>Tabla1[[#This Row],[Columna2]]&amp;Tabla1[[#This Row],[NumeroRuc]]&amp;Tabla1[[#This Row],[Columna2]]&amp;Tabla1[[#This Row],[Columna1]]</f>
        <v xml:space="preserve"> '10430902917 '</v>
      </c>
      <c r="H1078" t="s">
        <v>1776</v>
      </c>
      <c r="I1078" t="s">
        <v>1777</v>
      </c>
      <c r="J1078">
        <v>77</v>
      </c>
      <c r="K1078" s="3" t="str">
        <f>Tabla1[[#This Row],[Columna4]]&amp;" "&amp;Tabla1[[#This Row],[Columna3]]&amp;" "&amp;Tabla1[[#This Row],[Columna5]]&amp;" "&amp;Tabla1[[#This Row],[Columna6]]</f>
        <v>when  '10430902917 ' then 77</v>
      </c>
      <c r="L1078" t="str">
        <f>IF(Tabla1[[#This Row],[NumeroRuc]]=N1078,"v","f")</f>
        <v>v</v>
      </c>
      <c r="M1078">
        <v>7298</v>
      </c>
      <c r="N1078">
        <v>10430902917</v>
      </c>
      <c r="O1078">
        <v>0</v>
      </c>
      <c r="P1078" t="s">
        <v>1788</v>
      </c>
      <c r="Q1078" t="s">
        <v>1789</v>
      </c>
      <c r="R1078" t="s">
        <v>1790</v>
      </c>
      <c r="S1078" t="str">
        <f>P1078&amp;Tabla1[[#This Row],[Columna2]]&amp;Tabla1[[#This Row],[Condicion del Contribuyente]]&amp;Tabla1[[#This Row],[Columna2]]&amp;" "&amp;Q1078&amp;Tabla1[[#This Row],[Columna2]]&amp;Tabla1[[#This Row],[Estado del Contribuyente]]&amp;Tabla1[[#This Row],[Columna2]]&amp;" "&amp;R1078&amp;M1078</f>
        <v>update GC_Cliente set Condicion_Contribuyente_SUNAT= 'HABIDO ' ,Estado_Contribuyente_SUNAT= 'BAJA DE OFICIO ' where IDPersona=7298</v>
      </c>
    </row>
    <row r="1079" spans="1:19" x14ac:dyDescent="0.3">
      <c r="A1079">
        <v>20601026598</v>
      </c>
      <c r="B1079" t="s">
        <v>1079</v>
      </c>
      <c r="C1079" t="s">
        <v>5</v>
      </c>
      <c r="D1079" t="s">
        <v>8</v>
      </c>
      <c r="F1079" t="s">
        <v>1773</v>
      </c>
      <c r="G1079" s="3" t="str">
        <f>Tabla1[[#This Row],[Columna2]]&amp;Tabla1[[#This Row],[NumeroRuc]]&amp;Tabla1[[#This Row],[Columna2]]&amp;Tabla1[[#This Row],[Columna1]]</f>
        <v xml:space="preserve"> '20601026598 '</v>
      </c>
      <c r="H1079" t="s">
        <v>1776</v>
      </c>
      <c r="I1079" t="s">
        <v>1777</v>
      </c>
      <c r="J1079">
        <v>78</v>
      </c>
      <c r="K1079" s="3" t="str">
        <f>Tabla1[[#This Row],[Columna4]]&amp;" "&amp;Tabla1[[#This Row],[Columna3]]&amp;" "&amp;Tabla1[[#This Row],[Columna5]]&amp;" "&amp;Tabla1[[#This Row],[Columna6]]</f>
        <v>when  '20601026598 ' then 78</v>
      </c>
      <c r="L1079" t="str">
        <f>IF(Tabla1[[#This Row],[NumeroRuc]]=N1079,"v","f")</f>
        <v>v</v>
      </c>
      <c r="M1079">
        <v>7301</v>
      </c>
      <c r="N1079">
        <v>20601026598</v>
      </c>
      <c r="O1079">
        <v>0</v>
      </c>
      <c r="P1079" t="s">
        <v>1788</v>
      </c>
      <c r="Q1079" t="s">
        <v>1789</v>
      </c>
      <c r="R1079" t="s">
        <v>1790</v>
      </c>
      <c r="S1079" t="str">
        <f>P1079&amp;Tabla1[[#This Row],[Columna2]]&amp;Tabla1[[#This Row],[Condicion del Contribuyente]]&amp;Tabla1[[#This Row],[Columna2]]&amp;" "&amp;Q1079&amp;Tabla1[[#This Row],[Columna2]]&amp;Tabla1[[#This Row],[Estado del Contribuyente]]&amp;Tabla1[[#This Row],[Columna2]]&amp;" "&amp;R1079&amp;M1079</f>
        <v>update GC_Cliente set Condicion_Contribuyente_SUNAT= 'HABIDO ' ,Estado_Contribuyente_SUNAT= 'ACTIVO ' where IDPersona=7301</v>
      </c>
    </row>
    <row r="1080" spans="1:19" x14ac:dyDescent="0.3">
      <c r="A1080">
        <v>20604228671</v>
      </c>
      <c r="B1080" t="s">
        <v>1080</v>
      </c>
      <c r="C1080" t="s">
        <v>5</v>
      </c>
      <c r="D1080" t="s">
        <v>8</v>
      </c>
      <c r="F1080" t="s">
        <v>1773</v>
      </c>
      <c r="G1080" s="3" t="str">
        <f>Tabla1[[#This Row],[Columna2]]&amp;Tabla1[[#This Row],[NumeroRuc]]&amp;Tabla1[[#This Row],[Columna2]]&amp;Tabla1[[#This Row],[Columna1]]</f>
        <v xml:space="preserve"> '20604228671 '</v>
      </c>
      <c r="H1080" t="s">
        <v>1776</v>
      </c>
      <c r="I1080" t="s">
        <v>1777</v>
      </c>
      <c r="J1080">
        <v>79</v>
      </c>
      <c r="K1080" s="3" t="str">
        <f>Tabla1[[#This Row],[Columna4]]&amp;" "&amp;Tabla1[[#This Row],[Columna3]]&amp;" "&amp;Tabla1[[#This Row],[Columna5]]&amp;" "&amp;Tabla1[[#This Row],[Columna6]]</f>
        <v>when  '20604228671 ' then 79</v>
      </c>
      <c r="L1080" t="str">
        <f>IF(Tabla1[[#This Row],[NumeroRuc]]=N1080,"v","f")</f>
        <v>v</v>
      </c>
      <c r="M1080">
        <v>7306</v>
      </c>
      <c r="N1080">
        <v>20604228671</v>
      </c>
      <c r="O1080">
        <v>599</v>
      </c>
      <c r="P1080" t="s">
        <v>1788</v>
      </c>
      <c r="Q1080" t="s">
        <v>1789</v>
      </c>
      <c r="R1080" t="s">
        <v>1790</v>
      </c>
      <c r="S1080" t="str">
        <f>P1080&amp;Tabla1[[#This Row],[Columna2]]&amp;Tabla1[[#This Row],[Condicion del Contribuyente]]&amp;Tabla1[[#This Row],[Columna2]]&amp;" "&amp;Q1080&amp;Tabla1[[#This Row],[Columna2]]&amp;Tabla1[[#This Row],[Estado del Contribuyente]]&amp;Tabla1[[#This Row],[Columna2]]&amp;" "&amp;R1080&amp;M1080</f>
        <v>update GC_Cliente set Condicion_Contribuyente_SUNAT= 'HABIDO ' ,Estado_Contribuyente_SUNAT= 'ACTIVO ' where IDPersona=7306</v>
      </c>
    </row>
    <row r="1081" spans="1:19" x14ac:dyDescent="0.3">
      <c r="A1081">
        <v>20524367531</v>
      </c>
      <c r="B1081" t="s">
        <v>1081</v>
      </c>
      <c r="C1081" t="s">
        <v>5</v>
      </c>
      <c r="D1081" t="s">
        <v>8</v>
      </c>
      <c r="F1081" t="s">
        <v>1773</v>
      </c>
      <c r="G1081" s="3" t="str">
        <f>Tabla1[[#This Row],[Columna2]]&amp;Tabla1[[#This Row],[NumeroRuc]]&amp;Tabla1[[#This Row],[Columna2]]&amp;Tabla1[[#This Row],[Columna1]]</f>
        <v xml:space="preserve"> '20524367531 '</v>
      </c>
      <c r="H1081" t="s">
        <v>1776</v>
      </c>
      <c r="I1081" t="s">
        <v>1777</v>
      </c>
      <c r="J1081">
        <v>80</v>
      </c>
      <c r="K1081" s="3" t="str">
        <f>Tabla1[[#This Row],[Columna4]]&amp;" "&amp;Tabla1[[#This Row],[Columna3]]&amp;" "&amp;Tabla1[[#This Row],[Columna5]]&amp;" "&amp;Tabla1[[#This Row],[Columna6]]</f>
        <v>when  '20524367531 ' then 80</v>
      </c>
      <c r="L1081" t="str">
        <f>IF(Tabla1[[#This Row],[NumeroRuc]]=N1081,"v","f")</f>
        <v>v</v>
      </c>
      <c r="M1081">
        <v>7310</v>
      </c>
      <c r="N1081">
        <v>20524367531</v>
      </c>
      <c r="O1081">
        <v>0</v>
      </c>
      <c r="P1081" t="s">
        <v>1788</v>
      </c>
      <c r="Q1081" t="s">
        <v>1789</v>
      </c>
      <c r="R1081" t="s">
        <v>1790</v>
      </c>
      <c r="S1081" t="str">
        <f>P1081&amp;Tabla1[[#This Row],[Columna2]]&amp;Tabla1[[#This Row],[Condicion del Contribuyente]]&amp;Tabla1[[#This Row],[Columna2]]&amp;" "&amp;Q1081&amp;Tabla1[[#This Row],[Columna2]]&amp;Tabla1[[#This Row],[Estado del Contribuyente]]&amp;Tabla1[[#This Row],[Columna2]]&amp;" "&amp;R1081&amp;M1081</f>
        <v>update GC_Cliente set Condicion_Contribuyente_SUNAT= 'HABIDO ' ,Estado_Contribuyente_SUNAT= 'ACTIVO ' where IDPersona=7310</v>
      </c>
    </row>
    <row r="1082" spans="1:19" x14ac:dyDescent="0.3">
      <c r="A1082">
        <v>10776670095</v>
      </c>
      <c r="B1082" t="s">
        <v>1082</v>
      </c>
      <c r="C1082" t="s">
        <v>5</v>
      </c>
      <c r="D1082" t="s">
        <v>8</v>
      </c>
      <c r="F1082" t="s">
        <v>1773</v>
      </c>
      <c r="G1082" s="3" t="str">
        <f>Tabla1[[#This Row],[Columna2]]&amp;Tabla1[[#This Row],[NumeroRuc]]&amp;Tabla1[[#This Row],[Columna2]]&amp;Tabla1[[#This Row],[Columna1]]</f>
        <v xml:space="preserve"> '10776670095 '</v>
      </c>
      <c r="H1082" t="s">
        <v>1776</v>
      </c>
      <c r="I1082" t="s">
        <v>1777</v>
      </c>
      <c r="J1082">
        <v>81</v>
      </c>
      <c r="K1082" s="3" t="str">
        <f>Tabla1[[#This Row],[Columna4]]&amp;" "&amp;Tabla1[[#This Row],[Columna3]]&amp;" "&amp;Tabla1[[#This Row],[Columna5]]&amp;" "&amp;Tabla1[[#This Row],[Columna6]]</f>
        <v>when  '10776670095 ' then 81</v>
      </c>
      <c r="L1082" t="str">
        <f>IF(Tabla1[[#This Row],[NumeroRuc]]=N1082,"v","f")</f>
        <v>v</v>
      </c>
      <c r="M1082">
        <v>7328</v>
      </c>
      <c r="N1082">
        <v>10776670095</v>
      </c>
      <c r="O1082">
        <v>0</v>
      </c>
      <c r="P1082" t="s">
        <v>1788</v>
      </c>
      <c r="Q1082" t="s">
        <v>1789</v>
      </c>
      <c r="R1082" t="s">
        <v>1790</v>
      </c>
      <c r="S1082" t="str">
        <f>P1082&amp;Tabla1[[#This Row],[Columna2]]&amp;Tabla1[[#This Row],[Condicion del Contribuyente]]&amp;Tabla1[[#This Row],[Columna2]]&amp;" "&amp;Q1082&amp;Tabla1[[#This Row],[Columna2]]&amp;Tabla1[[#This Row],[Estado del Contribuyente]]&amp;Tabla1[[#This Row],[Columna2]]&amp;" "&amp;R1082&amp;M1082</f>
        <v>update GC_Cliente set Condicion_Contribuyente_SUNAT= 'HABIDO ' ,Estado_Contribuyente_SUNAT= 'ACTIVO ' where IDPersona=7328</v>
      </c>
    </row>
    <row r="1083" spans="1:19" x14ac:dyDescent="0.3">
      <c r="A1083">
        <v>20603673469</v>
      </c>
      <c r="B1083" t="s">
        <v>1083</v>
      </c>
      <c r="C1083" t="s">
        <v>5</v>
      </c>
      <c r="D1083" t="s">
        <v>8</v>
      </c>
      <c r="F1083" t="s">
        <v>1773</v>
      </c>
      <c r="G1083" s="3" t="str">
        <f>Tabla1[[#This Row],[Columna2]]&amp;Tabla1[[#This Row],[NumeroRuc]]&amp;Tabla1[[#This Row],[Columna2]]&amp;Tabla1[[#This Row],[Columna1]]</f>
        <v xml:space="preserve"> '20603673469 '</v>
      </c>
      <c r="H1083" t="s">
        <v>1776</v>
      </c>
      <c r="I1083" t="s">
        <v>1777</v>
      </c>
      <c r="J1083">
        <v>82</v>
      </c>
      <c r="K1083" s="3" t="str">
        <f>Tabla1[[#This Row],[Columna4]]&amp;" "&amp;Tabla1[[#This Row],[Columna3]]&amp;" "&amp;Tabla1[[#This Row],[Columna5]]&amp;" "&amp;Tabla1[[#This Row],[Columna6]]</f>
        <v>when  '20603673469 ' then 82</v>
      </c>
      <c r="L1083" t="str">
        <f>IF(Tabla1[[#This Row],[NumeroRuc]]=N1083,"v","f")</f>
        <v>v</v>
      </c>
      <c r="M1083">
        <v>7329</v>
      </c>
      <c r="N1083">
        <v>20603673469</v>
      </c>
      <c r="O1083">
        <v>0</v>
      </c>
      <c r="P1083" t="s">
        <v>1788</v>
      </c>
      <c r="Q1083" t="s">
        <v>1789</v>
      </c>
      <c r="R1083" t="s">
        <v>1790</v>
      </c>
      <c r="S1083" t="str">
        <f>P1083&amp;Tabla1[[#This Row],[Columna2]]&amp;Tabla1[[#This Row],[Condicion del Contribuyente]]&amp;Tabla1[[#This Row],[Columna2]]&amp;" "&amp;Q1083&amp;Tabla1[[#This Row],[Columna2]]&amp;Tabla1[[#This Row],[Estado del Contribuyente]]&amp;Tabla1[[#This Row],[Columna2]]&amp;" "&amp;R1083&amp;M1083</f>
        <v>update GC_Cliente set Condicion_Contribuyente_SUNAT= 'HABIDO ' ,Estado_Contribuyente_SUNAT= 'ACTIVO ' where IDPersona=7329</v>
      </c>
    </row>
    <row r="1084" spans="1:19" x14ac:dyDescent="0.3">
      <c r="A1084">
        <v>10422771994</v>
      </c>
      <c r="B1084" t="s">
        <v>1084</v>
      </c>
      <c r="C1084" t="s">
        <v>5</v>
      </c>
      <c r="D1084" t="s">
        <v>8</v>
      </c>
      <c r="F1084" t="s">
        <v>1773</v>
      </c>
      <c r="G1084" s="3" t="str">
        <f>Tabla1[[#This Row],[Columna2]]&amp;Tabla1[[#This Row],[NumeroRuc]]&amp;Tabla1[[#This Row],[Columna2]]&amp;Tabla1[[#This Row],[Columna1]]</f>
        <v xml:space="preserve"> '10422771994 '</v>
      </c>
      <c r="H1084" t="s">
        <v>1776</v>
      </c>
      <c r="I1084" t="s">
        <v>1777</v>
      </c>
      <c r="J1084">
        <v>83</v>
      </c>
      <c r="K1084" s="3" t="str">
        <f>Tabla1[[#This Row],[Columna4]]&amp;" "&amp;Tabla1[[#This Row],[Columna3]]&amp;" "&amp;Tabla1[[#This Row],[Columna5]]&amp;" "&amp;Tabla1[[#This Row],[Columna6]]</f>
        <v>when  '10422771994 ' then 83</v>
      </c>
      <c r="L1084" t="str">
        <f>IF(Tabla1[[#This Row],[NumeroRuc]]=N1084,"v","f")</f>
        <v>v</v>
      </c>
      <c r="M1084">
        <v>7332</v>
      </c>
      <c r="N1084">
        <v>10422771994</v>
      </c>
      <c r="O1084">
        <v>0</v>
      </c>
      <c r="P1084" t="s">
        <v>1788</v>
      </c>
      <c r="Q1084" t="s">
        <v>1789</v>
      </c>
      <c r="R1084" t="s">
        <v>1790</v>
      </c>
      <c r="S1084" t="str">
        <f>P1084&amp;Tabla1[[#This Row],[Columna2]]&amp;Tabla1[[#This Row],[Condicion del Contribuyente]]&amp;Tabla1[[#This Row],[Columna2]]&amp;" "&amp;Q1084&amp;Tabla1[[#This Row],[Columna2]]&amp;Tabla1[[#This Row],[Estado del Contribuyente]]&amp;Tabla1[[#This Row],[Columna2]]&amp;" "&amp;R1084&amp;M1084</f>
        <v>update GC_Cliente set Condicion_Contribuyente_SUNAT= 'HABIDO ' ,Estado_Contribuyente_SUNAT= 'ACTIVO ' where IDPersona=7332</v>
      </c>
    </row>
    <row r="1085" spans="1:19" x14ac:dyDescent="0.3">
      <c r="A1085">
        <v>10481316974</v>
      </c>
      <c r="B1085" t="s">
        <v>1085</v>
      </c>
      <c r="C1085" t="s">
        <v>5</v>
      </c>
      <c r="D1085" t="s">
        <v>8</v>
      </c>
      <c r="F1085" t="s">
        <v>1773</v>
      </c>
      <c r="G1085" s="3" t="str">
        <f>Tabla1[[#This Row],[Columna2]]&amp;Tabla1[[#This Row],[NumeroRuc]]&amp;Tabla1[[#This Row],[Columna2]]&amp;Tabla1[[#This Row],[Columna1]]</f>
        <v xml:space="preserve"> '10481316974 '</v>
      </c>
      <c r="H1085" t="s">
        <v>1776</v>
      </c>
      <c r="I1085" t="s">
        <v>1777</v>
      </c>
      <c r="J1085">
        <v>84</v>
      </c>
      <c r="K1085" s="3" t="str">
        <f>Tabla1[[#This Row],[Columna4]]&amp;" "&amp;Tabla1[[#This Row],[Columna3]]&amp;" "&amp;Tabla1[[#This Row],[Columna5]]&amp;" "&amp;Tabla1[[#This Row],[Columna6]]</f>
        <v>when  '10481316974 ' then 84</v>
      </c>
      <c r="L1085" t="str">
        <f>IF(Tabla1[[#This Row],[NumeroRuc]]=N1085,"v","f")</f>
        <v>v</v>
      </c>
      <c r="M1085">
        <v>7334</v>
      </c>
      <c r="N1085">
        <v>10481316974</v>
      </c>
      <c r="O1085">
        <v>745</v>
      </c>
      <c r="P1085" t="s">
        <v>1788</v>
      </c>
      <c r="Q1085" t="s">
        <v>1789</v>
      </c>
      <c r="R1085" t="s">
        <v>1790</v>
      </c>
      <c r="S1085" t="str">
        <f>P1085&amp;Tabla1[[#This Row],[Columna2]]&amp;Tabla1[[#This Row],[Condicion del Contribuyente]]&amp;Tabla1[[#This Row],[Columna2]]&amp;" "&amp;Q1085&amp;Tabla1[[#This Row],[Columna2]]&amp;Tabla1[[#This Row],[Estado del Contribuyente]]&amp;Tabla1[[#This Row],[Columna2]]&amp;" "&amp;R1085&amp;M1085</f>
        <v>update GC_Cliente set Condicion_Contribuyente_SUNAT= 'HABIDO ' ,Estado_Contribuyente_SUNAT= 'ACTIVO ' where IDPersona=7334</v>
      </c>
    </row>
    <row r="1086" spans="1:19" x14ac:dyDescent="0.3">
      <c r="A1086">
        <v>20603783035</v>
      </c>
      <c r="B1086" t="s">
        <v>1086</v>
      </c>
      <c r="C1086" t="s">
        <v>5</v>
      </c>
      <c r="D1086" t="s">
        <v>8</v>
      </c>
      <c r="F1086" t="s">
        <v>1773</v>
      </c>
      <c r="G1086" s="3" t="str">
        <f>Tabla1[[#This Row],[Columna2]]&amp;Tabla1[[#This Row],[NumeroRuc]]&amp;Tabla1[[#This Row],[Columna2]]&amp;Tabla1[[#This Row],[Columna1]]</f>
        <v xml:space="preserve"> '20603783035 '</v>
      </c>
      <c r="H1086" t="s">
        <v>1776</v>
      </c>
      <c r="I1086" t="s">
        <v>1777</v>
      </c>
      <c r="J1086">
        <v>85</v>
      </c>
      <c r="K1086" s="3" t="str">
        <f>Tabla1[[#This Row],[Columna4]]&amp;" "&amp;Tabla1[[#This Row],[Columna3]]&amp;" "&amp;Tabla1[[#This Row],[Columna5]]&amp;" "&amp;Tabla1[[#This Row],[Columna6]]</f>
        <v>when  '20603783035 ' then 85</v>
      </c>
      <c r="L1086" t="str">
        <f>IF(Tabla1[[#This Row],[NumeroRuc]]=N1086,"v","f")</f>
        <v>v</v>
      </c>
      <c r="M1086">
        <v>7335</v>
      </c>
      <c r="N1086">
        <v>20603783035</v>
      </c>
      <c r="O1086">
        <v>445</v>
      </c>
      <c r="P1086" t="s">
        <v>1788</v>
      </c>
      <c r="Q1086" t="s">
        <v>1789</v>
      </c>
      <c r="R1086" t="s">
        <v>1790</v>
      </c>
      <c r="S1086" t="str">
        <f>P1086&amp;Tabla1[[#This Row],[Columna2]]&amp;Tabla1[[#This Row],[Condicion del Contribuyente]]&amp;Tabla1[[#This Row],[Columna2]]&amp;" "&amp;Q1086&amp;Tabla1[[#This Row],[Columna2]]&amp;Tabla1[[#This Row],[Estado del Contribuyente]]&amp;Tabla1[[#This Row],[Columna2]]&amp;" "&amp;R1086&amp;M1086</f>
        <v>update GC_Cliente set Condicion_Contribuyente_SUNAT= 'HABIDO ' ,Estado_Contribuyente_SUNAT= 'ACTIVO ' where IDPersona=7335</v>
      </c>
    </row>
    <row r="1087" spans="1:19" x14ac:dyDescent="0.3">
      <c r="A1087">
        <v>20605017372</v>
      </c>
      <c r="B1087" t="s">
        <v>1087</v>
      </c>
      <c r="C1087" t="s">
        <v>5</v>
      </c>
      <c r="D1087" t="s">
        <v>8</v>
      </c>
      <c r="F1087" t="s">
        <v>1773</v>
      </c>
      <c r="G1087" s="3" t="str">
        <f>Tabla1[[#This Row],[Columna2]]&amp;Tabla1[[#This Row],[NumeroRuc]]&amp;Tabla1[[#This Row],[Columna2]]&amp;Tabla1[[#This Row],[Columna1]]</f>
        <v xml:space="preserve"> '20605017372 '</v>
      </c>
      <c r="H1087" t="s">
        <v>1776</v>
      </c>
      <c r="I1087" t="s">
        <v>1777</v>
      </c>
      <c r="J1087">
        <v>86</v>
      </c>
      <c r="K1087" s="3" t="str">
        <f>Tabla1[[#This Row],[Columna4]]&amp;" "&amp;Tabla1[[#This Row],[Columna3]]&amp;" "&amp;Tabla1[[#This Row],[Columna5]]&amp;" "&amp;Tabla1[[#This Row],[Columna6]]</f>
        <v>when  '20605017372 ' then 86</v>
      </c>
      <c r="L1087" t="str">
        <f>IF(Tabla1[[#This Row],[NumeroRuc]]=N1087,"v","f")</f>
        <v>v</v>
      </c>
      <c r="M1087">
        <v>7341</v>
      </c>
      <c r="N1087">
        <v>20605017372</v>
      </c>
      <c r="O1087">
        <v>535</v>
      </c>
      <c r="P1087" t="s">
        <v>1788</v>
      </c>
      <c r="Q1087" t="s">
        <v>1789</v>
      </c>
      <c r="R1087" t="s">
        <v>1790</v>
      </c>
      <c r="S1087" t="str">
        <f>P1087&amp;Tabla1[[#This Row],[Columna2]]&amp;Tabla1[[#This Row],[Condicion del Contribuyente]]&amp;Tabla1[[#This Row],[Columna2]]&amp;" "&amp;Q1087&amp;Tabla1[[#This Row],[Columna2]]&amp;Tabla1[[#This Row],[Estado del Contribuyente]]&amp;Tabla1[[#This Row],[Columna2]]&amp;" "&amp;R1087&amp;M1087</f>
        <v>update GC_Cliente set Condicion_Contribuyente_SUNAT= 'HABIDO ' ,Estado_Contribuyente_SUNAT= 'ACTIVO ' where IDPersona=7341</v>
      </c>
    </row>
    <row r="1088" spans="1:19" x14ac:dyDescent="0.3">
      <c r="A1088">
        <v>10007901408</v>
      </c>
      <c r="B1088" t="s">
        <v>1088</v>
      </c>
      <c r="C1088" t="s">
        <v>5</v>
      </c>
      <c r="D1088" t="s">
        <v>16</v>
      </c>
      <c r="F1088" t="s">
        <v>1773</v>
      </c>
      <c r="G1088" s="3" t="str">
        <f>Tabla1[[#This Row],[Columna2]]&amp;Tabla1[[#This Row],[NumeroRuc]]&amp;Tabla1[[#This Row],[Columna2]]&amp;Tabla1[[#This Row],[Columna1]]</f>
        <v xml:space="preserve"> '10007901408 '</v>
      </c>
      <c r="H1088" t="s">
        <v>1776</v>
      </c>
      <c r="I1088" t="s">
        <v>1777</v>
      </c>
      <c r="J1088">
        <v>87</v>
      </c>
      <c r="K1088" s="3" t="str">
        <f>Tabla1[[#This Row],[Columna4]]&amp;" "&amp;Tabla1[[#This Row],[Columna3]]&amp;" "&amp;Tabla1[[#This Row],[Columna5]]&amp;" "&amp;Tabla1[[#This Row],[Columna6]]</f>
        <v>when  '10007901408 ' then 87</v>
      </c>
      <c r="L1088" t="str">
        <f>IF(Tabla1[[#This Row],[NumeroRuc]]=N1088,"v","f")</f>
        <v>v</v>
      </c>
      <c r="M1088">
        <v>7353</v>
      </c>
      <c r="N1088">
        <v>10007901408</v>
      </c>
      <c r="O1088">
        <v>0</v>
      </c>
      <c r="P1088" t="s">
        <v>1788</v>
      </c>
      <c r="Q1088" t="s">
        <v>1789</v>
      </c>
      <c r="R1088" t="s">
        <v>1790</v>
      </c>
      <c r="S1088" t="str">
        <f>P1088&amp;Tabla1[[#This Row],[Columna2]]&amp;Tabla1[[#This Row],[Condicion del Contribuyente]]&amp;Tabla1[[#This Row],[Columna2]]&amp;" "&amp;Q1088&amp;Tabla1[[#This Row],[Columna2]]&amp;Tabla1[[#This Row],[Estado del Contribuyente]]&amp;Tabla1[[#This Row],[Columna2]]&amp;" "&amp;R1088&amp;M1088</f>
        <v>update GC_Cliente set Condicion_Contribuyente_SUNAT= 'HABIDO ' ,Estado_Contribuyente_SUNAT= 'SUSPENSION TEMPORAL ' where IDPersona=7353</v>
      </c>
    </row>
    <row r="1089" spans="1:19" x14ac:dyDescent="0.3">
      <c r="A1089">
        <v>20602249256</v>
      </c>
      <c r="B1089" t="s">
        <v>1089</v>
      </c>
      <c r="C1089" t="s">
        <v>5</v>
      </c>
      <c r="D1089" t="s">
        <v>8</v>
      </c>
      <c r="F1089" t="s">
        <v>1773</v>
      </c>
      <c r="G1089" s="3" t="str">
        <f>Tabla1[[#This Row],[Columna2]]&amp;Tabla1[[#This Row],[NumeroRuc]]&amp;Tabla1[[#This Row],[Columna2]]&amp;Tabla1[[#This Row],[Columna1]]</f>
        <v xml:space="preserve"> '20602249256 '</v>
      </c>
      <c r="H1089" t="s">
        <v>1776</v>
      </c>
      <c r="I1089" t="s">
        <v>1777</v>
      </c>
      <c r="J1089">
        <v>88</v>
      </c>
      <c r="K1089" s="3" t="str">
        <f>Tabla1[[#This Row],[Columna4]]&amp;" "&amp;Tabla1[[#This Row],[Columna3]]&amp;" "&amp;Tabla1[[#This Row],[Columna5]]&amp;" "&amp;Tabla1[[#This Row],[Columna6]]</f>
        <v>when  '20602249256 ' then 88</v>
      </c>
      <c r="L1089" t="str">
        <f>IF(Tabla1[[#This Row],[NumeroRuc]]=N1089,"v","f")</f>
        <v>v</v>
      </c>
      <c r="M1089">
        <v>7354</v>
      </c>
      <c r="N1089">
        <v>20602249256</v>
      </c>
      <c r="O1089">
        <v>257</v>
      </c>
      <c r="P1089" t="s">
        <v>1788</v>
      </c>
      <c r="Q1089" t="s">
        <v>1789</v>
      </c>
      <c r="R1089" t="s">
        <v>1790</v>
      </c>
      <c r="S1089" t="str">
        <f>P1089&amp;Tabla1[[#This Row],[Columna2]]&amp;Tabla1[[#This Row],[Condicion del Contribuyente]]&amp;Tabla1[[#This Row],[Columna2]]&amp;" "&amp;Q1089&amp;Tabla1[[#This Row],[Columna2]]&amp;Tabla1[[#This Row],[Estado del Contribuyente]]&amp;Tabla1[[#This Row],[Columna2]]&amp;" "&amp;R1089&amp;M1089</f>
        <v>update GC_Cliente set Condicion_Contribuyente_SUNAT= 'HABIDO ' ,Estado_Contribuyente_SUNAT= 'ACTIVO ' where IDPersona=7354</v>
      </c>
    </row>
    <row r="1090" spans="1:19" x14ac:dyDescent="0.3">
      <c r="A1090">
        <v>20522095444</v>
      </c>
      <c r="B1090" t="s">
        <v>1090</v>
      </c>
      <c r="C1090" t="s">
        <v>5</v>
      </c>
      <c r="D1090" t="s">
        <v>8</v>
      </c>
      <c r="F1090" t="s">
        <v>1773</v>
      </c>
      <c r="G1090" s="3" t="str">
        <f>Tabla1[[#This Row],[Columna2]]&amp;Tabla1[[#This Row],[NumeroRuc]]&amp;Tabla1[[#This Row],[Columna2]]&amp;Tabla1[[#This Row],[Columna1]]</f>
        <v xml:space="preserve"> '20522095444 '</v>
      </c>
      <c r="H1090" t="s">
        <v>1776</v>
      </c>
      <c r="I1090" t="s">
        <v>1777</v>
      </c>
      <c r="J1090">
        <v>89</v>
      </c>
      <c r="K1090" s="3" t="str">
        <f>Tabla1[[#This Row],[Columna4]]&amp;" "&amp;Tabla1[[#This Row],[Columna3]]&amp;" "&amp;Tabla1[[#This Row],[Columna5]]&amp;" "&amp;Tabla1[[#This Row],[Columna6]]</f>
        <v>when  '20522095444 ' then 89</v>
      </c>
      <c r="L1090" t="str">
        <f>IF(Tabla1[[#This Row],[NumeroRuc]]=N1090,"v","f")</f>
        <v>v</v>
      </c>
      <c r="M1090">
        <v>7355</v>
      </c>
      <c r="N1090">
        <v>20522095444</v>
      </c>
      <c r="O1090">
        <v>836</v>
      </c>
      <c r="P1090" t="s">
        <v>1788</v>
      </c>
      <c r="Q1090" t="s">
        <v>1789</v>
      </c>
      <c r="R1090" t="s">
        <v>1790</v>
      </c>
      <c r="S1090" t="str">
        <f>P1090&amp;Tabla1[[#This Row],[Columna2]]&amp;Tabla1[[#This Row],[Condicion del Contribuyente]]&amp;Tabla1[[#This Row],[Columna2]]&amp;" "&amp;Q1090&amp;Tabla1[[#This Row],[Columna2]]&amp;Tabla1[[#This Row],[Estado del Contribuyente]]&amp;Tabla1[[#This Row],[Columna2]]&amp;" "&amp;R1090&amp;M1090</f>
        <v>update GC_Cliente set Condicion_Contribuyente_SUNAT= 'HABIDO ' ,Estado_Contribuyente_SUNAT= 'ACTIVO ' where IDPersona=7355</v>
      </c>
    </row>
    <row r="1091" spans="1:19" x14ac:dyDescent="0.3">
      <c r="A1091">
        <v>20526283423</v>
      </c>
      <c r="B1091" t="s">
        <v>1091</v>
      </c>
      <c r="C1091" t="s">
        <v>5</v>
      </c>
      <c r="D1091" t="s">
        <v>6</v>
      </c>
      <c r="F1091" t="s">
        <v>1773</v>
      </c>
      <c r="G1091" s="3" t="str">
        <f>Tabla1[[#This Row],[Columna2]]&amp;Tabla1[[#This Row],[NumeroRuc]]&amp;Tabla1[[#This Row],[Columna2]]&amp;Tabla1[[#This Row],[Columna1]]</f>
        <v xml:space="preserve"> '20526283423 '</v>
      </c>
      <c r="H1091" t="s">
        <v>1776</v>
      </c>
      <c r="I1091" t="s">
        <v>1777</v>
      </c>
      <c r="J1091">
        <v>90</v>
      </c>
      <c r="K1091" s="3" t="str">
        <f>Tabla1[[#This Row],[Columna4]]&amp;" "&amp;Tabla1[[#This Row],[Columna3]]&amp;" "&amp;Tabla1[[#This Row],[Columna5]]&amp;" "&amp;Tabla1[[#This Row],[Columna6]]</f>
        <v>when  '20526283423 ' then 90</v>
      </c>
      <c r="L1091" t="str">
        <f>IF(Tabla1[[#This Row],[NumeroRuc]]=N1091,"v","f")</f>
        <v>v</v>
      </c>
      <c r="M1091">
        <v>7357</v>
      </c>
      <c r="N1091">
        <v>20526283423</v>
      </c>
      <c r="O1091">
        <v>0</v>
      </c>
      <c r="P1091" t="s">
        <v>1788</v>
      </c>
      <c r="Q1091" t="s">
        <v>1789</v>
      </c>
      <c r="R1091" t="s">
        <v>1790</v>
      </c>
      <c r="S1091" t="str">
        <f>P1091&amp;Tabla1[[#This Row],[Columna2]]&amp;Tabla1[[#This Row],[Condicion del Contribuyente]]&amp;Tabla1[[#This Row],[Columna2]]&amp;" "&amp;Q1091&amp;Tabla1[[#This Row],[Columna2]]&amp;Tabla1[[#This Row],[Estado del Contribuyente]]&amp;Tabla1[[#This Row],[Columna2]]&amp;" "&amp;R1091&amp;M1091</f>
        <v>update GC_Cliente set Condicion_Contribuyente_SUNAT= 'HABIDO ' ,Estado_Contribuyente_SUNAT= 'BAJA DE OFICIO ' where IDPersona=7357</v>
      </c>
    </row>
    <row r="1092" spans="1:19" x14ac:dyDescent="0.3">
      <c r="A1092">
        <v>20602817696</v>
      </c>
      <c r="B1092" t="s">
        <v>1092</v>
      </c>
      <c r="C1092" t="s">
        <v>5</v>
      </c>
      <c r="D1092" t="s">
        <v>8</v>
      </c>
      <c r="F1092" t="s">
        <v>1773</v>
      </c>
      <c r="G1092" s="3" t="str">
        <f>Tabla1[[#This Row],[Columna2]]&amp;Tabla1[[#This Row],[NumeroRuc]]&amp;Tabla1[[#This Row],[Columna2]]&amp;Tabla1[[#This Row],[Columna1]]</f>
        <v xml:space="preserve"> '20602817696 '</v>
      </c>
      <c r="H1092" t="s">
        <v>1776</v>
      </c>
      <c r="I1092" t="s">
        <v>1777</v>
      </c>
      <c r="J1092">
        <v>91</v>
      </c>
      <c r="K1092" s="3" t="str">
        <f>Tabla1[[#This Row],[Columna4]]&amp;" "&amp;Tabla1[[#This Row],[Columna3]]&amp;" "&amp;Tabla1[[#This Row],[Columna5]]&amp;" "&amp;Tabla1[[#This Row],[Columna6]]</f>
        <v>when  '20602817696 ' then 91</v>
      </c>
      <c r="L1092" t="str">
        <f>IF(Tabla1[[#This Row],[NumeroRuc]]=N1092,"v","f")</f>
        <v>v</v>
      </c>
      <c r="M1092">
        <v>7359</v>
      </c>
      <c r="N1092">
        <v>20602817696</v>
      </c>
      <c r="O1092">
        <v>524</v>
      </c>
      <c r="P1092" t="s">
        <v>1788</v>
      </c>
      <c r="Q1092" t="s">
        <v>1789</v>
      </c>
      <c r="R1092" t="s">
        <v>1790</v>
      </c>
      <c r="S1092" t="str">
        <f>P1092&amp;Tabla1[[#This Row],[Columna2]]&amp;Tabla1[[#This Row],[Condicion del Contribuyente]]&amp;Tabla1[[#This Row],[Columna2]]&amp;" "&amp;Q1092&amp;Tabla1[[#This Row],[Columna2]]&amp;Tabla1[[#This Row],[Estado del Contribuyente]]&amp;Tabla1[[#This Row],[Columna2]]&amp;" "&amp;R1092&amp;M1092</f>
        <v>update GC_Cliente set Condicion_Contribuyente_SUNAT= 'HABIDO ' ,Estado_Contribuyente_SUNAT= 'ACTIVO ' where IDPersona=7359</v>
      </c>
    </row>
    <row r="1093" spans="1:19" x14ac:dyDescent="0.3">
      <c r="A1093">
        <v>20601286425</v>
      </c>
      <c r="B1093" t="s">
        <v>1093</v>
      </c>
      <c r="C1093" t="s">
        <v>5</v>
      </c>
      <c r="D1093" t="s">
        <v>6</v>
      </c>
      <c r="F1093" t="s">
        <v>1773</v>
      </c>
      <c r="G1093" s="3" t="str">
        <f>Tabla1[[#This Row],[Columna2]]&amp;Tabla1[[#This Row],[NumeroRuc]]&amp;Tabla1[[#This Row],[Columna2]]&amp;Tabla1[[#This Row],[Columna1]]</f>
        <v xml:space="preserve"> '20601286425 '</v>
      </c>
      <c r="H1093" t="s">
        <v>1776</v>
      </c>
      <c r="I1093" t="s">
        <v>1777</v>
      </c>
      <c r="J1093">
        <v>92</v>
      </c>
      <c r="K1093" s="3" t="str">
        <f>Tabla1[[#This Row],[Columna4]]&amp;" "&amp;Tabla1[[#This Row],[Columna3]]&amp;" "&amp;Tabla1[[#This Row],[Columna5]]&amp;" "&amp;Tabla1[[#This Row],[Columna6]]</f>
        <v>when  '20601286425 ' then 92</v>
      </c>
      <c r="L1093" t="str">
        <f>IF(Tabla1[[#This Row],[NumeroRuc]]=N1093,"v","f")</f>
        <v>v</v>
      </c>
      <c r="M1093">
        <v>7361</v>
      </c>
      <c r="N1093">
        <v>20601286425</v>
      </c>
      <c r="O1093">
        <v>0</v>
      </c>
      <c r="P1093" t="s">
        <v>1788</v>
      </c>
      <c r="Q1093" t="s">
        <v>1789</v>
      </c>
      <c r="R1093" t="s">
        <v>1790</v>
      </c>
      <c r="S1093" t="str">
        <f>P1093&amp;Tabla1[[#This Row],[Columna2]]&amp;Tabla1[[#This Row],[Condicion del Contribuyente]]&amp;Tabla1[[#This Row],[Columna2]]&amp;" "&amp;Q1093&amp;Tabla1[[#This Row],[Columna2]]&amp;Tabla1[[#This Row],[Estado del Contribuyente]]&amp;Tabla1[[#This Row],[Columna2]]&amp;" "&amp;R1093&amp;M1093</f>
        <v>update GC_Cliente set Condicion_Contribuyente_SUNAT= 'HABIDO ' ,Estado_Contribuyente_SUNAT= 'BAJA DE OFICIO ' where IDPersona=7361</v>
      </c>
    </row>
    <row r="1094" spans="1:19" x14ac:dyDescent="0.3">
      <c r="A1094">
        <v>10446289051</v>
      </c>
      <c r="B1094" t="s">
        <v>1094</v>
      </c>
      <c r="C1094" t="s">
        <v>5</v>
      </c>
      <c r="D1094" t="s">
        <v>8</v>
      </c>
      <c r="F1094" t="s">
        <v>1773</v>
      </c>
      <c r="G1094" s="3" t="str">
        <f>Tabla1[[#This Row],[Columna2]]&amp;Tabla1[[#This Row],[NumeroRuc]]&amp;Tabla1[[#This Row],[Columna2]]&amp;Tabla1[[#This Row],[Columna1]]</f>
        <v xml:space="preserve"> '10446289051 '</v>
      </c>
      <c r="H1094" t="s">
        <v>1776</v>
      </c>
      <c r="I1094" t="s">
        <v>1777</v>
      </c>
      <c r="J1094">
        <v>93</v>
      </c>
      <c r="K1094" s="3" t="str">
        <f>Tabla1[[#This Row],[Columna4]]&amp;" "&amp;Tabla1[[#This Row],[Columna3]]&amp;" "&amp;Tabla1[[#This Row],[Columna5]]&amp;" "&amp;Tabla1[[#This Row],[Columna6]]</f>
        <v>when  '10446289051 ' then 93</v>
      </c>
      <c r="L1094" t="str">
        <f>IF(Tabla1[[#This Row],[NumeroRuc]]=N1094,"v","f")</f>
        <v>v</v>
      </c>
      <c r="M1094">
        <v>7364</v>
      </c>
      <c r="N1094">
        <v>10446289051</v>
      </c>
      <c r="O1094">
        <v>237</v>
      </c>
      <c r="P1094" t="s">
        <v>1788</v>
      </c>
      <c r="Q1094" t="s">
        <v>1789</v>
      </c>
      <c r="R1094" t="s">
        <v>1790</v>
      </c>
      <c r="S1094" t="str">
        <f>P1094&amp;Tabla1[[#This Row],[Columna2]]&amp;Tabla1[[#This Row],[Condicion del Contribuyente]]&amp;Tabla1[[#This Row],[Columna2]]&amp;" "&amp;Q1094&amp;Tabla1[[#This Row],[Columna2]]&amp;Tabla1[[#This Row],[Estado del Contribuyente]]&amp;Tabla1[[#This Row],[Columna2]]&amp;" "&amp;R1094&amp;M1094</f>
        <v>update GC_Cliente set Condicion_Contribuyente_SUNAT= 'HABIDO ' ,Estado_Contribuyente_SUNAT= 'ACTIVO ' where IDPersona=7364</v>
      </c>
    </row>
    <row r="1095" spans="1:19" x14ac:dyDescent="0.3">
      <c r="A1095">
        <v>20604928053</v>
      </c>
      <c r="B1095" t="s">
        <v>1095</v>
      </c>
      <c r="C1095" t="s">
        <v>5</v>
      </c>
      <c r="D1095" t="s">
        <v>8</v>
      </c>
      <c r="F1095" t="s">
        <v>1773</v>
      </c>
      <c r="G1095" s="3" t="str">
        <f>Tabla1[[#This Row],[Columna2]]&amp;Tabla1[[#This Row],[NumeroRuc]]&amp;Tabla1[[#This Row],[Columna2]]&amp;Tabla1[[#This Row],[Columna1]]</f>
        <v xml:space="preserve"> '20604928053 '</v>
      </c>
      <c r="H1095" t="s">
        <v>1776</v>
      </c>
      <c r="I1095" t="s">
        <v>1777</v>
      </c>
      <c r="J1095">
        <v>94</v>
      </c>
      <c r="K1095" s="3" t="str">
        <f>Tabla1[[#This Row],[Columna4]]&amp;" "&amp;Tabla1[[#This Row],[Columna3]]&amp;" "&amp;Tabla1[[#This Row],[Columna5]]&amp;" "&amp;Tabla1[[#This Row],[Columna6]]</f>
        <v>when  '20604928053 ' then 94</v>
      </c>
      <c r="L1095" t="str">
        <f>IF(Tabla1[[#This Row],[NumeroRuc]]=N1095,"v","f")</f>
        <v>v</v>
      </c>
      <c r="M1095">
        <v>7365</v>
      </c>
      <c r="N1095">
        <v>20604928053</v>
      </c>
      <c r="O1095">
        <v>628</v>
      </c>
      <c r="P1095" t="s">
        <v>1788</v>
      </c>
      <c r="Q1095" t="s">
        <v>1789</v>
      </c>
      <c r="R1095" t="s">
        <v>1790</v>
      </c>
      <c r="S1095" t="str">
        <f>P1095&amp;Tabla1[[#This Row],[Columna2]]&amp;Tabla1[[#This Row],[Condicion del Contribuyente]]&amp;Tabla1[[#This Row],[Columna2]]&amp;" "&amp;Q1095&amp;Tabla1[[#This Row],[Columna2]]&amp;Tabla1[[#This Row],[Estado del Contribuyente]]&amp;Tabla1[[#This Row],[Columna2]]&amp;" "&amp;R1095&amp;M1095</f>
        <v>update GC_Cliente set Condicion_Contribuyente_SUNAT= 'HABIDO ' ,Estado_Contribuyente_SUNAT= 'ACTIVO ' where IDPersona=7365</v>
      </c>
    </row>
    <row r="1096" spans="1:19" x14ac:dyDescent="0.3">
      <c r="A1096">
        <v>17118603036</v>
      </c>
      <c r="B1096" t="s">
        <v>1096</v>
      </c>
      <c r="C1096" t="s">
        <v>5</v>
      </c>
      <c r="D1096" t="s">
        <v>8</v>
      </c>
      <c r="F1096" t="s">
        <v>1773</v>
      </c>
      <c r="G1096" s="3" t="str">
        <f>Tabla1[[#This Row],[Columna2]]&amp;Tabla1[[#This Row],[NumeroRuc]]&amp;Tabla1[[#This Row],[Columna2]]&amp;Tabla1[[#This Row],[Columna1]]</f>
        <v xml:space="preserve"> '17118603036 '</v>
      </c>
      <c r="H1096" t="s">
        <v>1776</v>
      </c>
      <c r="I1096" t="s">
        <v>1777</v>
      </c>
      <c r="J1096">
        <v>95</v>
      </c>
      <c r="K1096" s="3" t="str">
        <f>Tabla1[[#This Row],[Columna4]]&amp;" "&amp;Tabla1[[#This Row],[Columna3]]&amp;" "&amp;Tabla1[[#This Row],[Columna5]]&amp;" "&amp;Tabla1[[#This Row],[Columna6]]</f>
        <v>when  '17118603036 ' then 95</v>
      </c>
      <c r="L1096" t="str">
        <f>IF(Tabla1[[#This Row],[NumeroRuc]]=N1096,"v","f")</f>
        <v>v</v>
      </c>
      <c r="M1096">
        <v>7366</v>
      </c>
      <c r="N1096">
        <v>17118603036</v>
      </c>
      <c r="O1096" t="s">
        <v>1785</v>
      </c>
      <c r="P1096" t="s">
        <v>1788</v>
      </c>
      <c r="Q1096" t="s">
        <v>1789</v>
      </c>
      <c r="R1096" t="s">
        <v>1790</v>
      </c>
      <c r="S1096" t="str">
        <f>P1096&amp;Tabla1[[#This Row],[Columna2]]&amp;Tabla1[[#This Row],[Condicion del Contribuyente]]&amp;Tabla1[[#This Row],[Columna2]]&amp;" "&amp;Q1096&amp;Tabla1[[#This Row],[Columna2]]&amp;Tabla1[[#This Row],[Estado del Contribuyente]]&amp;Tabla1[[#This Row],[Columna2]]&amp;" "&amp;R1096&amp;M1096</f>
        <v>update GC_Cliente set Condicion_Contribuyente_SUNAT= 'HABIDO ' ,Estado_Contribuyente_SUNAT= 'ACTIVO ' where IDPersona=7366</v>
      </c>
    </row>
    <row r="1097" spans="1:19" x14ac:dyDescent="0.3">
      <c r="A1097">
        <v>10437720164</v>
      </c>
      <c r="B1097" t="s">
        <v>1097</v>
      </c>
      <c r="C1097" t="s">
        <v>5</v>
      </c>
      <c r="D1097" t="s">
        <v>8</v>
      </c>
      <c r="F1097" t="s">
        <v>1773</v>
      </c>
      <c r="G1097" s="3" t="str">
        <f>Tabla1[[#This Row],[Columna2]]&amp;Tabla1[[#This Row],[NumeroRuc]]&amp;Tabla1[[#This Row],[Columna2]]&amp;Tabla1[[#This Row],[Columna1]]</f>
        <v xml:space="preserve"> '10437720164 '</v>
      </c>
      <c r="H1097" t="s">
        <v>1776</v>
      </c>
      <c r="I1097" t="s">
        <v>1777</v>
      </c>
      <c r="J1097">
        <v>96</v>
      </c>
      <c r="K1097" s="3" t="str">
        <f>Tabla1[[#This Row],[Columna4]]&amp;" "&amp;Tabla1[[#This Row],[Columna3]]&amp;" "&amp;Tabla1[[#This Row],[Columna5]]&amp;" "&amp;Tabla1[[#This Row],[Columna6]]</f>
        <v>when  '10437720164 ' then 96</v>
      </c>
      <c r="L1097" t="str">
        <f>IF(Tabla1[[#This Row],[NumeroRuc]]=N1097,"v","f")</f>
        <v>v</v>
      </c>
      <c r="M1097">
        <v>7378</v>
      </c>
      <c r="N1097">
        <v>10437720164</v>
      </c>
      <c r="O1097">
        <v>377</v>
      </c>
      <c r="P1097" t="s">
        <v>1788</v>
      </c>
      <c r="Q1097" t="s">
        <v>1789</v>
      </c>
      <c r="R1097" t="s">
        <v>1790</v>
      </c>
      <c r="S1097" t="str">
        <f>P1097&amp;Tabla1[[#This Row],[Columna2]]&amp;Tabla1[[#This Row],[Condicion del Contribuyente]]&amp;Tabla1[[#This Row],[Columna2]]&amp;" "&amp;Q1097&amp;Tabla1[[#This Row],[Columna2]]&amp;Tabla1[[#This Row],[Estado del Contribuyente]]&amp;Tabla1[[#This Row],[Columna2]]&amp;" "&amp;R1097&amp;M1097</f>
        <v>update GC_Cliente set Condicion_Contribuyente_SUNAT= 'HABIDO ' ,Estado_Contribuyente_SUNAT= 'ACTIVO ' where IDPersona=7378</v>
      </c>
    </row>
    <row r="1098" spans="1:19" x14ac:dyDescent="0.3">
      <c r="A1098">
        <v>20604813477</v>
      </c>
      <c r="B1098" t="s">
        <v>1098</v>
      </c>
      <c r="C1098" t="s">
        <v>5</v>
      </c>
      <c r="D1098" t="s">
        <v>8</v>
      </c>
      <c r="F1098" t="s">
        <v>1773</v>
      </c>
      <c r="G1098" s="3" t="str">
        <f>Tabla1[[#This Row],[Columna2]]&amp;Tabla1[[#This Row],[NumeroRuc]]&amp;Tabla1[[#This Row],[Columna2]]&amp;Tabla1[[#This Row],[Columna1]]</f>
        <v xml:space="preserve"> '20604813477 '</v>
      </c>
      <c r="H1098" t="s">
        <v>1776</v>
      </c>
      <c r="I1098" t="s">
        <v>1777</v>
      </c>
      <c r="J1098">
        <v>97</v>
      </c>
      <c r="K1098" s="3" t="str">
        <f>Tabla1[[#This Row],[Columna4]]&amp;" "&amp;Tabla1[[#This Row],[Columna3]]&amp;" "&amp;Tabla1[[#This Row],[Columna5]]&amp;" "&amp;Tabla1[[#This Row],[Columna6]]</f>
        <v>when  '20604813477 ' then 97</v>
      </c>
      <c r="L1098" t="str">
        <f>IF(Tabla1[[#This Row],[NumeroRuc]]=N1098,"v","f")</f>
        <v>v</v>
      </c>
      <c r="M1098">
        <v>7387</v>
      </c>
      <c r="N1098">
        <v>20604813477</v>
      </c>
      <c r="O1098">
        <v>534</v>
      </c>
      <c r="P1098" t="s">
        <v>1788</v>
      </c>
      <c r="Q1098" t="s">
        <v>1789</v>
      </c>
      <c r="R1098" t="s">
        <v>1790</v>
      </c>
      <c r="S1098" t="str">
        <f>P1098&amp;Tabla1[[#This Row],[Columna2]]&amp;Tabla1[[#This Row],[Condicion del Contribuyente]]&amp;Tabla1[[#This Row],[Columna2]]&amp;" "&amp;Q1098&amp;Tabla1[[#This Row],[Columna2]]&amp;Tabla1[[#This Row],[Estado del Contribuyente]]&amp;Tabla1[[#This Row],[Columna2]]&amp;" "&amp;R1098&amp;M1098</f>
        <v>update GC_Cliente set Condicion_Contribuyente_SUNAT= 'HABIDO ' ,Estado_Contribuyente_SUNAT= 'ACTIVO ' where IDPersona=7387</v>
      </c>
    </row>
    <row r="1099" spans="1:19" x14ac:dyDescent="0.3">
      <c r="A1099">
        <v>20604961808</v>
      </c>
      <c r="B1099" t="s">
        <v>1099</v>
      </c>
      <c r="C1099" t="s">
        <v>5</v>
      </c>
      <c r="D1099" t="s">
        <v>8</v>
      </c>
      <c r="F1099" t="s">
        <v>1773</v>
      </c>
      <c r="G1099" s="3" t="str">
        <f>Tabla1[[#This Row],[Columna2]]&amp;Tabla1[[#This Row],[NumeroRuc]]&amp;Tabla1[[#This Row],[Columna2]]&amp;Tabla1[[#This Row],[Columna1]]</f>
        <v xml:space="preserve"> '20604961808 '</v>
      </c>
      <c r="H1099" t="s">
        <v>1776</v>
      </c>
      <c r="I1099" t="s">
        <v>1777</v>
      </c>
      <c r="J1099">
        <v>98</v>
      </c>
      <c r="K1099" s="3" t="str">
        <f>Tabla1[[#This Row],[Columna4]]&amp;" "&amp;Tabla1[[#This Row],[Columna3]]&amp;" "&amp;Tabla1[[#This Row],[Columna5]]&amp;" "&amp;Tabla1[[#This Row],[Columna6]]</f>
        <v>when  '20604961808 ' then 98</v>
      </c>
      <c r="L1099" t="str">
        <f>IF(Tabla1[[#This Row],[NumeroRuc]]=N1099,"v","f")</f>
        <v>v</v>
      </c>
      <c r="M1099">
        <v>7403</v>
      </c>
      <c r="N1099">
        <v>20604961808</v>
      </c>
      <c r="O1099">
        <v>708</v>
      </c>
      <c r="P1099" t="s">
        <v>1788</v>
      </c>
      <c r="Q1099" t="s">
        <v>1789</v>
      </c>
      <c r="R1099" t="s">
        <v>1790</v>
      </c>
      <c r="S1099" t="str">
        <f>P1099&amp;Tabla1[[#This Row],[Columna2]]&amp;Tabla1[[#This Row],[Condicion del Contribuyente]]&amp;Tabla1[[#This Row],[Columna2]]&amp;" "&amp;Q1099&amp;Tabla1[[#This Row],[Columna2]]&amp;Tabla1[[#This Row],[Estado del Contribuyente]]&amp;Tabla1[[#This Row],[Columna2]]&amp;" "&amp;R1099&amp;M1099</f>
        <v>update GC_Cliente set Condicion_Contribuyente_SUNAT= 'HABIDO ' ,Estado_Contribuyente_SUNAT= 'ACTIVO ' where IDPersona=7403</v>
      </c>
    </row>
    <row r="1100" spans="1:19" x14ac:dyDescent="0.3">
      <c r="A1100">
        <v>20601319528</v>
      </c>
      <c r="B1100" t="s">
        <v>1100</v>
      </c>
      <c r="C1100" t="s">
        <v>5</v>
      </c>
      <c r="D1100" t="s">
        <v>8</v>
      </c>
      <c r="F1100" t="s">
        <v>1773</v>
      </c>
      <c r="G1100" s="3" t="str">
        <f>Tabla1[[#This Row],[Columna2]]&amp;Tabla1[[#This Row],[NumeroRuc]]&amp;Tabla1[[#This Row],[Columna2]]&amp;Tabla1[[#This Row],[Columna1]]</f>
        <v xml:space="preserve"> '20601319528 '</v>
      </c>
      <c r="H1100" t="s">
        <v>1776</v>
      </c>
      <c r="I1100" t="s">
        <v>1777</v>
      </c>
      <c r="J1100">
        <v>99</v>
      </c>
      <c r="K1100" s="3" t="str">
        <f>Tabla1[[#This Row],[Columna4]]&amp;" "&amp;Tabla1[[#This Row],[Columna3]]&amp;" "&amp;Tabla1[[#This Row],[Columna5]]&amp;" "&amp;Tabla1[[#This Row],[Columna6]]</f>
        <v>when  '20601319528 ' then 99</v>
      </c>
      <c r="L1100" t="str">
        <f>IF(Tabla1[[#This Row],[NumeroRuc]]=N1100,"v","f")</f>
        <v>v</v>
      </c>
      <c r="M1100">
        <v>7406</v>
      </c>
      <c r="N1100">
        <v>20601319528</v>
      </c>
      <c r="O1100">
        <v>896</v>
      </c>
      <c r="P1100" t="s">
        <v>1788</v>
      </c>
      <c r="Q1100" t="s">
        <v>1789</v>
      </c>
      <c r="R1100" t="s">
        <v>1790</v>
      </c>
      <c r="S1100" t="str">
        <f>P1100&amp;Tabla1[[#This Row],[Columna2]]&amp;Tabla1[[#This Row],[Condicion del Contribuyente]]&amp;Tabla1[[#This Row],[Columna2]]&amp;" "&amp;Q1100&amp;Tabla1[[#This Row],[Columna2]]&amp;Tabla1[[#This Row],[Estado del Contribuyente]]&amp;Tabla1[[#This Row],[Columna2]]&amp;" "&amp;R1100&amp;M1100</f>
        <v>update GC_Cliente set Condicion_Contribuyente_SUNAT= 'HABIDO ' ,Estado_Contribuyente_SUNAT= 'ACTIVO ' where IDPersona=7406</v>
      </c>
    </row>
    <row r="1101" spans="1:19" x14ac:dyDescent="0.3">
      <c r="A1101">
        <v>10419439776</v>
      </c>
      <c r="B1101" t="s">
        <v>1101</v>
      </c>
      <c r="C1101" t="s">
        <v>5</v>
      </c>
      <c r="D1101" t="s">
        <v>6</v>
      </c>
      <c r="F1101" t="s">
        <v>1773</v>
      </c>
      <c r="G1101" s="3" t="str">
        <f>Tabla1[[#This Row],[Columna2]]&amp;Tabla1[[#This Row],[NumeroRuc]]&amp;Tabla1[[#This Row],[Columna2]]&amp;Tabla1[[#This Row],[Columna1]]</f>
        <v xml:space="preserve"> '10419439776 '</v>
      </c>
      <c r="H1101" t="s">
        <v>1776</v>
      </c>
      <c r="I1101" t="s">
        <v>1777</v>
      </c>
      <c r="J1101">
        <v>100</v>
      </c>
      <c r="K1101" s="3" t="str">
        <f>Tabla1[[#This Row],[Columna4]]&amp;" "&amp;Tabla1[[#This Row],[Columna3]]&amp;" "&amp;Tabla1[[#This Row],[Columna5]]&amp;" "&amp;Tabla1[[#This Row],[Columna6]]</f>
        <v>when  '10419439776 ' then 100</v>
      </c>
      <c r="L1101" t="str">
        <f>IF(Tabla1[[#This Row],[NumeroRuc]]=N1101,"v","f")</f>
        <v>v</v>
      </c>
      <c r="M1101">
        <v>7412</v>
      </c>
      <c r="N1101">
        <v>10419439776</v>
      </c>
      <c r="O1101">
        <v>0</v>
      </c>
      <c r="P1101" t="s">
        <v>1788</v>
      </c>
      <c r="Q1101" t="s">
        <v>1789</v>
      </c>
      <c r="R1101" t="s">
        <v>1790</v>
      </c>
      <c r="S1101" t="str">
        <f>P1101&amp;Tabla1[[#This Row],[Columna2]]&amp;Tabla1[[#This Row],[Condicion del Contribuyente]]&amp;Tabla1[[#This Row],[Columna2]]&amp;" "&amp;Q1101&amp;Tabla1[[#This Row],[Columna2]]&amp;Tabla1[[#This Row],[Estado del Contribuyente]]&amp;Tabla1[[#This Row],[Columna2]]&amp;" "&amp;R1101&amp;M1101</f>
        <v>update GC_Cliente set Condicion_Contribuyente_SUNAT= 'HABIDO ' ,Estado_Contribuyente_SUNAT= 'BAJA DE OFICIO ' where IDPersona=7412</v>
      </c>
    </row>
    <row r="1102" spans="1:19" x14ac:dyDescent="0.3">
      <c r="A1102">
        <v>10204272714</v>
      </c>
      <c r="B1102" t="s">
        <v>1102</v>
      </c>
      <c r="C1102" t="s">
        <v>5</v>
      </c>
      <c r="D1102" t="s">
        <v>8</v>
      </c>
      <c r="F1102" t="s">
        <v>1773</v>
      </c>
      <c r="G1102" s="3" t="str">
        <f>Tabla1[[#This Row],[Columna2]]&amp;Tabla1[[#This Row],[NumeroRuc]]&amp;Tabla1[[#This Row],[Columna2]]&amp;Tabla1[[#This Row],[Columna1]]</f>
        <v xml:space="preserve"> '10204272714 '</v>
      </c>
      <c r="H1102" t="s">
        <v>1776</v>
      </c>
      <c r="I1102" t="s">
        <v>1777</v>
      </c>
      <c r="J1102">
        <v>101</v>
      </c>
      <c r="K1102" s="3" t="str">
        <f>Tabla1[[#This Row],[Columna4]]&amp;" "&amp;Tabla1[[#This Row],[Columna3]]&amp;" "&amp;Tabla1[[#This Row],[Columna5]]&amp;" "&amp;Tabla1[[#This Row],[Columna6]]</f>
        <v>when  '10204272714 ' then 101</v>
      </c>
      <c r="L1102" t="str">
        <f>IF(Tabla1[[#This Row],[NumeroRuc]]=N1102,"v","f")</f>
        <v>v</v>
      </c>
      <c r="M1102">
        <v>7414</v>
      </c>
      <c r="N1102">
        <v>10204272714</v>
      </c>
      <c r="O1102">
        <v>954</v>
      </c>
      <c r="P1102" t="s">
        <v>1788</v>
      </c>
      <c r="Q1102" t="s">
        <v>1789</v>
      </c>
      <c r="R1102" t="s">
        <v>1790</v>
      </c>
      <c r="S1102" t="str">
        <f>P1102&amp;Tabla1[[#This Row],[Columna2]]&amp;Tabla1[[#This Row],[Condicion del Contribuyente]]&amp;Tabla1[[#This Row],[Columna2]]&amp;" "&amp;Q1102&amp;Tabla1[[#This Row],[Columna2]]&amp;Tabla1[[#This Row],[Estado del Contribuyente]]&amp;Tabla1[[#This Row],[Columna2]]&amp;" "&amp;R1102&amp;M1102</f>
        <v>update GC_Cliente set Condicion_Contribuyente_SUNAT= 'HABIDO ' ,Estado_Contribuyente_SUNAT= 'ACTIVO ' where IDPersona=7414</v>
      </c>
    </row>
    <row r="1103" spans="1:19" x14ac:dyDescent="0.3">
      <c r="A1103">
        <v>20604611335</v>
      </c>
      <c r="B1103" t="s">
        <v>1103</v>
      </c>
      <c r="C1103" t="s">
        <v>5</v>
      </c>
      <c r="D1103" t="s">
        <v>8</v>
      </c>
      <c r="F1103" t="s">
        <v>1773</v>
      </c>
      <c r="G1103" s="3" t="str">
        <f>Tabla1[[#This Row],[Columna2]]&amp;Tabla1[[#This Row],[NumeroRuc]]&amp;Tabla1[[#This Row],[Columna2]]&amp;Tabla1[[#This Row],[Columna1]]</f>
        <v xml:space="preserve"> '20604611335 '</v>
      </c>
      <c r="H1103" t="s">
        <v>1776</v>
      </c>
      <c r="I1103" t="s">
        <v>1777</v>
      </c>
      <c r="J1103">
        <v>102</v>
      </c>
      <c r="K1103" s="3" t="str">
        <f>Tabla1[[#This Row],[Columna4]]&amp;" "&amp;Tabla1[[#This Row],[Columna3]]&amp;" "&amp;Tabla1[[#This Row],[Columna5]]&amp;" "&amp;Tabla1[[#This Row],[Columna6]]</f>
        <v>when  '20604611335 ' then 102</v>
      </c>
      <c r="L1103" t="str">
        <f>IF(Tabla1[[#This Row],[NumeroRuc]]=N1103,"v","f")</f>
        <v>v</v>
      </c>
      <c r="M1103">
        <v>7416</v>
      </c>
      <c r="N1103">
        <v>20604611335</v>
      </c>
      <c r="O1103">
        <v>672</v>
      </c>
      <c r="P1103" t="s">
        <v>1788</v>
      </c>
      <c r="Q1103" t="s">
        <v>1789</v>
      </c>
      <c r="R1103" t="s">
        <v>1790</v>
      </c>
      <c r="S1103" t="str">
        <f>P1103&amp;Tabla1[[#This Row],[Columna2]]&amp;Tabla1[[#This Row],[Condicion del Contribuyente]]&amp;Tabla1[[#This Row],[Columna2]]&amp;" "&amp;Q1103&amp;Tabla1[[#This Row],[Columna2]]&amp;Tabla1[[#This Row],[Estado del Contribuyente]]&amp;Tabla1[[#This Row],[Columna2]]&amp;" "&amp;R1103&amp;M1103</f>
        <v>update GC_Cliente set Condicion_Contribuyente_SUNAT= 'HABIDO ' ,Estado_Contribuyente_SUNAT= 'ACTIVO ' where IDPersona=7416</v>
      </c>
    </row>
    <row r="1104" spans="1:19" x14ac:dyDescent="0.3">
      <c r="A1104">
        <v>10430904618</v>
      </c>
      <c r="B1104" t="s">
        <v>1104</v>
      </c>
      <c r="C1104" t="s">
        <v>5</v>
      </c>
      <c r="D1104" t="s">
        <v>8</v>
      </c>
      <c r="F1104" t="s">
        <v>1773</v>
      </c>
      <c r="G1104" s="3" t="str">
        <f>Tabla1[[#This Row],[Columna2]]&amp;Tabla1[[#This Row],[NumeroRuc]]&amp;Tabla1[[#This Row],[Columna2]]&amp;Tabla1[[#This Row],[Columna1]]</f>
        <v xml:space="preserve"> '10430904618 '</v>
      </c>
      <c r="H1104" t="s">
        <v>1776</v>
      </c>
      <c r="I1104" t="s">
        <v>1777</v>
      </c>
      <c r="J1104">
        <v>103</v>
      </c>
      <c r="K1104" s="3" t="str">
        <f>Tabla1[[#This Row],[Columna4]]&amp;" "&amp;Tabla1[[#This Row],[Columna3]]&amp;" "&amp;Tabla1[[#This Row],[Columna5]]&amp;" "&amp;Tabla1[[#This Row],[Columna6]]</f>
        <v>when  '10430904618 ' then 103</v>
      </c>
      <c r="L1104" t="str">
        <f>IF(Tabla1[[#This Row],[NumeroRuc]]=N1104,"v","f")</f>
        <v>v</v>
      </c>
      <c r="M1104">
        <v>7419</v>
      </c>
      <c r="N1104">
        <v>10430904618</v>
      </c>
      <c r="O1104">
        <v>793</v>
      </c>
      <c r="P1104" t="s">
        <v>1788</v>
      </c>
      <c r="Q1104" t="s">
        <v>1789</v>
      </c>
      <c r="R1104" t="s">
        <v>1790</v>
      </c>
      <c r="S1104" t="str">
        <f>P1104&amp;Tabla1[[#This Row],[Columna2]]&amp;Tabla1[[#This Row],[Condicion del Contribuyente]]&amp;Tabla1[[#This Row],[Columna2]]&amp;" "&amp;Q1104&amp;Tabla1[[#This Row],[Columna2]]&amp;Tabla1[[#This Row],[Estado del Contribuyente]]&amp;Tabla1[[#This Row],[Columna2]]&amp;" "&amp;R1104&amp;M1104</f>
        <v>update GC_Cliente set Condicion_Contribuyente_SUNAT= 'HABIDO ' ,Estado_Contribuyente_SUNAT= 'ACTIVO ' where IDPersona=7419</v>
      </c>
    </row>
    <row r="1105" spans="1:19" x14ac:dyDescent="0.3">
      <c r="A1105">
        <v>20605129201</v>
      </c>
      <c r="B1105" t="s">
        <v>1105</v>
      </c>
      <c r="C1105" t="s">
        <v>5</v>
      </c>
      <c r="D1105" t="s">
        <v>8</v>
      </c>
      <c r="F1105" t="s">
        <v>1773</v>
      </c>
      <c r="G1105" s="3" t="str">
        <f>Tabla1[[#This Row],[Columna2]]&amp;Tabla1[[#This Row],[NumeroRuc]]&amp;Tabla1[[#This Row],[Columna2]]&amp;Tabla1[[#This Row],[Columna1]]</f>
        <v xml:space="preserve"> '20605129201 '</v>
      </c>
      <c r="H1105" t="s">
        <v>1776</v>
      </c>
      <c r="I1105" t="s">
        <v>1777</v>
      </c>
      <c r="J1105">
        <v>104</v>
      </c>
      <c r="K1105" s="3" t="str">
        <f>Tabla1[[#This Row],[Columna4]]&amp;" "&amp;Tabla1[[#This Row],[Columna3]]&amp;" "&amp;Tabla1[[#This Row],[Columna5]]&amp;" "&amp;Tabla1[[#This Row],[Columna6]]</f>
        <v>when  '20605129201 ' then 104</v>
      </c>
      <c r="L1105" t="str">
        <f>IF(Tabla1[[#This Row],[NumeroRuc]]=N1105,"v","f")</f>
        <v>v</v>
      </c>
      <c r="M1105">
        <v>7420</v>
      </c>
      <c r="N1105">
        <v>20605129201</v>
      </c>
      <c r="O1105">
        <v>723</v>
      </c>
      <c r="P1105" t="s">
        <v>1788</v>
      </c>
      <c r="Q1105" t="s">
        <v>1789</v>
      </c>
      <c r="R1105" t="s">
        <v>1790</v>
      </c>
      <c r="S1105" t="str">
        <f>P1105&amp;Tabla1[[#This Row],[Columna2]]&amp;Tabla1[[#This Row],[Condicion del Contribuyente]]&amp;Tabla1[[#This Row],[Columna2]]&amp;" "&amp;Q1105&amp;Tabla1[[#This Row],[Columna2]]&amp;Tabla1[[#This Row],[Estado del Contribuyente]]&amp;Tabla1[[#This Row],[Columna2]]&amp;" "&amp;R1105&amp;M1105</f>
        <v>update GC_Cliente set Condicion_Contribuyente_SUNAT= 'HABIDO ' ,Estado_Contribuyente_SUNAT= 'ACTIVO ' where IDPersona=7420</v>
      </c>
    </row>
    <row r="1106" spans="1:19" x14ac:dyDescent="0.3">
      <c r="A1106">
        <v>10739759850</v>
      </c>
      <c r="B1106" t="s">
        <v>1106</v>
      </c>
      <c r="C1106" t="s">
        <v>5</v>
      </c>
      <c r="D1106" t="s">
        <v>34</v>
      </c>
      <c r="F1106" t="s">
        <v>1773</v>
      </c>
      <c r="G1106" s="3" t="str">
        <f>Tabla1[[#This Row],[Columna2]]&amp;Tabla1[[#This Row],[NumeroRuc]]&amp;Tabla1[[#This Row],[Columna2]]&amp;Tabla1[[#This Row],[Columna1]]</f>
        <v xml:space="preserve"> '10739759850 '</v>
      </c>
      <c r="H1106" t="s">
        <v>1776</v>
      </c>
      <c r="I1106" t="s">
        <v>1777</v>
      </c>
      <c r="J1106">
        <v>105</v>
      </c>
      <c r="K1106" s="3" t="str">
        <f>Tabla1[[#This Row],[Columna4]]&amp;" "&amp;Tabla1[[#This Row],[Columna3]]&amp;" "&amp;Tabla1[[#This Row],[Columna5]]&amp;" "&amp;Tabla1[[#This Row],[Columna6]]</f>
        <v>when  '10739759850 ' then 105</v>
      </c>
      <c r="L1106" t="str">
        <f>IF(Tabla1[[#This Row],[NumeroRuc]]=N1106,"v","f")</f>
        <v>v</v>
      </c>
      <c r="M1106">
        <v>7421</v>
      </c>
      <c r="N1106">
        <v>10739759850</v>
      </c>
      <c r="O1106">
        <v>0</v>
      </c>
      <c r="P1106" t="s">
        <v>1788</v>
      </c>
      <c r="Q1106" t="s">
        <v>1789</v>
      </c>
      <c r="R1106" t="s">
        <v>1790</v>
      </c>
      <c r="S1106" t="str">
        <f>P1106&amp;Tabla1[[#This Row],[Columna2]]&amp;Tabla1[[#This Row],[Condicion del Contribuyente]]&amp;Tabla1[[#This Row],[Columna2]]&amp;" "&amp;Q1106&amp;Tabla1[[#This Row],[Columna2]]&amp;Tabla1[[#This Row],[Estado del Contribuyente]]&amp;Tabla1[[#This Row],[Columna2]]&amp;" "&amp;R1106&amp;M1106</f>
        <v>update GC_Cliente set Condicion_Contribuyente_SUNAT= 'HABIDO ' ,Estado_Contribuyente_SUNAT= 'BAJA DEFINITIVA ' where IDPersona=7421</v>
      </c>
    </row>
    <row r="1107" spans="1:19" x14ac:dyDescent="0.3">
      <c r="A1107">
        <v>20604744955</v>
      </c>
      <c r="B1107" t="s">
        <v>1107</v>
      </c>
      <c r="C1107" t="s">
        <v>5</v>
      </c>
      <c r="D1107" t="s">
        <v>16</v>
      </c>
      <c r="F1107" t="s">
        <v>1773</v>
      </c>
      <c r="G1107" s="3" t="str">
        <f>Tabla1[[#This Row],[Columna2]]&amp;Tabla1[[#This Row],[NumeroRuc]]&amp;Tabla1[[#This Row],[Columna2]]&amp;Tabla1[[#This Row],[Columna1]]</f>
        <v xml:space="preserve"> '20604744955 '</v>
      </c>
      <c r="H1107" t="s">
        <v>1776</v>
      </c>
      <c r="I1107" t="s">
        <v>1777</v>
      </c>
      <c r="J1107">
        <v>106</v>
      </c>
      <c r="K1107" s="3" t="str">
        <f>Tabla1[[#This Row],[Columna4]]&amp;" "&amp;Tabla1[[#This Row],[Columna3]]&amp;" "&amp;Tabla1[[#This Row],[Columna5]]&amp;" "&amp;Tabla1[[#This Row],[Columna6]]</f>
        <v>when  '20604744955 ' then 106</v>
      </c>
      <c r="L1107" t="str">
        <f>IF(Tabla1[[#This Row],[NumeroRuc]]=N1107,"v","f")</f>
        <v>v</v>
      </c>
      <c r="M1107">
        <v>7424</v>
      </c>
      <c r="N1107">
        <v>20604744955</v>
      </c>
      <c r="O1107">
        <v>0</v>
      </c>
      <c r="P1107" t="s">
        <v>1788</v>
      </c>
      <c r="Q1107" t="s">
        <v>1789</v>
      </c>
      <c r="R1107" t="s">
        <v>1790</v>
      </c>
      <c r="S1107" t="str">
        <f>P1107&amp;Tabla1[[#This Row],[Columna2]]&amp;Tabla1[[#This Row],[Condicion del Contribuyente]]&amp;Tabla1[[#This Row],[Columna2]]&amp;" "&amp;Q1107&amp;Tabla1[[#This Row],[Columna2]]&amp;Tabla1[[#This Row],[Estado del Contribuyente]]&amp;Tabla1[[#This Row],[Columna2]]&amp;" "&amp;R1107&amp;M1107</f>
        <v>update GC_Cliente set Condicion_Contribuyente_SUNAT= 'HABIDO ' ,Estado_Contribuyente_SUNAT= 'SUSPENSION TEMPORAL ' where IDPersona=7424</v>
      </c>
    </row>
    <row r="1108" spans="1:19" x14ac:dyDescent="0.3">
      <c r="A1108">
        <v>20539727053</v>
      </c>
      <c r="B1108" t="s">
        <v>1108</v>
      </c>
      <c r="C1108" t="s">
        <v>5</v>
      </c>
      <c r="D1108" t="s">
        <v>8</v>
      </c>
      <c r="F1108" t="s">
        <v>1773</v>
      </c>
      <c r="G1108" s="3" t="str">
        <f>Tabla1[[#This Row],[Columna2]]&amp;Tabla1[[#This Row],[NumeroRuc]]&amp;Tabla1[[#This Row],[Columna2]]&amp;Tabla1[[#This Row],[Columna1]]</f>
        <v xml:space="preserve"> '20539727053 '</v>
      </c>
      <c r="H1108" t="s">
        <v>1776</v>
      </c>
      <c r="I1108" t="s">
        <v>1777</v>
      </c>
      <c r="J1108">
        <v>107</v>
      </c>
      <c r="K1108" s="3" t="str">
        <f>Tabla1[[#This Row],[Columna4]]&amp;" "&amp;Tabla1[[#This Row],[Columna3]]&amp;" "&amp;Tabla1[[#This Row],[Columna5]]&amp;" "&amp;Tabla1[[#This Row],[Columna6]]</f>
        <v>when  '20539727053 ' then 107</v>
      </c>
      <c r="L1108" t="str">
        <f>IF(Tabla1[[#This Row],[NumeroRuc]]=N1108,"v","f")</f>
        <v>v</v>
      </c>
      <c r="M1108">
        <v>7428</v>
      </c>
      <c r="N1108">
        <v>20539727053</v>
      </c>
      <c r="O1108">
        <v>0</v>
      </c>
      <c r="P1108" t="s">
        <v>1788</v>
      </c>
      <c r="Q1108" t="s">
        <v>1789</v>
      </c>
      <c r="R1108" t="s">
        <v>1790</v>
      </c>
      <c r="S1108" t="str">
        <f>P1108&amp;Tabla1[[#This Row],[Columna2]]&amp;Tabla1[[#This Row],[Condicion del Contribuyente]]&amp;Tabla1[[#This Row],[Columna2]]&amp;" "&amp;Q1108&amp;Tabla1[[#This Row],[Columna2]]&amp;Tabla1[[#This Row],[Estado del Contribuyente]]&amp;Tabla1[[#This Row],[Columna2]]&amp;" "&amp;R1108&amp;M1108</f>
        <v>update GC_Cliente set Condicion_Contribuyente_SUNAT= 'HABIDO ' ,Estado_Contribuyente_SUNAT= 'ACTIVO ' where IDPersona=7428</v>
      </c>
    </row>
    <row r="1109" spans="1:19" x14ac:dyDescent="0.3">
      <c r="A1109">
        <v>20603507020</v>
      </c>
      <c r="B1109" t="s">
        <v>1109</v>
      </c>
      <c r="C1109" t="s">
        <v>5</v>
      </c>
      <c r="D1109" t="s">
        <v>8</v>
      </c>
      <c r="F1109" t="s">
        <v>1773</v>
      </c>
      <c r="G1109" s="3" t="str">
        <f>Tabla1[[#This Row],[Columna2]]&amp;Tabla1[[#This Row],[NumeroRuc]]&amp;Tabla1[[#This Row],[Columna2]]&amp;Tabla1[[#This Row],[Columna1]]</f>
        <v xml:space="preserve"> '20603507020 '</v>
      </c>
      <c r="H1109" t="s">
        <v>1776</v>
      </c>
      <c r="I1109" t="s">
        <v>1777</v>
      </c>
      <c r="J1109">
        <v>108</v>
      </c>
      <c r="K1109" s="3" t="str">
        <f>Tabla1[[#This Row],[Columna4]]&amp;" "&amp;Tabla1[[#This Row],[Columna3]]&amp;" "&amp;Tabla1[[#This Row],[Columna5]]&amp;" "&amp;Tabla1[[#This Row],[Columna6]]</f>
        <v>when  '20603507020 ' then 108</v>
      </c>
      <c r="L1109" t="str">
        <f>IF(Tabla1[[#This Row],[NumeroRuc]]=N1109,"v","f")</f>
        <v>v</v>
      </c>
      <c r="M1109">
        <v>7460</v>
      </c>
      <c r="N1109">
        <v>20603507020</v>
      </c>
      <c r="O1109">
        <v>0</v>
      </c>
      <c r="P1109" t="s">
        <v>1788</v>
      </c>
      <c r="Q1109" t="s">
        <v>1789</v>
      </c>
      <c r="R1109" t="s">
        <v>1790</v>
      </c>
      <c r="S1109" t="str">
        <f>P1109&amp;Tabla1[[#This Row],[Columna2]]&amp;Tabla1[[#This Row],[Condicion del Contribuyente]]&amp;Tabla1[[#This Row],[Columna2]]&amp;" "&amp;Q1109&amp;Tabla1[[#This Row],[Columna2]]&amp;Tabla1[[#This Row],[Estado del Contribuyente]]&amp;Tabla1[[#This Row],[Columna2]]&amp;" "&amp;R1109&amp;M1109</f>
        <v>update GC_Cliente set Condicion_Contribuyente_SUNAT= 'HABIDO ' ,Estado_Contribuyente_SUNAT= 'ACTIVO ' where IDPersona=7460</v>
      </c>
    </row>
    <row r="1110" spans="1:19" x14ac:dyDescent="0.3">
      <c r="A1110">
        <v>10431365940</v>
      </c>
      <c r="B1110" t="s">
        <v>1110</v>
      </c>
      <c r="C1110" t="s">
        <v>5</v>
      </c>
      <c r="D1110" t="s">
        <v>8</v>
      </c>
      <c r="F1110" t="s">
        <v>1773</v>
      </c>
      <c r="G1110" s="3" t="str">
        <f>Tabla1[[#This Row],[Columna2]]&amp;Tabla1[[#This Row],[NumeroRuc]]&amp;Tabla1[[#This Row],[Columna2]]&amp;Tabla1[[#This Row],[Columna1]]</f>
        <v xml:space="preserve"> '10431365940 '</v>
      </c>
      <c r="H1110" t="s">
        <v>1776</v>
      </c>
      <c r="I1110" t="s">
        <v>1777</v>
      </c>
      <c r="J1110">
        <v>109</v>
      </c>
      <c r="K1110" s="3" t="str">
        <f>Tabla1[[#This Row],[Columna4]]&amp;" "&amp;Tabla1[[#This Row],[Columna3]]&amp;" "&amp;Tabla1[[#This Row],[Columna5]]&amp;" "&amp;Tabla1[[#This Row],[Columna6]]</f>
        <v>when  '10431365940 ' then 109</v>
      </c>
      <c r="L1110" t="str">
        <f>IF(Tabla1[[#This Row],[NumeroRuc]]=N1110,"v","f")</f>
        <v>v</v>
      </c>
      <c r="M1110">
        <v>7465</v>
      </c>
      <c r="N1110">
        <v>10431365940</v>
      </c>
      <c r="O1110">
        <v>0</v>
      </c>
      <c r="P1110" t="s">
        <v>1788</v>
      </c>
      <c r="Q1110" t="s">
        <v>1789</v>
      </c>
      <c r="R1110" t="s">
        <v>1790</v>
      </c>
      <c r="S1110" t="str">
        <f>P1110&amp;Tabla1[[#This Row],[Columna2]]&amp;Tabla1[[#This Row],[Condicion del Contribuyente]]&amp;Tabla1[[#This Row],[Columna2]]&amp;" "&amp;Q1110&amp;Tabla1[[#This Row],[Columna2]]&amp;Tabla1[[#This Row],[Estado del Contribuyente]]&amp;Tabla1[[#This Row],[Columna2]]&amp;" "&amp;R1110&amp;M1110</f>
        <v>update GC_Cliente set Condicion_Contribuyente_SUNAT= 'HABIDO ' ,Estado_Contribuyente_SUNAT= 'ACTIVO ' where IDPersona=7465</v>
      </c>
    </row>
    <row r="1111" spans="1:19" x14ac:dyDescent="0.3">
      <c r="A1111">
        <v>20604689326</v>
      </c>
      <c r="B1111" t="s">
        <v>1111</v>
      </c>
      <c r="C1111" t="s">
        <v>5</v>
      </c>
      <c r="D1111" t="s">
        <v>8</v>
      </c>
      <c r="F1111" t="s">
        <v>1773</v>
      </c>
      <c r="G1111" s="3" t="str">
        <f>Tabla1[[#This Row],[Columna2]]&amp;Tabla1[[#This Row],[NumeroRuc]]&amp;Tabla1[[#This Row],[Columna2]]&amp;Tabla1[[#This Row],[Columna1]]</f>
        <v xml:space="preserve"> '20604689326 '</v>
      </c>
      <c r="H1111" t="s">
        <v>1776</v>
      </c>
      <c r="I1111" t="s">
        <v>1777</v>
      </c>
      <c r="J1111">
        <v>110</v>
      </c>
      <c r="K1111" s="3" t="str">
        <f>Tabla1[[#This Row],[Columna4]]&amp;" "&amp;Tabla1[[#This Row],[Columna3]]&amp;" "&amp;Tabla1[[#This Row],[Columna5]]&amp;" "&amp;Tabla1[[#This Row],[Columna6]]</f>
        <v>when  '20604689326 ' then 110</v>
      </c>
      <c r="L1111" t="str">
        <f>IF(Tabla1[[#This Row],[NumeroRuc]]=N1111,"v","f")</f>
        <v>v</v>
      </c>
      <c r="M1111">
        <v>7471</v>
      </c>
      <c r="N1111">
        <v>20604689326</v>
      </c>
      <c r="O1111">
        <v>556</v>
      </c>
      <c r="P1111" t="s">
        <v>1788</v>
      </c>
      <c r="Q1111" t="s">
        <v>1789</v>
      </c>
      <c r="R1111" t="s">
        <v>1790</v>
      </c>
      <c r="S1111" t="str">
        <f>P1111&amp;Tabla1[[#This Row],[Columna2]]&amp;Tabla1[[#This Row],[Condicion del Contribuyente]]&amp;Tabla1[[#This Row],[Columna2]]&amp;" "&amp;Q1111&amp;Tabla1[[#This Row],[Columna2]]&amp;Tabla1[[#This Row],[Estado del Contribuyente]]&amp;Tabla1[[#This Row],[Columna2]]&amp;" "&amp;R1111&amp;M1111</f>
        <v>update GC_Cliente set Condicion_Contribuyente_SUNAT= 'HABIDO ' ,Estado_Contribuyente_SUNAT= 'ACTIVO ' where IDPersona=7471</v>
      </c>
    </row>
    <row r="1112" spans="1:19" x14ac:dyDescent="0.3">
      <c r="A1112">
        <v>20603135467</v>
      </c>
      <c r="B1112" t="s">
        <v>1112</v>
      </c>
      <c r="C1112" t="s">
        <v>5</v>
      </c>
      <c r="D1112" t="s">
        <v>16</v>
      </c>
      <c r="F1112" t="s">
        <v>1773</v>
      </c>
      <c r="G1112" s="3" t="str">
        <f>Tabla1[[#This Row],[Columna2]]&amp;Tabla1[[#This Row],[NumeroRuc]]&amp;Tabla1[[#This Row],[Columna2]]&amp;Tabla1[[#This Row],[Columna1]]</f>
        <v xml:space="preserve"> '20603135467 '</v>
      </c>
      <c r="H1112" t="s">
        <v>1776</v>
      </c>
      <c r="I1112" t="s">
        <v>1777</v>
      </c>
      <c r="J1112">
        <v>111</v>
      </c>
      <c r="K1112" s="3" t="str">
        <f>Tabla1[[#This Row],[Columna4]]&amp;" "&amp;Tabla1[[#This Row],[Columna3]]&amp;" "&amp;Tabla1[[#This Row],[Columna5]]&amp;" "&amp;Tabla1[[#This Row],[Columna6]]</f>
        <v>when  '20603135467 ' then 111</v>
      </c>
      <c r="L1112" t="str">
        <f>IF(Tabla1[[#This Row],[NumeroRuc]]=N1112,"v","f")</f>
        <v>v</v>
      </c>
      <c r="M1112">
        <v>7474</v>
      </c>
      <c r="N1112">
        <v>20603135467</v>
      </c>
      <c r="O1112">
        <v>608</v>
      </c>
      <c r="P1112" t="s">
        <v>1788</v>
      </c>
      <c r="Q1112" t="s">
        <v>1789</v>
      </c>
      <c r="R1112" t="s">
        <v>1790</v>
      </c>
      <c r="S1112" t="str">
        <f>P1112&amp;Tabla1[[#This Row],[Columna2]]&amp;Tabla1[[#This Row],[Condicion del Contribuyente]]&amp;Tabla1[[#This Row],[Columna2]]&amp;" "&amp;Q1112&amp;Tabla1[[#This Row],[Columna2]]&amp;Tabla1[[#This Row],[Estado del Contribuyente]]&amp;Tabla1[[#This Row],[Columna2]]&amp;" "&amp;R1112&amp;M1112</f>
        <v>update GC_Cliente set Condicion_Contribuyente_SUNAT= 'HABIDO ' ,Estado_Contribuyente_SUNAT= 'SUSPENSION TEMPORAL ' where IDPersona=7474</v>
      </c>
    </row>
    <row r="1113" spans="1:19" x14ac:dyDescent="0.3">
      <c r="A1113">
        <v>20603122373</v>
      </c>
      <c r="B1113" t="s">
        <v>1113</v>
      </c>
      <c r="C1113" t="s">
        <v>5</v>
      </c>
      <c r="D1113" t="s">
        <v>8</v>
      </c>
      <c r="F1113" t="s">
        <v>1773</v>
      </c>
      <c r="G1113" s="3" t="str">
        <f>Tabla1[[#This Row],[Columna2]]&amp;Tabla1[[#This Row],[NumeroRuc]]&amp;Tabla1[[#This Row],[Columna2]]&amp;Tabla1[[#This Row],[Columna1]]</f>
        <v xml:space="preserve"> '20603122373 '</v>
      </c>
      <c r="H1113" t="s">
        <v>1776</v>
      </c>
      <c r="I1113" t="s">
        <v>1777</v>
      </c>
      <c r="J1113">
        <v>112</v>
      </c>
      <c r="K1113" s="3" t="str">
        <f>Tabla1[[#This Row],[Columna4]]&amp;" "&amp;Tabla1[[#This Row],[Columna3]]&amp;" "&amp;Tabla1[[#This Row],[Columna5]]&amp;" "&amp;Tabla1[[#This Row],[Columna6]]</f>
        <v>when  '20603122373 ' then 112</v>
      </c>
      <c r="L1113" t="str">
        <f>IF(Tabla1[[#This Row],[NumeroRuc]]=N1113,"v","f")</f>
        <v>v</v>
      </c>
      <c r="M1113">
        <v>7477</v>
      </c>
      <c r="N1113">
        <v>20603122373</v>
      </c>
      <c r="O1113">
        <v>855</v>
      </c>
      <c r="P1113" t="s">
        <v>1788</v>
      </c>
      <c r="Q1113" t="s">
        <v>1789</v>
      </c>
      <c r="R1113" t="s">
        <v>1790</v>
      </c>
      <c r="S1113" t="str">
        <f>P1113&amp;Tabla1[[#This Row],[Columna2]]&amp;Tabla1[[#This Row],[Condicion del Contribuyente]]&amp;Tabla1[[#This Row],[Columna2]]&amp;" "&amp;Q1113&amp;Tabla1[[#This Row],[Columna2]]&amp;Tabla1[[#This Row],[Estado del Contribuyente]]&amp;Tabla1[[#This Row],[Columna2]]&amp;" "&amp;R1113&amp;M1113</f>
        <v>update GC_Cliente set Condicion_Contribuyente_SUNAT= 'HABIDO ' ,Estado_Contribuyente_SUNAT= 'ACTIVO ' where IDPersona=7477</v>
      </c>
    </row>
    <row r="1114" spans="1:19" x14ac:dyDescent="0.3">
      <c r="A1114">
        <v>20603940424</v>
      </c>
      <c r="B1114" t="s">
        <v>1114</v>
      </c>
      <c r="C1114" t="s">
        <v>5</v>
      </c>
      <c r="D1114" t="s">
        <v>8</v>
      </c>
      <c r="F1114" t="s">
        <v>1773</v>
      </c>
      <c r="G1114" s="3" t="str">
        <f>Tabla1[[#This Row],[Columna2]]&amp;Tabla1[[#This Row],[NumeroRuc]]&amp;Tabla1[[#This Row],[Columna2]]&amp;Tabla1[[#This Row],[Columna1]]</f>
        <v xml:space="preserve"> '20603940424 '</v>
      </c>
      <c r="H1114" t="s">
        <v>1776</v>
      </c>
      <c r="I1114" t="s">
        <v>1777</v>
      </c>
      <c r="J1114">
        <v>113</v>
      </c>
      <c r="K1114" s="3" t="str">
        <f>Tabla1[[#This Row],[Columna4]]&amp;" "&amp;Tabla1[[#This Row],[Columna3]]&amp;" "&amp;Tabla1[[#This Row],[Columna5]]&amp;" "&amp;Tabla1[[#This Row],[Columna6]]</f>
        <v>when  '20603940424 ' then 113</v>
      </c>
      <c r="L1114" t="str">
        <f>IF(Tabla1[[#This Row],[NumeroRuc]]=N1114,"v","f")</f>
        <v>v</v>
      </c>
      <c r="M1114">
        <v>7478</v>
      </c>
      <c r="N1114">
        <v>20603940424</v>
      </c>
      <c r="O1114">
        <v>539</v>
      </c>
      <c r="P1114" t="s">
        <v>1788</v>
      </c>
      <c r="Q1114" t="s">
        <v>1789</v>
      </c>
      <c r="R1114" t="s">
        <v>1790</v>
      </c>
      <c r="S1114" t="str">
        <f>P1114&amp;Tabla1[[#This Row],[Columna2]]&amp;Tabla1[[#This Row],[Condicion del Contribuyente]]&amp;Tabla1[[#This Row],[Columna2]]&amp;" "&amp;Q1114&amp;Tabla1[[#This Row],[Columna2]]&amp;Tabla1[[#This Row],[Estado del Contribuyente]]&amp;Tabla1[[#This Row],[Columna2]]&amp;" "&amp;R1114&amp;M1114</f>
        <v>update GC_Cliente set Condicion_Contribuyente_SUNAT= 'HABIDO ' ,Estado_Contribuyente_SUNAT= 'ACTIVO ' where IDPersona=7478</v>
      </c>
    </row>
    <row r="1115" spans="1:19" x14ac:dyDescent="0.3">
      <c r="A1115">
        <v>10751610624</v>
      </c>
      <c r="B1115" t="s">
        <v>1115</v>
      </c>
      <c r="C1115" t="s">
        <v>5</v>
      </c>
      <c r="D1115" t="s">
        <v>8</v>
      </c>
      <c r="F1115" t="s">
        <v>1773</v>
      </c>
      <c r="G1115" s="3" t="str">
        <f>Tabla1[[#This Row],[Columna2]]&amp;Tabla1[[#This Row],[NumeroRuc]]&amp;Tabla1[[#This Row],[Columna2]]&amp;Tabla1[[#This Row],[Columna1]]</f>
        <v xml:space="preserve"> '10751610624 '</v>
      </c>
      <c r="H1115" t="s">
        <v>1776</v>
      </c>
      <c r="I1115" t="s">
        <v>1777</v>
      </c>
      <c r="J1115">
        <v>114</v>
      </c>
      <c r="K1115" s="3" t="str">
        <f>Tabla1[[#This Row],[Columna4]]&amp;" "&amp;Tabla1[[#This Row],[Columna3]]&amp;" "&amp;Tabla1[[#This Row],[Columna5]]&amp;" "&amp;Tabla1[[#This Row],[Columna6]]</f>
        <v>when  '10751610624 ' then 114</v>
      </c>
      <c r="L1115" t="str">
        <f>IF(Tabla1[[#This Row],[NumeroRuc]]=N1115,"v","f")</f>
        <v>v</v>
      </c>
      <c r="M1115">
        <v>7486</v>
      </c>
      <c r="N1115">
        <v>10751610624</v>
      </c>
      <c r="O1115">
        <v>0</v>
      </c>
      <c r="P1115" t="s">
        <v>1788</v>
      </c>
      <c r="Q1115" t="s">
        <v>1789</v>
      </c>
      <c r="R1115" t="s">
        <v>1790</v>
      </c>
      <c r="S1115" t="str">
        <f>P1115&amp;Tabla1[[#This Row],[Columna2]]&amp;Tabla1[[#This Row],[Condicion del Contribuyente]]&amp;Tabla1[[#This Row],[Columna2]]&amp;" "&amp;Q1115&amp;Tabla1[[#This Row],[Columna2]]&amp;Tabla1[[#This Row],[Estado del Contribuyente]]&amp;Tabla1[[#This Row],[Columna2]]&amp;" "&amp;R1115&amp;M1115</f>
        <v>update GC_Cliente set Condicion_Contribuyente_SUNAT= 'HABIDO ' ,Estado_Contribuyente_SUNAT= 'ACTIVO ' where IDPersona=7486</v>
      </c>
    </row>
    <row r="1116" spans="1:19" x14ac:dyDescent="0.3">
      <c r="A1116">
        <v>10283034343</v>
      </c>
      <c r="B1116" t="s">
        <v>1116</v>
      </c>
      <c r="C1116" t="s">
        <v>5</v>
      </c>
      <c r="D1116" t="s">
        <v>16</v>
      </c>
      <c r="F1116" t="s">
        <v>1773</v>
      </c>
      <c r="G1116" s="3" t="str">
        <f>Tabla1[[#This Row],[Columna2]]&amp;Tabla1[[#This Row],[NumeroRuc]]&amp;Tabla1[[#This Row],[Columna2]]&amp;Tabla1[[#This Row],[Columna1]]</f>
        <v xml:space="preserve"> '10283034343 '</v>
      </c>
      <c r="H1116" t="s">
        <v>1776</v>
      </c>
      <c r="I1116" t="s">
        <v>1777</v>
      </c>
      <c r="J1116">
        <v>115</v>
      </c>
      <c r="K1116" s="3" t="str">
        <f>Tabla1[[#This Row],[Columna4]]&amp;" "&amp;Tabla1[[#This Row],[Columna3]]&amp;" "&amp;Tabla1[[#This Row],[Columna5]]&amp;" "&amp;Tabla1[[#This Row],[Columna6]]</f>
        <v>when  '10283034343 ' then 115</v>
      </c>
      <c r="L1116" t="str">
        <f>IF(Tabla1[[#This Row],[NumeroRuc]]=N1116,"v","f")</f>
        <v>v</v>
      </c>
      <c r="M1116">
        <v>7490</v>
      </c>
      <c r="N1116">
        <v>10283034343</v>
      </c>
      <c r="O1116">
        <v>0</v>
      </c>
      <c r="P1116" t="s">
        <v>1788</v>
      </c>
      <c r="Q1116" t="s">
        <v>1789</v>
      </c>
      <c r="R1116" t="s">
        <v>1790</v>
      </c>
      <c r="S1116" t="str">
        <f>P1116&amp;Tabla1[[#This Row],[Columna2]]&amp;Tabla1[[#This Row],[Condicion del Contribuyente]]&amp;Tabla1[[#This Row],[Columna2]]&amp;" "&amp;Q1116&amp;Tabla1[[#This Row],[Columna2]]&amp;Tabla1[[#This Row],[Estado del Contribuyente]]&amp;Tabla1[[#This Row],[Columna2]]&amp;" "&amp;R1116&amp;M1116</f>
        <v>update GC_Cliente set Condicion_Contribuyente_SUNAT= 'HABIDO ' ,Estado_Contribuyente_SUNAT= 'SUSPENSION TEMPORAL ' where IDPersona=7490</v>
      </c>
    </row>
    <row r="1117" spans="1:19" x14ac:dyDescent="0.3">
      <c r="A1117">
        <v>20602880002</v>
      </c>
      <c r="B1117" t="s">
        <v>1117</v>
      </c>
      <c r="C1117" t="s">
        <v>5</v>
      </c>
      <c r="D1117" t="s">
        <v>8</v>
      </c>
      <c r="F1117" t="s">
        <v>1773</v>
      </c>
      <c r="G1117" s="3" t="str">
        <f>Tabla1[[#This Row],[Columna2]]&amp;Tabla1[[#This Row],[NumeroRuc]]&amp;Tabla1[[#This Row],[Columna2]]&amp;Tabla1[[#This Row],[Columna1]]</f>
        <v xml:space="preserve"> '20602880002 '</v>
      </c>
      <c r="H1117" t="s">
        <v>1776</v>
      </c>
      <c r="I1117" t="s">
        <v>1777</v>
      </c>
      <c r="J1117">
        <v>116</v>
      </c>
      <c r="K1117" s="3" t="str">
        <f>Tabla1[[#This Row],[Columna4]]&amp;" "&amp;Tabla1[[#This Row],[Columna3]]&amp;" "&amp;Tabla1[[#This Row],[Columna5]]&amp;" "&amp;Tabla1[[#This Row],[Columna6]]</f>
        <v>when  '20602880002 ' then 116</v>
      </c>
      <c r="L1117" t="str">
        <f>IF(Tabla1[[#This Row],[NumeroRuc]]=N1117,"v","f")</f>
        <v>v</v>
      </c>
      <c r="M1117">
        <v>7492</v>
      </c>
      <c r="N1117">
        <v>20602880002</v>
      </c>
      <c r="O1117">
        <v>383</v>
      </c>
      <c r="P1117" t="s">
        <v>1788</v>
      </c>
      <c r="Q1117" t="s">
        <v>1789</v>
      </c>
      <c r="R1117" t="s">
        <v>1790</v>
      </c>
      <c r="S1117" t="str">
        <f>P1117&amp;Tabla1[[#This Row],[Columna2]]&amp;Tabla1[[#This Row],[Condicion del Contribuyente]]&amp;Tabla1[[#This Row],[Columna2]]&amp;" "&amp;Q1117&amp;Tabla1[[#This Row],[Columna2]]&amp;Tabla1[[#This Row],[Estado del Contribuyente]]&amp;Tabla1[[#This Row],[Columna2]]&amp;" "&amp;R1117&amp;M1117</f>
        <v>update GC_Cliente set Condicion_Contribuyente_SUNAT= 'HABIDO ' ,Estado_Contribuyente_SUNAT= 'ACTIVO ' where IDPersona=7492</v>
      </c>
    </row>
    <row r="1118" spans="1:19" x14ac:dyDescent="0.3">
      <c r="A1118">
        <v>10753752957</v>
      </c>
      <c r="B1118" t="s">
        <v>1118</v>
      </c>
      <c r="C1118" t="s">
        <v>5</v>
      </c>
      <c r="D1118" t="s">
        <v>8</v>
      </c>
      <c r="F1118" t="s">
        <v>1773</v>
      </c>
      <c r="G1118" s="3" t="str">
        <f>Tabla1[[#This Row],[Columna2]]&amp;Tabla1[[#This Row],[NumeroRuc]]&amp;Tabla1[[#This Row],[Columna2]]&amp;Tabla1[[#This Row],[Columna1]]</f>
        <v xml:space="preserve"> '10753752957 '</v>
      </c>
      <c r="H1118" t="s">
        <v>1776</v>
      </c>
      <c r="I1118" t="s">
        <v>1777</v>
      </c>
      <c r="J1118">
        <v>117</v>
      </c>
      <c r="K1118" s="3" t="str">
        <f>Tabla1[[#This Row],[Columna4]]&amp;" "&amp;Tabla1[[#This Row],[Columna3]]&amp;" "&amp;Tabla1[[#This Row],[Columna5]]&amp;" "&amp;Tabla1[[#This Row],[Columna6]]</f>
        <v>when  '10753752957 ' then 117</v>
      </c>
      <c r="L1118" t="str">
        <f>IF(Tabla1[[#This Row],[NumeroRuc]]=N1118,"v","f")</f>
        <v>v</v>
      </c>
      <c r="M1118">
        <v>7494</v>
      </c>
      <c r="N1118">
        <v>10753752957</v>
      </c>
      <c r="O1118">
        <v>0</v>
      </c>
      <c r="P1118" t="s">
        <v>1788</v>
      </c>
      <c r="Q1118" t="s">
        <v>1789</v>
      </c>
      <c r="R1118" t="s">
        <v>1790</v>
      </c>
      <c r="S1118" t="str">
        <f>P1118&amp;Tabla1[[#This Row],[Columna2]]&amp;Tabla1[[#This Row],[Condicion del Contribuyente]]&amp;Tabla1[[#This Row],[Columna2]]&amp;" "&amp;Q1118&amp;Tabla1[[#This Row],[Columna2]]&amp;Tabla1[[#This Row],[Estado del Contribuyente]]&amp;Tabla1[[#This Row],[Columna2]]&amp;" "&amp;R1118&amp;M1118</f>
        <v>update GC_Cliente set Condicion_Contribuyente_SUNAT= 'HABIDO ' ,Estado_Contribuyente_SUNAT= 'ACTIVO ' where IDPersona=7494</v>
      </c>
    </row>
    <row r="1119" spans="1:19" x14ac:dyDescent="0.3">
      <c r="A1119">
        <v>10165875325</v>
      </c>
      <c r="B1119" t="s">
        <v>1119</v>
      </c>
      <c r="C1119" t="s">
        <v>5</v>
      </c>
      <c r="D1119" t="s">
        <v>8</v>
      </c>
      <c r="F1119" t="s">
        <v>1773</v>
      </c>
      <c r="G1119" s="3" t="str">
        <f>Tabla1[[#This Row],[Columna2]]&amp;Tabla1[[#This Row],[NumeroRuc]]&amp;Tabla1[[#This Row],[Columna2]]&amp;Tabla1[[#This Row],[Columna1]]</f>
        <v xml:space="preserve"> '10165875325 '</v>
      </c>
      <c r="H1119" t="s">
        <v>1776</v>
      </c>
      <c r="I1119" t="s">
        <v>1777</v>
      </c>
      <c r="J1119">
        <v>118</v>
      </c>
      <c r="K1119" s="3" t="str">
        <f>Tabla1[[#This Row],[Columna4]]&amp;" "&amp;Tabla1[[#This Row],[Columna3]]&amp;" "&amp;Tabla1[[#This Row],[Columna5]]&amp;" "&amp;Tabla1[[#This Row],[Columna6]]</f>
        <v>when  '10165875325 ' then 118</v>
      </c>
      <c r="L1119" t="str">
        <f>IF(Tabla1[[#This Row],[NumeroRuc]]=N1119,"v","f")</f>
        <v>v</v>
      </c>
      <c r="M1119">
        <v>7495</v>
      </c>
      <c r="N1119">
        <v>10165875325</v>
      </c>
      <c r="O1119">
        <v>755</v>
      </c>
      <c r="P1119" t="s">
        <v>1788</v>
      </c>
      <c r="Q1119" t="s">
        <v>1789</v>
      </c>
      <c r="R1119" t="s">
        <v>1790</v>
      </c>
      <c r="S1119" t="str">
        <f>P1119&amp;Tabla1[[#This Row],[Columna2]]&amp;Tabla1[[#This Row],[Condicion del Contribuyente]]&amp;Tabla1[[#This Row],[Columna2]]&amp;" "&amp;Q1119&amp;Tabla1[[#This Row],[Columna2]]&amp;Tabla1[[#This Row],[Estado del Contribuyente]]&amp;Tabla1[[#This Row],[Columna2]]&amp;" "&amp;R1119&amp;M1119</f>
        <v>update GC_Cliente set Condicion_Contribuyente_SUNAT= 'HABIDO ' ,Estado_Contribuyente_SUNAT= 'ACTIVO ' where IDPersona=7495</v>
      </c>
    </row>
    <row r="1120" spans="1:19" x14ac:dyDescent="0.3">
      <c r="A1120">
        <v>10417188971</v>
      </c>
      <c r="B1120" t="s">
        <v>1120</v>
      </c>
      <c r="C1120" t="s">
        <v>5</v>
      </c>
      <c r="D1120" t="s">
        <v>8</v>
      </c>
      <c r="F1120" t="s">
        <v>1773</v>
      </c>
      <c r="G1120" s="3" t="str">
        <f>Tabla1[[#This Row],[Columna2]]&amp;Tabla1[[#This Row],[NumeroRuc]]&amp;Tabla1[[#This Row],[Columna2]]&amp;Tabla1[[#This Row],[Columna1]]</f>
        <v xml:space="preserve"> '10417188971 '</v>
      </c>
      <c r="H1120" t="s">
        <v>1776</v>
      </c>
      <c r="I1120" t="s">
        <v>1777</v>
      </c>
      <c r="J1120">
        <v>119</v>
      </c>
      <c r="K1120" s="3" t="str">
        <f>Tabla1[[#This Row],[Columna4]]&amp;" "&amp;Tabla1[[#This Row],[Columna3]]&amp;" "&amp;Tabla1[[#This Row],[Columna5]]&amp;" "&amp;Tabla1[[#This Row],[Columna6]]</f>
        <v>when  '10417188971 ' then 119</v>
      </c>
      <c r="L1120" t="str">
        <f>IF(Tabla1[[#This Row],[NumeroRuc]]=N1120,"v","f")</f>
        <v>v</v>
      </c>
      <c r="M1120">
        <v>7497</v>
      </c>
      <c r="N1120">
        <v>10417188971</v>
      </c>
      <c r="O1120">
        <v>832</v>
      </c>
      <c r="P1120" t="s">
        <v>1788</v>
      </c>
      <c r="Q1120" t="s">
        <v>1789</v>
      </c>
      <c r="R1120" t="s">
        <v>1790</v>
      </c>
      <c r="S1120" t="str">
        <f>P1120&amp;Tabla1[[#This Row],[Columna2]]&amp;Tabla1[[#This Row],[Condicion del Contribuyente]]&amp;Tabla1[[#This Row],[Columna2]]&amp;" "&amp;Q1120&amp;Tabla1[[#This Row],[Columna2]]&amp;Tabla1[[#This Row],[Estado del Contribuyente]]&amp;Tabla1[[#This Row],[Columna2]]&amp;" "&amp;R1120&amp;M1120</f>
        <v>update GC_Cliente set Condicion_Contribuyente_SUNAT= 'HABIDO ' ,Estado_Contribuyente_SUNAT= 'ACTIVO ' where IDPersona=7497</v>
      </c>
    </row>
    <row r="1121" spans="1:19" x14ac:dyDescent="0.3">
      <c r="A1121">
        <v>20605296255</v>
      </c>
      <c r="B1121" t="s">
        <v>1121</v>
      </c>
      <c r="C1121" t="s">
        <v>5</v>
      </c>
      <c r="D1121" t="s">
        <v>8</v>
      </c>
      <c r="F1121" t="s">
        <v>1773</v>
      </c>
      <c r="G1121" s="3" t="str">
        <f>Tabla1[[#This Row],[Columna2]]&amp;Tabla1[[#This Row],[NumeroRuc]]&amp;Tabla1[[#This Row],[Columna2]]&amp;Tabla1[[#This Row],[Columna1]]</f>
        <v xml:space="preserve"> '20605296255 '</v>
      </c>
      <c r="H1121" t="s">
        <v>1776</v>
      </c>
      <c r="I1121" t="s">
        <v>1777</v>
      </c>
      <c r="J1121">
        <v>120</v>
      </c>
      <c r="K1121" s="3" t="str">
        <f>Tabla1[[#This Row],[Columna4]]&amp;" "&amp;Tabla1[[#This Row],[Columna3]]&amp;" "&amp;Tabla1[[#This Row],[Columna5]]&amp;" "&amp;Tabla1[[#This Row],[Columna6]]</f>
        <v>when  '20605296255 ' then 120</v>
      </c>
      <c r="L1121" t="str">
        <f>IF(Tabla1[[#This Row],[NumeroRuc]]=N1121,"v","f")</f>
        <v>v</v>
      </c>
      <c r="M1121">
        <v>7537</v>
      </c>
      <c r="N1121">
        <v>20605296255</v>
      </c>
      <c r="O1121" t="s">
        <v>1785</v>
      </c>
      <c r="P1121" t="s">
        <v>1788</v>
      </c>
      <c r="Q1121" t="s">
        <v>1789</v>
      </c>
      <c r="R1121" t="s">
        <v>1790</v>
      </c>
      <c r="S1121" t="str">
        <f>P1121&amp;Tabla1[[#This Row],[Columna2]]&amp;Tabla1[[#This Row],[Condicion del Contribuyente]]&amp;Tabla1[[#This Row],[Columna2]]&amp;" "&amp;Q1121&amp;Tabla1[[#This Row],[Columna2]]&amp;Tabla1[[#This Row],[Estado del Contribuyente]]&amp;Tabla1[[#This Row],[Columna2]]&amp;" "&amp;R1121&amp;M1121</f>
        <v>update GC_Cliente set Condicion_Contribuyente_SUNAT= 'HABIDO ' ,Estado_Contribuyente_SUNAT= 'ACTIVO ' where IDPersona=7537</v>
      </c>
    </row>
    <row r="1122" spans="1:19" x14ac:dyDescent="0.3">
      <c r="A1122">
        <v>20605233491</v>
      </c>
      <c r="B1122" t="s">
        <v>1122</v>
      </c>
      <c r="C1122" t="s">
        <v>5</v>
      </c>
      <c r="D1122" t="s">
        <v>8</v>
      </c>
      <c r="F1122" t="s">
        <v>1773</v>
      </c>
      <c r="G1122" s="3" t="str">
        <f>Tabla1[[#This Row],[Columna2]]&amp;Tabla1[[#This Row],[NumeroRuc]]&amp;Tabla1[[#This Row],[Columna2]]&amp;Tabla1[[#This Row],[Columna1]]</f>
        <v xml:space="preserve"> '20605233491 '</v>
      </c>
      <c r="H1122" t="s">
        <v>1776</v>
      </c>
      <c r="I1122" t="s">
        <v>1777</v>
      </c>
      <c r="J1122">
        <v>121</v>
      </c>
      <c r="K1122" s="3" t="str">
        <f>Tabla1[[#This Row],[Columna4]]&amp;" "&amp;Tabla1[[#This Row],[Columna3]]&amp;" "&amp;Tabla1[[#This Row],[Columna5]]&amp;" "&amp;Tabla1[[#This Row],[Columna6]]</f>
        <v>when  '20605233491 ' then 121</v>
      </c>
      <c r="L1122" t="str">
        <f>IF(Tabla1[[#This Row],[NumeroRuc]]=N1122,"v","f")</f>
        <v>v</v>
      </c>
      <c r="M1122">
        <v>7538</v>
      </c>
      <c r="N1122">
        <v>20605233491</v>
      </c>
      <c r="O1122">
        <v>534</v>
      </c>
      <c r="P1122" t="s">
        <v>1788</v>
      </c>
      <c r="Q1122" t="s">
        <v>1789</v>
      </c>
      <c r="R1122" t="s">
        <v>1790</v>
      </c>
      <c r="S1122" t="str">
        <f>P1122&amp;Tabla1[[#This Row],[Columna2]]&amp;Tabla1[[#This Row],[Condicion del Contribuyente]]&amp;Tabla1[[#This Row],[Columna2]]&amp;" "&amp;Q1122&amp;Tabla1[[#This Row],[Columna2]]&amp;Tabla1[[#This Row],[Estado del Contribuyente]]&amp;Tabla1[[#This Row],[Columna2]]&amp;" "&amp;R1122&amp;M1122</f>
        <v>update GC_Cliente set Condicion_Contribuyente_SUNAT= 'HABIDO ' ,Estado_Contribuyente_SUNAT= 'ACTIVO ' where IDPersona=7538</v>
      </c>
    </row>
    <row r="1123" spans="1:19" x14ac:dyDescent="0.3">
      <c r="A1123">
        <v>20566123861</v>
      </c>
      <c r="B1123" t="s">
        <v>1123</v>
      </c>
      <c r="C1123" t="s">
        <v>5</v>
      </c>
      <c r="D1123" t="s">
        <v>16</v>
      </c>
      <c r="F1123" t="s">
        <v>1773</v>
      </c>
      <c r="G1123" s="3" t="str">
        <f>Tabla1[[#This Row],[Columna2]]&amp;Tabla1[[#This Row],[NumeroRuc]]&amp;Tabla1[[#This Row],[Columna2]]&amp;Tabla1[[#This Row],[Columna1]]</f>
        <v xml:space="preserve"> '20566123861 '</v>
      </c>
      <c r="H1123" t="s">
        <v>1776</v>
      </c>
      <c r="I1123" t="s">
        <v>1777</v>
      </c>
      <c r="J1123">
        <v>122</v>
      </c>
      <c r="K1123" s="3" t="str">
        <f>Tabla1[[#This Row],[Columna4]]&amp;" "&amp;Tabla1[[#This Row],[Columna3]]&amp;" "&amp;Tabla1[[#This Row],[Columna5]]&amp;" "&amp;Tabla1[[#This Row],[Columna6]]</f>
        <v>when  '20566123861 ' then 122</v>
      </c>
      <c r="L1123" t="str">
        <f>IF(Tabla1[[#This Row],[NumeroRuc]]=N1123,"v","f")</f>
        <v>v</v>
      </c>
      <c r="M1123">
        <v>7543</v>
      </c>
      <c r="N1123">
        <v>20566123861</v>
      </c>
      <c r="O1123">
        <v>0</v>
      </c>
      <c r="P1123" t="s">
        <v>1788</v>
      </c>
      <c r="Q1123" t="s">
        <v>1789</v>
      </c>
      <c r="R1123" t="s">
        <v>1790</v>
      </c>
      <c r="S1123" t="str">
        <f>P1123&amp;Tabla1[[#This Row],[Columna2]]&amp;Tabla1[[#This Row],[Condicion del Contribuyente]]&amp;Tabla1[[#This Row],[Columna2]]&amp;" "&amp;Q1123&amp;Tabla1[[#This Row],[Columna2]]&amp;Tabla1[[#This Row],[Estado del Contribuyente]]&amp;Tabla1[[#This Row],[Columna2]]&amp;" "&amp;R1123&amp;M1123</f>
        <v>update GC_Cliente set Condicion_Contribuyente_SUNAT= 'HABIDO ' ,Estado_Contribuyente_SUNAT= 'SUSPENSION TEMPORAL ' where IDPersona=7543</v>
      </c>
    </row>
    <row r="1124" spans="1:19" x14ac:dyDescent="0.3">
      <c r="A1124">
        <v>20604080241</v>
      </c>
      <c r="B1124" t="s">
        <v>1124</v>
      </c>
      <c r="F1124" t="s">
        <v>1773</v>
      </c>
      <c r="G1124" s="3" t="str">
        <f>Tabla1[[#This Row],[Columna2]]&amp;Tabla1[[#This Row],[NumeroRuc]]&amp;Tabla1[[#This Row],[Columna2]]&amp;Tabla1[[#This Row],[Columna1]]</f>
        <v xml:space="preserve"> '20604080241 '</v>
      </c>
      <c r="H1124" t="s">
        <v>1776</v>
      </c>
      <c r="I1124" t="s">
        <v>1777</v>
      </c>
      <c r="J1124">
        <v>123</v>
      </c>
      <c r="K1124" s="3" t="str">
        <f>Tabla1[[#This Row],[Columna4]]&amp;" "&amp;Tabla1[[#This Row],[Columna3]]&amp;" "&amp;Tabla1[[#This Row],[Columna5]]&amp;" "&amp;Tabla1[[#This Row],[Columna6]]</f>
        <v>when  '20604080241 ' then 123</v>
      </c>
      <c r="L1124" t="str">
        <f>IF(Tabla1[[#This Row],[NumeroRuc]]=N1124,"v","f")</f>
        <v>v</v>
      </c>
      <c r="M1124">
        <v>7545</v>
      </c>
      <c r="N1124">
        <v>20604080241</v>
      </c>
      <c r="O1124">
        <v>0</v>
      </c>
      <c r="P1124" t="s">
        <v>1788</v>
      </c>
      <c r="Q1124" t="s">
        <v>1789</v>
      </c>
      <c r="R1124" t="s">
        <v>1790</v>
      </c>
      <c r="S1124" t="str">
        <f>P1124&amp;Tabla1[[#This Row],[Columna2]]&amp;Tabla1[[#This Row],[Condicion del Contribuyente]]&amp;Tabla1[[#This Row],[Columna2]]&amp;" "&amp;Q1124&amp;Tabla1[[#This Row],[Columna2]]&amp;Tabla1[[#This Row],[Estado del Contribuyente]]&amp;Tabla1[[#This Row],[Columna2]]&amp;" "&amp;R1124&amp;M1124</f>
        <v>update GC_Cliente set Condicion_Contribuyente_SUNAT= ' ' ,Estado_Contribuyente_SUNAT= ' ' where IDPersona=7545</v>
      </c>
    </row>
    <row r="1125" spans="1:19" x14ac:dyDescent="0.3">
      <c r="A1125">
        <v>20600305299</v>
      </c>
      <c r="B1125" t="s">
        <v>1125</v>
      </c>
      <c r="C1125" t="s">
        <v>5</v>
      </c>
      <c r="D1125" t="s">
        <v>8</v>
      </c>
      <c r="F1125" t="s">
        <v>1773</v>
      </c>
      <c r="G1125" s="3" t="str">
        <f>Tabla1[[#This Row],[Columna2]]&amp;Tabla1[[#This Row],[NumeroRuc]]&amp;Tabla1[[#This Row],[Columna2]]&amp;Tabla1[[#This Row],[Columna1]]</f>
        <v xml:space="preserve"> '20600305299 '</v>
      </c>
      <c r="H1125" t="s">
        <v>1776</v>
      </c>
      <c r="I1125" t="s">
        <v>1777</v>
      </c>
      <c r="J1125">
        <v>124</v>
      </c>
      <c r="K1125" s="3" t="str">
        <f>Tabla1[[#This Row],[Columna4]]&amp;" "&amp;Tabla1[[#This Row],[Columna3]]&amp;" "&amp;Tabla1[[#This Row],[Columna5]]&amp;" "&amp;Tabla1[[#This Row],[Columna6]]</f>
        <v>when  '20600305299 ' then 124</v>
      </c>
      <c r="L1125" t="str">
        <f>IF(Tabla1[[#This Row],[NumeroRuc]]=N1125,"v","f")</f>
        <v>v</v>
      </c>
      <c r="M1125">
        <v>7546</v>
      </c>
      <c r="N1125">
        <v>20600305299</v>
      </c>
      <c r="O1125">
        <v>858</v>
      </c>
      <c r="P1125" t="s">
        <v>1788</v>
      </c>
      <c r="Q1125" t="s">
        <v>1789</v>
      </c>
      <c r="R1125" t="s">
        <v>1790</v>
      </c>
      <c r="S1125" t="str">
        <f>P1125&amp;Tabla1[[#This Row],[Columna2]]&amp;Tabla1[[#This Row],[Condicion del Contribuyente]]&amp;Tabla1[[#This Row],[Columna2]]&amp;" "&amp;Q1125&amp;Tabla1[[#This Row],[Columna2]]&amp;Tabla1[[#This Row],[Estado del Contribuyente]]&amp;Tabla1[[#This Row],[Columna2]]&amp;" "&amp;R1125&amp;M1125</f>
        <v>update GC_Cliente set Condicion_Contribuyente_SUNAT= 'HABIDO ' ,Estado_Contribuyente_SUNAT= 'ACTIVO ' where IDPersona=7546</v>
      </c>
    </row>
    <row r="1126" spans="1:19" x14ac:dyDescent="0.3">
      <c r="A1126">
        <v>10272862431</v>
      </c>
      <c r="B1126" t="s">
        <v>1126</v>
      </c>
      <c r="C1126" t="s">
        <v>5</v>
      </c>
      <c r="D1126" t="s">
        <v>8</v>
      </c>
      <c r="F1126" t="s">
        <v>1773</v>
      </c>
      <c r="G1126" s="3" t="str">
        <f>Tabla1[[#This Row],[Columna2]]&amp;Tabla1[[#This Row],[NumeroRuc]]&amp;Tabla1[[#This Row],[Columna2]]&amp;Tabla1[[#This Row],[Columna1]]</f>
        <v xml:space="preserve"> '10272862431 '</v>
      </c>
      <c r="H1126" t="s">
        <v>1776</v>
      </c>
      <c r="I1126" t="s">
        <v>1777</v>
      </c>
      <c r="J1126">
        <v>125</v>
      </c>
      <c r="K1126" s="3" t="str">
        <f>Tabla1[[#This Row],[Columna4]]&amp;" "&amp;Tabla1[[#This Row],[Columna3]]&amp;" "&amp;Tabla1[[#This Row],[Columna5]]&amp;" "&amp;Tabla1[[#This Row],[Columna6]]</f>
        <v>when  '10272862431 ' then 125</v>
      </c>
      <c r="L1126" t="str">
        <f>IF(Tabla1[[#This Row],[NumeroRuc]]=N1126,"v","f")</f>
        <v>v</v>
      </c>
      <c r="M1126">
        <v>7562</v>
      </c>
      <c r="N1126">
        <v>10272862431</v>
      </c>
      <c r="O1126">
        <v>905</v>
      </c>
      <c r="P1126" t="s">
        <v>1788</v>
      </c>
      <c r="Q1126" t="s">
        <v>1789</v>
      </c>
      <c r="R1126" t="s">
        <v>1790</v>
      </c>
      <c r="S1126" t="str">
        <f>P1126&amp;Tabla1[[#This Row],[Columna2]]&amp;Tabla1[[#This Row],[Condicion del Contribuyente]]&amp;Tabla1[[#This Row],[Columna2]]&amp;" "&amp;Q1126&amp;Tabla1[[#This Row],[Columna2]]&amp;Tabla1[[#This Row],[Estado del Contribuyente]]&amp;Tabla1[[#This Row],[Columna2]]&amp;" "&amp;R1126&amp;M1126</f>
        <v>update GC_Cliente set Condicion_Contribuyente_SUNAT= 'HABIDO ' ,Estado_Contribuyente_SUNAT= 'ACTIVO ' where IDPersona=7562</v>
      </c>
    </row>
    <row r="1127" spans="1:19" x14ac:dyDescent="0.3">
      <c r="A1127">
        <v>20602044956</v>
      </c>
      <c r="B1127" t="s">
        <v>1127</v>
      </c>
      <c r="C1127" t="s">
        <v>5</v>
      </c>
      <c r="D1127" t="s">
        <v>8</v>
      </c>
      <c r="F1127" t="s">
        <v>1773</v>
      </c>
      <c r="G1127" s="3" t="str">
        <f>Tabla1[[#This Row],[Columna2]]&amp;Tabla1[[#This Row],[NumeroRuc]]&amp;Tabla1[[#This Row],[Columna2]]&amp;Tabla1[[#This Row],[Columna1]]</f>
        <v xml:space="preserve"> '20602044956 '</v>
      </c>
      <c r="H1127" t="s">
        <v>1776</v>
      </c>
      <c r="I1127" t="s">
        <v>1777</v>
      </c>
      <c r="J1127">
        <v>126</v>
      </c>
      <c r="K1127" s="3" t="str">
        <f>Tabla1[[#This Row],[Columna4]]&amp;" "&amp;Tabla1[[#This Row],[Columna3]]&amp;" "&amp;Tabla1[[#This Row],[Columna5]]&amp;" "&amp;Tabla1[[#This Row],[Columna6]]</f>
        <v>when  '20602044956 ' then 126</v>
      </c>
      <c r="L1127" t="str">
        <f>IF(Tabla1[[#This Row],[NumeroRuc]]=N1127,"v","f")</f>
        <v>v</v>
      </c>
      <c r="M1127">
        <v>7563</v>
      </c>
      <c r="N1127">
        <v>20602044956</v>
      </c>
      <c r="O1127">
        <v>0</v>
      </c>
      <c r="P1127" t="s">
        <v>1788</v>
      </c>
      <c r="Q1127" t="s">
        <v>1789</v>
      </c>
      <c r="R1127" t="s">
        <v>1790</v>
      </c>
      <c r="S1127" t="str">
        <f>P1127&amp;Tabla1[[#This Row],[Columna2]]&amp;Tabla1[[#This Row],[Condicion del Contribuyente]]&amp;Tabla1[[#This Row],[Columna2]]&amp;" "&amp;Q1127&amp;Tabla1[[#This Row],[Columna2]]&amp;Tabla1[[#This Row],[Estado del Contribuyente]]&amp;Tabla1[[#This Row],[Columna2]]&amp;" "&amp;R1127&amp;M1127</f>
        <v>update GC_Cliente set Condicion_Contribuyente_SUNAT= 'HABIDO ' ,Estado_Contribuyente_SUNAT= 'ACTIVO ' where IDPersona=7563</v>
      </c>
    </row>
    <row r="1128" spans="1:19" x14ac:dyDescent="0.3">
      <c r="A1128">
        <v>20605421068</v>
      </c>
      <c r="B1128" t="s">
        <v>1128</v>
      </c>
      <c r="C1128" t="s">
        <v>5</v>
      </c>
      <c r="D1128" t="s">
        <v>8</v>
      </c>
      <c r="F1128" t="s">
        <v>1773</v>
      </c>
      <c r="G1128" s="3" t="str">
        <f>Tabla1[[#This Row],[Columna2]]&amp;Tabla1[[#This Row],[NumeroRuc]]&amp;Tabla1[[#This Row],[Columna2]]&amp;Tabla1[[#This Row],[Columna1]]</f>
        <v xml:space="preserve"> '20605421068 '</v>
      </c>
      <c r="H1128" t="s">
        <v>1776</v>
      </c>
      <c r="I1128" t="s">
        <v>1777</v>
      </c>
      <c r="J1128">
        <v>127</v>
      </c>
      <c r="K1128" s="3" t="str">
        <f>Tabla1[[#This Row],[Columna4]]&amp;" "&amp;Tabla1[[#This Row],[Columna3]]&amp;" "&amp;Tabla1[[#This Row],[Columna5]]&amp;" "&amp;Tabla1[[#This Row],[Columna6]]</f>
        <v>when  '20605421068 ' then 127</v>
      </c>
      <c r="L1128" t="str">
        <f>IF(Tabla1[[#This Row],[NumeroRuc]]=N1128,"v","f")</f>
        <v>v</v>
      </c>
      <c r="M1128">
        <v>7566</v>
      </c>
      <c r="N1128">
        <v>20605421068</v>
      </c>
      <c r="O1128">
        <v>582</v>
      </c>
      <c r="P1128" t="s">
        <v>1788</v>
      </c>
      <c r="Q1128" t="s">
        <v>1789</v>
      </c>
      <c r="R1128" t="s">
        <v>1790</v>
      </c>
      <c r="S1128" t="str">
        <f>P1128&amp;Tabla1[[#This Row],[Columna2]]&amp;Tabla1[[#This Row],[Condicion del Contribuyente]]&amp;Tabla1[[#This Row],[Columna2]]&amp;" "&amp;Q1128&amp;Tabla1[[#This Row],[Columna2]]&amp;Tabla1[[#This Row],[Estado del Contribuyente]]&amp;Tabla1[[#This Row],[Columna2]]&amp;" "&amp;R1128&amp;M1128</f>
        <v>update GC_Cliente set Condicion_Contribuyente_SUNAT= 'HABIDO ' ,Estado_Contribuyente_SUNAT= 'ACTIVO ' where IDPersona=7566</v>
      </c>
    </row>
    <row r="1129" spans="1:19" x14ac:dyDescent="0.3">
      <c r="A1129">
        <v>10154282241</v>
      </c>
      <c r="B1129" t="s">
        <v>1129</v>
      </c>
      <c r="C1129" t="s">
        <v>5</v>
      </c>
      <c r="D1129" t="s">
        <v>8</v>
      </c>
      <c r="F1129" t="s">
        <v>1773</v>
      </c>
      <c r="G1129" s="3" t="str">
        <f>Tabla1[[#This Row],[Columna2]]&amp;Tabla1[[#This Row],[NumeroRuc]]&amp;Tabla1[[#This Row],[Columna2]]&amp;Tabla1[[#This Row],[Columna1]]</f>
        <v xml:space="preserve"> '10154282241 '</v>
      </c>
      <c r="H1129" t="s">
        <v>1776</v>
      </c>
      <c r="I1129" t="s">
        <v>1777</v>
      </c>
      <c r="J1129">
        <v>128</v>
      </c>
      <c r="K1129" s="3" t="str">
        <f>Tabla1[[#This Row],[Columna4]]&amp;" "&amp;Tabla1[[#This Row],[Columna3]]&amp;" "&amp;Tabla1[[#This Row],[Columna5]]&amp;" "&amp;Tabla1[[#This Row],[Columna6]]</f>
        <v>when  '10154282241 ' then 128</v>
      </c>
      <c r="L1129" t="str">
        <f>IF(Tabla1[[#This Row],[NumeroRuc]]=N1129,"v","f")</f>
        <v>v</v>
      </c>
      <c r="M1129">
        <v>7598</v>
      </c>
      <c r="N1129">
        <v>10154282241</v>
      </c>
      <c r="O1129">
        <v>0</v>
      </c>
      <c r="P1129" t="s">
        <v>1788</v>
      </c>
      <c r="Q1129" t="s">
        <v>1789</v>
      </c>
      <c r="R1129" t="s">
        <v>1790</v>
      </c>
      <c r="S1129" t="str">
        <f>P1129&amp;Tabla1[[#This Row],[Columna2]]&amp;Tabla1[[#This Row],[Condicion del Contribuyente]]&amp;Tabla1[[#This Row],[Columna2]]&amp;" "&amp;Q1129&amp;Tabla1[[#This Row],[Columna2]]&amp;Tabla1[[#This Row],[Estado del Contribuyente]]&amp;Tabla1[[#This Row],[Columna2]]&amp;" "&amp;R1129&amp;M1129</f>
        <v>update GC_Cliente set Condicion_Contribuyente_SUNAT= 'HABIDO ' ,Estado_Contribuyente_SUNAT= 'ACTIVO ' where IDPersona=7598</v>
      </c>
    </row>
    <row r="1130" spans="1:19" x14ac:dyDescent="0.3">
      <c r="A1130">
        <v>20604933871</v>
      </c>
      <c r="B1130" t="s">
        <v>1130</v>
      </c>
      <c r="C1130" t="s">
        <v>5</v>
      </c>
      <c r="D1130" t="s">
        <v>8</v>
      </c>
      <c r="F1130" t="s">
        <v>1773</v>
      </c>
      <c r="G1130" s="3" t="str">
        <f>Tabla1[[#This Row],[Columna2]]&amp;Tabla1[[#This Row],[NumeroRuc]]&amp;Tabla1[[#This Row],[Columna2]]&amp;Tabla1[[#This Row],[Columna1]]</f>
        <v xml:space="preserve"> '20604933871 '</v>
      </c>
      <c r="H1130" t="s">
        <v>1776</v>
      </c>
      <c r="I1130" t="s">
        <v>1777</v>
      </c>
      <c r="J1130">
        <v>129</v>
      </c>
      <c r="K1130" s="3" t="str">
        <f>Tabla1[[#This Row],[Columna4]]&amp;" "&amp;Tabla1[[#This Row],[Columna3]]&amp;" "&amp;Tabla1[[#This Row],[Columna5]]&amp;" "&amp;Tabla1[[#This Row],[Columna6]]</f>
        <v>when  '20604933871 ' then 129</v>
      </c>
      <c r="L1130" t="str">
        <f>IF(Tabla1[[#This Row],[NumeroRuc]]=N1130,"v","f")</f>
        <v>v</v>
      </c>
      <c r="M1130">
        <v>7602</v>
      </c>
      <c r="N1130">
        <v>20604933871</v>
      </c>
      <c r="O1130">
        <v>0</v>
      </c>
      <c r="P1130" t="s">
        <v>1788</v>
      </c>
      <c r="Q1130" t="s">
        <v>1789</v>
      </c>
      <c r="R1130" t="s">
        <v>1790</v>
      </c>
      <c r="S1130" t="str">
        <f>P1130&amp;Tabla1[[#This Row],[Columna2]]&amp;Tabla1[[#This Row],[Condicion del Contribuyente]]&amp;Tabla1[[#This Row],[Columna2]]&amp;" "&amp;Q1130&amp;Tabla1[[#This Row],[Columna2]]&amp;Tabla1[[#This Row],[Estado del Contribuyente]]&amp;Tabla1[[#This Row],[Columna2]]&amp;" "&amp;R1130&amp;M1130</f>
        <v>update GC_Cliente set Condicion_Contribuyente_SUNAT= 'HABIDO ' ,Estado_Contribuyente_SUNAT= 'ACTIVO ' where IDPersona=7602</v>
      </c>
    </row>
    <row r="1131" spans="1:19" x14ac:dyDescent="0.3">
      <c r="A1131">
        <v>20605547355</v>
      </c>
      <c r="B1131" t="s">
        <v>1131</v>
      </c>
      <c r="C1131" t="s">
        <v>5</v>
      </c>
      <c r="D1131" t="s">
        <v>8</v>
      </c>
      <c r="F1131" t="s">
        <v>1773</v>
      </c>
      <c r="G1131" s="3" t="str">
        <f>Tabla1[[#This Row],[Columna2]]&amp;Tabla1[[#This Row],[NumeroRuc]]&amp;Tabla1[[#This Row],[Columna2]]&amp;Tabla1[[#This Row],[Columna1]]</f>
        <v xml:space="preserve"> '20605547355 '</v>
      </c>
      <c r="H1131" t="s">
        <v>1776</v>
      </c>
      <c r="I1131" t="s">
        <v>1777</v>
      </c>
      <c r="J1131">
        <v>130</v>
      </c>
      <c r="K1131" s="3" t="str">
        <f>Tabla1[[#This Row],[Columna4]]&amp;" "&amp;Tabla1[[#This Row],[Columna3]]&amp;" "&amp;Tabla1[[#This Row],[Columna5]]&amp;" "&amp;Tabla1[[#This Row],[Columna6]]</f>
        <v>when  '20605547355 ' then 130</v>
      </c>
      <c r="L1131" t="str">
        <f>IF(Tabla1[[#This Row],[NumeroRuc]]=N1131,"v","f")</f>
        <v>v</v>
      </c>
      <c r="M1131">
        <v>7613</v>
      </c>
      <c r="N1131">
        <v>20605547355</v>
      </c>
      <c r="O1131">
        <v>0</v>
      </c>
      <c r="P1131" t="s">
        <v>1788</v>
      </c>
      <c r="Q1131" t="s">
        <v>1789</v>
      </c>
      <c r="R1131" t="s">
        <v>1790</v>
      </c>
      <c r="S1131" t="str">
        <f>P1131&amp;Tabla1[[#This Row],[Columna2]]&amp;Tabla1[[#This Row],[Condicion del Contribuyente]]&amp;Tabla1[[#This Row],[Columna2]]&amp;" "&amp;Q1131&amp;Tabla1[[#This Row],[Columna2]]&amp;Tabla1[[#This Row],[Estado del Contribuyente]]&amp;Tabla1[[#This Row],[Columna2]]&amp;" "&amp;R1131&amp;M1131</f>
        <v>update GC_Cliente set Condicion_Contribuyente_SUNAT= 'HABIDO ' ,Estado_Contribuyente_SUNAT= 'ACTIVO ' where IDPersona=7613</v>
      </c>
    </row>
    <row r="1132" spans="1:19" x14ac:dyDescent="0.3">
      <c r="A1132">
        <v>10222550454</v>
      </c>
      <c r="B1132" t="s">
        <v>1132</v>
      </c>
      <c r="C1132" t="s">
        <v>5</v>
      </c>
      <c r="D1132" t="s">
        <v>8</v>
      </c>
      <c r="F1132" t="s">
        <v>1773</v>
      </c>
      <c r="G1132" s="3" t="str">
        <f>Tabla1[[#This Row],[Columna2]]&amp;Tabla1[[#This Row],[NumeroRuc]]&amp;Tabla1[[#This Row],[Columna2]]&amp;Tabla1[[#This Row],[Columna1]]</f>
        <v xml:space="preserve"> '10222550454 '</v>
      </c>
      <c r="H1132" t="s">
        <v>1776</v>
      </c>
      <c r="I1132" t="s">
        <v>1777</v>
      </c>
      <c r="J1132">
        <v>131</v>
      </c>
      <c r="K1132" s="3" t="str">
        <f>Tabla1[[#This Row],[Columna4]]&amp;" "&amp;Tabla1[[#This Row],[Columna3]]&amp;" "&amp;Tabla1[[#This Row],[Columna5]]&amp;" "&amp;Tabla1[[#This Row],[Columna6]]</f>
        <v>when  '10222550454 ' then 131</v>
      </c>
      <c r="L1132" t="str">
        <f>IF(Tabla1[[#This Row],[NumeroRuc]]=N1132,"v","f")</f>
        <v>v</v>
      </c>
      <c r="M1132">
        <v>7614</v>
      </c>
      <c r="N1132">
        <v>10222550454</v>
      </c>
      <c r="O1132">
        <v>0</v>
      </c>
      <c r="P1132" t="s">
        <v>1788</v>
      </c>
      <c r="Q1132" t="s">
        <v>1789</v>
      </c>
      <c r="R1132" t="s">
        <v>1790</v>
      </c>
      <c r="S1132" t="str">
        <f>P1132&amp;Tabla1[[#This Row],[Columna2]]&amp;Tabla1[[#This Row],[Condicion del Contribuyente]]&amp;Tabla1[[#This Row],[Columna2]]&amp;" "&amp;Q1132&amp;Tabla1[[#This Row],[Columna2]]&amp;Tabla1[[#This Row],[Estado del Contribuyente]]&amp;Tabla1[[#This Row],[Columna2]]&amp;" "&amp;R1132&amp;M1132</f>
        <v>update GC_Cliente set Condicion_Contribuyente_SUNAT= 'HABIDO ' ,Estado_Contribuyente_SUNAT= 'ACTIVO ' where IDPersona=7614</v>
      </c>
    </row>
    <row r="1133" spans="1:19" x14ac:dyDescent="0.3">
      <c r="A1133">
        <v>10418406912</v>
      </c>
      <c r="B1133" t="s">
        <v>1133</v>
      </c>
      <c r="C1133" t="s">
        <v>5</v>
      </c>
      <c r="D1133" t="s">
        <v>8</v>
      </c>
      <c r="F1133" t="s">
        <v>1773</v>
      </c>
      <c r="G1133" s="3" t="str">
        <f>Tabla1[[#This Row],[Columna2]]&amp;Tabla1[[#This Row],[NumeroRuc]]&amp;Tabla1[[#This Row],[Columna2]]&amp;Tabla1[[#This Row],[Columna1]]</f>
        <v xml:space="preserve"> '10418406912 '</v>
      </c>
      <c r="H1133" t="s">
        <v>1776</v>
      </c>
      <c r="I1133" t="s">
        <v>1777</v>
      </c>
      <c r="J1133">
        <v>132</v>
      </c>
      <c r="K1133" s="3" t="str">
        <f>Tabla1[[#This Row],[Columna4]]&amp;" "&amp;Tabla1[[#This Row],[Columna3]]&amp;" "&amp;Tabla1[[#This Row],[Columna5]]&amp;" "&amp;Tabla1[[#This Row],[Columna6]]</f>
        <v>when  '10418406912 ' then 132</v>
      </c>
      <c r="L1133" t="str">
        <f>IF(Tabla1[[#This Row],[NumeroRuc]]=N1133,"v","f")</f>
        <v>v</v>
      </c>
      <c r="M1133">
        <v>7660</v>
      </c>
      <c r="N1133">
        <v>10418406912</v>
      </c>
      <c r="O1133">
        <v>0</v>
      </c>
      <c r="P1133" t="s">
        <v>1788</v>
      </c>
      <c r="Q1133" t="s">
        <v>1789</v>
      </c>
      <c r="R1133" t="s">
        <v>1790</v>
      </c>
      <c r="S1133" t="str">
        <f>P1133&amp;Tabla1[[#This Row],[Columna2]]&amp;Tabla1[[#This Row],[Condicion del Contribuyente]]&amp;Tabla1[[#This Row],[Columna2]]&amp;" "&amp;Q1133&amp;Tabla1[[#This Row],[Columna2]]&amp;Tabla1[[#This Row],[Estado del Contribuyente]]&amp;Tabla1[[#This Row],[Columna2]]&amp;" "&amp;R1133&amp;M1133</f>
        <v>update GC_Cliente set Condicion_Contribuyente_SUNAT= 'HABIDO ' ,Estado_Contribuyente_SUNAT= 'ACTIVO ' where IDPersona=7660</v>
      </c>
    </row>
    <row r="1134" spans="1:19" x14ac:dyDescent="0.3">
      <c r="A1134">
        <v>20605598189</v>
      </c>
      <c r="B1134" t="s">
        <v>1134</v>
      </c>
      <c r="C1134" t="s">
        <v>5</v>
      </c>
      <c r="D1134" t="s">
        <v>8</v>
      </c>
      <c r="F1134" t="s">
        <v>1773</v>
      </c>
      <c r="G1134" s="3" t="str">
        <f>Tabla1[[#This Row],[Columna2]]&amp;Tabla1[[#This Row],[NumeroRuc]]&amp;Tabla1[[#This Row],[Columna2]]&amp;Tabla1[[#This Row],[Columna1]]</f>
        <v xml:space="preserve"> '20605598189 '</v>
      </c>
      <c r="H1134" t="s">
        <v>1776</v>
      </c>
      <c r="I1134" t="s">
        <v>1777</v>
      </c>
      <c r="J1134">
        <v>133</v>
      </c>
      <c r="K1134" s="3" t="str">
        <f>Tabla1[[#This Row],[Columna4]]&amp;" "&amp;Tabla1[[#This Row],[Columna3]]&amp;" "&amp;Tabla1[[#This Row],[Columna5]]&amp;" "&amp;Tabla1[[#This Row],[Columna6]]</f>
        <v>when  '20605598189 ' then 133</v>
      </c>
      <c r="L1134" t="str">
        <f>IF(Tabla1[[#This Row],[NumeroRuc]]=N1134,"v","f")</f>
        <v>v</v>
      </c>
      <c r="M1134">
        <v>7663</v>
      </c>
      <c r="N1134">
        <v>20605598189</v>
      </c>
      <c r="O1134">
        <v>0</v>
      </c>
      <c r="P1134" t="s">
        <v>1788</v>
      </c>
      <c r="Q1134" t="s">
        <v>1789</v>
      </c>
      <c r="R1134" t="s">
        <v>1790</v>
      </c>
      <c r="S1134" t="str">
        <f>P1134&amp;Tabla1[[#This Row],[Columna2]]&amp;Tabla1[[#This Row],[Condicion del Contribuyente]]&amp;Tabla1[[#This Row],[Columna2]]&amp;" "&amp;Q1134&amp;Tabla1[[#This Row],[Columna2]]&amp;Tabla1[[#This Row],[Estado del Contribuyente]]&amp;Tabla1[[#This Row],[Columna2]]&amp;" "&amp;R1134&amp;M1134</f>
        <v>update GC_Cliente set Condicion_Contribuyente_SUNAT= 'HABIDO ' ,Estado_Contribuyente_SUNAT= 'ACTIVO ' where IDPersona=7663</v>
      </c>
    </row>
    <row r="1135" spans="1:19" x14ac:dyDescent="0.3">
      <c r="A1135">
        <v>20600501373</v>
      </c>
      <c r="B1135" t="s">
        <v>1135</v>
      </c>
      <c r="C1135" t="s">
        <v>5</v>
      </c>
      <c r="D1135" t="s">
        <v>8</v>
      </c>
      <c r="F1135" t="s">
        <v>1773</v>
      </c>
      <c r="G1135" s="3" t="str">
        <f>Tabla1[[#This Row],[Columna2]]&amp;Tabla1[[#This Row],[NumeroRuc]]&amp;Tabla1[[#This Row],[Columna2]]&amp;Tabla1[[#This Row],[Columna1]]</f>
        <v xml:space="preserve"> '20600501373 '</v>
      </c>
      <c r="H1135" t="s">
        <v>1776</v>
      </c>
      <c r="I1135" t="s">
        <v>1777</v>
      </c>
      <c r="J1135">
        <v>134</v>
      </c>
      <c r="K1135" s="3" t="str">
        <f>Tabla1[[#This Row],[Columna4]]&amp;" "&amp;Tabla1[[#This Row],[Columna3]]&amp;" "&amp;Tabla1[[#This Row],[Columna5]]&amp;" "&amp;Tabla1[[#This Row],[Columna6]]</f>
        <v>when  '20600501373 ' then 134</v>
      </c>
      <c r="L1135" t="str">
        <f>IF(Tabla1[[#This Row],[NumeroRuc]]=N1135,"v","f")</f>
        <v>v</v>
      </c>
      <c r="M1135">
        <v>7676</v>
      </c>
      <c r="N1135">
        <v>20600501373</v>
      </c>
      <c r="O1135">
        <v>633</v>
      </c>
      <c r="P1135" t="s">
        <v>1788</v>
      </c>
      <c r="Q1135" t="s">
        <v>1789</v>
      </c>
      <c r="R1135" t="s">
        <v>1790</v>
      </c>
      <c r="S1135" t="str">
        <f>P1135&amp;Tabla1[[#This Row],[Columna2]]&amp;Tabla1[[#This Row],[Condicion del Contribuyente]]&amp;Tabla1[[#This Row],[Columna2]]&amp;" "&amp;Q1135&amp;Tabla1[[#This Row],[Columna2]]&amp;Tabla1[[#This Row],[Estado del Contribuyente]]&amp;Tabla1[[#This Row],[Columna2]]&amp;" "&amp;R1135&amp;M1135</f>
        <v>update GC_Cliente set Condicion_Contribuyente_SUNAT= 'HABIDO ' ,Estado_Contribuyente_SUNAT= 'ACTIVO ' where IDPersona=7676</v>
      </c>
    </row>
    <row r="1136" spans="1:19" x14ac:dyDescent="0.3">
      <c r="A1136">
        <v>10451045976</v>
      </c>
      <c r="B1136" t="s">
        <v>1136</v>
      </c>
      <c r="C1136" t="s">
        <v>5</v>
      </c>
      <c r="D1136" t="s">
        <v>8</v>
      </c>
      <c r="F1136" t="s">
        <v>1773</v>
      </c>
      <c r="G1136" s="3" t="str">
        <f>Tabla1[[#This Row],[Columna2]]&amp;Tabla1[[#This Row],[NumeroRuc]]&amp;Tabla1[[#This Row],[Columna2]]&amp;Tabla1[[#This Row],[Columna1]]</f>
        <v xml:space="preserve"> '10451045976 '</v>
      </c>
      <c r="H1136" t="s">
        <v>1776</v>
      </c>
      <c r="I1136" t="s">
        <v>1777</v>
      </c>
      <c r="J1136">
        <v>135</v>
      </c>
      <c r="K1136" s="3" t="str">
        <f>Tabla1[[#This Row],[Columna4]]&amp;" "&amp;Tabla1[[#This Row],[Columna3]]&amp;" "&amp;Tabla1[[#This Row],[Columna5]]&amp;" "&amp;Tabla1[[#This Row],[Columna6]]</f>
        <v>when  '10451045976 ' then 135</v>
      </c>
      <c r="L1136" t="str">
        <f>IF(Tabla1[[#This Row],[NumeroRuc]]=N1136,"v","f")</f>
        <v>v</v>
      </c>
      <c r="M1136">
        <v>7677</v>
      </c>
      <c r="N1136">
        <v>10451045976</v>
      </c>
      <c r="O1136">
        <v>840</v>
      </c>
      <c r="P1136" t="s">
        <v>1788</v>
      </c>
      <c r="Q1136" t="s">
        <v>1789</v>
      </c>
      <c r="R1136" t="s">
        <v>1790</v>
      </c>
      <c r="S1136" t="str">
        <f>P1136&amp;Tabla1[[#This Row],[Columna2]]&amp;Tabla1[[#This Row],[Condicion del Contribuyente]]&amp;Tabla1[[#This Row],[Columna2]]&amp;" "&amp;Q1136&amp;Tabla1[[#This Row],[Columna2]]&amp;Tabla1[[#This Row],[Estado del Contribuyente]]&amp;Tabla1[[#This Row],[Columna2]]&amp;" "&amp;R1136&amp;M1136</f>
        <v>update GC_Cliente set Condicion_Contribuyente_SUNAT= 'HABIDO ' ,Estado_Contribuyente_SUNAT= 'ACTIVO ' where IDPersona=7677</v>
      </c>
    </row>
    <row r="1137" spans="1:19" x14ac:dyDescent="0.3">
      <c r="A1137">
        <v>20605028986</v>
      </c>
      <c r="B1137" t="s">
        <v>1137</v>
      </c>
      <c r="C1137" t="s">
        <v>5</v>
      </c>
      <c r="D1137" t="s">
        <v>8</v>
      </c>
      <c r="F1137" t="s">
        <v>1773</v>
      </c>
      <c r="G1137" s="3" t="str">
        <f>Tabla1[[#This Row],[Columna2]]&amp;Tabla1[[#This Row],[NumeroRuc]]&amp;Tabla1[[#This Row],[Columna2]]&amp;Tabla1[[#This Row],[Columna1]]</f>
        <v xml:space="preserve"> '20605028986 '</v>
      </c>
      <c r="H1137" t="s">
        <v>1776</v>
      </c>
      <c r="I1137" t="s">
        <v>1777</v>
      </c>
      <c r="J1137">
        <v>136</v>
      </c>
      <c r="K1137" s="3" t="str">
        <f>Tabla1[[#This Row],[Columna4]]&amp;" "&amp;Tabla1[[#This Row],[Columna3]]&amp;" "&amp;Tabla1[[#This Row],[Columna5]]&amp;" "&amp;Tabla1[[#This Row],[Columna6]]</f>
        <v>when  '20605028986 ' then 136</v>
      </c>
      <c r="L1137" t="str">
        <f>IF(Tabla1[[#This Row],[NumeroRuc]]=N1137,"v","f")</f>
        <v>v</v>
      </c>
      <c r="M1137">
        <v>7678</v>
      </c>
      <c r="N1137">
        <v>20605028986</v>
      </c>
      <c r="O1137">
        <v>792</v>
      </c>
      <c r="P1137" t="s">
        <v>1788</v>
      </c>
      <c r="Q1137" t="s">
        <v>1789</v>
      </c>
      <c r="R1137" t="s">
        <v>1790</v>
      </c>
      <c r="S1137" t="str">
        <f>P1137&amp;Tabla1[[#This Row],[Columna2]]&amp;Tabla1[[#This Row],[Condicion del Contribuyente]]&amp;Tabla1[[#This Row],[Columna2]]&amp;" "&amp;Q1137&amp;Tabla1[[#This Row],[Columna2]]&amp;Tabla1[[#This Row],[Estado del Contribuyente]]&amp;Tabla1[[#This Row],[Columna2]]&amp;" "&amp;R1137&amp;M1137</f>
        <v>update GC_Cliente set Condicion_Contribuyente_SUNAT= 'HABIDO ' ,Estado_Contribuyente_SUNAT= 'ACTIVO ' where IDPersona=7678</v>
      </c>
    </row>
    <row r="1138" spans="1:19" x14ac:dyDescent="0.3">
      <c r="A1138">
        <v>10471239408</v>
      </c>
      <c r="B1138" t="s">
        <v>1138</v>
      </c>
      <c r="C1138" t="s">
        <v>5</v>
      </c>
      <c r="D1138" t="s">
        <v>8</v>
      </c>
      <c r="F1138" t="s">
        <v>1773</v>
      </c>
      <c r="G1138" s="3" t="str">
        <f>Tabla1[[#This Row],[Columna2]]&amp;Tabla1[[#This Row],[NumeroRuc]]&amp;Tabla1[[#This Row],[Columna2]]&amp;Tabla1[[#This Row],[Columna1]]</f>
        <v xml:space="preserve"> '10471239408 '</v>
      </c>
      <c r="H1138" t="s">
        <v>1776</v>
      </c>
      <c r="I1138" t="s">
        <v>1777</v>
      </c>
      <c r="J1138">
        <v>137</v>
      </c>
      <c r="K1138" s="3" t="str">
        <f>Tabla1[[#This Row],[Columna4]]&amp;" "&amp;Tabla1[[#This Row],[Columna3]]&amp;" "&amp;Tabla1[[#This Row],[Columna5]]&amp;" "&amp;Tabla1[[#This Row],[Columna6]]</f>
        <v>when  '10471239408 ' then 137</v>
      </c>
      <c r="L1138" t="str">
        <f>IF(Tabla1[[#This Row],[NumeroRuc]]=N1138,"v","f")</f>
        <v>v</v>
      </c>
      <c r="M1138">
        <v>7681</v>
      </c>
      <c r="N1138">
        <v>10471239408</v>
      </c>
      <c r="O1138">
        <v>94</v>
      </c>
      <c r="P1138" t="s">
        <v>1788</v>
      </c>
      <c r="Q1138" t="s">
        <v>1789</v>
      </c>
      <c r="R1138" t="s">
        <v>1790</v>
      </c>
      <c r="S1138" t="str">
        <f>P1138&amp;Tabla1[[#This Row],[Columna2]]&amp;Tabla1[[#This Row],[Condicion del Contribuyente]]&amp;Tabla1[[#This Row],[Columna2]]&amp;" "&amp;Q1138&amp;Tabla1[[#This Row],[Columna2]]&amp;Tabla1[[#This Row],[Estado del Contribuyente]]&amp;Tabla1[[#This Row],[Columna2]]&amp;" "&amp;R1138&amp;M1138</f>
        <v>update GC_Cliente set Condicion_Contribuyente_SUNAT= 'HABIDO ' ,Estado_Contribuyente_SUNAT= 'ACTIVO ' where IDPersona=7681</v>
      </c>
    </row>
    <row r="1139" spans="1:19" x14ac:dyDescent="0.3">
      <c r="A1139">
        <v>20603182261</v>
      </c>
      <c r="B1139" t="s">
        <v>1139</v>
      </c>
      <c r="C1139" t="s">
        <v>5</v>
      </c>
      <c r="D1139" t="s">
        <v>8</v>
      </c>
      <c r="F1139" t="s">
        <v>1773</v>
      </c>
      <c r="G1139" s="3" t="str">
        <f>Tabla1[[#This Row],[Columna2]]&amp;Tabla1[[#This Row],[NumeroRuc]]&amp;Tabla1[[#This Row],[Columna2]]&amp;Tabla1[[#This Row],[Columna1]]</f>
        <v xml:space="preserve"> '20603182261 '</v>
      </c>
      <c r="H1139" t="s">
        <v>1776</v>
      </c>
      <c r="I1139" t="s">
        <v>1777</v>
      </c>
      <c r="J1139">
        <v>138</v>
      </c>
      <c r="K1139" s="3" t="str">
        <f>Tabla1[[#This Row],[Columna4]]&amp;" "&amp;Tabla1[[#This Row],[Columna3]]&amp;" "&amp;Tabla1[[#This Row],[Columna5]]&amp;" "&amp;Tabla1[[#This Row],[Columna6]]</f>
        <v>when  '20603182261 ' then 138</v>
      </c>
      <c r="L1139" t="str">
        <f>IF(Tabla1[[#This Row],[NumeroRuc]]=N1139,"v","f")</f>
        <v>v</v>
      </c>
      <c r="M1139">
        <v>7698</v>
      </c>
      <c r="N1139">
        <v>20603182261</v>
      </c>
      <c r="O1139">
        <v>478</v>
      </c>
      <c r="P1139" t="s">
        <v>1788</v>
      </c>
      <c r="Q1139" t="s">
        <v>1789</v>
      </c>
      <c r="R1139" t="s">
        <v>1790</v>
      </c>
      <c r="S1139" t="str">
        <f>P1139&amp;Tabla1[[#This Row],[Columna2]]&amp;Tabla1[[#This Row],[Condicion del Contribuyente]]&amp;Tabla1[[#This Row],[Columna2]]&amp;" "&amp;Q1139&amp;Tabla1[[#This Row],[Columna2]]&amp;Tabla1[[#This Row],[Estado del Contribuyente]]&amp;Tabla1[[#This Row],[Columna2]]&amp;" "&amp;R1139&amp;M1139</f>
        <v>update GC_Cliente set Condicion_Contribuyente_SUNAT= 'HABIDO ' ,Estado_Contribuyente_SUNAT= 'ACTIVO ' where IDPersona=7698</v>
      </c>
    </row>
    <row r="1140" spans="1:19" x14ac:dyDescent="0.3">
      <c r="A1140">
        <v>20489274087</v>
      </c>
      <c r="B1140" t="s">
        <v>1140</v>
      </c>
      <c r="C1140" t="s">
        <v>5</v>
      </c>
      <c r="D1140" t="s">
        <v>6</v>
      </c>
      <c r="F1140" t="s">
        <v>1773</v>
      </c>
      <c r="G1140" s="3" t="str">
        <f>Tabla1[[#This Row],[Columna2]]&amp;Tabla1[[#This Row],[NumeroRuc]]&amp;Tabla1[[#This Row],[Columna2]]&amp;Tabla1[[#This Row],[Columna1]]</f>
        <v xml:space="preserve"> '20489274087 '</v>
      </c>
      <c r="H1140" t="s">
        <v>1776</v>
      </c>
      <c r="I1140" t="s">
        <v>1777</v>
      </c>
      <c r="J1140">
        <v>139</v>
      </c>
      <c r="K1140" s="3" t="str">
        <f>Tabla1[[#This Row],[Columna4]]&amp;" "&amp;Tabla1[[#This Row],[Columna3]]&amp;" "&amp;Tabla1[[#This Row],[Columna5]]&amp;" "&amp;Tabla1[[#This Row],[Columna6]]</f>
        <v>when  '20489274087 ' then 139</v>
      </c>
      <c r="L1140" t="str">
        <f>IF(Tabla1[[#This Row],[NumeroRuc]]=N1140,"v","f")</f>
        <v>v</v>
      </c>
      <c r="M1140">
        <v>7701</v>
      </c>
      <c r="N1140">
        <v>20489274087</v>
      </c>
      <c r="O1140">
        <v>0</v>
      </c>
      <c r="P1140" t="s">
        <v>1788</v>
      </c>
      <c r="Q1140" t="s">
        <v>1789</v>
      </c>
      <c r="R1140" t="s">
        <v>1790</v>
      </c>
      <c r="S1140" t="str">
        <f>P1140&amp;Tabla1[[#This Row],[Columna2]]&amp;Tabla1[[#This Row],[Condicion del Contribuyente]]&amp;Tabla1[[#This Row],[Columna2]]&amp;" "&amp;Q1140&amp;Tabla1[[#This Row],[Columna2]]&amp;Tabla1[[#This Row],[Estado del Contribuyente]]&amp;Tabla1[[#This Row],[Columna2]]&amp;" "&amp;R1140&amp;M1140</f>
        <v>update GC_Cliente set Condicion_Contribuyente_SUNAT= 'HABIDO ' ,Estado_Contribuyente_SUNAT= 'BAJA DE OFICIO ' where IDPersona=7701</v>
      </c>
    </row>
    <row r="1141" spans="1:19" x14ac:dyDescent="0.3">
      <c r="A1141">
        <v>20605554297</v>
      </c>
      <c r="B1141" t="s">
        <v>1141</v>
      </c>
      <c r="C1141" t="s">
        <v>5</v>
      </c>
      <c r="D1141" t="s">
        <v>8</v>
      </c>
      <c r="F1141" t="s">
        <v>1773</v>
      </c>
      <c r="G1141" s="3" t="str">
        <f>Tabla1[[#This Row],[Columna2]]&amp;Tabla1[[#This Row],[NumeroRuc]]&amp;Tabla1[[#This Row],[Columna2]]&amp;Tabla1[[#This Row],[Columna1]]</f>
        <v xml:space="preserve"> '20605554297 '</v>
      </c>
      <c r="H1141" t="s">
        <v>1776</v>
      </c>
      <c r="I1141" t="s">
        <v>1777</v>
      </c>
      <c r="J1141">
        <v>140</v>
      </c>
      <c r="K1141" s="3" t="str">
        <f>Tabla1[[#This Row],[Columna4]]&amp;" "&amp;Tabla1[[#This Row],[Columna3]]&amp;" "&amp;Tabla1[[#This Row],[Columna5]]&amp;" "&amp;Tabla1[[#This Row],[Columna6]]</f>
        <v>when  '20605554297 ' then 140</v>
      </c>
      <c r="L1141" t="str">
        <f>IF(Tabla1[[#This Row],[NumeroRuc]]=N1141,"v","f")</f>
        <v>v</v>
      </c>
      <c r="M1141">
        <v>7708</v>
      </c>
      <c r="N1141">
        <v>20605554297</v>
      </c>
      <c r="O1141">
        <v>0</v>
      </c>
      <c r="P1141" t="s">
        <v>1788</v>
      </c>
      <c r="Q1141" t="s">
        <v>1789</v>
      </c>
      <c r="R1141" t="s">
        <v>1790</v>
      </c>
      <c r="S1141" t="str">
        <f>P1141&amp;Tabla1[[#This Row],[Columna2]]&amp;Tabla1[[#This Row],[Condicion del Contribuyente]]&amp;Tabla1[[#This Row],[Columna2]]&amp;" "&amp;Q1141&amp;Tabla1[[#This Row],[Columna2]]&amp;Tabla1[[#This Row],[Estado del Contribuyente]]&amp;Tabla1[[#This Row],[Columna2]]&amp;" "&amp;R1141&amp;M1141</f>
        <v>update GC_Cliente set Condicion_Contribuyente_SUNAT= 'HABIDO ' ,Estado_Contribuyente_SUNAT= 'ACTIVO ' where IDPersona=7708</v>
      </c>
    </row>
    <row r="1142" spans="1:19" x14ac:dyDescent="0.3">
      <c r="A1142">
        <v>10452288830</v>
      </c>
      <c r="B1142" t="s">
        <v>1142</v>
      </c>
      <c r="C1142" t="s">
        <v>5</v>
      </c>
      <c r="D1142" t="s">
        <v>8</v>
      </c>
      <c r="F1142" t="s">
        <v>1773</v>
      </c>
      <c r="G1142" s="3" t="str">
        <f>Tabla1[[#This Row],[Columna2]]&amp;Tabla1[[#This Row],[NumeroRuc]]&amp;Tabla1[[#This Row],[Columna2]]&amp;Tabla1[[#This Row],[Columna1]]</f>
        <v xml:space="preserve"> '10452288830 '</v>
      </c>
      <c r="H1142" t="s">
        <v>1776</v>
      </c>
      <c r="I1142" t="s">
        <v>1777</v>
      </c>
      <c r="J1142">
        <v>141</v>
      </c>
      <c r="K1142" s="3" t="str">
        <f>Tabla1[[#This Row],[Columna4]]&amp;" "&amp;Tabla1[[#This Row],[Columna3]]&amp;" "&amp;Tabla1[[#This Row],[Columna5]]&amp;" "&amp;Tabla1[[#This Row],[Columna6]]</f>
        <v>when  '10452288830 ' then 141</v>
      </c>
      <c r="L1142" t="str">
        <f>IF(Tabla1[[#This Row],[NumeroRuc]]=N1142,"v","f")</f>
        <v>v</v>
      </c>
      <c r="M1142">
        <v>7713</v>
      </c>
      <c r="N1142">
        <v>10452288830</v>
      </c>
      <c r="O1142">
        <v>0</v>
      </c>
      <c r="P1142" t="s">
        <v>1788</v>
      </c>
      <c r="Q1142" t="s">
        <v>1789</v>
      </c>
      <c r="R1142" t="s">
        <v>1790</v>
      </c>
      <c r="S1142" t="str">
        <f>P1142&amp;Tabla1[[#This Row],[Columna2]]&amp;Tabla1[[#This Row],[Condicion del Contribuyente]]&amp;Tabla1[[#This Row],[Columna2]]&amp;" "&amp;Q1142&amp;Tabla1[[#This Row],[Columna2]]&amp;Tabla1[[#This Row],[Estado del Contribuyente]]&amp;Tabla1[[#This Row],[Columna2]]&amp;" "&amp;R1142&amp;M1142</f>
        <v>update GC_Cliente set Condicion_Contribuyente_SUNAT= 'HABIDO ' ,Estado_Contribuyente_SUNAT= 'ACTIVO ' where IDPersona=7713</v>
      </c>
    </row>
    <row r="1143" spans="1:19" x14ac:dyDescent="0.3">
      <c r="A1143">
        <v>10190908220</v>
      </c>
      <c r="B1143" t="s">
        <v>1143</v>
      </c>
      <c r="C1143" t="s">
        <v>5</v>
      </c>
      <c r="D1143" t="s">
        <v>8</v>
      </c>
      <c r="F1143" t="s">
        <v>1773</v>
      </c>
      <c r="G1143" s="3" t="str">
        <f>Tabla1[[#This Row],[Columna2]]&amp;Tabla1[[#This Row],[NumeroRuc]]&amp;Tabla1[[#This Row],[Columna2]]&amp;Tabla1[[#This Row],[Columna1]]</f>
        <v xml:space="preserve"> '10190908220 '</v>
      </c>
      <c r="H1143" t="s">
        <v>1776</v>
      </c>
      <c r="I1143" t="s">
        <v>1777</v>
      </c>
      <c r="J1143">
        <v>142</v>
      </c>
      <c r="K1143" s="3" t="str">
        <f>Tabla1[[#This Row],[Columna4]]&amp;" "&amp;Tabla1[[#This Row],[Columna3]]&amp;" "&amp;Tabla1[[#This Row],[Columna5]]&amp;" "&amp;Tabla1[[#This Row],[Columna6]]</f>
        <v>when  '10190908220 ' then 142</v>
      </c>
      <c r="L1143" t="str">
        <f>IF(Tabla1[[#This Row],[NumeroRuc]]=N1143,"v","f")</f>
        <v>v</v>
      </c>
      <c r="M1143">
        <v>7715</v>
      </c>
      <c r="N1143">
        <v>10190908220</v>
      </c>
      <c r="O1143">
        <v>10</v>
      </c>
      <c r="P1143" t="s">
        <v>1788</v>
      </c>
      <c r="Q1143" t="s">
        <v>1789</v>
      </c>
      <c r="R1143" t="s">
        <v>1790</v>
      </c>
      <c r="S1143" t="str">
        <f>P1143&amp;Tabla1[[#This Row],[Columna2]]&amp;Tabla1[[#This Row],[Condicion del Contribuyente]]&amp;Tabla1[[#This Row],[Columna2]]&amp;" "&amp;Q1143&amp;Tabla1[[#This Row],[Columna2]]&amp;Tabla1[[#This Row],[Estado del Contribuyente]]&amp;Tabla1[[#This Row],[Columna2]]&amp;" "&amp;R1143&amp;M1143</f>
        <v>update GC_Cliente set Condicion_Contribuyente_SUNAT= 'HABIDO ' ,Estado_Contribuyente_SUNAT= 'ACTIVO ' where IDPersona=7715</v>
      </c>
    </row>
    <row r="1144" spans="1:19" x14ac:dyDescent="0.3">
      <c r="A1144">
        <v>10450967861</v>
      </c>
      <c r="B1144" t="s">
        <v>1144</v>
      </c>
      <c r="C1144" t="s">
        <v>5</v>
      </c>
      <c r="D1144" t="s">
        <v>8</v>
      </c>
      <c r="F1144" t="s">
        <v>1773</v>
      </c>
      <c r="G1144" s="3" t="str">
        <f>Tabla1[[#This Row],[Columna2]]&amp;Tabla1[[#This Row],[NumeroRuc]]&amp;Tabla1[[#This Row],[Columna2]]&amp;Tabla1[[#This Row],[Columna1]]</f>
        <v xml:space="preserve"> '10450967861 '</v>
      </c>
      <c r="H1144" t="s">
        <v>1776</v>
      </c>
      <c r="I1144" t="s">
        <v>1777</v>
      </c>
      <c r="J1144">
        <v>143</v>
      </c>
      <c r="K1144" s="3" t="str">
        <f>Tabla1[[#This Row],[Columna4]]&amp;" "&amp;Tabla1[[#This Row],[Columna3]]&amp;" "&amp;Tabla1[[#This Row],[Columna5]]&amp;" "&amp;Tabla1[[#This Row],[Columna6]]</f>
        <v>when  '10450967861 ' then 143</v>
      </c>
      <c r="L1144" t="str">
        <f>IF(Tabla1[[#This Row],[NumeroRuc]]=N1144,"v","f")</f>
        <v>v</v>
      </c>
      <c r="M1144">
        <v>7728</v>
      </c>
      <c r="N1144">
        <v>10450967861</v>
      </c>
      <c r="O1144">
        <v>0</v>
      </c>
      <c r="P1144" t="s">
        <v>1788</v>
      </c>
      <c r="Q1144" t="s">
        <v>1789</v>
      </c>
      <c r="R1144" t="s">
        <v>1790</v>
      </c>
      <c r="S1144" t="str">
        <f>P1144&amp;Tabla1[[#This Row],[Columna2]]&amp;Tabla1[[#This Row],[Condicion del Contribuyente]]&amp;Tabla1[[#This Row],[Columna2]]&amp;" "&amp;Q1144&amp;Tabla1[[#This Row],[Columna2]]&amp;Tabla1[[#This Row],[Estado del Contribuyente]]&amp;Tabla1[[#This Row],[Columna2]]&amp;" "&amp;R1144&amp;M1144</f>
        <v>update GC_Cliente set Condicion_Contribuyente_SUNAT= 'HABIDO ' ,Estado_Contribuyente_SUNAT= 'ACTIVO ' where IDPersona=7728</v>
      </c>
    </row>
    <row r="1145" spans="1:19" x14ac:dyDescent="0.3">
      <c r="A1145">
        <v>20605462139</v>
      </c>
      <c r="B1145" t="s">
        <v>1145</v>
      </c>
      <c r="C1145" t="s">
        <v>5</v>
      </c>
      <c r="D1145" t="s">
        <v>8</v>
      </c>
      <c r="F1145" t="s">
        <v>1773</v>
      </c>
      <c r="G1145" s="3" t="str">
        <f>Tabla1[[#This Row],[Columna2]]&amp;Tabla1[[#This Row],[NumeroRuc]]&amp;Tabla1[[#This Row],[Columna2]]&amp;Tabla1[[#This Row],[Columna1]]</f>
        <v xml:space="preserve"> '20605462139 '</v>
      </c>
      <c r="H1145" t="s">
        <v>1776</v>
      </c>
      <c r="I1145" t="s">
        <v>1777</v>
      </c>
      <c r="J1145">
        <v>144</v>
      </c>
      <c r="K1145" s="3" t="str">
        <f>Tabla1[[#This Row],[Columna4]]&amp;" "&amp;Tabla1[[#This Row],[Columna3]]&amp;" "&amp;Tabla1[[#This Row],[Columna5]]&amp;" "&amp;Tabla1[[#This Row],[Columna6]]</f>
        <v>when  '20605462139 ' then 144</v>
      </c>
      <c r="L1145" t="str">
        <f>IF(Tabla1[[#This Row],[NumeroRuc]]=N1145,"v","f")</f>
        <v>v</v>
      </c>
      <c r="M1145">
        <v>7730</v>
      </c>
      <c r="N1145">
        <v>20605462139</v>
      </c>
      <c r="O1145">
        <v>484</v>
      </c>
      <c r="P1145" t="s">
        <v>1788</v>
      </c>
      <c r="Q1145" t="s">
        <v>1789</v>
      </c>
      <c r="R1145" t="s">
        <v>1790</v>
      </c>
      <c r="S1145" t="str">
        <f>P1145&amp;Tabla1[[#This Row],[Columna2]]&amp;Tabla1[[#This Row],[Condicion del Contribuyente]]&amp;Tabla1[[#This Row],[Columna2]]&amp;" "&amp;Q1145&amp;Tabla1[[#This Row],[Columna2]]&amp;Tabla1[[#This Row],[Estado del Contribuyente]]&amp;Tabla1[[#This Row],[Columna2]]&amp;" "&amp;R1145&amp;M1145</f>
        <v>update GC_Cliente set Condicion_Contribuyente_SUNAT= 'HABIDO ' ,Estado_Contribuyente_SUNAT= 'ACTIVO ' where IDPersona=7730</v>
      </c>
    </row>
    <row r="1146" spans="1:19" x14ac:dyDescent="0.3">
      <c r="A1146">
        <v>10414846489</v>
      </c>
      <c r="B1146" t="s">
        <v>1146</v>
      </c>
      <c r="C1146" t="s">
        <v>5</v>
      </c>
      <c r="D1146" t="s">
        <v>8</v>
      </c>
      <c r="F1146" t="s">
        <v>1773</v>
      </c>
      <c r="G1146" s="3" t="str">
        <f>Tabla1[[#This Row],[Columna2]]&amp;Tabla1[[#This Row],[NumeroRuc]]&amp;Tabla1[[#This Row],[Columna2]]&amp;Tabla1[[#This Row],[Columna1]]</f>
        <v xml:space="preserve"> '10414846489 '</v>
      </c>
      <c r="H1146" t="s">
        <v>1776</v>
      </c>
      <c r="I1146" t="s">
        <v>1777</v>
      </c>
      <c r="J1146">
        <v>145</v>
      </c>
      <c r="K1146" s="3" t="str">
        <f>Tabla1[[#This Row],[Columna4]]&amp;" "&amp;Tabla1[[#This Row],[Columna3]]&amp;" "&amp;Tabla1[[#This Row],[Columna5]]&amp;" "&amp;Tabla1[[#This Row],[Columna6]]</f>
        <v>when  '10414846489 ' then 145</v>
      </c>
      <c r="L1146" t="str">
        <f>IF(Tabla1[[#This Row],[NumeroRuc]]=N1146,"v","f")</f>
        <v>v</v>
      </c>
      <c r="M1146">
        <v>7733</v>
      </c>
      <c r="N1146">
        <v>10414846489</v>
      </c>
      <c r="O1146">
        <v>0</v>
      </c>
      <c r="P1146" t="s">
        <v>1788</v>
      </c>
      <c r="Q1146" t="s">
        <v>1789</v>
      </c>
      <c r="R1146" t="s">
        <v>1790</v>
      </c>
      <c r="S1146" t="str">
        <f>P1146&amp;Tabla1[[#This Row],[Columna2]]&amp;Tabla1[[#This Row],[Condicion del Contribuyente]]&amp;Tabla1[[#This Row],[Columna2]]&amp;" "&amp;Q1146&amp;Tabla1[[#This Row],[Columna2]]&amp;Tabla1[[#This Row],[Estado del Contribuyente]]&amp;Tabla1[[#This Row],[Columna2]]&amp;" "&amp;R1146&amp;M1146</f>
        <v>update GC_Cliente set Condicion_Contribuyente_SUNAT= 'HABIDO ' ,Estado_Contribuyente_SUNAT= 'ACTIVO ' where IDPersona=7733</v>
      </c>
    </row>
    <row r="1147" spans="1:19" x14ac:dyDescent="0.3">
      <c r="A1147">
        <v>10316556138</v>
      </c>
      <c r="B1147" t="s">
        <v>1147</v>
      </c>
      <c r="C1147" t="s">
        <v>5</v>
      </c>
      <c r="D1147" t="s">
        <v>34</v>
      </c>
      <c r="F1147" t="s">
        <v>1773</v>
      </c>
      <c r="G1147" s="3" t="str">
        <f>Tabla1[[#This Row],[Columna2]]&amp;Tabla1[[#This Row],[NumeroRuc]]&amp;Tabla1[[#This Row],[Columna2]]&amp;Tabla1[[#This Row],[Columna1]]</f>
        <v xml:space="preserve"> '10316556138 '</v>
      </c>
      <c r="H1147" t="s">
        <v>1776</v>
      </c>
      <c r="I1147" t="s">
        <v>1777</v>
      </c>
      <c r="J1147">
        <v>146</v>
      </c>
      <c r="K1147" s="3" t="str">
        <f>Tabla1[[#This Row],[Columna4]]&amp;" "&amp;Tabla1[[#This Row],[Columna3]]&amp;" "&amp;Tabla1[[#This Row],[Columna5]]&amp;" "&amp;Tabla1[[#This Row],[Columna6]]</f>
        <v>when  '10316556138 ' then 146</v>
      </c>
      <c r="L1147" t="str">
        <f>IF(Tabla1[[#This Row],[NumeroRuc]]=N1147,"v","f")</f>
        <v>v</v>
      </c>
      <c r="M1147">
        <v>7757</v>
      </c>
      <c r="N1147">
        <v>10316556138</v>
      </c>
      <c r="O1147">
        <v>0</v>
      </c>
      <c r="P1147" t="s">
        <v>1788</v>
      </c>
      <c r="Q1147" t="s">
        <v>1789</v>
      </c>
      <c r="R1147" t="s">
        <v>1790</v>
      </c>
      <c r="S1147" t="str">
        <f>P1147&amp;Tabla1[[#This Row],[Columna2]]&amp;Tabla1[[#This Row],[Condicion del Contribuyente]]&amp;Tabla1[[#This Row],[Columna2]]&amp;" "&amp;Q1147&amp;Tabla1[[#This Row],[Columna2]]&amp;Tabla1[[#This Row],[Estado del Contribuyente]]&amp;Tabla1[[#This Row],[Columna2]]&amp;" "&amp;R1147&amp;M1147</f>
        <v>update GC_Cliente set Condicion_Contribuyente_SUNAT= 'HABIDO ' ,Estado_Contribuyente_SUNAT= 'BAJA DEFINITIVA ' where IDPersona=7757</v>
      </c>
    </row>
    <row r="1148" spans="1:19" x14ac:dyDescent="0.3">
      <c r="A1148">
        <v>10448441631</v>
      </c>
      <c r="B1148" t="s">
        <v>1148</v>
      </c>
      <c r="C1148" t="s">
        <v>5</v>
      </c>
      <c r="D1148" t="s">
        <v>16</v>
      </c>
      <c r="F1148" t="s">
        <v>1773</v>
      </c>
      <c r="G1148" s="3" t="str">
        <f>Tabla1[[#This Row],[Columna2]]&amp;Tabla1[[#This Row],[NumeroRuc]]&amp;Tabla1[[#This Row],[Columna2]]&amp;Tabla1[[#This Row],[Columna1]]</f>
        <v xml:space="preserve"> '10448441631 '</v>
      </c>
      <c r="H1148" t="s">
        <v>1776</v>
      </c>
      <c r="I1148" t="s">
        <v>1777</v>
      </c>
      <c r="J1148">
        <v>147</v>
      </c>
      <c r="K1148" s="3" t="str">
        <f>Tabla1[[#This Row],[Columna4]]&amp;" "&amp;Tabla1[[#This Row],[Columna3]]&amp;" "&amp;Tabla1[[#This Row],[Columna5]]&amp;" "&amp;Tabla1[[#This Row],[Columna6]]</f>
        <v>when  '10448441631 ' then 147</v>
      </c>
      <c r="L1148" t="str">
        <f>IF(Tabla1[[#This Row],[NumeroRuc]]=N1148,"v","f")</f>
        <v>v</v>
      </c>
      <c r="M1148">
        <v>7768</v>
      </c>
      <c r="N1148">
        <v>10448441631</v>
      </c>
      <c r="O1148">
        <v>0</v>
      </c>
      <c r="P1148" t="s">
        <v>1788</v>
      </c>
      <c r="Q1148" t="s">
        <v>1789</v>
      </c>
      <c r="R1148" t="s">
        <v>1790</v>
      </c>
      <c r="S1148" t="str">
        <f>P1148&amp;Tabla1[[#This Row],[Columna2]]&amp;Tabla1[[#This Row],[Condicion del Contribuyente]]&amp;Tabla1[[#This Row],[Columna2]]&amp;" "&amp;Q1148&amp;Tabla1[[#This Row],[Columna2]]&amp;Tabla1[[#This Row],[Estado del Contribuyente]]&amp;Tabla1[[#This Row],[Columna2]]&amp;" "&amp;R1148&amp;M1148</f>
        <v>update GC_Cliente set Condicion_Contribuyente_SUNAT= 'HABIDO ' ,Estado_Contribuyente_SUNAT= 'SUSPENSION TEMPORAL ' where IDPersona=7768</v>
      </c>
    </row>
    <row r="1149" spans="1:19" x14ac:dyDescent="0.3">
      <c r="A1149">
        <v>10076226640</v>
      </c>
      <c r="B1149" t="s">
        <v>1149</v>
      </c>
      <c r="C1149" t="s">
        <v>5</v>
      </c>
      <c r="D1149" t="s">
        <v>8</v>
      </c>
      <c r="F1149" t="s">
        <v>1773</v>
      </c>
      <c r="G1149" s="3" t="str">
        <f>Tabla1[[#This Row],[Columna2]]&amp;Tabla1[[#This Row],[NumeroRuc]]&amp;Tabla1[[#This Row],[Columna2]]&amp;Tabla1[[#This Row],[Columna1]]</f>
        <v xml:space="preserve"> '10076226640 '</v>
      </c>
      <c r="H1149" t="s">
        <v>1776</v>
      </c>
      <c r="I1149" t="s">
        <v>1777</v>
      </c>
      <c r="J1149">
        <v>148</v>
      </c>
      <c r="K1149" s="3" t="str">
        <f>Tabla1[[#This Row],[Columna4]]&amp;" "&amp;Tabla1[[#This Row],[Columna3]]&amp;" "&amp;Tabla1[[#This Row],[Columna5]]&amp;" "&amp;Tabla1[[#This Row],[Columna6]]</f>
        <v>when  '10076226640 ' then 148</v>
      </c>
      <c r="L1149" t="str">
        <f>IF(Tabla1[[#This Row],[NumeroRuc]]=N1149,"v","f")</f>
        <v>v</v>
      </c>
      <c r="M1149">
        <v>7773</v>
      </c>
      <c r="N1149">
        <v>10076226640</v>
      </c>
      <c r="O1149">
        <v>0</v>
      </c>
      <c r="P1149" t="s">
        <v>1788</v>
      </c>
      <c r="Q1149" t="s">
        <v>1789</v>
      </c>
      <c r="R1149" t="s">
        <v>1790</v>
      </c>
      <c r="S1149" t="str">
        <f>P1149&amp;Tabla1[[#This Row],[Columna2]]&amp;Tabla1[[#This Row],[Condicion del Contribuyente]]&amp;Tabla1[[#This Row],[Columna2]]&amp;" "&amp;Q1149&amp;Tabla1[[#This Row],[Columna2]]&amp;Tabla1[[#This Row],[Estado del Contribuyente]]&amp;Tabla1[[#This Row],[Columna2]]&amp;" "&amp;R1149&amp;M1149</f>
        <v>update GC_Cliente set Condicion_Contribuyente_SUNAT= 'HABIDO ' ,Estado_Contribuyente_SUNAT= 'ACTIVO ' where IDPersona=7773</v>
      </c>
    </row>
    <row r="1150" spans="1:19" x14ac:dyDescent="0.3">
      <c r="A1150">
        <v>10068266195</v>
      </c>
      <c r="B1150" t="s">
        <v>1150</v>
      </c>
      <c r="C1150" t="s">
        <v>5</v>
      </c>
      <c r="D1150" t="s">
        <v>8</v>
      </c>
      <c r="F1150" t="s">
        <v>1773</v>
      </c>
      <c r="G1150" s="3" t="str">
        <f>Tabla1[[#This Row],[Columna2]]&amp;Tabla1[[#This Row],[NumeroRuc]]&amp;Tabla1[[#This Row],[Columna2]]&amp;Tabla1[[#This Row],[Columna1]]</f>
        <v xml:space="preserve"> '10068266195 '</v>
      </c>
      <c r="H1150" t="s">
        <v>1776</v>
      </c>
      <c r="I1150" t="s">
        <v>1777</v>
      </c>
      <c r="J1150">
        <v>149</v>
      </c>
      <c r="K1150" s="3" t="str">
        <f>Tabla1[[#This Row],[Columna4]]&amp;" "&amp;Tabla1[[#This Row],[Columna3]]&amp;" "&amp;Tabla1[[#This Row],[Columna5]]&amp;" "&amp;Tabla1[[#This Row],[Columna6]]</f>
        <v>when  '10068266195 ' then 149</v>
      </c>
      <c r="L1150" t="str">
        <f>IF(Tabla1[[#This Row],[NumeroRuc]]=N1150,"v","f")</f>
        <v>v</v>
      </c>
      <c r="M1150">
        <v>7774</v>
      </c>
      <c r="N1150">
        <v>10068266195</v>
      </c>
      <c r="O1150">
        <v>0</v>
      </c>
      <c r="P1150" t="s">
        <v>1788</v>
      </c>
      <c r="Q1150" t="s">
        <v>1789</v>
      </c>
      <c r="R1150" t="s">
        <v>1790</v>
      </c>
      <c r="S1150" t="str">
        <f>P1150&amp;Tabla1[[#This Row],[Columna2]]&amp;Tabla1[[#This Row],[Condicion del Contribuyente]]&amp;Tabla1[[#This Row],[Columna2]]&amp;" "&amp;Q1150&amp;Tabla1[[#This Row],[Columna2]]&amp;Tabla1[[#This Row],[Estado del Contribuyente]]&amp;Tabla1[[#This Row],[Columna2]]&amp;" "&amp;R1150&amp;M1150</f>
        <v>update GC_Cliente set Condicion_Contribuyente_SUNAT= 'HABIDO ' ,Estado_Contribuyente_SUNAT= 'ACTIVO ' where IDPersona=7774</v>
      </c>
    </row>
    <row r="1151" spans="1:19" x14ac:dyDescent="0.3">
      <c r="A1151">
        <v>20604998655</v>
      </c>
      <c r="B1151" t="s">
        <v>1151</v>
      </c>
      <c r="C1151" t="s">
        <v>5</v>
      </c>
      <c r="D1151" t="s">
        <v>8</v>
      </c>
      <c r="F1151" t="s">
        <v>1773</v>
      </c>
      <c r="G1151" s="3" t="str">
        <f>Tabla1[[#This Row],[Columna2]]&amp;Tabla1[[#This Row],[NumeroRuc]]&amp;Tabla1[[#This Row],[Columna2]]&amp;Tabla1[[#This Row],[Columna1]]</f>
        <v xml:space="preserve"> '20604998655 '</v>
      </c>
      <c r="H1151" t="s">
        <v>1776</v>
      </c>
      <c r="I1151" t="s">
        <v>1777</v>
      </c>
      <c r="J1151">
        <v>150</v>
      </c>
      <c r="K1151" s="3" t="str">
        <f>Tabla1[[#This Row],[Columna4]]&amp;" "&amp;Tabla1[[#This Row],[Columna3]]&amp;" "&amp;Tabla1[[#This Row],[Columna5]]&amp;" "&amp;Tabla1[[#This Row],[Columna6]]</f>
        <v>when  '20604998655 ' then 150</v>
      </c>
      <c r="L1151" t="str">
        <f>IF(Tabla1[[#This Row],[NumeroRuc]]=N1151,"v","f")</f>
        <v>v</v>
      </c>
      <c r="M1151">
        <v>7775</v>
      </c>
      <c r="N1151">
        <v>20604998655</v>
      </c>
      <c r="O1151">
        <v>0</v>
      </c>
      <c r="P1151" t="s">
        <v>1788</v>
      </c>
      <c r="Q1151" t="s">
        <v>1789</v>
      </c>
      <c r="R1151" t="s">
        <v>1790</v>
      </c>
      <c r="S1151" t="str">
        <f>P1151&amp;Tabla1[[#This Row],[Columna2]]&amp;Tabla1[[#This Row],[Condicion del Contribuyente]]&amp;Tabla1[[#This Row],[Columna2]]&amp;" "&amp;Q1151&amp;Tabla1[[#This Row],[Columna2]]&amp;Tabla1[[#This Row],[Estado del Contribuyente]]&amp;Tabla1[[#This Row],[Columna2]]&amp;" "&amp;R1151&amp;M1151</f>
        <v>update GC_Cliente set Condicion_Contribuyente_SUNAT= 'HABIDO ' ,Estado_Contribuyente_SUNAT= 'ACTIVO ' where IDPersona=7775</v>
      </c>
    </row>
    <row r="1152" spans="1:19" x14ac:dyDescent="0.3">
      <c r="A1152">
        <v>20417926632</v>
      </c>
      <c r="B1152" t="s">
        <v>1152</v>
      </c>
      <c r="C1152" t="s">
        <v>5</v>
      </c>
      <c r="D1152" t="s">
        <v>8</v>
      </c>
      <c r="F1152" t="s">
        <v>1773</v>
      </c>
      <c r="G1152" s="3" t="str">
        <f>Tabla1[[#This Row],[Columna2]]&amp;Tabla1[[#This Row],[NumeroRuc]]&amp;Tabla1[[#This Row],[Columna2]]&amp;Tabla1[[#This Row],[Columna1]]</f>
        <v xml:space="preserve"> '20417926632 '</v>
      </c>
      <c r="H1152" t="s">
        <v>1776</v>
      </c>
      <c r="I1152" t="s">
        <v>1777</v>
      </c>
      <c r="J1152">
        <v>151</v>
      </c>
      <c r="K1152" s="3" t="str">
        <f>Tabla1[[#This Row],[Columna4]]&amp;" "&amp;Tabla1[[#This Row],[Columna3]]&amp;" "&amp;Tabla1[[#This Row],[Columna5]]&amp;" "&amp;Tabla1[[#This Row],[Columna6]]</f>
        <v>when  '20417926632 ' then 151</v>
      </c>
      <c r="L1152" t="str">
        <f>IF(Tabla1[[#This Row],[NumeroRuc]]=N1152,"v","f")</f>
        <v>v</v>
      </c>
      <c r="M1152">
        <v>7787</v>
      </c>
      <c r="N1152">
        <v>20417926632</v>
      </c>
      <c r="O1152">
        <v>0</v>
      </c>
      <c r="P1152" t="s">
        <v>1788</v>
      </c>
      <c r="Q1152" t="s">
        <v>1789</v>
      </c>
      <c r="R1152" t="s">
        <v>1790</v>
      </c>
      <c r="S1152" t="str">
        <f>P1152&amp;Tabla1[[#This Row],[Columna2]]&amp;Tabla1[[#This Row],[Condicion del Contribuyente]]&amp;Tabla1[[#This Row],[Columna2]]&amp;" "&amp;Q1152&amp;Tabla1[[#This Row],[Columna2]]&amp;Tabla1[[#This Row],[Estado del Contribuyente]]&amp;Tabla1[[#This Row],[Columna2]]&amp;" "&amp;R1152&amp;M1152</f>
        <v>update GC_Cliente set Condicion_Contribuyente_SUNAT= 'HABIDO ' ,Estado_Contribuyente_SUNAT= 'ACTIVO ' where IDPersona=7787</v>
      </c>
    </row>
    <row r="1153" spans="1:19" x14ac:dyDescent="0.3">
      <c r="A1153">
        <v>10741280383</v>
      </c>
      <c r="B1153" t="s">
        <v>1153</v>
      </c>
      <c r="C1153" t="s">
        <v>5</v>
      </c>
      <c r="D1153" t="s">
        <v>8</v>
      </c>
      <c r="F1153" t="s">
        <v>1773</v>
      </c>
      <c r="G1153" s="3" t="str">
        <f>Tabla1[[#This Row],[Columna2]]&amp;Tabla1[[#This Row],[NumeroRuc]]&amp;Tabla1[[#This Row],[Columna2]]&amp;Tabla1[[#This Row],[Columna1]]</f>
        <v xml:space="preserve"> '10741280383 '</v>
      </c>
      <c r="H1153" t="s">
        <v>1776</v>
      </c>
      <c r="I1153" t="s">
        <v>1777</v>
      </c>
      <c r="J1153">
        <v>152</v>
      </c>
      <c r="K1153" s="3" t="str">
        <f>Tabla1[[#This Row],[Columna4]]&amp;" "&amp;Tabla1[[#This Row],[Columna3]]&amp;" "&amp;Tabla1[[#This Row],[Columna5]]&amp;" "&amp;Tabla1[[#This Row],[Columna6]]</f>
        <v>when  '10741280383 ' then 152</v>
      </c>
      <c r="L1153" t="str">
        <f>IF(Tabla1[[#This Row],[NumeroRuc]]=N1153,"v","f")</f>
        <v>v</v>
      </c>
      <c r="M1153">
        <v>7789</v>
      </c>
      <c r="N1153">
        <v>10741280383</v>
      </c>
      <c r="O1153">
        <v>0</v>
      </c>
      <c r="P1153" t="s">
        <v>1788</v>
      </c>
      <c r="Q1153" t="s">
        <v>1789</v>
      </c>
      <c r="R1153" t="s">
        <v>1790</v>
      </c>
      <c r="S1153" t="str">
        <f>P1153&amp;Tabla1[[#This Row],[Columna2]]&amp;Tabla1[[#This Row],[Condicion del Contribuyente]]&amp;Tabla1[[#This Row],[Columna2]]&amp;" "&amp;Q1153&amp;Tabla1[[#This Row],[Columna2]]&amp;Tabla1[[#This Row],[Estado del Contribuyente]]&amp;Tabla1[[#This Row],[Columna2]]&amp;" "&amp;R1153&amp;M1153</f>
        <v>update GC_Cliente set Condicion_Contribuyente_SUNAT= 'HABIDO ' ,Estado_Contribuyente_SUNAT= 'ACTIVO ' where IDPersona=7789</v>
      </c>
    </row>
    <row r="1154" spans="1:19" x14ac:dyDescent="0.3">
      <c r="A1154">
        <v>10479930029</v>
      </c>
      <c r="B1154" t="s">
        <v>1154</v>
      </c>
      <c r="C1154" t="s">
        <v>5</v>
      </c>
      <c r="D1154" t="s">
        <v>8</v>
      </c>
      <c r="F1154" t="s">
        <v>1773</v>
      </c>
      <c r="G1154" s="3" t="str">
        <f>Tabla1[[#This Row],[Columna2]]&amp;Tabla1[[#This Row],[NumeroRuc]]&amp;Tabla1[[#This Row],[Columna2]]&amp;Tabla1[[#This Row],[Columna1]]</f>
        <v xml:space="preserve"> '10479930029 '</v>
      </c>
      <c r="H1154" t="s">
        <v>1776</v>
      </c>
      <c r="I1154" t="s">
        <v>1777</v>
      </c>
      <c r="J1154">
        <v>153</v>
      </c>
      <c r="K1154" s="3" t="str">
        <f>Tabla1[[#This Row],[Columna4]]&amp;" "&amp;Tabla1[[#This Row],[Columna3]]&amp;" "&amp;Tabla1[[#This Row],[Columna5]]&amp;" "&amp;Tabla1[[#This Row],[Columna6]]</f>
        <v>when  '10479930029 ' then 153</v>
      </c>
      <c r="L1154" t="str">
        <f>IF(Tabla1[[#This Row],[NumeroRuc]]=N1154,"v","f")</f>
        <v>v</v>
      </c>
      <c r="M1154">
        <v>7791</v>
      </c>
      <c r="N1154">
        <v>10479930029</v>
      </c>
      <c r="O1154">
        <v>0</v>
      </c>
      <c r="P1154" t="s">
        <v>1788</v>
      </c>
      <c r="Q1154" t="s">
        <v>1789</v>
      </c>
      <c r="R1154" t="s">
        <v>1790</v>
      </c>
      <c r="S1154" t="str">
        <f>P1154&amp;Tabla1[[#This Row],[Columna2]]&amp;Tabla1[[#This Row],[Condicion del Contribuyente]]&amp;Tabla1[[#This Row],[Columna2]]&amp;" "&amp;Q1154&amp;Tabla1[[#This Row],[Columna2]]&amp;Tabla1[[#This Row],[Estado del Contribuyente]]&amp;Tabla1[[#This Row],[Columna2]]&amp;" "&amp;R1154&amp;M1154</f>
        <v>update GC_Cliente set Condicion_Contribuyente_SUNAT= 'HABIDO ' ,Estado_Contribuyente_SUNAT= 'ACTIVO ' where IDPersona=7791</v>
      </c>
    </row>
    <row r="1155" spans="1:19" x14ac:dyDescent="0.3">
      <c r="A1155">
        <v>20605095705</v>
      </c>
      <c r="B1155" t="s">
        <v>1155</v>
      </c>
      <c r="C1155" t="s">
        <v>5</v>
      </c>
      <c r="D1155" t="s">
        <v>8</v>
      </c>
      <c r="F1155" t="s">
        <v>1773</v>
      </c>
      <c r="G1155" s="3" t="str">
        <f>Tabla1[[#This Row],[Columna2]]&amp;Tabla1[[#This Row],[NumeroRuc]]&amp;Tabla1[[#This Row],[Columna2]]&amp;Tabla1[[#This Row],[Columna1]]</f>
        <v xml:space="preserve"> '20605095705 '</v>
      </c>
      <c r="H1155" t="s">
        <v>1776</v>
      </c>
      <c r="I1155" t="s">
        <v>1777</v>
      </c>
      <c r="J1155">
        <v>154</v>
      </c>
      <c r="K1155" s="3" t="str">
        <f>Tabla1[[#This Row],[Columna4]]&amp;" "&amp;Tabla1[[#This Row],[Columna3]]&amp;" "&amp;Tabla1[[#This Row],[Columna5]]&amp;" "&amp;Tabla1[[#This Row],[Columna6]]</f>
        <v>when  '20605095705 ' then 154</v>
      </c>
      <c r="L1155" t="str">
        <f>IF(Tabla1[[#This Row],[NumeroRuc]]=N1155,"v","f")</f>
        <v>v</v>
      </c>
      <c r="M1155">
        <v>7792</v>
      </c>
      <c r="N1155">
        <v>20605095705</v>
      </c>
      <c r="O1155">
        <v>485</v>
      </c>
      <c r="P1155" t="s">
        <v>1788</v>
      </c>
      <c r="Q1155" t="s">
        <v>1789</v>
      </c>
      <c r="R1155" t="s">
        <v>1790</v>
      </c>
      <c r="S1155" t="str">
        <f>P1155&amp;Tabla1[[#This Row],[Columna2]]&amp;Tabla1[[#This Row],[Condicion del Contribuyente]]&amp;Tabla1[[#This Row],[Columna2]]&amp;" "&amp;Q1155&amp;Tabla1[[#This Row],[Columna2]]&amp;Tabla1[[#This Row],[Estado del Contribuyente]]&amp;Tabla1[[#This Row],[Columna2]]&amp;" "&amp;R1155&amp;M1155</f>
        <v>update GC_Cliente set Condicion_Contribuyente_SUNAT= 'HABIDO ' ,Estado_Contribuyente_SUNAT= 'ACTIVO ' where IDPersona=7792</v>
      </c>
    </row>
    <row r="1156" spans="1:19" x14ac:dyDescent="0.3">
      <c r="A1156">
        <v>10482446863</v>
      </c>
      <c r="B1156" t="s">
        <v>1156</v>
      </c>
      <c r="C1156" t="s">
        <v>5</v>
      </c>
      <c r="D1156" t="s">
        <v>8</v>
      </c>
      <c r="F1156" t="s">
        <v>1773</v>
      </c>
      <c r="G1156" s="3" t="str">
        <f>Tabla1[[#This Row],[Columna2]]&amp;Tabla1[[#This Row],[NumeroRuc]]&amp;Tabla1[[#This Row],[Columna2]]&amp;Tabla1[[#This Row],[Columna1]]</f>
        <v xml:space="preserve"> '10482446863 '</v>
      </c>
      <c r="H1156" t="s">
        <v>1776</v>
      </c>
      <c r="I1156" t="s">
        <v>1777</v>
      </c>
      <c r="J1156">
        <v>155</v>
      </c>
      <c r="K1156" s="3" t="str">
        <f>Tabla1[[#This Row],[Columna4]]&amp;" "&amp;Tabla1[[#This Row],[Columna3]]&amp;" "&amp;Tabla1[[#This Row],[Columna5]]&amp;" "&amp;Tabla1[[#This Row],[Columna6]]</f>
        <v>when  '10482446863 ' then 155</v>
      </c>
      <c r="L1156" t="str">
        <f>IF(Tabla1[[#This Row],[NumeroRuc]]=N1156,"v","f")</f>
        <v>v</v>
      </c>
      <c r="M1156">
        <v>7793</v>
      </c>
      <c r="N1156">
        <v>10482446863</v>
      </c>
      <c r="O1156">
        <v>0</v>
      </c>
      <c r="P1156" t="s">
        <v>1788</v>
      </c>
      <c r="Q1156" t="s">
        <v>1789</v>
      </c>
      <c r="R1156" t="s">
        <v>1790</v>
      </c>
      <c r="S1156" t="str">
        <f>P1156&amp;Tabla1[[#This Row],[Columna2]]&amp;Tabla1[[#This Row],[Condicion del Contribuyente]]&amp;Tabla1[[#This Row],[Columna2]]&amp;" "&amp;Q1156&amp;Tabla1[[#This Row],[Columna2]]&amp;Tabla1[[#This Row],[Estado del Contribuyente]]&amp;Tabla1[[#This Row],[Columna2]]&amp;" "&amp;R1156&amp;M1156</f>
        <v>update GC_Cliente set Condicion_Contribuyente_SUNAT= 'HABIDO ' ,Estado_Contribuyente_SUNAT= 'ACTIVO ' where IDPersona=7793</v>
      </c>
    </row>
    <row r="1157" spans="1:19" x14ac:dyDescent="0.3">
      <c r="A1157">
        <v>10469971932</v>
      </c>
      <c r="B1157" t="s">
        <v>1157</v>
      </c>
      <c r="C1157" t="s">
        <v>5</v>
      </c>
      <c r="D1157" t="s">
        <v>8</v>
      </c>
      <c r="F1157" t="s">
        <v>1773</v>
      </c>
      <c r="G1157" s="3" t="str">
        <f>Tabla1[[#This Row],[Columna2]]&amp;Tabla1[[#This Row],[NumeroRuc]]&amp;Tabla1[[#This Row],[Columna2]]&amp;Tabla1[[#This Row],[Columna1]]</f>
        <v xml:space="preserve"> '10469971932 '</v>
      </c>
      <c r="H1157" t="s">
        <v>1776</v>
      </c>
      <c r="I1157" t="s">
        <v>1777</v>
      </c>
      <c r="J1157">
        <v>156</v>
      </c>
      <c r="K1157" s="3" t="str">
        <f>Tabla1[[#This Row],[Columna4]]&amp;" "&amp;Tabla1[[#This Row],[Columna3]]&amp;" "&amp;Tabla1[[#This Row],[Columna5]]&amp;" "&amp;Tabla1[[#This Row],[Columna6]]</f>
        <v>when  '10469971932 ' then 156</v>
      </c>
      <c r="L1157" t="str">
        <f>IF(Tabla1[[#This Row],[NumeroRuc]]=N1157,"v","f")</f>
        <v>v</v>
      </c>
      <c r="M1157">
        <v>7797</v>
      </c>
      <c r="N1157">
        <v>10469971932</v>
      </c>
      <c r="O1157" t="s">
        <v>1785</v>
      </c>
      <c r="P1157" t="s">
        <v>1788</v>
      </c>
      <c r="Q1157" t="s">
        <v>1789</v>
      </c>
      <c r="R1157" t="s">
        <v>1790</v>
      </c>
      <c r="S1157" t="str">
        <f>P1157&amp;Tabla1[[#This Row],[Columna2]]&amp;Tabla1[[#This Row],[Condicion del Contribuyente]]&amp;Tabla1[[#This Row],[Columna2]]&amp;" "&amp;Q1157&amp;Tabla1[[#This Row],[Columna2]]&amp;Tabla1[[#This Row],[Estado del Contribuyente]]&amp;Tabla1[[#This Row],[Columna2]]&amp;" "&amp;R1157&amp;M1157</f>
        <v>update GC_Cliente set Condicion_Contribuyente_SUNAT= 'HABIDO ' ,Estado_Contribuyente_SUNAT= 'ACTIVO ' where IDPersona=7797</v>
      </c>
    </row>
    <row r="1158" spans="1:19" x14ac:dyDescent="0.3">
      <c r="A1158">
        <v>10462959066</v>
      </c>
      <c r="B1158" t="s">
        <v>1158</v>
      </c>
      <c r="C1158" t="s">
        <v>5</v>
      </c>
      <c r="D1158" t="s">
        <v>8</v>
      </c>
      <c r="F1158" t="s">
        <v>1773</v>
      </c>
      <c r="G1158" s="3" t="str">
        <f>Tabla1[[#This Row],[Columna2]]&amp;Tabla1[[#This Row],[NumeroRuc]]&amp;Tabla1[[#This Row],[Columna2]]&amp;Tabla1[[#This Row],[Columna1]]</f>
        <v xml:space="preserve"> '10462959066 '</v>
      </c>
      <c r="H1158" t="s">
        <v>1776</v>
      </c>
      <c r="I1158" t="s">
        <v>1777</v>
      </c>
      <c r="J1158">
        <v>157</v>
      </c>
      <c r="K1158" s="3" t="str">
        <f>Tabla1[[#This Row],[Columna4]]&amp;" "&amp;Tabla1[[#This Row],[Columna3]]&amp;" "&amp;Tabla1[[#This Row],[Columna5]]&amp;" "&amp;Tabla1[[#This Row],[Columna6]]</f>
        <v>when  '10462959066 ' then 157</v>
      </c>
      <c r="L1158" t="str">
        <f>IF(Tabla1[[#This Row],[NumeroRuc]]=N1158,"v","f")</f>
        <v>v</v>
      </c>
      <c r="M1158">
        <v>7799</v>
      </c>
      <c r="N1158">
        <v>10462959066</v>
      </c>
      <c r="O1158">
        <v>597</v>
      </c>
      <c r="P1158" t="s">
        <v>1788</v>
      </c>
      <c r="Q1158" t="s">
        <v>1789</v>
      </c>
      <c r="R1158" t="s">
        <v>1790</v>
      </c>
      <c r="S1158" t="str">
        <f>P1158&amp;Tabla1[[#This Row],[Columna2]]&amp;Tabla1[[#This Row],[Condicion del Contribuyente]]&amp;Tabla1[[#This Row],[Columna2]]&amp;" "&amp;Q1158&amp;Tabla1[[#This Row],[Columna2]]&amp;Tabla1[[#This Row],[Estado del Contribuyente]]&amp;Tabla1[[#This Row],[Columna2]]&amp;" "&amp;R1158&amp;M1158</f>
        <v>update GC_Cliente set Condicion_Contribuyente_SUNAT= 'HABIDO ' ,Estado_Contribuyente_SUNAT= 'ACTIVO ' where IDPersona=7799</v>
      </c>
    </row>
    <row r="1159" spans="1:19" x14ac:dyDescent="0.3">
      <c r="A1159">
        <v>10074072751</v>
      </c>
      <c r="B1159" t="s">
        <v>1159</v>
      </c>
      <c r="C1159" t="s">
        <v>5</v>
      </c>
      <c r="D1159" t="s">
        <v>8</v>
      </c>
      <c r="F1159" t="s">
        <v>1773</v>
      </c>
      <c r="G1159" s="3" t="str">
        <f>Tabla1[[#This Row],[Columna2]]&amp;Tabla1[[#This Row],[NumeroRuc]]&amp;Tabla1[[#This Row],[Columna2]]&amp;Tabla1[[#This Row],[Columna1]]</f>
        <v xml:space="preserve"> '10074072751 '</v>
      </c>
      <c r="H1159" t="s">
        <v>1776</v>
      </c>
      <c r="I1159" t="s">
        <v>1777</v>
      </c>
      <c r="J1159">
        <v>158</v>
      </c>
      <c r="K1159" s="3" t="str">
        <f>Tabla1[[#This Row],[Columna4]]&amp;" "&amp;Tabla1[[#This Row],[Columna3]]&amp;" "&amp;Tabla1[[#This Row],[Columna5]]&amp;" "&amp;Tabla1[[#This Row],[Columna6]]</f>
        <v>when  '10074072751 ' then 158</v>
      </c>
      <c r="L1159" t="str">
        <f>IF(Tabla1[[#This Row],[NumeroRuc]]=N1159,"v","f")</f>
        <v>v</v>
      </c>
      <c r="M1159">
        <v>7801</v>
      </c>
      <c r="N1159">
        <v>10074072751</v>
      </c>
      <c r="O1159">
        <v>0</v>
      </c>
      <c r="P1159" t="s">
        <v>1788</v>
      </c>
      <c r="Q1159" t="s">
        <v>1789</v>
      </c>
      <c r="R1159" t="s">
        <v>1790</v>
      </c>
      <c r="S1159" t="str">
        <f>P1159&amp;Tabla1[[#This Row],[Columna2]]&amp;Tabla1[[#This Row],[Condicion del Contribuyente]]&amp;Tabla1[[#This Row],[Columna2]]&amp;" "&amp;Q1159&amp;Tabla1[[#This Row],[Columna2]]&amp;Tabla1[[#This Row],[Estado del Contribuyente]]&amp;Tabla1[[#This Row],[Columna2]]&amp;" "&amp;R1159&amp;M1159</f>
        <v>update GC_Cliente set Condicion_Contribuyente_SUNAT= 'HABIDO ' ,Estado_Contribuyente_SUNAT= 'ACTIVO ' where IDPersona=7801</v>
      </c>
    </row>
    <row r="1160" spans="1:19" x14ac:dyDescent="0.3">
      <c r="A1160">
        <v>10404178356</v>
      </c>
      <c r="B1160" t="s">
        <v>1160</v>
      </c>
      <c r="C1160" t="s">
        <v>5</v>
      </c>
      <c r="D1160" t="s">
        <v>286</v>
      </c>
      <c r="F1160" t="s">
        <v>1773</v>
      </c>
      <c r="G1160" s="3" t="str">
        <f>Tabla1[[#This Row],[Columna2]]&amp;Tabla1[[#This Row],[NumeroRuc]]&amp;Tabla1[[#This Row],[Columna2]]&amp;Tabla1[[#This Row],[Columna1]]</f>
        <v xml:space="preserve"> '10404178356 '</v>
      </c>
      <c r="H1160" t="s">
        <v>1776</v>
      </c>
      <c r="I1160" t="s">
        <v>1777</v>
      </c>
      <c r="J1160">
        <v>159</v>
      </c>
      <c r="K1160" s="3" t="str">
        <f>Tabla1[[#This Row],[Columna4]]&amp;" "&amp;Tabla1[[#This Row],[Columna3]]&amp;" "&amp;Tabla1[[#This Row],[Columna5]]&amp;" "&amp;Tabla1[[#This Row],[Columna6]]</f>
        <v>when  '10404178356 ' then 159</v>
      </c>
      <c r="L1160" t="str">
        <f>IF(Tabla1[[#This Row],[NumeroRuc]]=N1160,"v","f")</f>
        <v>v</v>
      </c>
      <c r="M1160">
        <v>7804</v>
      </c>
      <c r="N1160">
        <v>10404178356</v>
      </c>
      <c r="O1160">
        <v>0</v>
      </c>
      <c r="P1160" t="s">
        <v>1788</v>
      </c>
      <c r="Q1160" t="s">
        <v>1789</v>
      </c>
      <c r="R1160" t="s">
        <v>1790</v>
      </c>
      <c r="S1160" t="str">
        <f>P1160&amp;Tabla1[[#This Row],[Columna2]]&amp;Tabla1[[#This Row],[Condicion del Contribuyente]]&amp;Tabla1[[#This Row],[Columna2]]&amp;" "&amp;Q1160&amp;Tabla1[[#This Row],[Columna2]]&amp;Tabla1[[#This Row],[Estado del Contribuyente]]&amp;Tabla1[[#This Row],[Columna2]]&amp;" "&amp;R1160&amp;M1160</f>
        <v>update GC_Cliente set Condicion_Contribuyente_SUNAT= 'HABIDO ' ,Estado_Contribuyente_SUNAT= 'BAJA PROV. POR OFICIO ' where IDPersona=7804</v>
      </c>
    </row>
    <row r="1161" spans="1:19" x14ac:dyDescent="0.3">
      <c r="A1161">
        <v>20604978344</v>
      </c>
      <c r="B1161" t="s">
        <v>1161</v>
      </c>
      <c r="C1161" t="s">
        <v>5</v>
      </c>
      <c r="D1161" t="s">
        <v>8</v>
      </c>
      <c r="F1161" t="s">
        <v>1773</v>
      </c>
      <c r="G1161" s="3" t="str">
        <f>Tabla1[[#This Row],[Columna2]]&amp;Tabla1[[#This Row],[NumeroRuc]]&amp;Tabla1[[#This Row],[Columna2]]&amp;Tabla1[[#This Row],[Columna1]]</f>
        <v xml:space="preserve"> '20604978344 '</v>
      </c>
      <c r="H1161" t="s">
        <v>1776</v>
      </c>
      <c r="I1161" t="s">
        <v>1777</v>
      </c>
      <c r="J1161">
        <v>160</v>
      </c>
      <c r="K1161" s="3" t="str">
        <f>Tabla1[[#This Row],[Columna4]]&amp;" "&amp;Tabla1[[#This Row],[Columna3]]&amp;" "&amp;Tabla1[[#This Row],[Columna5]]&amp;" "&amp;Tabla1[[#This Row],[Columna6]]</f>
        <v>when  '20604978344 ' then 160</v>
      </c>
      <c r="L1161" t="str">
        <f>IF(Tabla1[[#This Row],[NumeroRuc]]=N1161,"v","f")</f>
        <v>v</v>
      </c>
      <c r="M1161">
        <v>7805</v>
      </c>
      <c r="N1161">
        <v>20604978344</v>
      </c>
      <c r="O1161">
        <v>0</v>
      </c>
      <c r="P1161" t="s">
        <v>1788</v>
      </c>
      <c r="Q1161" t="s">
        <v>1789</v>
      </c>
      <c r="R1161" t="s">
        <v>1790</v>
      </c>
      <c r="S1161" t="str">
        <f>P1161&amp;Tabla1[[#This Row],[Columna2]]&amp;Tabla1[[#This Row],[Condicion del Contribuyente]]&amp;Tabla1[[#This Row],[Columna2]]&amp;" "&amp;Q1161&amp;Tabla1[[#This Row],[Columna2]]&amp;Tabla1[[#This Row],[Estado del Contribuyente]]&amp;Tabla1[[#This Row],[Columna2]]&amp;" "&amp;R1161&amp;M1161</f>
        <v>update GC_Cliente set Condicion_Contribuyente_SUNAT= 'HABIDO ' ,Estado_Contribuyente_SUNAT= 'ACTIVO ' where IDPersona=7805</v>
      </c>
    </row>
    <row r="1162" spans="1:19" x14ac:dyDescent="0.3">
      <c r="A1162">
        <v>20606005548</v>
      </c>
      <c r="B1162" t="s">
        <v>1162</v>
      </c>
      <c r="C1162" t="s">
        <v>5</v>
      </c>
      <c r="D1162" t="s">
        <v>8</v>
      </c>
      <c r="F1162" t="s">
        <v>1773</v>
      </c>
      <c r="G1162" s="3" t="str">
        <f>Tabla1[[#This Row],[Columna2]]&amp;Tabla1[[#This Row],[NumeroRuc]]&amp;Tabla1[[#This Row],[Columna2]]&amp;Tabla1[[#This Row],[Columna1]]</f>
        <v xml:space="preserve"> '20606005548 '</v>
      </c>
      <c r="H1162" t="s">
        <v>1776</v>
      </c>
      <c r="I1162" t="s">
        <v>1777</v>
      </c>
      <c r="J1162">
        <v>161</v>
      </c>
      <c r="K1162" s="3" t="str">
        <f>Tabla1[[#This Row],[Columna4]]&amp;" "&amp;Tabla1[[#This Row],[Columna3]]&amp;" "&amp;Tabla1[[#This Row],[Columna5]]&amp;" "&amp;Tabla1[[#This Row],[Columna6]]</f>
        <v>when  '20606005548 ' then 161</v>
      </c>
      <c r="L1162" t="str">
        <f>IF(Tabla1[[#This Row],[NumeroRuc]]=N1162,"v","f")</f>
        <v>v</v>
      </c>
      <c r="M1162">
        <v>7811</v>
      </c>
      <c r="N1162">
        <v>20606005548</v>
      </c>
      <c r="O1162">
        <v>884</v>
      </c>
      <c r="P1162" t="s">
        <v>1788</v>
      </c>
      <c r="Q1162" t="s">
        <v>1789</v>
      </c>
      <c r="R1162" t="s">
        <v>1790</v>
      </c>
      <c r="S1162" t="str">
        <f>P1162&amp;Tabla1[[#This Row],[Columna2]]&amp;Tabla1[[#This Row],[Condicion del Contribuyente]]&amp;Tabla1[[#This Row],[Columna2]]&amp;" "&amp;Q1162&amp;Tabla1[[#This Row],[Columna2]]&amp;Tabla1[[#This Row],[Estado del Contribuyente]]&amp;Tabla1[[#This Row],[Columna2]]&amp;" "&amp;R1162&amp;M1162</f>
        <v>update GC_Cliente set Condicion_Contribuyente_SUNAT= 'HABIDO ' ,Estado_Contribuyente_SUNAT= 'ACTIVO ' where IDPersona=7811</v>
      </c>
    </row>
    <row r="1163" spans="1:19" x14ac:dyDescent="0.3">
      <c r="A1163">
        <v>10105925323</v>
      </c>
      <c r="B1163" t="s">
        <v>1163</v>
      </c>
      <c r="C1163" t="s">
        <v>5</v>
      </c>
      <c r="D1163" t="s">
        <v>8</v>
      </c>
      <c r="F1163" t="s">
        <v>1773</v>
      </c>
      <c r="G1163" s="3" t="str">
        <f>Tabla1[[#This Row],[Columna2]]&amp;Tabla1[[#This Row],[NumeroRuc]]&amp;Tabla1[[#This Row],[Columna2]]&amp;Tabla1[[#This Row],[Columna1]]</f>
        <v xml:space="preserve"> '10105925323 '</v>
      </c>
      <c r="H1163" t="s">
        <v>1776</v>
      </c>
      <c r="I1163" t="s">
        <v>1777</v>
      </c>
      <c r="J1163">
        <v>162</v>
      </c>
      <c r="K1163" s="3" t="str">
        <f>Tabla1[[#This Row],[Columna4]]&amp;" "&amp;Tabla1[[#This Row],[Columna3]]&amp;" "&amp;Tabla1[[#This Row],[Columna5]]&amp;" "&amp;Tabla1[[#This Row],[Columna6]]</f>
        <v>when  '10105925323 ' then 162</v>
      </c>
      <c r="L1163" t="str">
        <f>IF(Tabla1[[#This Row],[NumeroRuc]]=N1163,"v","f")</f>
        <v>v</v>
      </c>
      <c r="M1163">
        <v>7812</v>
      </c>
      <c r="N1163">
        <v>10105925323</v>
      </c>
      <c r="O1163">
        <v>0</v>
      </c>
      <c r="P1163" t="s">
        <v>1788</v>
      </c>
      <c r="Q1163" t="s">
        <v>1789</v>
      </c>
      <c r="R1163" t="s">
        <v>1790</v>
      </c>
      <c r="S1163" t="str">
        <f>P1163&amp;Tabla1[[#This Row],[Columna2]]&amp;Tabla1[[#This Row],[Condicion del Contribuyente]]&amp;Tabla1[[#This Row],[Columna2]]&amp;" "&amp;Q1163&amp;Tabla1[[#This Row],[Columna2]]&amp;Tabla1[[#This Row],[Estado del Contribuyente]]&amp;Tabla1[[#This Row],[Columna2]]&amp;" "&amp;R1163&amp;M1163</f>
        <v>update GC_Cliente set Condicion_Contribuyente_SUNAT= 'HABIDO ' ,Estado_Contribuyente_SUNAT= 'ACTIVO ' where IDPersona=7812</v>
      </c>
    </row>
    <row r="1164" spans="1:19" x14ac:dyDescent="0.3">
      <c r="A1164">
        <v>10803575938</v>
      </c>
      <c r="B1164" t="s">
        <v>1164</v>
      </c>
      <c r="C1164" t="s">
        <v>5</v>
      </c>
      <c r="D1164" t="s">
        <v>34</v>
      </c>
      <c r="F1164" t="s">
        <v>1773</v>
      </c>
      <c r="G1164" s="3" t="str">
        <f>Tabla1[[#This Row],[Columna2]]&amp;Tabla1[[#This Row],[NumeroRuc]]&amp;Tabla1[[#This Row],[Columna2]]&amp;Tabla1[[#This Row],[Columna1]]</f>
        <v xml:space="preserve"> '10803575938 '</v>
      </c>
      <c r="H1164" t="s">
        <v>1776</v>
      </c>
      <c r="I1164" t="s">
        <v>1777</v>
      </c>
      <c r="J1164">
        <v>163</v>
      </c>
      <c r="K1164" s="3" t="str">
        <f>Tabla1[[#This Row],[Columna4]]&amp;" "&amp;Tabla1[[#This Row],[Columna3]]&amp;" "&amp;Tabla1[[#This Row],[Columna5]]&amp;" "&amp;Tabla1[[#This Row],[Columna6]]</f>
        <v>when  '10803575938 ' then 163</v>
      </c>
      <c r="L1164" t="str">
        <f>IF(Tabla1[[#This Row],[NumeroRuc]]=N1164,"v","f")</f>
        <v>v</v>
      </c>
      <c r="M1164">
        <v>7818</v>
      </c>
      <c r="N1164">
        <v>10803575938</v>
      </c>
      <c r="O1164">
        <v>0</v>
      </c>
      <c r="P1164" t="s">
        <v>1788</v>
      </c>
      <c r="Q1164" t="s">
        <v>1789</v>
      </c>
      <c r="R1164" t="s">
        <v>1790</v>
      </c>
      <c r="S1164" t="str">
        <f>P1164&amp;Tabla1[[#This Row],[Columna2]]&amp;Tabla1[[#This Row],[Condicion del Contribuyente]]&amp;Tabla1[[#This Row],[Columna2]]&amp;" "&amp;Q1164&amp;Tabla1[[#This Row],[Columna2]]&amp;Tabla1[[#This Row],[Estado del Contribuyente]]&amp;Tabla1[[#This Row],[Columna2]]&amp;" "&amp;R1164&amp;M1164</f>
        <v>update GC_Cliente set Condicion_Contribuyente_SUNAT= 'HABIDO ' ,Estado_Contribuyente_SUNAT= 'BAJA DEFINITIVA ' where IDPersona=7818</v>
      </c>
    </row>
    <row r="1165" spans="1:19" x14ac:dyDescent="0.3">
      <c r="A1165">
        <v>10806157967</v>
      </c>
      <c r="B1165" t="s">
        <v>1165</v>
      </c>
      <c r="C1165" t="s">
        <v>5</v>
      </c>
      <c r="D1165" t="s">
        <v>6</v>
      </c>
      <c r="F1165" t="s">
        <v>1773</v>
      </c>
      <c r="G1165" s="3" t="str">
        <f>Tabla1[[#This Row],[Columna2]]&amp;Tabla1[[#This Row],[NumeroRuc]]&amp;Tabla1[[#This Row],[Columna2]]&amp;Tabla1[[#This Row],[Columna1]]</f>
        <v xml:space="preserve"> '10806157967 '</v>
      </c>
      <c r="H1165" t="s">
        <v>1776</v>
      </c>
      <c r="I1165" t="s">
        <v>1777</v>
      </c>
      <c r="J1165">
        <v>164</v>
      </c>
      <c r="K1165" s="3" t="str">
        <f>Tabla1[[#This Row],[Columna4]]&amp;" "&amp;Tabla1[[#This Row],[Columna3]]&amp;" "&amp;Tabla1[[#This Row],[Columna5]]&amp;" "&amp;Tabla1[[#This Row],[Columna6]]</f>
        <v>when  '10806157967 ' then 164</v>
      </c>
      <c r="L1165" t="str">
        <f>IF(Tabla1[[#This Row],[NumeroRuc]]=N1165,"v","f")</f>
        <v>v</v>
      </c>
      <c r="M1165">
        <v>7822</v>
      </c>
      <c r="N1165">
        <v>10806157967</v>
      </c>
      <c r="O1165">
        <v>0</v>
      </c>
      <c r="P1165" t="s">
        <v>1788</v>
      </c>
      <c r="Q1165" t="s">
        <v>1789</v>
      </c>
      <c r="R1165" t="s">
        <v>1790</v>
      </c>
      <c r="S1165" t="str">
        <f>P1165&amp;Tabla1[[#This Row],[Columna2]]&amp;Tabla1[[#This Row],[Condicion del Contribuyente]]&amp;Tabla1[[#This Row],[Columna2]]&amp;" "&amp;Q1165&amp;Tabla1[[#This Row],[Columna2]]&amp;Tabla1[[#This Row],[Estado del Contribuyente]]&amp;Tabla1[[#This Row],[Columna2]]&amp;" "&amp;R1165&amp;M1165</f>
        <v>update GC_Cliente set Condicion_Contribuyente_SUNAT= 'HABIDO ' ,Estado_Contribuyente_SUNAT= 'BAJA DE OFICIO ' where IDPersona=7822</v>
      </c>
    </row>
    <row r="1166" spans="1:19" x14ac:dyDescent="0.3">
      <c r="A1166">
        <v>10722441848</v>
      </c>
      <c r="B1166" t="s">
        <v>1166</v>
      </c>
      <c r="C1166" t="s">
        <v>5</v>
      </c>
      <c r="D1166" t="s">
        <v>34</v>
      </c>
      <c r="F1166" t="s">
        <v>1773</v>
      </c>
      <c r="G1166" s="3" t="str">
        <f>Tabla1[[#This Row],[Columna2]]&amp;Tabla1[[#This Row],[NumeroRuc]]&amp;Tabla1[[#This Row],[Columna2]]&amp;Tabla1[[#This Row],[Columna1]]</f>
        <v xml:space="preserve"> '10722441848 '</v>
      </c>
      <c r="H1166" t="s">
        <v>1776</v>
      </c>
      <c r="I1166" t="s">
        <v>1777</v>
      </c>
      <c r="J1166">
        <v>165</v>
      </c>
      <c r="K1166" s="3" t="str">
        <f>Tabla1[[#This Row],[Columna4]]&amp;" "&amp;Tabla1[[#This Row],[Columna3]]&amp;" "&amp;Tabla1[[#This Row],[Columna5]]&amp;" "&amp;Tabla1[[#This Row],[Columna6]]</f>
        <v>when  '10722441848 ' then 165</v>
      </c>
      <c r="L1166" t="str">
        <f>IF(Tabla1[[#This Row],[NumeroRuc]]=N1166,"v","f")</f>
        <v>v</v>
      </c>
      <c r="M1166">
        <v>7833</v>
      </c>
      <c r="N1166">
        <v>10722441848</v>
      </c>
      <c r="O1166">
        <v>0</v>
      </c>
      <c r="P1166" t="s">
        <v>1788</v>
      </c>
      <c r="Q1166" t="s">
        <v>1789</v>
      </c>
      <c r="R1166" t="s">
        <v>1790</v>
      </c>
      <c r="S1166" t="str">
        <f>P1166&amp;Tabla1[[#This Row],[Columna2]]&amp;Tabla1[[#This Row],[Condicion del Contribuyente]]&amp;Tabla1[[#This Row],[Columna2]]&amp;" "&amp;Q1166&amp;Tabla1[[#This Row],[Columna2]]&amp;Tabla1[[#This Row],[Estado del Contribuyente]]&amp;Tabla1[[#This Row],[Columna2]]&amp;" "&amp;R1166&amp;M1166</f>
        <v>update GC_Cliente set Condicion_Contribuyente_SUNAT= 'HABIDO ' ,Estado_Contribuyente_SUNAT= 'BAJA DEFINITIVA ' where IDPersona=7833</v>
      </c>
    </row>
    <row r="1167" spans="1:19" x14ac:dyDescent="0.3">
      <c r="A1167">
        <v>20602677304</v>
      </c>
      <c r="B1167" t="s">
        <v>1167</v>
      </c>
      <c r="C1167" t="s">
        <v>5</v>
      </c>
      <c r="D1167" t="s">
        <v>286</v>
      </c>
      <c r="F1167" t="s">
        <v>1773</v>
      </c>
      <c r="G1167" s="3" t="str">
        <f>Tabla1[[#This Row],[Columna2]]&amp;Tabla1[[#This Row],[NumeroRuc]]&amp;Tabla1[[#This Row],[Columna2]]&amp;Tabla1[[#This Row],[Columna1]]</f>
        <v xml:space="preserve"> '20602677304 '</v>
      </c>
      <c r="H1167" t="s">
        <v>1776</v>
      </c>
      <c r="I1167" t="s">
        <v>1777</v>
      </c>
      <c r="J1167">
        <v>166</v>
      </c>
      <c r="K1167" s="3" t="str">
        <f>Tabla1[[#This Row],[Columna4]]&amp;" "&amp;Tabla1[[#This Row],[Columna3]]&amp;" "&amp;Tabla1[[#This Row],[Columna5]]&amp;" "&amp;Tabla1[[#This Row],[Columna6]]</f>
        <v>when  '20602677304 ' then 166</v>
      </c>
      <c r="L1167" t="str">
        <f>IF(Tabla1[[#This Row],[NumeroRuc]]=N1167,"v","f")</f>
        <v>v</v>
      </c>
      <c r="M1167">
        <v>7834</v>
      </c>
      <c r="N1167">
        <v>20602677304</v>
      </c>
      <c r="O1167">
        <v>462</v>
      </c>
      <c r="P1167" t="s">
        <v>1788</v>
      </c>
      <c r="Q1167" t="s">
        <v>1789</v>
      </c>
      <c r="R1167" t="s">
        <v>1790</v>
      </c>
      <c r="S1167" t="str">
        <f>P1167&amp;Tabla1[[#This Row],[Columna2]]&amp;Tabla1[[#This Row],[Condicion del Contribuyente]]&amp;Tabla1[[#This Row],[Columna2]]&amp;" "&amp;Q1167&amp;Tabla1[[#This Row],[Columna2]]&amp;Tabla1[[#This Row],[Estado del Contribuyente]]&amp;Tabla1[[#This Row],[Columna2]]&amp;" "&amp;R1167&amp;M1167</f>
        <v>update GC_Cliente set Condicion_Contribuyente_SUNAT= 'HABIDO ' ,Estado_Contribuyente_SUNAT= 'BAJA PROV. POR OFICIO ' where IDPersona=7834</v>
      </c>
    </row>
    <row r="1168" spans="1:19" x14ac:dyDescent="0.3">
      <c r="A1168">
        <v>10465579418</v>
      </c>
      <c r="B1168" t="s">
        <v>1168</v>
      </c>
      <c r="C1168" t="s">
        <v>5</v>
      </c>
      <c r="D1168" t="s">
        <v>8</v>
      </c>
      <c r="F1168" t="s">
        <v>1773</v>
      </c>
      <c r="G1168" s="3" t="str">
        <f>Tabla1[[#This Row],[Columna2]]&amp;Tabla1[[#This Row],[NumeroRuc]]&amp;Tabla1[[#This Row],[Columna2]]&amp;Tabla1[[#This Row],[Columna1]]</f>
        <v xml:space="preserve"> '10465579418 '</v>
      </c>
      <c r="H1168" t="s">
        <v>1776</v>
      </c>
      <c r="I1168" t="s">
        <v>1777</v>
      </c>
      <c r="J1168">
        <v>167</v>
      </c>
      <c r="K1168" s="3" t="str">
        <f>Tabla1[[#This Row],[Columna4]]&amp;" "&amp;Tabla1[[#This Row],[Columna3]]&amp;" "&amp;Tabla1[[#This Row],[Columna5]]&amp;" "&amp;Tabla1[[#This Row],[Columna6]]</f>
        <v>when  '10465579418 ' then 167</v>
      </c>
      <c r="L1168" t="str">
        <f>IF(Tabla1[[#This Row],[NumeroRuc]]=N1168,"v","f")</f>
        <v>v</v>
      </c>
      <c r="M1168">
        <v>7841</v>
      </c>
      <c r="N1168">
        <v>10465579418</v>
      </c>
      <c r="O1168">
        <v>0</v>
      </c>
      <c r="P1168" t="s">
        <v>1788</v>
      </c>
      <c r="Q1168" t="s">
        <v>1789</v>
      </c>
      <c r="R1168" t="s">
        <v>1790</v>
      </c>
      <c r="S1168" t="str">
        <f>P1168&amp;Tabla1[[#This Row],[Columna2]]&amp;Tabla1[[#This Row],[Condicion del Contribuyente]]&amp;Tabla1[[#This Row],[Columna2]]&amp;" "&amp;Q1168&amp;Tabla1[[#This Row],[Columna2]]&amp;Tabla1[[#This Row],[Estado del Contribuyente]]&amp;Tabla1[[#This Row],[Columna2]]&amp;" "&amp;R1168&amp;M1168</f>
        <v>update GC_Cliente set Condicion_Contribuyente_SUNAT= 'HABIDO ' ,Estado_Contribuyente_SUNAT= 'ACTIVO ' where IDPersona=7841</v>
      </c>
    </row>
    <row r="1169" spans="1:19" x14ac:dyDescent="0.3">
      <c r="A1169">
        <v>10759997692</v>
      </c>
      <c r="B1169" t="s">
        <v>1169</v>
      </c>
      <c r="C1169" t="s">
        <v>5</v>
      </c>
      <c r="D1169" t="s">
        <v>16</v>
      </c>
      <c r="F1169" t="s">
        <v>1773</v>
      </c>
      <c r="G1169" s="3" t="str">
        <f>Tabla1[[#This Row],[Columna2]]&amp;Tabla1[[#This Row],[NumeroRuc]]&amp;Tabla1[[#This Row],[Columna2]]&amp;Tabla1[[#This Row],[Columna1]]</f>
        <v xml:space="preserve"> '10759997692 '</v>
      </c>
      <c r="H1169" t="s">
        <v>1776</v>
      </c>
      <c r="I1169" t="s">
        <v>1777</v>
      </c>
      <c r="J1169">
        <v>168</v>
      </c>
      <c r="K1169" s="3" t="str">
        <f>Tabla1[[#This Row],[Columna4]]&amp;" "&amp;Tabla1[[#This Row],[Columna3]]&amp;" "&amp;Tabla1[[#This Row],[Columna5]]&amp;" "&amp;Tabla1[[#This Row],[Columna6]]</f>
        <v>when  '10759997692 ' then 168</v>
      </c>
      <c r="L1169" t="str">
        <f>IF(Tabla1[[#This Row],[NumeroRuc]]=N1169,"v","f")</f>
        <v>v</v>
      </c>
      <c r="M1169">
        <v>7842</v>
      </c>
      <c r="N1169">
        <v>10759997692</v>
      </c>
      <c r="O1169">
        <v>0</v>
      </c>
      <c r="P1169" t="s">
        <v>1788</v>
      </c>
      <c r="Q1169" t="s">
        <v>1789</v>
      </c>
      <c r="R1169" t="s">
        <v>1790</v>
      </c>
      <c r="S1169" t="str">
        <f>P1169&amp;Tabla1[[#This Row],[Columna2]]&amp;Tabla1[[#This Row],[Condicion del Contribuyente]]&amp;Tabla1[[#This Row],[Columna2]]&amp;" "&amp;Q1169&amp;Tabla1[[#This Row],[Columna2]]&amp;Tabla1[[#This Row],[Estado del Contribuyente]]&amp;Tabla1[[#This Row],[Columna2]]&amp;" "&amp;R1169&amp;M1169</f>
        <v>update GC_Cliente set Condicion_Contribuyente_SUNAT= 'HABIDO ' ,Estado_Contribuyente_SUNAT= 'SUSPENSION TEMPORAL ' where IDPersona=7842</v>
      </c>
    </row>
    <row r="1170" spans="1:19" x14ac:dyDescent="0.3">
      <c r="A1170">
        <v>10421806832</v>
      </c>
      <c r="B1170" t="s">
        <v>1170</v>
      </c>
      <c r="C1170" t="s">
        <v>5</v>
      </c>
      <c r="D1170" t="s">
        <v>8</v>
      </c>
      <c r="F1170" t="s">
        <v>1773</v>
      </c>
      <c r="G1170" s="3" t="str">
        <f>Tabla1[[#This Row],[Columna2]]&amp;Tabla1[[#This Row],[NumeroRuc]]&amp;Tabla1[[#This Row],[Columna2]]&amp;Tabla1[[#This Row],[Columna1]]</f>
        <v xml:space="preserve"> '10421806832 '</v>
      </c>
      <c r="H1170" t="s">
        <v>1776</v>
      </c>
      <c r="I1170" t="s">
        <v>1777</v>
      </c>
      <c r="J1170">
        <v>169</v>
      </c>
      <c r="K1170" s="3" t="str">
        <f>Tabla1[[#This Row],[Columna4]]&amp;" "&amp;Tabla1[[#This Row],[Columna3]]&amp;" "&amp;Tabla1[[#This Row],[Columna5]]&amp;" "&amp;Tabla1[[#This Row],[Columna6]]</f>
        <v>when  '10421806832 ' then 169</v>
      </c>
      <c r="L1170" t="str">
        <f>IF(Tabla1[[#This Row],[NumeroRuc]]=N1170,"v","f")</f>
        <v>v</v>
      </c>
      <c r="M1170">
        <v>7845</v>
      </c>
      <c r="N1170">
        <v>10421806832</v>
      </c>
      <c r="O1170">
        <v>0</v>
      </c>
      <c r="P1170" t="s">
        <v>1788</v>
      </c>
      <c r="Q1170" t="s">
        <v>1789</v>
      </c>
      <c r="R1170" t="s">
        <v>1790</v>
      </c>
      <c r="S1170" t="str">
        <f>P1170&amp;Tabla1[[#This Row],[Columna2]]&amp;Tabla1[[#This Row],[Condicion del Contribuyente]]&amp;Tabla1[[#This Row],[Columna2]]&amp;" "&amp;Q1170&amp;Tabla1[[#This Row],[Columna2]]&amp;Tabla1[[#This Row],[Estado del Contribuyente]]&amp;Tabla1[[#This Row],[Columna2]]&amp;" "&amp;R1170&amp;M1170</f>
        <v>update GC_Cliente set Condicion_Contribuyente_SUNAT= 'HABIDO ' ,Estado_Contribuyente_SUNAT= 'ACTIVO ' where IDPersona=7845</v>
      </c>
    </row>
    <row r="1171" spans="1:19" x14ac:dyDescent="0.3">
      <c r="A1171">
        <v>20545703506</v>
      </c>
      <c r="B1171" t="s">
        <v>1171</v>
      </c>
      <c r="C1171" t="s">
        <v>5</v>
      </c>
      <c r="D1171" t="s">
        <v>8</v>
      </c>
      <c r="F1171" t="s">
        <v>1773</v>
      </c>
      <c r="G1171" s="3" t="str">
        <f>Tabla1[[#This Row],[Columna2]]&amp;Tabla1[[#This Row],[NumeroRuc]]&amp;Tabla1[[#This Row],[Columna2]]&amp;Tabla1[[#This Row],[Columna1]]</f>
        <v xml:space="preserve"> '20545703506 '</v>
      </c>
      <c r="H1171" t="s">
        <v>1776</v>
      </c>
      <c r="I1171" t="s">
        <v>1777</v>
      </c>
      <c r="J1171">
        <v>170</v>
      </c>
      <c r="K1171" s="3" t="str">
        <f>Tabla1[[#This Row],[Columna4]]&amp;" "&amp;Tabla1[[#This Row],[Columna3]]&amp;" "&amp;Tabla1[[#This Row],[Columna5]]&amp;" "&amp;Tabla1[[#This Row],[Columna6]]</f>
        <v>when  '20545703506 ' then 170</v>
      </c>
      <c r="L1171" t="str">
        <f>IF(Tabla1[[#This Row],[NumeroRuc]]=N1171,"v","f")</f>
        <v>v</v>
      </c>
      <c r="M1171">
        <v>7851</v>
      </c>
      <c r="N1171">
        <v>20545703506</v>
      </c>
      <c r="O1171">
        <v>0</v>
      </c>
      <c r="P1171" t="s">
        <v>1788</v>
      </c>
      <c r="Q1171" t="s">
        <v>1789</v>
      </c>
      <c r="R1171" t="s">
        <v>1790</v>
      </c>
      <c r="S1171" t="str">
        <f>P1171&amp;Tabla1[[#This Row],[Columna2]]&amp;Tabla1[[#This Row],[Condicion del Contribuyente]]&amp;Tabla1[[#This Row],[Columna2]]&amp;" "&amp;Q1171&amp;Tabla1[[#This Row],[Columna2]]&amp;Tabla1[[#This Row],[Estado del Contribuyente]]&amp;Tabla1[[#This Row],[Columna2]]&amp;" "&amp;R1171&amp;M1171</f>
        <v>update GC_Cliente set Condicion_Contribuyente_SUNAT= 'HABIDO ' ,Estado_Contribuyente_SUNAT= 'ACTIVO ' where IDPersona=7851</v>
      </c>
    </row>
    <row r="1172" spans="1:19" x14ac:dyDescent="0.3">
      <c r="A1172">
        <v>10430037698</v>
      </c>
      <c r="B1172" t="s">
        <v>1172</v>
      </c>
      <c r="C1172" t="s">
        <v>5</v>
      </c>
      <c r="D1172" t="s">
        <v>8</v>
      </c>
      <c r="F1172" t="s">
        <v>1773</v>
      </c>
      <c r="G1172" s="3" t="str">
        <f>Tabla1[[#This Row],[Columna2]]&amp;Tabla1[[#This Row],[NumeroRuc]]&amp;Tabla1[[#This Row],[Columna2]]&amp;Tabla1[[#This Row],[Columna1]]</f>
        <v xml:space="preserve"> '10430037698 '</v>
      </c>
      <c r="H1172" t="s">
        <v>1776</v>
      </c>
      <c r="I1172" t="s">
        <v>1777</v>
      </c>
      <c r="J1172">
        <v>171</v>
      </c>
      <c r="K1172" s="3" t="str">
        <f>Tabla1[[#This Row],[Columna4]]&amp;" "&amp;Tabla1[[#This Row],[Columna3]]&amp;" "&amp;Tabla1[[#This Row],[Columna5]]&amp;" "&amp;Tabla1[[#This Row],[Columna6]]</f>
        <v>when  '10430037698 ' then 171</v>
      </c>
      <c r="L1172" t="str">
        <f>IF(Tabla1[[#This Row],[NumeroRuc]]=N1172,"v","f")</f>
        <v>v</v>
      </c>
      <c r="M1172">
        <v>7858</v>
      </c>
      <c r="N1172">
        <v>10430037698</v>
      </c>
      <c r="O1172">
        <v>135</v>
      </c>
      <c r="P1172" t="s">
        <v>1788</v>
      </c>
      <c r="Q1172" t="s">
        <v>1789</v>
      </c>
      <c r="R1172" t="s">
        <v>1790</v>
      </c>
      <c r="S1172" t="str">
        <f>P1172&amp;Tabla1[[#This Row],[Columna2]]&amp;Tabla1[[#This Row],[Condicion del Contribuyente]]&amp;Tabla1[[#This Row],[Columna2]]&amp;" "&amp;Q1172&amp;Tabla1[[#This Row],[Columna2]]&amp;Tabla1[[#This Row],[Estado del Contribuyente]]&amp;Tabla1[[#This Row],[Columna2]]&amp;" "&amp;R1172&amp;M1172</f>
        <v>update GC_Cliente set Condicion_Contribuyente_SUNAT= 'HABIDO ' ,Estado_Contribuyente_SUNAT= 'ACTIVO ' where IDPersona=7858</v>
      </c>
    </row>
    <row r="1173" spans="1:19" x14ac:dyDescent="0.3">
      <c r="A1173">
        <v>20512693815</v>
      </c>
      <c r="B1173" t="s">
        <v>1173</v>
      </c>
      <c r="C1173" t="s">
        <v>5</v>
      </c>
      <c r="D1173" t="s">
        <v>8</v>
      </c>
      <c r="F1173" t="s">
        <v>1773</v>
      </c>
      <c r="G1173" s="3" t="str">
        <f>Tabla1[[#This Row],[Columna2]]&amp;Tabla1[[#This Row],[NumeroRuc]]&amp;Tabla1[[#This Row],[Columna2]]&amp;Tabla1[[#This Row],[Columna1]]</f>
        <v xml:space="preserve"> '20512693815 '</v>
      </c>
      <c r="H1173" t="s">
        <v>1776</v>
      </c>
      <c r="I1173" t="s">
        <v>1777</v>
      </c>
      <c r="J1173">
        <v>172</v>
      </c>
      <c r="K1173" s="3" t="str">
        <f>Tabla1[[#This Row],[Columna4]]&amp;" "&amp;Tabla1[[#This Row],[Columna3]]&amp;" "&amp;Tabla1[[#This Row],[Columna5]]&amp;" "&amp;Tabla1[[#This Row],[Columna6]]</f>
        <v>when  '20512693815 ' then 172</v>
      </c>
      <c r="L1173" t="str">
        <f>IF(Tabla1[[#This Row],[NumeroRuc]]=N1173,"v","f")</f>
        <v>v</v>
      </c>
      <c r="M1173">
        <v>7859</v>
      </c>
      <c r="N1173">
        <v>20512693815</v>
      </c>
      <c r="O1173">
        <v>0</v>
      </c>
      <c r="P1173" t="s">
        <v>1788</v>
      </c>
      <c r="Q1173" t="s">
        <v>1789</v>
      </c>
      <c r="R1173" t="s">
        <v>1790</v>
      </c>
      <c r="S1173" t="str">
        <f>P1173&amp;Tabla1[[#This Row],[Columna2]]&amp;Tabla1[[#This Row],[Condicion del Contribuyente]]&amp;Tabla1[[#This Row],[Columna2]]&amp;" "&amp;Q1173&amp;Tabla1[[#This Row],[Columna2]]&amp;Tabla1[[#This Row],[Estado del Contribuyente]]&amp;Tabla1[[#This Row],[Columna2]]&amp;" "&amp;R1173&amp;M1173</f>
        <v>update GC_Cliente set Condicion_Contribuyente_SUNAT= 'HABIDO ' ,Estado_Contribuyente_SUNAT= 'ACTIVO ' where IDPersona=7859</v>
      </c>
    </row>
    <row r="1174" spans="1:19" x14ac:dyDescent="0.3">
      <c r="A1174">
        <v>10405940626</v>
      </c>
      <c r="B1174" t="s">
        <v>1174</v>
      </c>
      <c r="C1174" t="s">
        <v>5</v>
      </c>
      <c r="D1174" t="s">
        <v>8</v>
      </c>
      <c r="F1174" t="s">
        <v>1773</v>
      </c>
      <c r="G1174" s="3" t="str">
        <f>Tabla1[[#This Row],[Columna2]]&amp;Tabla1[[#This Row],[NumeroRuc]]&amp;Tabla1[[#This Row],[Columna2]]&amp;Tabla1[[#This Row],[Columna1]]</f>
        <v xml:space="preserve"> '10405940626 '</v>
      </c>
      <c r="H1174" t="s">
        <v>1776</v>
      </c>
      <c r="I1174" t="s">
        <v>1777</v>
      </c>
      <c r="J1174">
        <v>173</v>
      </c>
      <c r="K1174" s="3" t="str">
        <f>Tabla1[[#This Row],[Columna4]]&amp;" "&amp;Tabla1[[#This Row],[Columna3]]&amp;" "&amp;Tabla1[[#This Row],[Columna5]]&amp;" "&amp;Tabla1[[#This Row],[Columna6]]</f>
        <v>when  '10405940626 ' then 173</v>
      </c>
      <c r="L1174" t="str">
        <f>IF(Tabla1[[#This Row],[NumeroRuc]]=N1174,"v","f")</f>
        <v>v</v>
      </c>
      <c r="M1174">
        <v>7865</v>
      </c>
      <c r="N1174">
        <v>10405940626</v>
      </c>
      <c r="O1174">
        <v>0</v>
      </c>
      <c r="P1174" t="s">
        <v>1788</v>
      </c>
      <c r="Q1174" t="s">
        <v>1789</v>
      </c>
      <c r="R1174" t="s">
        <v>1790</v>
      </c>
      <c r="S1174" t="str">
        <f>P1174&amp;Tabla1[[#This Row],[Columna2]]&amp;Tabla1[[#This Row],[Condicion del Contribuyente]]&amp;Tabla1[[#This Row],[Columna2]]&amp;" "&amp;Q1174&amp;Tabla1[[#This Row],[Columna2]]&amp;Tabla1[[#This Row],[Estado del Contribuyente]]&amp;Tabla1[[#This Row],[Columna2]]&amp;" "&amp;R1174&amp;M1174</f>
        <v>update GC_Cliente set Condicion_Contribuyente_SUNAT= 'HABIDO ' ,Estado_Contribuyente_SUNAT= 'ACTIVO ' where IDPersona=7865</v>
      </c>
    </row>
    <row r="1175" spans="1:19" x14ac:dyDescent="0.3">
      <c r="A1175">
        <v>10408216848</v>
      </c>
      <c r="B1175" t="s">
        <v>1175</v>
      </c>
      <c r="C1175" t="s">
        <v>5</v>
      </c>
      <c r="D1175" t="s">
        <v>8</v>
      </c>
      <c r="F1175" t="s">
        <v>1773</v>
      </c>
      <c r="G1175" s="3" t="str">
        <f>Tabla1[[#This Row],[Columna2]]&amp;Tabla1[[#This Row],[NumeroRuc]]&amp;Tabla1[[#This Row],[Columna2]]&amp;Tabla1[[#This Row],[Columna1]]</f>
        <v xml:space="preserve"> '10408216848 '</v>
      </c>
      <c r="H1175" t="s">
        <v>1776</v>
      </c>
      <c r="I1175" t="s">
        <v>1777</v>
      </c>
      <c r="J1175">
        <v>174</v>
      </c>
      <c r="K1175" s="3" t="str">
        <f>Tabla1[[#This Row],[Columna4]]&amp;" "&amp;Tabla1[[#This Row],[Columna3]]&amp;" "&amp;Tabla1[[#This Row],[Columna5]]&amp;" "&amp;Tabla1[[#This Row],[Columna6]]</f>
        <v>when  '10408216848 ' then 174</v>
      </c>
      <c r="L1175" t="str">
        <f>IF(Tabla1[[#This Row],[NumeroRuc]]=N1175,"v","f")</f>
        <v>v</v>
      </c>
      <c r="M1175">
        <v>7866</v>
      </c>
      <c r="N1175">
        <v>10408216848</v>
      </c>
      <c r="O1175">
        <v>701</v>
      </c>
      <c r="P1175" t="s">
        <v>1788</v>
      </c>
      <c r="Q1175" t="s">
        <v>1789</v>
      </c>
      <c r="R1175" t="s">
        <v>1790</v>
      </c>
      <c r="S1175" t="str">
        <f>P1175&amp;Tabla1[[#This Row],[Columna2]]&amp;Tabla1[[#This Row],[Condicion del Contribuyente]]&amp;Tabla1[[#This Row],[Columna2]]&amp;" "&amp;Q1175&amp;Tabla1[[#This Row],[Columna2]]&amp;Tabla1[[#This Row],[Estado del Contribuyente]]&amp;Tabla1[[#This Row],[Columna2]]&amp;" "&amp;R1175&amp;M1175</f>
        <v>update GC_Cliente set Condicion_Contribuyente_SUNAT= 'HABIDO ' ,Estado_Contribuyente_SUNAT= 'ACTIVO ' where IDPersona=7866</v>
      </c>
    </row>
    <row r="1176" spans="1:19" x14ac:dyDescent="0.3">
      <c r="A1176">
        <v>20605015736</v>
      </c>
      <c r="B1176" t="s">
        <v>1176</v>
      </c>
      <c r="C1176" t="s">
        <v>5</v>
      </c>
      <c r="D1176" t="s">
        <v>8</v>
      </c>
      <c r="F1176" t="s">
        <v>1773</v>
      </c>
      <c r="G1176" s="3" t="str">
        <f>Tabla1[[#This Row],[Columna2]]&amp;Tabla1[[#This Row],[NumeroRuc]]&amp;Tabla1[[#This Row],[Columna2]]&amp;Tabla1[[#This Row],[Columna1]]</f>
        <v xml:space="preserve"> '20605015736 '</v>
      </c>
      <c r="H1176" t="s">
        <v>1776</v>
      </c>
      <c r="I1176" t="s">
        <v>1777</v>
      </c>
      <c r="J1176">
        <v>175</v>
      </c>
      <c r="K1176" s="3" t="str">
        <f>Tabla1[[#This Row],[Columna4]]&amp;" "&amp;Tabla1[[#This Row],[Columna3]]&amp;" "&amp;Tabla1[[#This Row],[Columna5]]&amp;" "&amp;Tabla1[[#This Row],[Columna6]]</f>
        <v>when  '20605015736 ' then 175</v>
      </c>
      <c r="L1176" t="str">
        <f>IF(Tabla1[[#This Row],[NumeroRuc]]=N1176,"v","f")</f>
        <v>v</v>
      </c>
      <c r="M1176">
        <v>7868</v>
      </c>
      <c r="N1176">
        <v>20605015736</v>
      </c>
      <c r="O1176">
        <v>0</v>
      </c>
      <c r="P1176" t="s">
        <v>1788</v>
      </c>
      <c r="Q1176" t="s">
        <v>1789</v>
      </c>
      <c r="R1176" t="s">
        <v>1790</v>
      </c>
      <c r="S1176" t="str">
        <f>P1176&amp;Tabla1[[#This Row],[Columna2]]&amp;Tabla1[[#This Row],[Condicion del Contribuyente]]&amp;Tabla1[[#This Row],[Columna2]]&amp;" "&amp;Q1176&amp;Tabla1[[#This Row],[Columna2]]&amp;Tabla1[[#This Row],[Estado del Contribuyente]]&amp;Tabla1[[#This Row],[Columna2]]&amp;" "&amp;R1176&amp;M1176</f>
        <v>update GC_Cliente set Condicion_Contribuyente_SUNAT= 'HABIDO ' ,Estado_Contribuyente_SUNAT= 'ACTIVO ' where IDPersona=7868</v>
      </c>
    </row>
    <row r="1177" spans="1:19" x14ac:dyDescent="0.3">
      <c r="A1177">
        <v>10723853368</v>
      </c>
      <c r="B1177" t="s">
        <v>1177</v>
      </c>
      <c r="C1177" t="s">
        <v>5</v>
      </c>
      <c r="D1177" t="s">
        <v>16</v>
      </c>
      <c r="F1177" t="s">
        <v>1773</v>
      </c>
      <c r="G1177" s="3" t="str">
        <f>Tabla1[[#This Row],[Columna2]]&amp;Tabla1[[#This Row],[NumeroRuc]]&amp;Tabla1[[#This Row],[Columna2]]&amp;Tabla1[[#This Row],[Columna1]]</f>
        <v xml:space="preserve"> '10723853368 '</v>
      </c>
      <c r="H1177" t="s">
        <v>1776</v>
      </c>
      <c r="I1177" t="s">
        <v>1777</v>
      </c>
      <c r="J1177">
        <v>176</v>
      </c>
      <c r="K1177" s="3" t="str">
        <f>Tabla1[[#This Row],[Columna4]]&amp;" "&amp;Tabla1[[#This Row],[Columna3]]&amp;" "&amp;Tabla1[[#This Row],[Columna5]]&amp;" "&amp;Tabla1[[#This Row],[Columna6]]</f>
        <v>when  '10723853368 ' then 176</v>
      </c>
      <c r="L1177" t="str">
        <f>IF(Tabla1[[#This Row],[NumeroRuc]]=N1177,"v","f")</f>
        <v>v</v>
      </c>
      <c r="M1177">
        <v>7869</v>
      </c>
      <c r="N1177">
        <v>10723853368</v>
      </c>
      <c r="O1177">
        <v>0</v>
      </c>
      <c r="P1177" t="s">
        <v>1788</v>
      </c>
      <c r="Q1177" t="s">
        <v>1789</v>
      </c>
      <c r="R1177" t="s">
        <v>1790</v>
      </c>
      <c r="S1177" t="str">
        <f>P1177&amp;Tabla1[[#This Row],[Columna2]]&amp;Tabla1[[#This Row],[Condicion del Contribuyente]]&amp;Tabla1[[#This Row],[Columna2]]&amp;" "&amp;Q1177&amp;Tabla1[[#This Row],[Columna2]]&amp;Tabla1[[#This Row],[Estado del Contribuyente]]&amp;Tabla1[[#This Row],[Columna2]]&amp;" "&amp;R1177&amp;M1177</f>
        <v>update GC_Cliente set Condicion_Contribuyente_SUNAT= 'HABIDO ' ,Estado_Contribuyente_SUNAT= 'SUSPENSION TEMPORAL ' where IDPersona=7869</v>
      </c>
    </row>
    <row r="1178" spans="1:19" x14ac:dyDescent="0.3">
      <c r="A1178">
        <v>20606326875</v>
      </c>
      <c r="B1178" t="s">
        <v>1178</v>
      </c>
      <c r="C1178" t="s">
        <v>5</v>
      </c>
      <c r="D1178" t="s">
        <v>8</v>
      </c>
      <c r="F1178" t="s">
        <v>1773</v>
      </c>
      <c r="G1178" s="3" t="str">
        <f>Tabla1[[#This Row],[Columna2]]&amp;Tabla1[[#This Row],[NumeroRuc]]&amp;Tabla1[[#This Row],[Columna2]]&amp;Tabla1[[#This Row],[Columna1]]</f>
        <v xml:space="preserve"> '20606326875 '</v>
      </c>
      <c r="H1178" t="s">
        <v>1776</v>
      </c>
      <c r="I1178" t="s">
        <v>1777</v>
      </c>
      <c r="J1178">
        <v>177</v>
      </c>
      <c r="K1178" s="3" t="str">
        <f>Tabla1[[#This Row],[Columna4]]&amp;" "&amp;Tabla1[[#This Row],[Columna3]]&amp;" "&amp;Tabla1[[#This Row],[Columna5]]&amp;" "&amp;Tabla1[[#This Row],[Columna6]]</f>
        <v>when  '20606326875 ' then 177</v>
      </c>
      <c r="L1178" t="str">
        <f>IF(Tabla1[[#This Row],[NumeroRuc]]=N1178,"v","f")</f>
        <v>v</v>
      </c>
      <c r="M1178">
        <v>7870</v>
      </c>
      <c r="N1178">
        <v>20606326875</v>
      </c>
      <c r="O1178">
        <v>372</v>
      </c>
      <c r="P1178" t="s">
        <v>1788</v>
      </c>
      <c r="Q1178" t="s">
        <v>1789</v>
      </c>
      <c r="R1178" t="s">
        <v>1790</v>
      </c>
      <c r="S1178" t="str">
        <f>P1178&amp;Tabla1[[#This Row],[Columna2]]&amp;Tabla1[[#This Row],[Condicion del Contribuyente]]&amp;Tabla1[[#This Row],[Columna2]]&amp;" "&amp;Q1178&amp;Tabla1[[#This Row],[Columna2]]&amp;Tabla1[[#This Row],[Estado del Contribuyente]]&amp;Tabla1[[#This Row],[Columna2]]&amp;" "&amp;R1178&amp;M1178</f>
        <v>update GC_Cliente set Condicion_Contribuyente_SUNAT= 'HABIDO ' ,Estado_Contribuyente_SUNAT= 'ACTIVO ' where IDPersona=7870</v>
      </c>
    </row>
    <row r="1179" spans="1:19" x14ac:dyDescent="0.3">
      <c r="A1179">
        <v>20601003962</v>
      </c>
      <c r="B1179" t="s">
        <v>1179</v>
      </c>
      <c r="C1179" t="s">
        <v>5</v>
      </c>
      <c r="D1179" t="s">
        <v>8</v>
      </c>
      <c r="F1179" t="s">
        <v>1773</v>
      </c>
      <c r="G1179" s="3" t="str">
        <f>Tabla1[[#This Row],[Columna2]]&amp;Tabla1[[#This Row],[NumeroRuc]]&amp;Tabla1[[#This Row],[Columna2]]&amp;Tabla1[[#This Row],[Columna1]]</f>
        <v xml:space="preserve"> '20601003962 '</v>
      </c>
      <c r="H1179" t="s">
        <v>1776</v>
      </c>
      <c r="I1179" t="s">
        <v>1777</v>
      </c>
      <c r="J1179">
        <v>178</v>
      </c>
      <c r="K1179" s="3" t="str">
        <f>Tabla1[[#This Row],[Columna4]]&amp;" "&amp;Tabla1[[#This Row],[Columna3]]&amp;" "&amp;Tabla1[[#This Row],[Columna5]]&amp;" "&amp;Tabla1[[#This Row],[Columna6]]</f>
        <v>when  '20601003962 ' then 178</v>
      </c>
      <c r="L1179" t="str">
        <f>IF(Tabla1[[#This Row],[NumeroRuc]]=N1179,"v","f")</f>
        <v>v</v>
      </c>
      <c r="M1179">
        <v>7872</v>
      </c>
      <c r="N1179">
        <v>20601003962</v>
      </c>
      <c r="O1179">
        <v>0</v>
      </c>
      <c r="P1179" t="s">
        <v>1788</v>
      </c>
      <c r="Q1179" t="s">
        <v>1789</v>
      </c>
      <c r="R1179" t="s">
        <v>1790</v>
      </c>
      <c r="S1179" t="str">
        <f>P1179&amp;Tabla1[[#This Row],[Columna2]]&amp;Tabla1[[#This Row],[Condicion del Contribuyente]]&amp;Tabla1[[#This Row],[Columna2]]&amp;" "&amp;Q1179&amp;Tabla1[[#This Row],[Columna2]]&amp;Tabla1[[#This Row],[Estado del Contribuyente]]&amp;Tabla1[[#This Row],[Columna2]]&amp;" "&amp;R1179&amp;M1179</f>
        <v>update GC_Cliente set Condicion_Contribuyente_SUNAT= 'HABIDO ' ,Estado_Contribuyente_SUNAT= 'ACTIVO ' where IDPersona=7872</v>
      </c>
    </row>
    <row r="1180" spans="1:19" x14ac:dyDescent="0.3">
      <c r="A1180">
        <v>20606410116</v>
      </c>
      <c r="B1180" t="s">
        <v>1180</v>
      </c>
      <c r="C1180" t="s">
        <v>5</v>
      </c>
      <c r="D1180" t="s">
        <v>8</v>
      </c>
      <c r="F1180" t="s">
        <v>1773</v>
      </c>
      <c r="G1180" s="3" t="str">
        <f>Tabla1[[#This Row],[Columna2]]&amp;Tabla1[[#This Row],[NumeroRuc]]&amp;Tabla1[[#This Row],[Columna2]]&amp;Tabla1[[#This Row],[Columna1]]</f>
        <v xml:space="preserve"> '20606410116 '</v>
      </c>
      <c r="H1180" t="s">
        <v>1776</v>
      </c>
      <c r="I1180" t="s">
        <v>1777</v>
      </c>
      <c r="J1180">
        <v>179</v>
      </c>
      <c r="K1180" s="3" t="str">
        <f>Tabla1[[#This Row],[Columna4]]&amp;" "&amp;Tabla1[[#This Row],[Columna3]]&amp;" "&amp;Tabla1[[#This Row],[Columna5]]&amp;" "&amp;Tabla1[[#This Row],[Columna6]]</f>
        <v>when  '20606410116 ' then 179</v>
      </c>
      <c r="L1180" t="str">
        <f>IF(Tabla1[[#This Row],[NumeroRuc]]=N1180,"v","f")</f>
        <v>v</v>
      </c>
      <c r="M1180">
        <v>7875</v>
      </c>
      <c r="N1180">
        <v>20606410116</v>
      </c>
      <c r="O1180">
        <v>737</v>
      </c>
      <c r="P1180" t="s">
        <v>1788</v>
      </c>
      <c r="Q1180" t="s">
        <v>1789</v>
      </c>
      <c r="R1180" t="s">
        <v>1790</v>
      </c>
      <c r="S1180" t="str">
        <f>P1180&amp;Tabla1[[#This Row],[Columna2]]&amp;Tabla1[[#This Row],[Condicion del Contribuyente]]&amp;Tabla1[[#This Row],[Columna2]]&amp;" "&amp;Q1180&amp;Tabla1[[#This Row],[Columna2]]&amp;Tabla1[[#This Row],[Estado del Contribuyente]]&amp;Tabla1[[#This Row],[Columna2]]&amp;" "&amp;R1180&amp;M1180</f>
        <v>update GC_Cliente set Condicion_Contribuyente_SUNAT= 'HABIDO ' ,Estado_Contribuyente_SUNAT= 'ACTIVO ' where IDPersona=7875</v>
      </c>
    </row>
    <row r="1181" spans="1:19" x14ac:dyDescent="0.3">
      <c r="A1181">
        <v>20600467051</v>
      </c>
      <c r="B1181" t="s">
        <v>1181</v>
      </c>
      <c r="C1181" t="s">
        <v>5</v>
      </c>
      <c r="D1181" t="s">
        <v>8</v>
      </c>
      <c r="F1181" t="s">
        <v>1773</v>
      </c>
      <c r="G1181" s="3" t="str">
        <f>Tabla1[[#This Row],[Columna2]]&amp;Tabla1[[#This Row],[NumeroRuc]]&amp;Tabla1[[#This Row],[Columna2]]&amp;Tabla1[[#This Row],[Columna1]]</f>
        <v xml:space="preserve"> '20600467051 '</v>
      </c>
      <c r="H1181" t="s">
        <v>1776</v>
      </c>
      <c r="I1181" t="s">
        <v>1777</v>
      </c>
      <c r="J1181">
        <v>180</v>
      </c>
      <c r="K1181" s="3" t="str">
        <f>Tabla1[[#This Row],[Columna4]]&amp;" "&amp;Tabla1[[#This Row],[Columna3]]&amp;" "&amp;Tabla1[[#This Row],[Columna5]]&amp;" "&amp;Tabla1[[#This Row],[Columna6]]</f>
        <v>when  '20600467051 ' then 180</v>
      </c>
      <c r="L1181" t="str">
        <f>IF(Tabla1[[#This Row],[NumeroRuc]]=N1181,"v","f")</f>
        <v>v</v>
      </c>
      <c r="M1181">
        <v>7876</v>
      </c>
      <c r="N1181">
        <v>20600467051</v>
      </c>
      <c r="O1181">
        <v>0</v>
      </c>
      <c r="P1181" t="s">
        <v>1788</v>
      </c>
      <c r="Q1181" t="s">
        <v>1789</v>
      </c>
      <c r="R1181" t="s">
        <v>1790</v>
      </c>
      <c r="S1181" t="str">
        <f>P1181&amp;Tabla1[[#This Row],[Columna2]]&amp;Tabla1[[#This Row],[Condicion del Contribuyente]]&amp;Tabla1[[#This Row],[Columna2]]&amp;" "&amp;Q1181&amp;Tabla1[[#This Row],[Columna2]]&amp;Tabla1[[#This Row],[Estado del Contribuyente]]&amp;Tabla1[[#This Row],[Columna2]]&amp;" "&amp;R1181&amp;M1181</f>
        <v>update GC_Cliente set Condicion_Contribuyente_SUNAT= 'HABIDO ' ,Estado_Contribuyente_SUNAT= 'ACTIVO ' where IDPersona=7876</v>
      </c>
    </row>
    <row r="1182" spans="1:19" x14ac:dyDescent="0.3">
      <c r="A1182">
        <v>20605990551</v>
      </c>
      <c r="B1182" t="s">
        <v>1182</v>
      </c>
      <c r="C1182" t="s">
        <v>5</v>
      </c>
      <c r="D1182" t="s">
        <v>8</v>
      </c>
      <c r="F1182" t="s">
        <v>1773</v>
      </c>
      <c r="G1182" s="3" t="str">
        <f>Tabla1[[#This Row],[Columna2]]&amp;Tabla1[[#This Row],[NumeroRuc]]&amp;Tabla1[[#This Row],[Columna2]]&amp;Tabla1[[#This Row],[Columna1]]</f>
        <v xml:space="preserve"> '20605990551 '</v>
      </c>
      <c r="H1182" t="s">
        <v>1776</v>
      </c>
      <c r="I1182" t="s">
        <v>1777</v>
      </c>
      <c r="J1182">
        <v>181</v>
      </c>
      <c r="K1182" s="3" t="str">
        <f>Tabla1[[#This Row],[Columna4]]&amp;" "&amp;Tabla1[[#This Row],[Columna3]]&amp;" "&amp;Tabla1[[#This Row],[Columna5]]&amp;" "&amp;Tabla1[[#This Row],[Columna6]]</f>
        <v>when  '20605990551 ' then 181</v>
      </c>
      <c r="L1182" t="str">
        <f>IF(Tabla1[[#This Row],[NumeroRuc]]=N1182,"v","f")</f>
        <v>v</v>
      </c>
      <c r="M1182">
        <v>7877</v>
      </c>
      <c r="N1182">
        <v>20605990551</v>
      </c>
      <c r="O1182">
        <v>733</v>
      </c>
      <c r="P1182" t="s">
        <v>1788</v>
      </c>
      <c r="Q1182" t="s">
        <v>1789</v>
      </c>
      <c r="R1182" t="s">
        <v>1790</v>
      </c>
      <c r="S1182" t="str">
        <f>P1182&amp;Tabla1[[#This Row],[Columna2]]&amp;Tabla1[[#This Row],[Condicion del Contribuyente]]&amp;Tabla1[[#This Row],[Columna2]]&amp;" "&amp;Q1182&amp;Tabla1[[#This Row],[Columna2]]&amp;Tabla1[[#This Row],[Estado del Contribuyente]]&amp;Tabla1[[#This Row],[Columna2]]&amp;" "&amp;R1182&amp;M1182</f>
        <v>update GC_Cliente set Condicion_Contribuyente_SUNAT= 'HABIDO ' ,Estado_Contribuyente_SUNAT= 'ACTIVO ' where IDPersona=7877</v>
      </c>
    </row>
    <row r="1183" spans="1:19" x14ac:dyDescent="0.3">
      <c r="A1183">
        <v>20546303951</v>
      </c>
      <c r="B1183" t="s">
        <v>1183</v>
      </c>
      <c r="C1183" t="s">
        <v>5</v>
      </c>
      <c r="D1183" t="s">
        <v>8</v>
      </c>
      <c r="F1183" t="s">
        <v>1773</v>
      </c>
      <c r="G1183" s="3" t="str">
        <f>Tabla1[[#This Row],[Columna2]]&amp;Tabla1[[#This Row],[NumeroRuc]]&amp;Tabla1[[#This Row],[Columna2]]&amp;Tabla1[[#This Row],[Columna1]]</f>
        <v xml:space="preserve"> '20546303951 '</v>
      </c>
      <c r="H1183" t="s">
        <v>1776</v>
      </c>
      <c r="I1183" t="s">
        <v>1777</v>
      </c>
      <c r="J1183">
        <v>182</v>
      </c>
      <c r="K1183" s="3" t="str">
        <f>Tabla1[[#This Row],[Columna4]]&amp;" "&amp;Tabla1[[#This Row],[Columna3]]&amp;" "&amp;Tabla1[[#This Row],[Columna5]]&amp;" "&amp;Tabla1[[#This Row],[Columna6]]</f>
        <v>when  '20546303951 ' then 182</v>
      </c>
      <c r="L1183" t="str">
        <f>IF(Tabla1[[#This Row],[NumeroRuc]]=N1183,"v","f")</f>
        <v>v</v>
      </c>
      <c r="M1183">
        <v>7878</v>
      </c>
      <c r="N1183">
        <v>20546303951</v>
      </c>
      <c r="O1183" t="s">
        <v>1785</v>
      </c>
      <c r="P1183" t="s">
        <v>1788</v>
      </c>
      <c r="Q1183" t="s">
        <v>1789</v>
      </c>
      <c r="R1183" t="s">
        <v>1790</v>
      </c>
      <c r="S1183" t="str">
        <f>P1183&amp;Tabla1[[#This Row],[Columna2]]&amp;Tabla1[[#This Row],[Condicion del Contribuyente]]&amp;Tabla1[[#This Row],[Columna2]]&amp;" "&amp;Q1183&amp;Tabla1[[#This Row],[Columna2]]&amp;Tabla1[[#This Row],[Estado del Contribuyente]]&amp;Tabla1[[#This Row],[Columna2]]&amp;" "&amp;R1183&amp;M1183</f>
        <v>update GC_Cliente set Condicion_Contribuyente_SUNAT= 'HABIDO ' ,Estado_Contribuyente_SUNAT= 'ACTIVO ' where IDPersona=7878</v>
      </c>
    </row>
    <row r="1184" spans="1:19" x14ac:dyDescent="0.3">
      <c r="A1184">
        <v>20554228420</v>
      </c>
      <c r="B1184" t="s">
        <v>1184</v>
      </c>
      <c r="C1184" t="s">
        <v>5</v>
      </c>
      <c r="D1184" t="s">
        <v>8</v>
      </c>
      <c r="F1184" t="s">
        <v>1773</v>
      </c>
      <c r="G1184" s="3" t="str">
        <f>Tabla1[[#This Row],[Columna2]]&amp;Tabla1[[#This Row],[NumeroRuc]]&amp;Tabla1[[#This Row],[Columna2]]&amp;Tabla1[[#This Row],[Columna1]]</f>
        <v xml:space="preserve"> '20554228420 '</v>
      </c>
      <c r="H1184" t="s">
        <v>1776</v>
      </c>
      <c r="I1184" t="s">
        <v>1777</v>
      </c>
      <c r="J1184">
        <v>183</v>
      </c>
      <c r="K1184" s="3" t="str">
        <f>Tabla1[[#This Row],[Columna4]]&amp;" "&amp;Tabla1[[#This Row],[Columna3]]&amp;" "&amp;Tabla1[[#This Row],[Columna5]]&amp;" "&amp;Tabla1[[#This Row],[Columna6]]</f>
        <v>when  '20554228420 ' then 183</v>
      </c>
      <c r="L1184" t="str">
        <f>IF(Tabla1[[#This Row],[NumeroRuc]]=N1184,"v","f")</f>
        <v>v</v>
      </c>
      <c r="M1184">
        <v>7881</v>
      </c>
      <c r="N1184">
        <v>20554228420</v>
      </c>
      <c r="O1184">
        <v>0</v>
      </c>
      <c r="P1184" t="s">
        <v>1788</v>
      </c>
      <c r="Q1184" t="s">
        <v>1789</v>
      </c>
      <c r="R1184" t="s">
        <v>1790</v>
      </c>
      <c r="S1184" t="str">
        <f>P1184&amp;Tabla1[[#This Row],[Columna2]]&amp;Tabla1[[#This Row],[Condicion del Contribuyente]]&amp;Tabla1[[#This Row],[Columna2]]&amp;" "&amp;Q1184&amp;Tabla1[[#This Row],[Columna2]]&amp;Tabla1[[#This Row],[Estado del Contribuyente]]&amp;Tabla1[[#This Row],[Columna2]]&amp;" "&amp;R1184&amp;M1184</f>
        <v>update GC_Cliente set Condicion_Contribuyente_SUNAT= 'HABIDO ' ,Estado_Contribuyente_SUNAT= 'ACTIVO ' where IDPersona=7881</v>
      </c>
    </row>
    <row r="1185" spans="1:19" x14ac:dyDescent="0.3">
      <c r="A1185">
        <v>20565386825</v>
      </c>
      <c r="B1185" t="s">
        <v>1185</v>
      </c>
      <c r="C1185" t="s">
        <v>5</v>
      </c>
      <c r="D1185" t="s">
        <v>8</v>
      </c>
      <c r="F1185" t="s">
        <v>1773</v>
      </c>
      <c r="G1185" s="3" t="str">
        <f>Tabla1[[#This Row],[Columna2]]&amp;Tabla1[[#This Row],[NumeroRuc]]&amp;Tabla1[[#This Row],[Columna2]]&amp;Tabla1[[#This Row],[Columna1]]</f>
        <v xml:space="preserve"> '20565386825 '</v>
      </c>
      <c r="H1185" t="s">
        <v>1776</v>
      </c>
      <c r="I1185" t="s">
        <v>1777</v>
      </c>
      <c r="J1185">
        <v>184</v>
      </c>
      <c r="K1185" s="3" t="str">
        <f>Tabla1[[#This Row],[Columna4]]&amp;" "&amp;Tabla1[[#This Row],[Columna3]]&amp;" "&amp;Tabla1[[#This Row],[Columna5]]&amp;" "&amp;Tabla1[[#This Row],[Columna6]]</f>
        <v>when  '20565386825 ' then 184</v>
      </c>
      <c r="L1185" t="str">
        <f>IF(Tabla1[[#This Row],[NumeroRuc]]=N1185,"v","f")</f>
        <v>v</v>
      </c>
      <c r="M1185">
        <v>7888</v>
      </c>
      <c r="N1185">
        <v>20565386825</v>
      </c>
      <c r="O1185">
        <v>0</v>
      </c>
      <c r="P1185" t="s">
        <v>1788</v>
      </c>
      <c r="Q1185" t="s">
        <v>1789</v>
      </c>
      <c r="R1185" t="s">
        <v>1790</v>
      </c>
      <c r="S1185" t="str">
        <f>P1185&amp;Tabla1[[#This Row],[Columna2]]&amp;Tabla1[[#This Row],[Condicion del Contribuyente]]&amp;Tabla1[[#This Row],[Columna2]]&amp;" "&amp;Q1185&amp;Tabla1[[#This Row],[Columna2]]&amp;Tabla1[[#This Row],[Estado del Contribuyente]]&amp;Tabla1[[#This Row],[Columna2]]&amp;" "&amp;R1185&amp;M1185</f>
        <v>update GC_Cliente set Condicion_Contribuyente_SUNAT= 'HABIDO ' ,Estado_Contribuyente_SUNAT= 'ACTIVO ' where IDPersona=7888</v>
      </c>
    </row>
    <row r="1186" spans="1:19" x14ac:dyDescent="0.3">
      <c r="A1186">
        <v>10425684553</v>
      </c>
      <c r="B1186" t="s">
        <v>1186</v>
      </c>
      <c r="C1186" t="s">
        <v>5</v>
      </c>
      <c r="D1186" t="s">
        <v>8</v>
      </c>
      <c r="F1186" t="s">
        <v>1773</v>
      </c>
      <c r="G1186" s="3" t="str">
        <f>Tabla1[[#This Row],[Columna2]]&amp;Tabla1[[#This Row],[NumeroRuc]]&amp;Tabla1[[#This Row],[Columna2]]&amp;Tabla1[[#This Row],[Columna1]]</f>
        <v xml:space="preserve"> '10425684553 '</v>
      </c>
      <c r="H1186" t="s">
        <v>1776</v>
      </c>
      <c r="I1186" t="s">
        <v>1777</v>
      </c>
      <c r="J1186">
        <v>185</v>
      </c>
      <c r="K1186" s="3" t="str">
        <f>Tabla1[[#This Row],[Columna4]]&amp;" "&amp;Tabla1[[#This Row],[Columna3]]&amp;" "&amp;Tabla1[[#This Row],[Columna5]]&amp;" "&amp;Tabla1[[#This Row],[Columna6]]</f>
        <v>when  '10425684553 ' then 185</v>
      </c>
      <c r="L1186" t="str">
        <f>IF(Tabla1[[#This Row],[NumeroRuc]]=N1186,"v","f")</f>
        <v>v</v>
      </c>
      <c r="M1186">
        <v>7890</v>
      </c>
      <c r="N1186">
        <v>10425684553</v>
      </c>
      <c r="O1186">
        <v>0</v>
      </c>
      <c r="P1186" t="s">
        <v>1788</v>
      </c>
      <c r="Q1186" t="s">
        <v>1789</v>
      </c>
      <c r="R1186" t="s">
        <v>1790</v>
      </c>
      <c r="S1186" t="str">
        <f>P1186&amp;Tabla1[[#This Row],[Columna2]]&amp;Tabla1[[#This Row],[Condicion del Contribuyente]]&amp;Tabla1[[#This Row],[Columna2]]&amp;" "&amp;Q1186&amp;Tabla1[[#This Row],[Columna2]]&amp;Tabla1[[#This Row],[Estado del Contribuyente]]&amp;Tabla1[[#This Row],[Columna2]]&amp;" "&amp;R1186&amp;M1186</f>
        <v>update GC_Cliente set Condicion_Contribuyente_SUNAT= 'HABIDO ' ,Estado_Contribuyente_SUNAT= 'ACTIVO ' where IDPersona=7890</v>
      </c>
    </row>
    <row r="1187" spans="1:19" x14ac:dyDescent="0.3">
      <c r="A1187">
        <v>20546617387</v>
      </c>
      <c r="B1187" t="s">
        <v>1187</v>
      </c>
      <c r="C1187" t="s">
        <v>5</v>
      </c>
      <c r="D1187" t="s">
        <v>34</v>
      </c>
      <c r="F1187" t="s">
        <v>1773</v>
      </c>
      <c r="G1187" s="3" t="str">
        <f>Tabla1[[#This Row],[Columna2]]&amp;Tabla1[[#This Row],[NumeroRuc]]&amp;Tabla1[[#This Row],[Columna2]]&amp;Tabla1[[#This Row],[Columna1]]</f>
        <v xml:space="preserve"> '20546617387 '</v>
      </c>
      <c r="H1187" t="s">
        <v>1776</v>
      </c>
      <c r="I1187" t="s">
        <v>1777</v>
      </c>
      <c r="J1187">
        <v>186</v>
      </c>
      <c r="K1187" s="3" t="str">
        <f>Tabla1[[#This Row],[Columna4]]&amp;" "&amp;Tabla1[[#This Row],[Columna3]]&amp;" "&amp;Tabla1[[#This Row],[Columna5]]&amp;" "&amp;Tabla1[[#This Row],[Columna6]]</f>
        <v>when  '20546617387 ' then 186</v>
      </c>
      <c r="L1187" t="str">
        <f>IF(Tabla1[[#This Row],[NumeroRuc]]=N1187,"v","f")</f>
        <v>v</v>
      </c>
      <c r="M1187">
        <v>7891</v>
      </c>
      <c r="N1187">
        <v>20546617387</v>
      </c>
      <c r="O1187">
        <v>0</v>
      </c>
      <c r="P1187" t="s">
        <v>1788</v>
      </c>
      <c r="Q1187" t="s">
        <v>1789</v>
      </c>
      <c r="R1187" t="s">
        <v>1790</v>
      </c>
      <c r="S1187" t="str">
        <f>P1187&amp;Tabla1[[#This Row],[Columna2]]&amp;Tabla1[[#This Row],[Condicion del Contribuyente]]&amp;Tabla1[[#This Row],[Columna2]]&amp;" "&amp;Q1187&amp;Tabla1[[#This Row],[Columna2]]&amp;Tabla1[[#This Row],[Estado del Contribuyente]]&amp;Tabla1[[#This Row],[Columna2]]&amp;" "&amp;R1187&amp;M1187</f>
        <v>update GC_Cliente set Condicion_Contribuyente_SUNAT= 'HABIDO ' ,Estado_Contribuyente_SUNAT= 'BAJA DEFINITIVA ' where IDPersona=7891</v>
      </c>
    </row>
    <row r="1188" spans="1:19" x14ac:dyDescent="0.3">
      <c r="A1188">
        <v>20477189700</v>
      </c>
      <c r="B1188" t="s">
        <v>1188</v>
      </c>
      <c r="C1188" t="s">
        <v>5</v>
      </c>
      <c r="D1188" t="s">
        <v>8</v>
      </c>
      <c r="F1188" t="s">
        <v>1773</v>
      </c>
      <c r="G1188" s="3" t="str">
        <f>Tabla1[[#This Row],[Columna2]]&amp;Tabla1[[#This Row],[NumeroRuc]]&amp;Tabla1[[#This Row],[Columna2]]&amp;Tabla1[[#This Row],[Columna1]]</f>
        <v xml:space="preserve"> '20477189700 '</v>
      </c>
      <c r="H1188" t="s">
        <v>1776</v>
      </c>
      <c r="I1188" t="s">
        <v>1777</v>
      </c>
      <c r="J1188">
        <v>187</v>
      </c>
      <c r="K1188" s="3" t="str">
        <f>Tabla1[[#This Row],[Columna4]]&amp;" "&amp;Tabla1[[#This Row],[Columna3]]&amp;" "&amp;Tabla1[[#This Row],[Columna5]]&amp;" "&amp;Tabla1[[#This Row],[Columna6]]</f>
        <v>when  '20477189700 ' then 187</v>
      </c>
      <c r="L1188" t="str">
        <f>IF(Tabla1[[#This Row],[NumeroRuc]]=N1188,"v","f")</f>
        <v>v</v>
      </c>
      <c r="M1188">
        <v>7893</v>
      </c>
      <c r="N1188">
        <v>20477189700</v>
      </c>
      <c r="O1188">
        <v>0</v>
      </c>
      <c r="P1188" t="s">
        <v>1788</v>
      </c>
      <c r="Q1188" t="s">
        <v>1789</v>
      </c>
      <c r="R1188" t="s">
        <v>1790</v>
      </c>
      <c r="S1188" t="str">
        <f>P1188&amp;Tabla1[[#This Row],[Columna2]]&amp;Tabla1[[#This Row],[Condicion del Contribuyente]]&amp;Tabla1[[#This Row],[Columna2]]&amp;" "&amp;Q1188&amp;Tabla1[[#This Row],[Columna2]]&amp;Tabla1[[#This Row],[Estado del Contribuyente]]&amp;Tabla1[[#This Row],[Columna2]]&amp;" "&amp;R1188&amp;M1188</f>
        <v>update GC_Cliente set Condicion_Contribuyente_SUNAT= 'HABIDO ' ,Estado_Contribuyente_SUNAT= 'ACTIVO ' where IDPersona=7893</v>
      </c>
    </row>
    <row r="1189" spans="1:19" x14ac:dyDescent="0.3">
      <c r="A1189">
        <v>10468489428</v>
      </c>
      <c r="B1189" t="s">
        <v>1189</v>
      </c>
      <c r="C1189" t="s">
        <v>5</v>
      </c>
      <c r="D1189" t="s">
        <v>8</v>
      </c>
      <c r="F1189" t="s">
        <v>1773</v>
      </c>
      <c r="G1189" s="3" t="str">
        <f>Tabla1[[#This Row],[Columna2]]&amp;Tabla1[[#This Row],[NumeroRuc]]&amp;Tabla1[[#This Row],[Columna2]]&amp;Tabla1[[#This Row],[Columna1]]</f>
        <v xml:space="preserve"> '10468489428 '</v>
      </c>
      <c r="H1189" t="s">
        <v>1776</v>
      </c>
      <c r="I1189" t="s">
        <v>1777</v>
      </c>
      <c r="J1189">
        <v>188</v>
      </c>
      <c r="K1189" s="3" t="str">
        <f>Tabla1[[#This Row],[Columna4]]&amp;" "&amp;Tabla1[[#This Row],[Columna3]]&amp;" "&amp;Tabla1[[#This Row],[Columna5]]&amp;" "&amp;Tabla1[[#This Row],[Columna6]]</f>
        <v>when  '10468489428 ' then 188</v>
      </c>
      <c r="L1189" t="str">
        <f>IF(Tabla1[[#This Row],[NumeroRuc]]=N1189,"v","f")</f>
        <v>v</v>
      </c>
      <c r="M1189">
        <v>7895</v>
      </c>
      <c r="N1189">
        <v>10468489428</v>
      </c>
      <c r="O1189">
        <v>0</v>
      </c>
      <c r="P1189" t="s">
        <v>1788</v>
      </c>
      <c r="Q1189" t="s">
        <v>1789</v>
      </c>
      <c r="R1189" t="s">
        <v>1790</v>
      </c>
      <c r="S1189" t="str">
        <f>P1189&amp;Tabla1[[#This Row],[Columna2]]&amp;Tabla1[[#This Row],[Condicion del Contribuyente]]&amp;Tabla1[[#This Row],[Columna2]]&amp;" "&amp;Q1189&amp;Tabla1[[#This Row],[Columna2]]&amp;Tabla1[[#This Row],[Estado del Contribuyente]]&amp;Tabla1[[#This Row],[Columna2]]&amp;" "&amp;R1189&amp;M1189</f>
        <v>update GC_Cliente set Condicion_Contribuyente_SUNAT= 'HABIDO ' ,Estado_Contribuyente_SUNAT= 'ACTIVO ' where IDPersona=7895</v>
      </c>
    </row>
    <row r="1190" spans="1:19" x14ac:dyDescent="0.3">
      <c r="A1190">
        <v>20603703066</v>
      </c>
      <c r="B1190" t="s">
        <v>1190</v>
      </c>
      <c r="C1190" t="s">
        <v>5</v>
      </c>
      <c r="D1190" t="s">
        <v>8</v>
      </c>
      <c r="F1190" t="s">
        <v>1773</v>
      </c>
      <c r="G1190" s="3" t="str">
        <f>Tabla1[[#This Row],[Columna2]]&amp;Tabla1[[#This Row],[NumeroRuc]]&amp;Tabla1[[#This Row],[Columna2]]&amp;Tabla1[[#This Row],[Columna1]]</f>
        <v xml:space="preserve"> '20603703066 '</v>
      </c>
      <c r="H1190" t="s">
        <v>1776</v>
      </c>
      <c r="I1190" t="s">
        <v>1777</v>
      </c>
      <c r="J1190">
        <v>189</v>
      </c>
      <c r="K1190" s="3" t="str">
        <f>Tabla1[[#This Row],[Columna4]]&amp;" "&amp;Tabla1[[#This Row],[Columna3]]&amp;" "&amp;Tabla1[[#This Row],[Columna5]]&amp;" "&amp;Tabla1[[#This Row],[Columna6]]</f>
        <v>when  '20603703066 ' then 189</v>
      </c>
      <c r="L1190" t="str">
        <f>IF(Tabla1[[#This Row],[NumeroRuc]]=N1190,"v","f")</f>
        <v>v</v>
      </c>
      <c r="M1190">
        <v>7897</v>
      </c>
      <c r="N1190">
        <v>20603703066</v>
      </c>
      <c r="O1190">
        <v>528</v>
      </c>
      <c r="P1190" t="s">
        <v>1788</v>
      </c>
      <c r="Q1190" t="s">
        <v>1789</v>
      </c>
      <c r="R1190" t="s">
        <v>1790</v>
      </c>
      <c r="S1190" t="str">
        <f>P1190&amp;Tabla1[[#This Row],[Columna2]]&amp;Tabla1[[#This Row],[Condicion del Contribuyente]]&amp;Tabla1[[#This Row],[Columna2]]&amp;" "&amp;Q1190&amp;Tabla1[[#This Row],[Columna2]]&amp;Tabla1[[#This Row],[Estado del Contribuyente]]&amp;Tabla1[[#This Row],[Columna2]]&amp;" "&amp;R1190&amp;M1190</f>
        <v>update GC_Cliente set Condicion_Contribuyente_SUNAT= 'HABIDO ' ,Estado_Contribuyente_SUNAT= 'ACTIVO ' where IDPersona=7897</v>
      </c>
    </row>
    <row r="1191" spans="1:19" x14ac:dyDescent="0.3">
      <c r="A1191">
        <v>20605892923</v>
      </c>
      <c r="B1191" t="s">
        <v>1191</v>
      </c>
      <c r="C1191" t="s">
        <v>5</v>
      </c>
      <c r="D1191" t="s">
        <v>6</v>
      </c>
      <c r="F1191" t="s">
        <v>1773</v>
      </c>
      <c r="G1191" s="3" t="str">
        <f>Tabla1[[#This Row],[Columna2]]&amp;Tabla1[[#This Row],[NumeroRuc]]&amp;Tabla1[[#This Row],[Columna2]]&amp;Tabla1[[#This Row],[Columna1]]</f>
        <v xml:space="preserve"> '20605892923 '</v>
      </c>
      <c r="H1191" t="s">
        <v>1776</v>
      </c>
      <c r="I1191" t="s">
        <v>1777</v>
      </c>
      <c r="J1191">
        <v>190</v>
      </c>
      <c r="K1191" s="3" t="str">
        <f>Tabla1[[#This Row],[Columna4]]&amp;" "&amp;Tabla1[[#This Row],[Columna3]]&amp;" "&amp;Tabla1[[#This Row],[Columna5]]&amp;" "&amp;Tabla1[[#This Row],[Columna6]]</f>
        <v>when  '20605892923 ' then 190</v>
      </c>
      <c r="L1191" t="str">
        <f>IF(Tabla1[[#This Row],[NumeroRuc]]=N1191,"v","f")</f>
        <v>v</v>
      </c>
      <c r="M1191">
        <v>7898</v>
      </c>
      <c r="N1191">
        <v>20605892923</v>
      </c>
      <c r="O1191" t="s">
        <v>1785</v>
      </c>
      <c r="P1191" t="s">
        <v>1788</v>
      </c>
      <c r="Q1191" t="s">
        <v>1789</v>
      </c>
      <c r="R1191" t="s">
        <v>1790</v>
      </c>
      <c r="S1191" t="str">
        <f>P1191&amp;Tabla1[[#This Row],[Columna2]]&amp;Tabla1[[#This Row],[Condicion del Contribuyente]]&amp;Tabla1[[#This Row],[Columna2]]&amp;" "&amp;Q1191&amp;Tabla1[[#This Row],[Columna2]]&amp;Tabla1[[#This Row],[Estado del Contribuyente]]&amp;Tabla1[[#This Row],[Columna2]]&amp;" "&amp;R1191&amp;M1191</f>
        <v>update GC_Cliente set Condicion_Contribuyente_SUNAT= 'HABIDO ' ,Estado_Contribuyente_SUNAT= 'BAJA DE OFICIO ' where IDPersona=7898</v>
      </c>
    </row>
    <row r="1192" spans="1:19" x14ac:dyDescent="0.3">
      <c r="A1192">
        <v>10094769707</v>
      </c>
      <c r="B1192" t="s">
        <v>1192</v>
      </c>
      <c r="C1192" t="s">
        <v>5</v>
      </c>
      <c r="D1192" t="s">
        <v>8</v>
      </c>
      <c r="F1192" t="s">
        <v>1773</v>
      </c>
      <c r="G1192" s="3" t="str">
        <f>Tabla1[[#This Row],[Columna2]]&amp;Tabla1[[#This Row],[NumeroRuc]]&amp;Tabla1[[#This Row],[Columna2]]&amp;Tabla1[[#This Row],[Columna1]]</f>
        <v xml:space="preserve"> '10094769707 '</v>
      </c>
      <c r="H1192" t="s">
        <v>1776</v>
      </c>
      <c r="I1192" t="s">
        <v>1777</v>
      </c>
      <c r="J1192">
        <v>191</v>
      </c>
      <c r="K1192" s="3" t="str">
        <f>Tabla1[[#This Row],[Columna4]]&amp;" "&amp;Tabla1[[#This Row],[Columna3]]&amp;" "&amp;Tabla1[[#This Row],[Columna5]]&amp;" "&amp;Tabla1[[#This Row],[Columna6]]</f>
        <v>when  '10094769707 ' then 191</v>
      </c>
      <c r="L1192" t="str">
        <f>IF(Tabla1[[#This Row],[NumeroRuc]]=N1192,"v","f")</f>
        <v>v</v>
      </c>
      <c r="M1192">
        <v>7901</v>
      </c>
      <c r="N1192">
        <v>10094769707</v>
      </c>
      <c r="O1192">
        <v>818</v>
      </c>
      <c r="P1192" t="s">
        <v>1788</v>
      </c>
      <c r="Q1192" t="s">
        <v>1789</v>
      </c>
      <c r="R1192" t="s">
        <v>1790</v>
      </c>
      <c r="S1192" t="str">
        <f>P1192&amp;Tabla1[[#This Row],[Columna2]]&amp;Tabla1[[#This Row],[Condicion del Contribuyente]]&amp;Tabla1[[#This Row],[Columna2]]&amp;" "&amp;Q1192&amp;Tabla1[[#This Row],[Columna2]]&amp;Tabla1[[#This Row],[Estado del Contribuyente]]&amp;Tabla1[[#This Row],[Columna2]]&amp;" "&amp;R1192&amp;M1192</f>
        <v>update GC_Cliente set Condicion_Contribuyente_SUNAT= 'HABIDO ' ,Estado_Contribuyente_SUNAT= 'ACTIVO ' where IDPersona=7901</v>
      </c>
    </row>
    <row r="1193" spans="1:19" x14ac:dyDescent="0.3">
      <c r="A1193">
        <v>20605803050</v>
      </c>
      <c r="B1193" t="s">
        <v>1193</v>
      </c>
      <c r="C1193" t="s">
        <v>5</v>
      </c>
      <c r="D1193" t="s">
        <v>8</v>
      </c>
      <c r="F1193" t="s">
        <v>1773</v>
      </c>
      <c r="G1193" s="3" t="str">
        <f>Tabla1[[#This Row],[Columna2]]&amp;Tabla1[[#This Row],[NumeroRuc]]&amp;Tabla1[[#This Row],[Columna2]]&amp;Tabla1[[#This Row],[Columna1]]</f>
        <v xml:space="preserve"> '20605803050 '</v>
      </c>
      <c r="H1193" t="s">
        <v>1776</v>
      </c>
      <c r="I1193" t="s">
        <v>1777</v>
      </c>
      <c r="J1193">
        <v>192</v>
      </c>
      <c r="K1193" s="3" t="str">
        <f>Tabla1[[#This Row],[Columna4]]&amp;" "&amp;Tabla1[[#This Row],[Columna3]]&amp;" "&amp;Tabla1[[#This Row],[Columna5]]&amp;" "&amp;Tabla1[[#This Row],[Columna6]]</f>
        <v>when  '20605803050 ' then 192</v>
      </c>
      <c r="L1193" t="str">
        <f>IF(Tabla1[[#This Row],[NumeroRuc]]=N1193,"v","f")</f>
        <v>v</v>
      </c>
      <c r="M1193">
        <v>7902</v>
      </c>
      <c r="N1193">
        <v>20605803050</v>
      </c>
      <c r="O1193">
        <v>728</v>
      </c>
      <c r="P1193" t="s">
        <v>1788</v>
      </c>
      <c r="Q1193" t="s">
        <v>1789</v>
      </c>
      <c r="R1193" t="s">
        <v>1790</v>
      </c>
      <c r="S1193" t="str">
        <f>P1193&amp;Tabla1[[#This Row],[Columna2]]&amp;Tabla1[[#This Row],[Condicion del Contribuyente]]&amp;Tabla1[[#This Row],[Columna2]]&amp;" "&amp;Q1193&amp;Tabla1[[#This Row],[Columna2]]&amp;Tabla1[[#This Row],[Estado del Contribuyente]]&amp;Tabla1[[#This Row],[Columna2]]&amp;" "&amp;R1193&amp;M1193</f>
        <v>update GC_Cliente set Condicion_Contribuyente_SUNAT= 'HABIDO ' ,Estado_Contribuyente_SUNAT= 'ACTIVO ' where IDPersona=7902</v>
      </c>
    </row>
    <row r="1194" spans="1:19" x14ac:dyDescent="0.3">
      <c r="A1194">
        <v>10316603152</v>
      </c>
      <c r="B1194" t="s">
        <v>1194</v>
      </c>
      <c r="C1194" t="s">
        <v>5</v>
      </c>
      <c r="D1194" t="s">
        <v>8</v>
      </c>
      <c r="F1194" t="s">
        <v>1773</v>
      </c>
      <c r="G1194" s="3" t="str">
        <f>Tabla1[[#This Row],[Columna2]]&amp;Tabla1[[#This Row],[NumeroRuc]]&amp;Tabla1[[#This Row],[Columna2]]&amp;Tabla1[[#This Row],[Columna1]]</f>
        <v xml:space="preserve"> '10316603152 '</v>
      </c>
      <c r="H1194" t="s">
        <v>1776</v>
      </c>
      <c r="I1194" t="s">
        <v>1777</v>
      </c>
      <c r="J1194">
        <v>193</v>
      </c>
      <c r="K1194" s="3" t="str">
        <f>Tabla1[[#This Row],[Columna4]]&amp;" "&amp;Tabla1[[#This Row],[Columna3]]&amp;" "&amp;Tabla1[[#This Row],[Columna5]]&amp;" "&amp;Tabla1[[#This Row],[Columna6]]</f>
        <v>when  '10316603152 ' then 193</v>
      </c>
      <c r="L1194" t="str">
        <f>IF(Tabla1[[#This Row],[NumeroRuc]]=N1194,"v","f")</f>
        <v>v</v>
      </c>
      <c r="M1194">
        <v>7910</v>
      </c>
      <c r="N1194">
        <v>10316603152</v>
      </c>
      <c r="O1194">
        <v>821</v>
      </c>
      <c r="P1194" t="s">
        <v>1788</v>
      </c>
      <c r="Q1194" t="s">
        <v>1789</v>
      </c>
      <c r="R1194" t="s">
        <v>1790</v>
      </c>
      <c r="S1194" t="str">
        <f>P1194&amp;Tabla1[[#This Row],[Columna2]]&amp;Tabla1[[#This Row],[Condicion del Contribuyente]]&amp;Tabla1[[#This Row],[Columna2]]&amp;" "&amp;Q1194&amp;Tabla1[[#This Row],[Columna2]]&amp;Tabla1[[#This Row],[Estado del Contribuyente]]&amp;Tabla1[[#This Row],[Columna2]]&amp;" "&amp;R1194&amp;M1194</f>
        <v>update GC_Cliente set Condicion_Contribuyente_SUNAT= 'HABIDO ' ,Estado_Contribuyente_SUNAT= 'ACTIVO ' where IDPersona=7910</v>
      </c>
    </row>
    <row r="1195" spans="1:19" x14ac:dyDescent="0.3">
      <c r="A1195">
        <v>20606372974</v>
      </c>
      <c r="B1195" t="s">
        <v>1195</v>
      </c>
      <c r="C1195" t="s">
        <v>5</v>
      </c>
      <c r="D1195" t="s">
        <v>8</v>
      </c>
      <c r="F1195" t="s">
        <v>1773</v>
      </c>
      <c r="G1195" s="3" t="str">
        <f>Tabla1[[#This Row],[Columna2]]&amp;Tabla1[[#This Row],[NumeroRuc]]&amp;Tabla1[[#This Row],[Columna2]]&amp;Tabla1[[#This Row],[Columna1]]</f>
        <v xml:space="preserve"> '20606372974 '</v>
      </c>
      <c r="H1195" t="s">
        <v>1776</v>
      </c>
      <c r="I1195" t="s">
        <v>1777</v>
      </c>
      <c r="J1195">
        <v>194</v>
      </c>
      <c r="K1195" s="3" t="str">
        <f>Tabla1[[#This Row],[Columna4]]&amp;" "&amp;Tabla1[[#This Row],[Columna3]]&amp;" "&amp;Tabla1[[#This Row],[Columna5]]&amp;" "&amp;Tabla1[[#This Row],[Columna6]]</f>
        <v>when  '20606372974 ' then 194</v>
      </c>
      <c r="L1195" t="str">
        <f>IF(Tabla1[[#This Row],[NumeroRuc]]=N1195,"v","f")</f>
        <v>v</v>
      </c>
      <c r="M1195">
        <v>7912</v>
      </c>
      <c r="N1195">
        <v>20606372974</v>
      </c>
      <c r="O1195">
        <v>676</v>
      </c>
      <c r="P1195" t="s">
        <v>1788</v>
      </c>
      <c r="Q1195" t="s">
        <v>1789</v>
      </c>
      <c r="R1195" t="s">
        <v>1790</v>
      </c>
      <c r="S1195" t="str">
        <f>P1195&amp;Tabla1[[#This Row],[Columna2]]&amp;Tabla1[[#This Row],[Condicion del Contribuyente]]&amp;Tabla1[[#This Row],[Columna2]]&amp;" "&amp;Q1195&amp;Tabla1[[#This Row],[Columna2]]&amp;Tabla1[[#This Row],[Estado del Contribuyente]]&amp;Tabla1[[#This Row],[Columna2]]&amp;" "&amp;R1195&amp;M1195</f>
        <v>update GC_Cliente set Condicion_Contribuyente_SUNAT= 'HABIDO ' ,Estado_Contribuyente_SUNAT= 'ACTIVO ' where IDPersona=7912</v>
      </c>
    </row>
    <row r="1196" spans="1:19" x14ac:dyDescent="0.3">
      <c r="A1196">
        <v>10095778033</v>
      </c>
      <c r="B1196" t="s">
        <v>1196</v>
      </c>
      <c r="C1196" t="s">
        <v>5</v>
      </c>
      <c r="D1196" t="s">
        <v>8</v>
      </c>
      <c r="F1196" t="s">
        <v>1773</v>
      </c>
      <c r="G1196" s="3" t="str">
        <f>Tabla1[[#This Row],[Columna2]]&amp;Tabla1[[#This Row],[NumeroRuc]]&amp;Tabla1[[#This Row],[Columna2]]&amp;Tabla1[[#This Row],[Columna1]]</f>
        <v xml:space="preserve"> '10095778033 '</v>
      </c>
      <c r="H1196" t="s">
        <v>1776</v>
      </c>
      <c r="I1196" t="s">
        <v>1777</v>
      </c>
      <c r="J1196">
        <v>195</v>
      </c>
      <c r="K1196" s="3" t="str">
        <f>Tabla1[[#This Row],[Columna4]]&amp;" "&amp;Tabla1[[#This Row],[Columna3]]&amp;" "&amp;Tabla1[[#This Row],[Columna5]]&amp;" "&amp;Tabla1[[#This Row],[Columna6]]</f>
        <v>when  '10095778033 ' then 195</v>
      </c>
      <c r="L1196" t="str">
        <f>IF(Tabla1[[#This Row],[NumeroRuc]]=N1196,"v","f")</f>
        <v>v</v>
      </c>
      <c r="M1196">
        <v>7926</v>
      </c>
      <c r="N1196">
        <v>10095778033</v>
      </c>
      <c r="O1196">
        <v>0</v>
      </c>
      <c r="P1196" t="s">
        <v>1788</v>
      </c>
      <c r="Q1196" t="s">
        <v>1789</v>
      </c>
      <c r="R1196" t="s">
        <v>1790</v>
      </c>
      <c r="S1196" t="str">
        <f>P1196&amp;Tabla1[[#This Row],[Columna2]]&amp;Tabla1[[#This Row],[Condicion del Contribuyente]]&amp;Tabla1[[#This Row],[Columna2]]&amp;" "&amp;Q1196&amp;Tabla1[[#This Row],[Columna2]]&amp;Tabla1[[#This Row],[Estado del Contribuyente]]&amp;Tabla1[[#This Row],[Columna2]]&amp;" "&amp;R1196&amp;M1196</f>
        <v>update GC_Cliente set Condicion_Contribuyente_SUNAT= 'HABIDO ' ,Estado_Contribuyente_SUNAT= 'ACTIVO ' where IDPersona=7926</v>
      </c>
    </row>
    <row r="1197" spans="1:19" x14ac:dyDescent="0.3">
      <c r="A1197">
        <v>20605249184</v>
      </c>
      <c r="B1197" t="s">
        <v>1197</v>
      </c>
      <c r="C1197" t="s">
        <v>5</v>
      </c>
      <c r="D1197" t="s">
        <v>8</v>
      </c>
      <c r="F1197" t="s">
        <v>1773</v>
      </c>
      <c r="G1197" s="3" t="str">
        <f>Tabla1[[#This Row],[Columna2]]&amp;Tabla1[[#This Row],[NumeroRuc]]&amp;Tabla1[[#This Row],[Columna2]]&amp;Tabla1[[#This Row],[Columna1]]</f>
        <v xml:space="preserve"> '20605249184 '</v>
      </c>
      <c r="H1197" t="s">
        <v>1776</v>
      </c>
      <c r="I1197" t="s">
        <v>1777</v>
      </c>
      <c r="J1197">
        <v>196</v>
      </c>
      <c r="K1197" s="3" t="str">
        <f>Tabla1[[#This Row],[Columna4]]&amp;" "&amp;Tabla1[[#This Row],[Columna3]]&amp;" "&amp;Tabla1[[#This Row],[Columna5]]&amp;" "&amp;Tabla1[[#This Row],[Columna6]]</f>
        <v>when  '20605249184 ' then 196</v>
      </c>
      <c r="L1197" t="str">
        <f>IF(Tabla1[[#This Row],[NumeroRuc]]=N1197,"v","f")</f>
        <v>v</v>
      </c>
      <c r="M1197">
        <v>7927</v>
      </c>
      <c r="N1197">
        <v>20605249184</v>
      </c>
      <c r="O1197">
        <v>0</v>
      </c>
      <c r="P1197" t="s">
        <v>1788</v>
      </c>
      <c r="Q1197" t="s">
        <v>1789</v>
      </c>
      <c r="R1197" t="s">
        <v>1790</v>
      </c>
      <c r="S1197" t="str">
        <f>P1197&amp;Tabla1[[#This Row],[Columna2]]&amp;Tabla1[[#This Row],[Condicion del Contribuyente]]&amp;Tabla1[[#This Row],[Columna2]]&amp;" "&amp;Q1197&amp;Tabla1[[#This Row],[Columna2]]&amp;Tabla1[[#This Row],[Estado del Contribuyente]]&amp;Tabla1[[#This Row],[Columna2]]&amp;" "&amp;R1197&amp;M1197</f>
        <v>update GC_Cliente set Condicion_Contribuyente_SUNAT= 'HABIDO ' ,Estado_Contribuyente_SUNAT= 'ACTIVO ' where IDPersona=7927</v>
      </c>
    </row>
    <row r="1198" spans="1:19" x14ac:dyDescent="0.3">
      <c r="A1198">
        <v>20602089593</v>
      </c>
      <c r="B1198" t="s">
        <v>1198</v>
      </c>
      <c r="C1198" t="s">
        <v>5</v>
      </c>
      <c r="D1198" t="s">
        <v>8</v>
      </c>
      <c r="F1198" t="s">
        <v>1773</v>
      </c>
      <c r="G1198" s="3" t="str">
        <f>Tabla1[[#This Row],[Columna2]]&amp;Tabla1[[#This Row],[NumeroRuc]]&amp;Tabla1[[#This Row],[Columna2]]&amp;Tabla1[[#This Row],[Columna1]]</f>
        <v xml:space="preserve"> '20602089593 '</v>
      </c>
      <c r="H1198" t="s">
        <v>1776</v>
      </c>
      <c r="I1198" t="s">
        <v>1777</v>
      </c>
      <c r="J1198">
        <v>197</v>
      </c>
      <c r="K1198" s="3" t="str">
        <f>Tabla1[[#This Row],[Columna4]]&amp;" "&amp;Tabla1[[#This Row],[Columna3]]&amp;" "&amp;Tabla1[[#This Row],[Columna5]]&amp;" "&amp;Tabla1[[#This Row],[Columna6]]</f>
        <v>when  '20602089593 ' then 197</v>
      </c>
      <c r="L1198" t="str">
        <f>IF(Tabla1[[#This Row],[NumeroRuc]]=N1198,"v","f")</f>
        <v>v</v>
      </c>
      <c r="M1198">
        <v>7932</v>
      </c>
      <c r="N1198">
        <v>20602089593</v>
      </c>
      <c r="O1198">
        <v>0</v>
      </c>
      <c r="P1198" t="s">
        <v>1788</v>
      </c>
      <c r="Q1198" t="s">
        <v>1789</v>
      </c>
      <c r="R1198" t="s">
        <v>1790</v>
      </c>
      <c r="S1198" t="str">
        <f>P1198&amp;Tabla1[[#This Row],[Columna2]]&amp;Tabla1[[#This Row],[Condicion del Contribuyente]]&amp;Tabla1[[#This Row],[Columna2]]&amp;" "&amp;Q1198&amp;Tabla1[[#This Row],[Columna2]]&amp;Tabla1[[#This Row],[Estado del Contribuyente]]&amp;Tabla1[[#This Row],[Columna2]]&amp;" "&amp;R1198&amp;M1198</f>
        <v>update GC_Cliente set Condicion_Contribuyente_SUNAT= 'HABIDO ' ,Estado_Contribuyente_SUNAT= 'ACTIVO ' where IDPersona=7932</v>
      </c>
    </row>
    <row r="1199" spans="1:19" x14ac:dyDescent="0.3">
      <c r="A1199">
        <v>10181612172</v>
      </c>
      <c r="B1199" t="s">
        <v>1199</v>
      </c>
      <c r="C1199" t="s">
        <v>5</v>
      </c>
      <c r="D1199" t="s">
        <v>8</v>
      </c>
      <c r="F1199" t="s">
        <v>1773</v>
      </c>
      <c r="G1199" s="3" t="str">
        <f>Tabla1[[#This Row],[Columna2]]&amp;Tabla1[[#This Row],[NumeroRuc]]&amp;Tabla1[[#This Row],[Columna2]]&amp;Tabla1[[#This Row],[Columna1]]</f>
        <v xml:space="preserve"> '10181612172 '</v>
      </c>
      <c r="H1199" t="s">
        <v>1776</v>
      </c>
      <c r="I1199" t="s">
        <v>1777</v>
      </c>
      <c r="J1199">
        <v>198</v>
      </c>
      <c r="K1199" s="3" t="str">
        <f>Tabla1[[#This Row],[Columna4]]&amp;" "&amp;Tabla1[[#This Row],[Columna3]]&amp;" "&amp;Tabla1[[#This Row],[Columna5]]&amp;" "&amp;Tabla1[[#This Row],[Columna6]]</f>
        <v>when  '10181612172 ' then 198</v>
      </c>
      <c r="L1199" t="str">
        <f>IF(Tabla1[[#This Row],[NumeroRuc]]=N1199,"v","f")</f>
        <v>v</v>
      </c>
      <c r="M1199">
        <v>7940</v>
      </c>
      <c r="N1199">
        <v>10181612172</v>
      </c>
      <c r="O1199">
        <v>0</v>
      </c>
      <c r="P1199" t="s">
        <v>1788</v>
      </c>
      <c r="Q1199" t="s">
        <v>1789</v>
      </c>
      <c r="R1199" t="s">
        <v>1790</v>
      </c>
      <c r="S1199" t="str">
        <f>P1199&amp;Tabla1[[#This Row],[Columna2]]&amp;Tabla1[[#This Row],[Condicion del Contribuyente]]&amp;Tabla1[[#This Row],[Columna2]]&amp;" "&amp;Q1199&amp;Tabla1[[#This Row],[Columna2]]&amp;Tabla1[[#This Row],[Estado del Contribuyente]]&amp;Tabla1[[#This Row],[Columna2]]&amp;" "&amp;R1199&amp;M1199</f>
        <v>update GC_Cliente set Condicion_Contribuyente_SUNAT= 'HABIDO ' ,Estado_Contribuyente_SUNAT= 'ACTIVO ' where IDPersona=7940</v>
      </c>
    </row>
    <row r="1200" spans="1:19" x14ac:dyDescent="0.3">
      <c r="A1200">
        <v>20605580743</v>
      </c>
      <c r="B1200" t="s">
        <v>1200</v>
      </c>
      <c r="C1200" t="s">
        <v>5</v>
      </c>
      <c r="D1200" t="s">
        <v>8</v>
      </c>
      <c r="F1200" t="s">
        <v>1773</v>
      </c>
      <c r="G1200" s="3" t="str">
        <f>Tabla1[[#This Row],[Columna2]]&amp;Tabla1[[#This Row],[NumeroRuc]]&amp;Tabla1[[#This Row],[Columna2]]&amp;Tabla1[[#This Row],[Columna1]]</f>
        <v xml:space="preserve"> '20605580743 '</v>
      </c>
      <c r="H1200" t="s">
        <v>1776</v>
      </c>
      <c r="I1200" t="s">
        <v>1777</v>
      </c>
      <c r="J1200">
        <v>199</v>
      </c>
      <c r="K1200" s="3" t="str">
        <f>Tabla1[[#This Row],[Columna4]]&amp;" "&amp;Tabla1[[#This Row],[Columna3]]&amp;" "&amp;Tabla1[[#This Row],[Columna5]]&amp;" "&amp;Tabla1[[#This Row],[Columna6]]</f>
        <v>when  '20605580743 ' then 199</v>
      </c>
      <c r="L1200" t="str">
        <f>IF(Tabla1[[#This Row],[NumeroRuc]]=N1200,"v","f")</f>
        <v>v</v>
      </c>
      <c r="M1200">
        <v>7941</v>
      </c>
      <c r="N1200">
        <v>20605580743</v>
      </c>
      <c r="O1200">
        <v>799</v>
      </c>
      <c r="P1200" t="s">
        <v>1788</v>
      </c>
      <c r="Q1200" t="s">
        <v>1789</v>
      </c>
      <c r="R1200" t="s">
        <v>1790</v>
      </c>
      <c r="S1200" t="str">
        <f>P1200&amp;Tabla1[[#This Row],[Columna2]]&amp;Tabla1[[#This Row],[Condicion del Contribuyente]]&amp;Tabla1[[#This Row],[Columna2]]&amp;" "&amp;Q1200&amp;Tabla1[[#This Row],[Columna2]]&amp;Tabla1[[#This Row],[Estado del Contribuyente]]&amp;Tabla1[[#This Row],[Columna2]]&amp;" "&amp;R1200&amp;M1200</f>
        <v>update GC_Cliente set Condicion_Contribuyente_SUNAT= 'HABIDO ' ,Estado_Contribuyente_SUNAT= 'ACTIVO ' where IDPersona=7941</v>
      </c>
    </row>
    <row r="1201" spans="1:19" x14ac:dyDescent="0.3">
      <c r="A1201">
        <v>20602802087</v>
      </c>
      <c r="B1201" t="s">
        <v>1201</v>
      </c>
      <c r="C1201" t="s">
        <v>5</v>
      </c>
      <c r="D1201" t="s">
        <v>8</v>
      </c>
      <c r="F1201" t="s">
        <v>1773</v>
      </c>
      <c r="G1201" s="3" t="str">
        <f>Tabla1[[#This Row],[Columna2]]&amp;Tabla1[[#This Row],[NumeroRuc]]&amp;Tabla1[[#This Row],[Columna2]]&amp;Tabla1[[#This Row],[Columna1]]</f>
        <v xml:space="preserve"> '20602802087 '</v>
      </c>
      <c r="H1201" t="s">
        <v>1776</v>
      </c>
      <c r="I1201" t="s">
        <v>1777</v>
      </c>
      <c r="J1201">
        <v>200</v>
      </c>
      <c r="K1201" s="3" t="str">
        <f>Tabla1[[#This Row],[Columna4]]&amp;" "&amp;Tabla1[[#This Row],[Columna3]]&amp;" "&amp;Tabla1[[#This Row],[Columna5]]&amp;" "&amp;Tabla1[[#This Row],[Columna6]]</f>
        <v>when  '20602802087 ' then 200</v>
      </c>
      <c r="L1201" t="str">
        <f>IF(Tabla1[[#This Row],[NumeroRuc]]=N1201,"v","f")</f>
        <v>v</v>
      </c>
      <c r="M1201">
        <v>7943</v>
      </c>
      <c r="N1201">
        <v>20602802087</v>
      </c>
      <c r="O1201">
        <v>0</v>
      </c>
      <c r="P1201" t="s">
        <v>1788</v>
      </c>
      <c r="Q1201" t="s">
        <v>1789</v>
      </c>
      <c r="R1201" t="s">
        <v>1790</v>
      </c>
      <c r="S1201" t="str">
        <f>P1201&amp;Tabla1[[#This Row],[Columna2]]&amp;Tabla1[[#This Row],[Condicion del Contribuyente]]&amp;Tabla1[[#This Row],[Columna2]]&amp;" "&amp;Q1201&amp;Tabla1[[#This Row],[Columna2]]&amp;Tabla1[[#This Row],[Estado del Contribuyente]]&amp;Tabla1[[#This Row],[Columna2]]&amp;" "&amp;R1201&amp;M1201</f>
        <v>update GC_Cliente set Condicion_Contribuyente_SUNAT= 'HABIDO ' ,Estado_Contribuyente_SUNAT= 'ACTIVO ' where IDPersona=7943</v>
      </c>
    </row>
    <row r="1202" spans="1:19" x14ac:dyDescent="0.3">
      <c r="A1202">
        <v>20605167340</v>
      </c>
      <c r="B1202" t="s">
        <v>1202</v>
      </c>
      <c r="C1202" t="s">
        <v>5</v>
      </c>
      <c r="D1202" t="s">
        <v>8</v>
      </c>
      <c r="F1202" t="s">
        <v>1773</v>
      </c>
      <c r="G1202" s="3" t="str">
        <f>Tabla1[[#This Row],[Columna2]]&amp;Tabla1[[#This Row],[NumeroRuc]]&amp;Tabla1[[#This Row],[Columna2]]&amp;Tabla1[[#This Row],[Columna1]]</f>
        <v xml:space="preserve"> '20605167340 '</v>
      </c>
      <c r="H1202" t="s">
        <v>1776</v>
      </c>
      <c r="I1202" t="s">
        <v>1777</v>
      </c>
      <c r="J1202">
        <v>201</v>
      </c>
      <c r="K1202" s="3" t="str">
        <f>Tabla1[[#This Row],[Columna4]]&amp;" "&amp;Tabla1[[#This Row],[Columna3]]&amp;" "&amp;Tabla1[[#This Row],[Columna5]]&amp;" "&amp;Tabla1[[#This Row],[Columna6]]</f>
        <v>when  '20605167340 ' then 201</v>
      </c>
      <c r="L1202" t="str">
        <f>IF(Tabla1[[#This Row],[NumeroRuc]]=N1202,"v","f")</f>
        <v>v</v>
      </c>
      <c r="M1202">
        <v>7944</v>
      </c>
      <c r="N1202">
        <v>20605167340</v>
      </c>
      <c r="O1202">
        <v>0</v>
      </c>
      <c r="P1202" t="s">
        <v>1788</v>
      </c>
      <c r="Q1202" t="s">
        <v>1789</v>
      </c>
      <c r="R1202" t="s">
        <v>1790</v>
      </c>
      <c r="S1202" t="str">
        <f>P1202&amp;Tabla1[[#This Row],[Columna2]]&amp;Tabla1[[#This Row],[Condicion del Contribuyente]]&amp;Tabla1[[#This Row],[Columna2]]&amp;" "&amp;Q1202&amp;Tabla1[[#This Row],[Columna2]]&amp;Tabla1[[#This Row],[Estado del Contribuyente]]&amp;Tabla1[[#This Row],[Columna2]]&amp;" "&amp;R1202&amp;M1202</f>
        <v>update GC_Cliente set Condicion_Contribuyente_SUNAT= 'HABIDO ' ,Estado_Contribuyente_SUNAT= 'ACTIVO ' where IDPersona=7944</v>
      </c>
    </row>
    <row r="1203" spans="1:19" x14ac:dyDescent="0.3">
      <c r="A1203">
        <v>10746555623</v>
      </c>
      <c r="B1203" t="s">
        <v>1203</v>
      </c>
      <c r="C1203" t="s">
        <v>5</v>
      </c>
      <c r="D1203" t="s">
        <v>8</v>
      </c>
      <c r="F1203" t="s">
        <v>1773</v>
      </c>
      <c r="G1203" s="3" t="str">
        <f>Tabla1[[#This Row],[Columna2]]&amp;Tabla1[[#This Row],[NumeroRuc]]&amp;Tabla1[[#This Row],[Columna2]]&amp;Tabla1[[#This Row],[Columna1]]</f>
        <v xml:space="preserve"> '10746555623 '</v>
      </c>
      <c r="H1203" t="s">
        <v>1776</v>
      </c>
      <c r="I1203" t="s">
        <v>1777</v>
      </c>
      <c r="J1203">
        <v>202</v>
      </c>
      <c r="K1203" s="3" t="str">
        <f>Tabla1[[#This Row],[Columna4]]&amp;" "&amp;Tabla1[[#This Row],[Columna3]]&amp;" "&amp;Tabla1[[#This Row],[Columna5]]&amp;" "&amp;Tabla1[[#This Row],[Columna6]]</f>
        <v>when  '10746555623 ' then 202</v>
      </c>
      <c r="L1203" t="str">
        <f>IF(Tabla1[[#This Row],[NumeroRuc]]=N1203,"v","f")</f>
        <v>v</v>
      </c>
      <c r="M1203">
        <v>7968</v>
      </c>
      <c r="N1203">
        <v>10746555623</v>
      </c>
      <c r="O1203">
        <v>0</v>
      </c>
      <c r="P1203" t="s">
        <v>1788</v>
      </c>
      <c r="Q1203" t="s">
        <v>1789</v>
      </c>
      <c r="R1203" t="s">
        <v>1790</v>
      </c>
      <c r="S1203" t="str">
        <f>P1203&amp;Tabla1[[#This Row],[Columna2]]&amp;Tabla1[[#This Row],[Condicion del Contribuyente]]&amp;Tabla1[[#This Row],[Columna2]]&amp;" "&amp;Q1203&amp;Tabla1[[#This Row],[Columna2]]&amp;Tabla1[[#This Row],[Estado del Contribuyente]]&amp;Tabla1[[#This Row],[Columna2]]&amp;" "&amp;R1203&amp;M1203</f>
        <v>update GC_Cliente set Condicion_Contribuyente_SUNAT= 'HABIDO ' ,Estado_Contribuyente_SUNAT= 'ACTIVO ' where IDPersona=7968</v>
      </c>
    </row>
    <row r="1204" spans="1:19" x14ac:dyDescent="0.3">
      <c r="A1204">
        <v>10440756528</v>
      </c>
      <c r="B1204" t="s">
        <v>1204</v>
      </c>
      <c r="C1204" t="s">
        <v>5</v>
      </c>
      <c r="D1204" t="s">
        <v>8</v>
      </c>
      <c r="F1204" t="s">
        <v>1773</v>
      </c>
      <c r="G1204" s="3" t="str">
        <f>Tabla1[[#This Row],[Columna2]]&amp;Tabla1[[#This Row],[NumeroRuc]]&amp;Tabla1[[#This Row],[Columna2]]&amp;Tabla1[[#This Row],[Columna1]]</f>
        <v xml:space="preserve"> '10440756528 '</v>
      </c>
      <c r="H1204" t="s">
        <v>1776</v>
      </c>
      <c r="I1204" t="s">
        <v>1777</v>
      </c>
      <c r="J1204">
        <v>203</v>
      </c>
      <c r="K1204" s="3" t="str">
        <f>Tabla1[[#This Row],[Columna4]]&amp;" "&amp;Tabla1[[#This Row],[Columna3]]&amp;" "&amp;Tabla1[[#This Row],[Columna5]]&amp;" "&amp;Tabla1[[#This Row],[Columna6]]</f>
        <v>when  '10440756528 ' then 203</v>
      </c>
      <c r="L1204" t="str">
        <f>IF(Tabla1[[#This Row],[NumeroRuc]]=N1204,"v","f")</f>
        <v>v</v>
      </c>
      <c r="M1204">
        <v>7982</v>
      </c>
      <c r="N1204">
        <v>10440756528</v>
      </c>
      <c r="O1204">
        <v>0</v>
      </c>
      <c r="P1204" t="s">
        <v>1788</v>
      </c>
      <c r="Q1204" t="s">
        <v>1789</v>
      </c>
      <c r="R1204" t="s">
        <v>1790</v>
      </c>
      <c r="S1204" t="str">
        <f>P1204&amp;Tabla1[[#This Row],[Columna2]]&amp;Tabla1[[#This Row],[Condicion del Contribuyente]]&amp;Tabla1[[#This Row],[Columna2]]&amp;" "&amp;Q1204&amp;Tabla1[[#This Row],[Columna2]]&amp;Tabla1[[#This Row],[Estado del Contribuyente]]&amp;Tabla1[[#This Row],[Columna2]]&amp;" "&amp;R1204&amp;M1204</f>
        <v>update GC_Cliente set Condicion_Contribuyente_SUNAT= 'HABIDO ' ,Estado_Contribuyente_SUNAT= 'ACTIVO ' where IDPersona=7982</v>
      </c>
    </row>
    <row r="1205" spans="1:19" x14ac:dyDescent="0.3">
      <c r="A1205">
        <v>20606545011</v>
      </c>
      <c r="B1205" t="s">
        <v>1205</v>
      </c>
      <c r="C1205" t="s">
        <v>5</v>
      </c>
      <c r="D1205" t="s">
        <v>6</v>
      </c>
      <c r="F1205" t="s">
        <v>1773</v>
      </c>
      <c r="G1205" s="3" t="str">
        <f>Tabla1[[#This Row],[Columna2]]&amp;Tabla1[[#This Row],[NumeroRuc]]&amp;Tabla1[[#This Row],[Columna2]]&amp;Tabla1[[#This Row],[Columna1]]</f>
        <v xml:space="preserve"> '20606545011 '</v>
      </c>
      <c r="H1205" t="s">
        <v>1776</v>
      </c>
      <c r="I1205" t="s">
        <v>1777</v>
      </c>
      <c r="J1205">
        <v>204</v>
      </c>
      <c r="K1205" s="3" t="str">
        <f>Tabla1[[#This Row],[Columna4]]&amp;" "&amp;Tabla1[[#This Row],[Columna3]]&amp;" "&amp;Tabla1[[#This Row],[Columna5]]&amp;" "&amp;Tabla1[[#This Row],[Columna6]]</f>
        <v>when  '20606545011 ' then 204</v>
      </c>
      <c r="L1205" t="str">
        <f>IF(Tabla1[[#This Row],[NumeroRuc]]=N1205,"v","f")</f>
        <v>v</v>
      </c>
      <c r="M1205">
        <v>7983</v>
      </c>
      <c r="N1205">
        <v>20606545011</v>
      </c>
      <c r="O1205" t="s">
        <v>1785</v>
      </c>
      <c r="P1205" t="s">
        <v>1788</v>
      </c>
      <c r="Q1205" t="s">
        <v>1789</v>
      </c>
      <c r="R1205" t="s">
        <v>1790</v>
      </c>
      <c r="S1205" t="str">
        <f>P1205&amp;Tabla1[[#This Row],[Columna2]]&amp;Tabla1[[#This Row],[Condicion del Contribuyente]]&amp;Tabla1[[#This Row],[Columna2]]&amp;" "&amp;Q1205&amp;Tabla1[[#This Row],[Columna2]]&amp;Tabla1[[#This Row],[Estado del Contribuyente]]&amp;Tabla1[[#This Row],[Columna2]]&amp;" "&amp;R1205&amp;M1205</f>
        <v>update GC_Cliente set Condicion_Contribuyente_SUNAT= 'HABIDO ' ,Estado_Contribuyente_SUNAT= 'BAJA DE OFICIO ' where IDPersona=7983</v>
      </c>
    </row>
    <row r="1206" spans="1:19" x14ac:dyDescent="0.3">
      <c r="A1206">
        <v>10775429505</v>
      </c>
      <c r="B1206" t="s">
        <v>1206</v>
      </c>
      <c r="C1206" t="s">
        <v>5</v>
      </c>
      <c r="D1206" t="s">
        <v>8</v>
      </c>
      <c r="F1206" t="s">
        <v>1773</v>
      </c>
      <c r="G1206" s="3" t="str">
        <f>Tabla1[[#This Row],[Columna2]]&amp;Tabla1[[#This Row],[NumeroRuc]]&amp;Tabla1[[#This Row],[Columna2]]&amp;Tabla1[[#This Row],[Columna1]]</f>
        <v xml:space="preserve"> '10775429505 '</v>
      </c>
      <c r="H1206" t="s">
        <v>1776</v>
      </c>
      <c r="I1206" t="s">
        <v>1777</v>
      </c>
      <c r="J1206">
        <v>205</v>
      </c>
      <c r="K1206" s="3" t="str">
        <f>Tabla1[[#This Row],[Columna4]]&amp;" "&amp;Tabla1[[#This Row],[Columna3]]&amp;" "&amp;Tabla1[[#This Row],[Columna5]]&amp;" "&amp;Tabla1[[#This Row],[Columna6]]</f>
        <v>when  '10775429505 ' then 205</v>
      </c>
      <c r="L1206" t="str">
        <f>IF(Tabla1[[#This Row],[NumeroRuc]]=N1206,"v","f")</f>
        <v>v</v>
      </c>
      <c r="M1206">
        <v>7987</v>
      </c>
      <c r="N1206">
        <v>10775429505</v>
      </c>
      <c r="O1206">
        <v>0</v>
      </c>
      <c r="P1206" t="s">
        <v>1788</v>
      </c>
      <c r="Q1206" t="s">
        <v>1789</v>
      </c>
      <c r="R1206" t="s">
        <v>1790</v>
      </c>
      <c r="S1206" t="str">
        <f>P1206&amp;Tabla1[[#This Row],[Columna2]]&amp;Tabla1[[#This Row],[Condicion del Contribuyente]]&amp;Tabla1[[#This Row],[Columna2]]&amp;" "&amp;Q1206&amp;Tabla1[[#This Row],[Columna2]]&amp;Tabla1[[#This Row],[Estado del Contribuyente]]&amp;Tabla1[[#This Row],[Columna2]]&amp;" "&amp;R1206&amp;M1206</f>
        <v>update GC_Cliente set Condicion_Contribuyente_SUNAT= 'HABIDO ' ,Estado_Contribuyente_SUNAT= 'ACTIVO ' where IDPersona=7987</v>
      </c>
    </row>
    <row r="1207" spans="1:19" x14ac:dyDescent="0.3">
      <c r="A1207">
        <v>20606776382</v>
      </c>
      <c r="B1207" t="s">
        <v>1207</v>
      </c>
      <c r="C1207" t="s">
        <v>5</v>
      </c>
      <c r="D1207" t="s">
        <v>8</v>
      </c>
      <c r="F1207" t="s">
        <v>1773</v>
      </c>
      <c r="G1207" s="3" t="str">
        <f>Tabla1[[#This Row],[Columna2]]&amp;Tabla1[[#This Row],[NumeroRuc]]&amp;Tabla1[[#This Row],[Columna2]]&amp;Tabla1[[#This Row],[Columna1]]</f>
        <v xml:space="preserve"> '20606776382 '</v>
      </c>
      <c r="H1207" t="s">
        <v>1776</v>
      </c>
      <c r="I1207" t="s">
        <v>1777</v>
      </c>
      <c r="J1207">
        <v>206</v>
      </c>
      <c r="K1207" s="3" t="str">
        <f>Tabla1[[#This Row],[Columna4]]&amp;" "&amp;Tabla1[[#This Row],[Columna3]]&amp;" "&amp;Tabla1[[#This Row],[Columna5]]&amp;" "&amp;Tabla1[[#This Row],[Columna6]]</f>
        <v>when  '20606776382 ' then 206</v>
      </c>
      <c r="L1207" t="str">
        <f>IF(Tabla1[[#This Row],[NumeroRuc]]=N1207,"v","f")</f>
        <v>v</v>
      </c>
      <c r="M1207">
        <v>7988</v>
      </c>
      <c r="N1207">
        <v>20606776382</v>
      </c>
      <c r="O1207">
        <v>0</v>
      </c>
      <c r="P1207" t="s">
        <v>1788</v>
      </c>
      <c r="Q1207" t="s">
        <v>1789</v>
      </c>
      <c r="R1207" t="s">
        <v>1790</v>
      </c>
      <c r="S1207" t="str">
        <f>P1207&amp;Tabla1[[#This Row],[Columna2]]&amp;Tabla1[[#This Row],[Condicion del Contribuyente]]&amp;Tabla1[[#This Row],[Columna2]]&amp;" "&amp;Q1207&amp;Tabla1[[#This Row],[Columna2]]&amp;Tabla1[[#This Row],[Estado del Contribuyente]]&amp;Tabla1[[#This Row],[Columna2]]&amp;" "&amp;R1207&amp;M1207</f>
        <v>update GC_Cliente set Condicion_Contribuyente_SUNAT= 'HABIDO ' ,Estado_Contribuyente_SUNAT= 'ACTIVO ' where IDPersona=7988</v>
      </c>
    </row>
    <row r="1208" spans="1:19" x14ac:dyDescent="0.3">
      <c r="A1208">
        <v>20606785179</v>
      </c>
      <c r="B1208" t="s">
        <v>1208</v>
      </c>
      <c r="C1208" t="s">
        <v>5</v>
      </c>
      <c r="D1208" t="s">
        <v>8</v>
      </c>
      <c r="F1208" t="s">
        <v>1773</v>
      </c>
      <c r="G1208" s="3" t="str">
        <f>Tabla1[[#This Row],[Columna2]]&amp;Tabla1[[#This Row],[NumeroRuc]]&amp;Tabla1[[#This Row],[Columna2]]&amp;Tabla1[[#This Row],[Columna1]]</f>
        <v xml:space="preserve"> '20606785179 '</v>
      </c>
      <c r="H1208" t="s">
        <v>1776</v>
      </c>
      <c r="I1208" t="s">
        <v>1777</v>
      </c>
      <c r="J1208">
        <v>207</v>
      </c>
      <c r="K1208" s="3" t="str">
        <f>Tabla1[[#This Row],[Columna4]]&amp;" "&amp;Tabla1[[#This Row],[Columna3]]&amp;" "&amp;Tabla1[[#This Row],[Columna5]]&amp;" "&amp;Tabla1[[#This Row],[Columna6]]</f>
        <v>when  '20606785179 ' then 207</v>
      </c>
      <c r="L1208" t="str">
        <f>IF(Tabla1[[#This Row],[NumeroRuc]]=N1208,"v","f")</f>
        <v>v</v>
      </c>
      <c r="M1208">
        <v>7990</v>
      </c>
      <c r="N1208">
        <v>20606785179</v>
      </c>
      <c r="O1208">
        <v>458</v>
      </c>
      <c r="P1208" t="s">
        <v>1788</v>
      </c>
      <c r="Q1208" t="s">
        <v>1789</v>
      </c>
      <c r="R1208" t="s">
        <v>1790</v>
      </c>
      <c r="S1208" t="str">
        <f>P1208&amp;Tabla1[[#This Row],[Columna2]]&amp;Tabla1[[#This Row],[Condicion del Contribuyente]]&amp;Tabla1[[#This Row],[Columna2]]&amp;" "&amp;Q1208&amp;Tabla1[[#This Row],[Columna2]]&amp;Tabla1[[#This Row],[Estado del Contribuyente]]&amp;Tabla1[[#This Row],[Columna2]]&amp;" "&amp;R1208&amp;M1208</f>
        <v>update GC_Cliente set Condicion_Contribuyente_SUNAT= 'HABIDO ' ,Estado_Contribuyente_SUNAT= 'ACTIVO ' where IDPersona=7990</v>
      </c>
    </row>
    <row r="1209" spans="1:19" x14ac:dyDescent="0.3">
      <c r="A1209">
        <v>20605805681</v>
      </c>
      <c r="B1209" t="s">
        <v>1209</v>
      </c>
      <c r="C1209" t="s">
        <v>5</v>
      </c>
      <c r="D1209" t="s">
        <v>8</v>
      </c>
      <c r="F1209" t="s">
        <v>1773</v>
      </c>
      <c r="G1209" s="3" t="str">
        <f>Tabla1[[#This Row],[Columna2]]&amp;Tabla1[[#This Row],[NumeroRuc]]&amp;Tabla1[[#This Row],[Columna2]]&amp;Tabla1[[#This Row],[Columna1]]</f>
        <v xml:space="preserve"> '20605805681 '</v>
      </c>
      <c r="H1209" t="s">
        <v>1776</v>
      </c>
      <c r="I1209" t="s">
        <v>1777</v>
      </c>
      <c r="J1209">
        <v>208</v>
      </c>
      <c r="K1209" s="3" t="str">
        <f>Tabla1[[#This Row],[Columna4]]&amp;" "&amp;Tabla1[[#This Row],[Columna3]]&amp;" "&amp;Tabla1[[#This Row],[Columna5]]&amp;" "&amp;Tabla1[[#This Row],[Columna6]]</f>
        <v>when  '20605805681 ' then 208</v>
      </c>
      <c r="L1209" t="str">
        <f>IF(Tabla1[[#This Row],[NumeroRuc]]=N1209,"v","f")</f>
        <v>v</v>
      </c>
      <c r="M1209">
        <v>7996</v>
      </c>
      <c r="N1209">
        <v>20605805681</v>
      </c>
      <c r="O1209">
        <v>575</v>
      </c>
      <c r="P1209" t="s">
        <v>1788</v>
      </c>
      <c r="Q1209" t="s">
        <v>1789</v>
      </c>
      <c r="R1209" t="s">
        <v>1790</v>
      </c>
      <c r="S1209" t="str">
        <f>P1209&amp;Tabla1[[#This Row],[Columna2]]&amp;Tabla1[[#This Row],[Condicion del Contribuyente]]&amp;Tabla1[[#This Row],[Columna2]]&amp;" "&amp;Q1209&amp;Tabla1[[#This Row],[Columna2]]&amp;Tabla1[[#This Row],[Estado del Contribuyente]]&amp;Tabla1[[#This Row],[Columna2]]&amp;" "&amp;R1209&amp;M1209</f>
        <v>update GC_Cliente set Condicion_Contribuyente_SUNAT= 'HABIDO ' ,Estado_Contribuyente_SUNAT= 'ACTIVO ' where IDPersona=7996</v>
      </c>
    </row>
    <row r="1210" spans="1:19" x14ac:dyDescent="0.3">
      <c r="A1210">
        <v>10431136657</v>
      </c>
      <c r="B1210" t="s">
        <v>1210</v>
      </c>
      <c r="C1210" t="s">
        <v>5</v>
      </c>
      <c r="D1210" t="s">
        <v>6</v>
      </c>
      <c r="F1210" t="s">
        <v>1773</v>
      </c>
      <c r="G1210" s="3" t="str">
        <f>Tabla1[[#This Row],[Columna2]]&amp;Tabla1[[#This Row],[NumeroRuc]]&amp;Tabla1[[#This Row],[Columna2]]&amp;Tabla1[[#This Row],[Columna1]]</f>
        <v xml:space="preserve"> '10431136657 '</v>
      </c>
      <c r="H1210" t="s">
        <v>1776</v>
      </c>
      <c r="I1210" t="s">
        <v>1777</v>
      </c>
      <c r="J1210">
        <v>209</v>
      </c>
      <c r="K1210" s="3" t="str">
        <f>Tabla1[[#This Row],[Columna4]]&amp;" "&amp;Tabla1[[#This Row],[Columna3]]&amp;" "&amp;Tabla1[[#This Row],[Columna5]]&amp;" "&amp;Tabla1[[#This Row],[Columna6]]</f>
        <v>when  '10431136657 ' then 209</v>
      </c>
      <c r="L1210" t="str">
        <f>IF(Tabla1[[#This Row],[NumeroRuc]]=N1210,"v","f")</f>
        <v>v</v>
      </c>
      <c r="M1210">
        <v>7999</v>
      </c>
      <c r="N1210">
        <v>10431136657</v>
      </c>
      <c r="O1210">
        <v>430</v>
      </c>
      <c r="P1210" t="s">
        <v>1788</v>
      </c>
      <c r="Q1210" t="s">
        <v>1789</v>
      </c>
      <c r="R1210" t="s">
        <v>1790</v>
      </c>
      <c r="S1210" t="str">
        <f>P1210&amp;Tabla1[[#This Row],[Columna2]]&amp;Tabla1[[#This Row],[Condicion del Contribuyente]]&amp;Tabla1[[#This Row],[Columna2]]&amp;" "&amp;Q1210&amp;Tabla1[[#This Row],[Columna2]]&amp;Tabla1[[#This Row],[Estado del Contribuyente]]&amp;Tabla1[[#This Row],[Columna2]]&amp;" "&amp;R1210&amp;M1210</f>
        <v>update GC_Cliente set Condicion_Contribuyente_SUNAT= 'HABIDO ' ,Estado_Contribuyente_SUNAT= 'BAJA DE OFICIO ' where IDPersona=7999</v>
      </c>
    </row>
    <row r="1211" spans="1:19" x14ac:dyDescent="0.3">
      <c r="A1211">
        <v>10308222824</v>
      </c>
      <c r="B1211" t="s">
        <v>1211</v>
      </c>
      <c r="C1211" t="s">
        <v>5</v>
      </c>
      <c r="D1211" t="s">
        <v>16</v>
      </c>
      <c r="F1211" t="s">
        <v>1773</v>
      </c>
      <c r="G1211" s="3" t="str">
        <f>Tabla1[[#This Row],[Columna2]]&amp;Tabla1[[#This Row],[NumeroRuc]]&amp;Tabla1[[#This Row],[Columna2]]&amp;Tabla1[[#This Row],[Columna1]]</f>
        <v xml:space="preserve"> '10308222824 '</v>
      </c>
      <c r="H1211" t="s">
        <v>1776</v>
      </c>
      <c r="I1211" t="s">
        <v>1777</v>
      </c>
      <c r="J1211">
        <v>210</v>
      </c>
      <c r="K1211" s="3" t="str">
        <f>Tabla1[[#This Row],[Columna4]]&amp;" "&amp;Tabla1[[#This Row],[Columna3]]&amp;" "&amp;Tabla1[[#This Row],[Columna5]]&amp;" "&amp;Tabla1[[#This Row],[Columna6]]</f>
        <v>when  '10308222824 ' then 210</v>
      </c>
      <c r="L1211" t="str">
        <f>IF(Tabla1[[#This Row],[NumeroRuc]]=N1211,"v","f")</f>
        <v>v</v>
      </c>
      <c r="M1211">
        <v>8000</v>
      </c>
      <c r="N1211">
        <v>10308222824</v>
      </c>
      <c r="O1211">
        <v>0</v>
      </c>
      <c r="P1211" t="s">
        <v>1788</v>
      </c>
      <c r="Q1211" t="s">
        <v>1789</v>
      </c>
      <c r="R1211" t="s">
        <v>1790</v>
      </c>
      <c r="S1211" t="str">
        <f>P1211&amp;Tabla1[[#This Row],[Columna2]]&amp;Tabla1[[#This Row],[Condicion del Contribuyente]]&amp;Tabla1[[#This Row],[Columna2]]&amp;" "&amp;Q1211&amp;Tabla1[[#This Row],[Columna2]]&amp;Tabla1[[#This Row],[Estado del Contribuyente]]&amp;Tabla1[[#This Row],[Columna2]]&amp;" "&amp;R1211&amp;M1211</f>
        <v>update GC_Cliente set Condicion_Contribuyente_SUNAT= 'HABIDO ' ,Estado_Contribuyente_SUNAT= 'SUSPENSION TEMPORAL ' where IDPersona=8000</v>
      </c>
    </row>
    <row r="1212" spans="1:19" x14ac:dyDescent="0.3">
      <c r="A1212">
        <v>20547335261</v>
      </c>
      <c r="B1212" t="s">
        <v>1212</v>
      </c>
      <c r="C1212" t="s">
        <v>5</v>
      </c>
      <c r="D1212" t="s">
        <v>8</v>
      </c>
      <c r="F1212" t="s">
        <v>1773</v>
      </c>
      <c r="G1212" s="3" t="str">
        <f>Tabla1[[#This Row],[Columna2]]&amp;Tabla1[[#This Row],[NumeroRuc]]&amp;Tabla1[[#This Row],[Columna2]]&amp;Tabla1[[#This Row],[Columna1]]</f>
        <v xml:space="preserve"> '20547335261 '</v>
      </c>
      <c r="H1212" t="s">
        <v>1776</v>
      </c>
      <c r="I1212" t="s">
        <v>1777</v>
      </c>
      <c r="J1212">
        <v>211</v>
      </c>
      <c r="K1212" s="3" t="str">
        <f>Tabla1[[#This Row],[Columna4]]&amp;" "&amp;Tabla1[[#This Row],[Columna3]]&amp;" "&amp;Tabla1[[#This Row],[Columna5]]&amp;" "&amp;Tabla1[[#This Row],[Columna6]]</f>
        <v>when  '20547335261 ' then 211</v>
      </c>
      <c r="L1212" t="str">
        <f>IF(Tabla1[[#This Row],[NumeroRuc]]=N1212,"v","f")</f>
        <v>v</v>
      </c>
      <c r="M1212">
        <v>8006</v>
      </c>
      <c r="N1212">
        <v>20547335261</v>
      </c>
      <c r="O1212">
        <v>0</v>
      </c>
      <c r="P1212" t="s">
        <v>1788</v>
      </c>
      <c r="Q1212" t="s">
        <v>1789</v>
      </c>
      <c r="R1212" t="s">
        <v>1790</v>
      </c>
      <c r="S1212" t="str">
        <f>P1212&amp;Tabla1[[#This Row],[Columna2]]&amp;Tabla1[[#This Row],[Condicion del Contribuyente]]&amp;Tabla1[[#This Row],[Columna2]]&amp;" "&amp;Q1212&amp;Tabla1[[#This Row],[Columna2]]&amp;Tabla1[[#This Row],[Estado del Contribuyente]]&amp;Tabla1[[#This Row],[Columna2]]&amp;" "&amp;R1212&amp;M1212</f>
        <v>update GC_Cliente set Condicion_Contribuyente_SUNAT= 'HABIDO ' ,Estado_Contribuyente_SUNAT= 'ACTIVO ' where IDPersona=8006</v>
      </c>
    </row>
    <row r="1213" spans="1:19" x14ac:dyDescent="0.3">
      <c r="A1213">
        <v>10707617158</v>
      </c>
      <c r="B1213" t="s">
        <v>1213</v>
      </c>
      <c r="C1213" t="s">
        <v>5</v>
      </c>
      <c r="D1213" t="s">
        <v>8</v>
      </c>
      <c r="F1213" t="s">
        <v>1773</v>
      </c>
      <c r="G1213" s="3" t="str">
        <f>Tabla1[[#This Row],[Columna2]]&amp;Tabla1[[#This Row],[NumeroRuc]]&amp;Tabla1[[#This Row],[Columna2]]&amp;Tabla1[[#This Row],[Columna1]]</f>
        <v xml:space="preserve"> '10707617158 '</v>
      </c>
      <c r="H1213" t="s">
        <v>1776</v>
      </c>
      <c r="I1213" t="s">
        <v>1777</v>
      </c>
      <c r="J1213">
        <v>212</v>
      </c>
      <c r="K1213" s="3" t="str">
        <f>Tabla1[[#This Row],[Columna4]]&amp;" "&amp;Tabla1[[#This Row],[Columna3]]&amp;" "&amp;Tabla1[[#This Row],[Columna5]]&amp;" "&amp;Tabla1[[#This Row],[Columna6]]</f>
        <v>when  '10707617158 ' then 212</v>
      </c>
      <c r="L1213" t="str">
        <f>IF(Tabla1[[#This Row],[NumeroRuc]]=N1213,"v","f")</f>
        <v>v</v>
      </c>
      <c r="M1213">
        <v>8033</v>
      </c>
      <c r="N1213">
        <v>10707617158</v>
      </c>
      <c r="O1213">
        <v>0</v>
      </c>
      <c r="P1213" t="s">
        <v>1788</v>
      </c>
      <c r="Q1213" t="s">
        <v>1789</v>
      </c>
      <c r="R1213" t="s">
        <v>1790</v>
      </c>
      <c r="S1213" t="str">
        <f>P1213&amp;Tabla1[[#This Row],[Columna2]]&amp;Tabla1[[#This Row],[Condicion del Contribuyente]]&amp;Tabla1[[#This Row],[Columna2]]&amp;" "&amp;Q1213&amp;Tabla1[[#This Row],[Columna2]]&amp;Tabla1[[#This Row],[Estado del Contribuyente]]&amp;Tabla1[[#This Row],[Columna2]]&amp;" "&amp;R1213&amp;M1213</f>
        <v>update GC_Cliente set Condicion_Contribuyente_SUNAT= 'HABIDO ' ,Estado_Contribuyente_SUNAT= 'ACTIVO ' where IDPersona=8033</v>
      </c>
    </row>
    <row r="1214" spans="1:19" x14ac:dyDescent="0.3">
      <c r="A1214">
        <v>10215748117</v>
      </c>
      <c r="B1214" t="s">
        <v>1214</v>
      </c>
      <c r="C1214" t="s">
        <v>5</v>
      </c>
      <c r="D1214" t="s">
        <v>8</v>
      </c>
      <c r="F1214" t="s">
        <v>1773</v>
      </c>
      <c r="G1214" s="3" t="str">
        <f>Tabla1[[#This Row],[Columna2]]&amp;Tabla1[[#This Row],[NumeroRuc]]&amp;Tabla1[[#This Row],[Columna2]]&amp;Tabla1[[#This Row],[Columna1]]</f>
        <v xml:space="preserve"> '10215748117 '</v>
      </c>
      <c r="H1214" t="s">
        <v>1776</v>
      </c>
      <c r="I1214" t="s">
        <v>1777</v>
      </c>
      <c r="J1214">
        <v>213</v>
      </c>
      <c r="K1214" s="3" t="str">
        <f>Tabla1[[#This Row],[Columna4]]&amp;" "&amp;Tabla1[[#This Row],[Columna3]]&amp;" "&amp;Tabla1[[#This Row],[Columna5]]&amp;" "&amp;Tabla1[[#This Row],[Columna6]]</f>
        <v>when  '10215748117 ' then 213</v>
      </c>
      <c r="L1214" t="str">
        <f>IF(Tabla1[[#This Row],[NumeroRuc]]=N1214,"v","f")</f>
        <v>v</v>
      </c>
      <c r="M1214">
        <v>8041</v>
      </c>
      <c r="N1214">
        <v>10215748117</v>
      </c>
      <c r="O1214">
        <v>885</v>
      </c>
      <c r="P1214" t="s">
        <v>1788</v>
      </c>
      <c r="Q1214" t="s">
        <v>1789</v>
      </c>
      <c r="R1214" t="s">
        <v>1790</v>
      </c>
      <c r="S1214" t="str">
        <f>P1214&amp;Tabla1[[#This Row],[Columna2]]&amp;Tabla1[[#This Row],[Condicion del Contribuyente]]&amp;Tabla1[[#This Row],[Columna2]]&amp;" "&amp;Q1214&amp;Tabla1[[#This Row],[Columna2]]&amp;Tabla1[[#This Row],[Estado del Contribuyente]]&amp;Tabla1[[#This Row],[Columna2]]&amp;" "&amp;R1214&amp;M1214</f>
        <v>update GC_Cliente set Condicion_Contribuyente_SUNAT= 'HABIDO ' ,Estado_Contribuyente_SUNAT= 'ACTIVO ' where IDPersona=8041</v>
      </c>
    </row>
    <row r="1215" spans="1:19" x14ac:dyDescent="0.3">
      <c r="A1215">
        <v>10286052059</v>
      </c>
      <c r="B1215" t="s">
        <v>1215</v>
      </c>
      <c r="C1215" t="s">
        <v>5</v>
      </c>
      <c r="D1215" t="s">
        <v>8</v>
      </c>
      <c r="F1215" t="s">
        <v>1773</v>
      </c>
      <c r="G1215" s="3" t="str">
        <f>Tabla1[[#This Row],[Columna2]]&amp;Tabla1[[#This Row],[NumeroRuc]]&amp;Tabla1[[#This Row],[Columna2]]&amp;Tabla1[[#This Row],[Columna1]]</f>
        <v xml:space="preserve"> '10286052059 '</v>
      </c>
      <c r="H1215" t="s">
        <v>1776</v>
      </c>
      <c r="I1215" t="s">
        <v>1777</v>
      </c>
      <c r="J1215">
        <v>214</v>
      </c>
      <c r="K1215" s="3" t="str">
        <f>Tabla1[[#This Row],[Columna4]]&amp;" "&amp;Tabla1[[#This Row],[Columna3]]&amp;" "&amp;Tabla1[[#This Row],[Columna5]]&amp;" "&amp;Tabla1[[#This Row],[Columna6]]</f>
        <v>when  '10286052059 ' then 214</v>
      </c>
      <c r="L1215" t="str">
        <f>IF(Tabla1[[#This Row],[NumeroRuc]]=N1215,"v","f")</f>
        <v>v</v>
      </c>
      <c r="M1215">
        <v>8045</v>
      </c>
      <c r="N1215">
        <v>10286052059</v>
      </c>
      <c r="O1215">
        <v>631</v>
      </c>
      <c r="P1215" t="s">
        <v>1788</v>
      </c>
      <c r="Q1215" t="s">
        <v>1789</v>
      </c>
      <c r="R1215" t="s">
        <v>1790</v>
      </c>
      <c r="S1215" t="str">
        <f>P1215&amp;Tabla1[[#This Row],[Columna2]]&amp;Tabla1[[#This Row],[Condicion del Contribuyente]]&amp;Tabla1[[#This Row],[Columna2]]&amp;" "&amp;Q1215&amp;Tabla1[[#This Row],[Columna2]]&amp;Tabla1[[#This Row],[Estado del Contribuyente]]&amp;Tabla1[[#This Row],[Columna2]]&amp;" "&amp;R1215&amp;M1215</f>
        <v>update GC_Cliente set Condicion_Contribuyente_SUNAT= 'HABIDO ' ,Estado_Contribuyente_SUNAT= 'ACTIVO ' where IDPersona=8045</v>
      </c>
    </row>
    <row r="1216" spans="1:19" x14ac:dyDescent="0.3">
      <c r="A1216">
        <v>20606439271</v>
      </c>
      <c r="B1216" t="s">
        <v>1216</v>
      </c>
      <c r="C1216" t="s">
        <v>12</v>
      </c>
      <c r="D1216" t="s">
        <v>286</v>
      </c>
      <c r="F1216" t="s">
        <v>1773</v>
      </c>
      <c r="G1216" s="3" t="str">
        <f>Tabla1[[#This Row],[Columna2]]&amp;Tabla1[[#This Row],[NumeroRuc]]&amp;Tabla1[[#This Row],[Columna2]]&amp;Tabla1[[#This Row],[Columna1]]</f>
        <v xml:space="preserve"> '20606439271 '</v>
      </c>
      <c r="H1216" t="s">
        <v>1776</v>
      </c>
      <c r="I1216" t="s">
        <v>1777</v>
      </c>
      <c r="J1216">
        <v>215</v>
      </c>
      <c r="K1216" s="3" t="str">
        <f>Tabla1[[#This Row],[Columna4]]&amp;" "&amp;Tabla1[[#This Row],[Columna3]]&amp;" "&amp;Tabla1[[#This Row],[Columna5]]&amp;" "&amp;Tabla1[[#This Row],[Columna6]]</f>
        <v>when  '20606439271 ' then 215</v>
      </c>
      <c r="L1216" t="str">
        <f>IF(Tabla1[[#This Row],[NumeroRuc]]=N1216,"v","f")</f>
        <v>v</v>
      </c>
      <c r="M1216">
        <v>8046</v>
      </c>
      <c r="N1216">
        <v>20606439271</v>
      </c>
      <c r="O1216">
        <v>659</v>
      </c>
      <c r="P1216" t="s">
        <v>1788</v>
      </c>
      <c r="Q1216" t="s">
        <v>1789</v>
      </c>
      <c r="R1216" t="s">
        <v>1790</v>
      </c>
      <c r="S1216" t="str">
        <f>P1216&amp;Tabla1[[#This Row],[Columna2]]&amp;Tabla1[[#This Row],[Condicion del Contribuyente]]&amp;Tabla1[[#This Row],[Columna2]]&amp;" "&amp;Q1216&amp;Tabla1[[#This Row],[Columna2]]&amp;Tabla1[[#This Row],[Estado del Contribuyente]]&amp;Tabla1[[#This Row],[Columna2]]&amp;" "&amp;R1216&amp;M1216</f>
        <v>update GC_Cliente set Condicion_Contribuyente_SUNAT= 'NO HABIDO ' ,Estado_Contribuyente_SUNAT= 'BAJA PROV. POR OFICIO ' where IDPersona=8046</v>
      </c>
    </row>
    <row r="1217" spans="1:19" x14ac:dyDescent="0.3">
      <c r="A1217">
        <v>10100342575</v>
      </c>
      <c r="B1217" t="s">
        <v>1217</v>
      </c>
      <c r="C1217" t="s">
        <v>5</v>
      </c>
      <c r="D1217" t="s">
        <v>34</v>
      </c>
      <c r="F1217" t="s">
        <v>1773</v>
      </c>
      <c r="G1217" s="3" t="str">
        <f>Tabla1[[#This Row],[Columna2]]&amp;Tabla1[[#This Row],[NumeroRuc]]&amp;Tabla1[[#This Row],[Columna2]]&amp;Tabla1[[#This Row],[Columna1]]</f>
        <v xml:space="preserve"> '10100342575 '</v>
      </c>
      <c r="H1217" t="s">
        <v>1776</v>
      </c>
      <c r="I1217" t="s">
        <v>1777</v>
      </c>
      <c r="J1217">
        <v>216</v>
      </c>
      <c r="K1217" s="3" t="str">
        <f>Tabla1[[#This Row],[Columna4]]&amp;" "&amp;Tabla1[[#This Row],[Columna3]]&amp;" "&amp;Tabla1[[#This Row],[Columna5]]&amp;" "&amp;Tabla1[[#This Row],[Columna6]]</f>
        <v>when  '10100342575 ' then 216</v>
      </c>
      <c r="L1217" t="str">
        <f>IF(Tabla1[[#This Row],[NumeroRuc]]=N1217,"v","f")</f>
        <v>v</v>
      </c>
      <c r="M1217">
        <v>8048</v>
      </c>
      <c r="N1217">
        <v>10100342575</v>
      </c>
      <c r="O1217">
        <v>0</v>
      </c>
      <c r="P1217" t="s">
        <v>1788</v>
      </c>
      <c r="Q1217" t="s">
        <v>1789</v>
      </c>
      <c r="R1217" t="s">
        <v>1790</v>
      </c>
      <c r="S1217" t="str">
        <f>P1217&amp;Tabla1[[#This Row],[Columna2]]&amp;Tabla1[[#This Row],[Condicion del Contribuyente]]&amp;Tabla1[[#This Row],[Columna2]]&amp;" "&amp;Q1217&amp;Tabla1[[#This Row],[Columna2]]&amp;Tabla1[[#This Row],[Estado del Contribuyente]]&amp;Tabla1[[#This Row],[Columna2]]&amp;" "&amp;R1217&amp;M1217</f>
        <v>update GC_Cliente set Condicion_Contribuyente_SUNAT= 'HABIDO ' ,Estado_Contribuyente_SUNAT= 'BAJA DEFINITIVA ' where IDPersona=8048</v>
      </c>
    </row>
    <row r="1218" spans="1:19" x14ac:dyDescent="0.3">
      <c r="A1218">
        <v>10407431931</v>
      </c>
      <c r="B1218" t="s">
        <v>1218</v>
      </c>
      <c r="C1218" t="s">
        <v>5</v>
      </c>
      <c r="D1218" t="s">
        <v>16</v>
      </c>
      <c r="F1218" t="s">
        <v>1773</v>
      </c>
      <c r="G1218" s="3" t="str">
        <f>Tabla1[[#This Row],[Columna2]]&amp;Tabla1[[#This Row],[NumeroRuc]]&amp;Tabla1[[#This Row],[Columna2]]&amp;Tabla1[[#This Row],[Columna1]]</f>
        <v xml:space="preserve"> '10407431931 '</v>
      </c>
      <c r="H1218" t="s">
        <v>1776</v>
      </c>
      <c r="I1218" t="s">
        <v>1777</v>
      </c>
      <c r="J1218">
        <v>217</v>
      </c>
      <c r="K1218" s="3" t="str">
        <f>Tabla1[[#This Row],[Columna4]]&amp;" "&amp;Tabla1[[#This Row],[Columna3]]&amp;" "&amp;Tabla1[[#This Row],[Columna5]]&amp;" "&amp;Tabla1[[#This Row],[Columna6]]</f>
        <v>when  '10407431931 ' then 217</v>
      </c>
      <c r="L1218" t="str">
        <f>IF(Tabla1[[#This Row],[NumeroRuc]]=N1218,"v","f")</f>
        <v>v</v>
      </c>
      <c r="M1218">
        <v>8089</v>
      </c>
      <c r="N1218">
        <v>10407431931</v>
      </c>
      <c r="O1218">
        <v>0</v>
      </c>
      <c r="P1218" t="s">
        <v>1788</v>
      </c>
      <c r="Q1218" t="s">
        <v>1789</v>
      </c>
      <c r="R1218" t="s">
        <v>1790</v>
      </c>
      <c r="S1218" t="str">
        <f>P1218&amp;Tabla1[[#This Row],[Columna2]]&amp;Tabla1[[#This Row],[Condicion del Contribuyente]]&amp;Tabla1[[#This Row],[Columna2]]&amp;" "&amp;Q1218&amp;Tabla1[[#This Row],[Columna2]]&amp;Tabla1[[#This Row],[Estado del Contribuyente]]&amp;Tabla1[[#This Row],[Columna2]]&amp;" "&amp;R1218&amp;M1218</f>
        <v>update GC_Cliente set Condicion_Contribuyente_SUNAT= 'HABIDO ' ,Estado_Contribuyente_SUNAT= 'SUSPENSION TEMPORAL ' where IDPersona=8089</v>
      </c>
    </row>
    <row r="1219" spans="1:19" x14ac:dyDescent="0.3">
      <c r="A1219">
        <v>10008119011</v>
      </c>
      <c r="B1219" t="s">
        <v>1219</v>
      </c>
      <c r="C1219" t="s">
        <v>5</v>
      </c>
      <c r="D1219" t="s">
        <v>8</v>
      </c>
      <c r="F1219" t="s">
        <v>1773</v>
      </c>
      <c r="G1219" s="3" t="str">
        <f>Tabla1[[#This Row],[Columna2]]&amp;Tabla1[[#This Row],[NumeroRuc]]&amp;Tabla1[[#This Row],[Columna2]]&amp;Tabla1[[#This Row],[Columna1]]</f>
        <v xml:space="preserve"> '10008119011 '</v>
      </c>
      <c r="H1219" t="s">
        <v>1776</v>
      </c>
      <c r="I1219" t="s">
        <v>1777</v>
      </c>
      <c r="J1219">
        <v>218</v>
      </c>
      <c r="K1219" s="3" t="str">
        <f>Tabla1[[#This Row],[Columna4]]&amp;" "&amp;Tabla1[[#This Row],[Columna3]]&amp;" "&amp;Tabla1[[#This Row],[Columna5]]&amp;" "&amp;Tabla1[[#This Row],[Columna6]]</f>
        <v>when  '10008119011 ' then 218</v>
      </c>
      <c r="L1219" t="str">
        <f>IF(Tabla1[[#This Row],[NumeroRuc]]=N1219,"v","f")</f>
        <v>v</v>
      </c>
      <c r="M1219">
        <v>8101</v>
      </c>
      <c r="N1219">
        <v>10008119011</v>
      </c>
      <c r="O1219">
        <v>648</v>
      </c>
      <c r="P1219" t="s">
        <v>1788</v>
      </c>
      <c r="Q1219" t="s">
        <v>1789</v>
      </c>
      <c r="R1219" t="s">
        <v>1790</v>
      </c>
      <c r="S1219" t="str">
        <f>P1219&amp;Tabla1[[#This Row],[Columna2]]&amp;Tabla1[[#This Row],[Condicion del Contribuyente]]&amp;Tabla1[[#This Row],[Columna2]]&amp;" "&amp;Q1219&amp;Tabla1[[#This Row],[Columna2]]&amp;Tabla1[[#This Row],[Estado del Contribuyente]]&amp;Tabla1[[#This Row],[Columna2]]&amp;" "&amp;R1219&amp;M1219</f>
        <v>update GC_Cliente set Condicion_Contribuyente_SUNAT= 'HABIDO ' ,Estado_Contribuyente_SUNAT= 'ACTIVO ' where IDPersona=8101</v>
      </c>
    </row>
    <row r="1220" spans="1:19" x14ac:dyDescent="0.3">
      <c r="A1220">
        <v>20606918748</v>
      </c>
      <c r="B1220" t="s">
        <v>1220</v>
      </c>
      <c r="C1220" t="s">
        <v>5</v>
      </c>
      <c r="D1220" t="s">
        <v>8</v>
      </c>
      <c r="F1220" t="s">
        <v>1773</v>
      </c>
      <c r="G1220" s="3" t="str">
        <f>Tabla1[[#This Row],[Columna2]]&amp;Tabla1[[#This Row],[NumeroRuc]]&amp;Tabla1[[#This Row],[Columna2]]&amp;Tabla1[[#This Row],[Columna1]]</f>
        <v xml:space="preserve"> '20606918748 '</v>
      </c>
      <c r="H1220" t="s">
        <v>1776</v>
      </c>
      <c r="I1220" t="s">
        <v>1777</v>
      </c>
      <c r="J1220">
        <v>219</v>
      </c>
      <c r="K1220" s="3" t="str">
        <f>Tabla1[[#This Row],[Columna4]]&amp;" "&amp;Tabla1[[#This Row],[Columna3]]&amp;" "&amp;Tabla1[[#This Row],[Columna5]]&amp;" "&amp;Tabla1[[#This Row],[Columna6]]</f>
        <v>when  '20606918748 ' then 219</v>
      </c>
      <c r="L1220" t="str">
        <f>IF(Tabla1[[#This Row],[NumeroRuc]]=N1220,"v","f")</f>
        <v>v</v>
      </c>
      <c r="M1220">
        <v>8103</v>
      </c>
      <c r="N1220">
        <v>20606918748</v>
      </c>
      <c r="O1220">
        <v>138</v>
      </c>
      <c r="P1220" t="s">
        <v>1788</v>
      </c>
      <c r="Q1220" t="s">
        <v>1789</v>
      </c>
      <c r="R1220" t="s">
        <v>1790</v>
      </c>
      <c r="S1220" t="str">
        <f>P1220&amp;Tabla1[[#This Row],[Columna2]]&amp;Tabla1[[#This Row],[Condicion del Contribuyente]]&amp;Tabla1[[#This Row],[Columna2]]&amp;" "&amp;Q1220&amp;Tabla1[[#This Row],[Columna2]]&amp;Tabla1[[#This Row],[Estado del Contribuyente]]&amp;Tabla1[[#This Row],[Columna2]]&amp;" "&amp;R1220&amp;M1220</f>
        <v>update GC_Cliente set Condicion_Contribuyente_SUNAT= 'HABIDO ' ,Estado_Contribuyente_SUNAT= 'ACTIVO ' where IDPersona=8103</v>
      </c>
    </row>
    <row r="1221" spans="1:19" x14ac:dyDescent="0.3">
      <c r="A1221">
        <v>20603134355</v>
      </c>
      <c r="B1221" t="s">
        <v>1221</v>
      </c>
      <c r="C1221" t="s">
        <v>5</v>
      </c>
      <c r="D1221" t="s">
        <v>8</v>
      </c>
      <c r="F1221" t="s">
        <v>1773</v>
      </c>
      <c r="G1221" s="3" t="str">
        <f>Tabla1[[#This Row],[Columna2]]&amp;Tabla1[[#This Row],[NumeroRuc]]&amp;Tabla1[[#This Row],[Columna2]]&amp;Tabla1[[#This Row],[Columna1]]</f>
        <v xml:space="preserve"> '20603134355 '</v>
      </c>
      <c r="H1221" t="s">
        <v>1776</v>
      </c>
      <c r="I1221" t="s">
        <v>1777</v>
      </c>
      <c r="J1221">
        <v>220</v>
      </c>
      <c r="K1221" s="3" t="str">
        <f>Tabla1[[#This Row],[Columna4]]&amp;" "&amp;Tabla1[[#This Row],[Columna3]]&amp;" "&amp;Tabla1[[#This Row],[Columna5]]&amp;" "&amp;Tabla1[[#This Row],[Columna6]]</f>
        <v>when  '20603134355 ' then 220</v>
      </c>
      <c r="L1221" t="str">
        <f>IF(Tabla1[[#This Row],[NumeroRuc]]=N1221,"v","f")</f>
        <v>v</v>
      </c>
      <c r="M1221">
        <v>8104</v>
      </c>
      <c r="N1221">
        <v>20603134355</v>
      </c>
      <c r="O1221" t="s">
        <v>1785</v>
      </c>
      <c r="P1221" t="s">
        <v>1788</v>
      </c>
      <c r="Q1221" t="s">
        <v>1789</v>
      </c>
      <c r="R1221" t="s">
        <v>1790</v>
      </c>
      <c r="S1221" t="str">
        <f>P1221&amp;Tabla1[[#This Row],[Columna2]]&amp;Tabla1[[#This Row],[Condicion del Contribuyente]]&amp;Tabla1[[#This Row],[Columna2]]&amp;" "&amp;Q1221&amp;Tabla1[[#This Row],[Columna2]]&amp;Tabla1[[#This Row],[Estado del Contribuyente]]&amp;Tabla1[[#This Row],[Columna2]]&amp;" "&amp;R1221&amp;M1221</f>
        <v>update GC_Cliente set Condicion_Contribuyente_SUNAT= 'HABIDO ' ,Estado_Contribuyente_SUNAT= 'ACTIVO ' where IDPersona=8104</v>
      </c>
    </row>
    <row r="1222" spans="1:19" x14ac:dyDescent="0.3">
      <c r="A1222">
        <v>10430629099</v>
      </c>
      <c r="B1222" t="s">
        <v>1222</v>
      </c>
      <c r="C1222" t="s">
        <v>5</v>
      </c>
      <c r="D1222" t="s">
        <v>8</v>
      </c>
      <c r="F1222" t="s">
        <v>1773</v>
      </c>
      <c r="G1222" s="3" t="str">
        <f>Tabla1[[#This Row],[Columna2]]&amp;Tabla1[[#This Row],[NumeroRuc]]&amp;Tabla1[[#This Row],[Columna2]]&amp;Tabla1[[#This Row],[Columna1]]</f>
        <v xml:space="preserve"> '10430629099 '</v>
      </c>
      <c r="H1222" t="s">
        <v>1776</v>
      </c>
      <c r="I1222" t="s">
        <v>1777</v>
      </c>
      <c r="J1222">
        <v>221</v>
      </c>
      <c r="K1222" s="3" t="str">
        <f>Tabla1[[#This Row],[Columna4]]&amp;" "&amp;Tabla1[[#This Row],[Columna3]]&amp;" "&amp;Tabla1[[#This Row],[Columna5]]&amp;" "&amp;Tabla1[[#This Row],[Columna6]]</f>
        <v>when  '10430629099 ' then 221</v>
      </c>
      <c r="L1222" t="str">
        <f>IF(Tabla1[[#This Row],[NumeroRuc]]=N1222,"v","f")</f>
        <v>v</v>
      </c>
      <c r="M1222">
        <v>8106</v>
      </c>
      <c r="N1222">
        <v>10430629099</v>
      </c>
      <c r="O1222">
        <v>0</v>
      </c>
      <c r="P1222" t="s">
        <v>1788</v>
      </c>
      <c r="Q1222" t="s">
        <v>1789</v>
      </c>
      <c r="R1222" t="s">
        <v>1790</v>
      </c>
      <c r="S1222" t="str">
        <f>P1222&amp;Tabla1[[#This Row],[Columna2]]&amp;Tabla1[[#This Row],[Condicion del Contribuyente]]&amp;Tabla1[[#This Row],[Columna2]]&amp;" "&amp;Q1222&amp;Tabla1[[#This Row],[Columna2]]&amp;Tabla1[[#This Row],[Estado del Contribuyente]]&amp;Tabla1[[#This Row],[Columna2]]&amp;" "&amp;R1222&amp;M1222</f>
        <v>update GC_Cliente set Condicion_Contribuyente_SUNAT= 'HABIDO ' ,Estado_Contribuyente_SUNAT= 'ACTIVO ' where IDPersona=8106</v>
      </c>
    </row>
    <row r="1223" spans="1:19" x14ac:dyDescent="0.3">
      <c r="A1223">
        <v>10732722560</v>
      </c>
      <c r="B1223" t="s">
        <v>1223</v>
      </c>
      <c r="C1223" t="s">
        <v>5</v>
      </c>
      <c r="D1223" t="s">
        <v>8</v>
      </c>
      <c r="F1223" t="s">
        <v>1773</v>
      </c>
      <c r="G1223" s="3" t="str">
        <f>Tabla1[[#This Row],[Columna2]]&amp;Tabla1[[#This Row],[NumeroRuc]]&amp;Tabla1[[#This Row],[Columna2]]&amp;Tabla1[[#This Row],[Columna1]]</f>
        <v xml:space="preserve"> '10732722560 '</v>
      </c>
      <c r="H1223" t="s">
        <v>1776</v>
      </c>
      <c r="I1223" t="s">
        <v>1777</v>
      </c>
      <c r="J1223">
        <v>222</v>
      </c>
      <c r="K1223" s="3" t="str">
        <f>Tabla1[[#This Row],[Columna4]]&amp;" "&amp;Tabla1[[#This Row],[Columna3]]&amp;" "&amp;Tabla1[[#This Row],[Columna5]]&amp;" "&amp;Tabla1[[#This Row],[Columna6]]</f>
        <v>when  '10732722560 ' then 222</v>
      </c>
      <c r="L1223" t="str">
        <f>IF(Tabla1[[#This Row],[NumeroRuc]]=N1223,"v","f")</f>
        <v>v</v>
      </c>
      <c r="M1223">
        <v>8107</v>
      </c>
      <c r="N1223">
        <v>10732722560</v>
      </c>
      <c r="O1223">
        <v>786</v>
      </c>
      <c r="P1223" t="s">
        <v>1788</v>
      </c>
      <c r="Q1223" t="s">
        <v>1789</v>
      </c>
      <c r="R1223" t="s">
        <v>1790</v>
      </c>
      <c r="S1223" t="str">
        <f>P1223&amp;Tabla1[[#This Row],[Columna2]]&amp;Tabla1[[#This Row],[Condicion del Contribuyente]]&amp;Tabla1[[#This Row],[Columna2]]&amp;" "&amp;Q1223&amp;Tabla1[[#This Row],[Columna2]]&amp;Tabla1[[#This Row],[Estado del Contribuyente]]&amp;Tabla1[[#This Row],[Columna2]]&amp;" "&amp;R1223&amp;M1223</f>
        <v>update GC_Cliente set Condicion_Contribuyente_SUNAT= 'HABIDO ' ,Estado_Contribuyente_SUNAT= 'ACTIVO ' where IDPersona=8107</v>
      </c>
    </row>
    <row r="1224" spans="1:19" x14ac:dyDescent="0.3">
      <c r="A1224">
        <v>20606823798</v>
      </c>
      <c r="B1224" t="s">
        <v>1224</v>
      </c>
      <c r="C1224" t="s">
        <v>5</v>
      </c>
      <c r="D1224" t="s">
        <v>8</v>
      </c>
      <c r="F1224" t="s">
        <v>1773</v>
      </c>
      <c r="G1224" s="3" t="str">
        <f>Tabla1[[#This Row],[Columna2]]&amp;Tabla1[[#This Row],[NumeroRuc]]&amp;Tabla1[[#This Row],[Columna2]]&amp;Tabla1[[#This Row],[Columna1]]</f>
        <v xml:space="preserve"> '20606823798 '</v>
      </c>
      <c r="H1224" t="s">
        <v>1776</v>
      </c>
      <c r="I1224" t="s">
        <v>1777</v>
      </c>
      <c r="J1224">
        <v>223</v>
      </c>
      <c r="K1224" s="3" t="str">
        <f>Tabla1[[#This Row],[Columna4]]&amp;" "&amp;Tabla1[[#This Row],[Columna3]]&amp;" "&amp;Tabla1[[#This Row],[Columna5]]&amp;" "&amp;Tabla1[[#This Row],[Columna6]]</f>
        <v>when  '20606823798 ' then 223</v>
      </c>
      <c r="L1224" t="str">
        <f>IF(Tabla1[[#This Row],[NumeroRuc]]=N1224,"v","f")</f>
        <v>v</v>
      </c>
      <c r="M1224">
        <v>8121</v>
      </c>
      <c r="N1224">
        <v>20606823798</v>
      </c>
      <c r="O1224">
        <v>0</v>
      </c>
      <c r="P1224" t="s">
        <v>1788</v>
      </c>
      <c r="Q1224" t="s">
        <v>1789</v>
      </c>
      <c r="R1224" t="s">
        <v>1790</v>
      </c>
      <c r="S1224" t="str">
        <f>P1224&amp;Tabla1[[#This Row],[Columna2]]&amp;Tabla1[[#This Row],[Condicion del Contribuyente]]&amp;Tabla1[[#This Row],[Columna2]]&amp;" "&amp;Q1224&amp;Tabla1[[#This Row],[Columna2]]&amp;Tabla1[[#This Row],[Estado del Contribuyente]]&amp;Tabla1[[#This Row],[Columna2]]&amp;" "&amp;R1224&amp;M1224</f>
        <v>update GC_Cliente set Condicion_Contribuyente_SUNAT= 'HABIDO ' ,Estado_Contribuyente_SUNAT= 'ACTIVO ' where IDPersona=8121</v>
      </c>
    </row>
    <row r="1225" spans="1:19" x14ac:dyDescent="0.3">
      <c r="A1225">
        <v>20607073911</v>
      </c>
      <c r="B1225" t="s">
        <v>1225</v>
      </c>
      <c r="C1225" t="s">
        <v>5</v>
      </c>
      <c r="D1225" t="s">
        <v>8</v>
      </c>
      <c r="F1225" t="s">
        <v>1773</v>
      </c>
      <c r="G1225" s="3" t="str">
        <f>Tabla1[[#This Row],[Columna2]]&amp;Tabla1[[#This Row],[NumeroRuc]]&amp;Tabla1[[#This Row],[Columna2]]&amp;Tabla1[[#This Row],[Columna1]]</f>
        <v xml:space="preserve"> '20607073911 '</v>
      </c>
      <c r="H1225" t="s">
        <v>1776</v>
      </c>
      <c r="I1225" t="s">
        <v>1777</v>
      </c>
      <c r="J1225">
        <v>224</v>
      </c>
      <c r="K1225" s="3" t="str">
        <f>Tabla1[[#This Row],[Columna4]]&amp;" "&amp;Tabla1[[#This Row],[Columna3]]&amp;" "&amp;Tabla1[[#This Row],[Columna5]]&amp;" "&amp;Tabla1[[#This Row],[Columna6]]</f>
        <v>when  '20607073911 ' then 224</v>
      </c>
      <c r="L1225" t="str">
        <f>IF(Tabla1[[#This Row],[NumeroRuc]]=N1225,"v","f")</f>
        <v>v</v>
      </c>
      <c r="M1225">
        <v>8126</v>
      </c>
      <c r="N1225">
        <v>20607073911</v>
      </c>
      <c r="O1225">
        <v>715</v>
      </c>
      <c r="P1225" t="s">
        <v>1788</v>
      </c>
      <c r="Q1225" t="s">
        <v>1789</v>
      </c>
      <c r="R1225" t="s">
        <v>1790</v>
      </c>
      <c r="S1225" t="str">
        <f>P1225&amp;Tabla1[[#This Row],[Columna2]]&amp;Tabla1[[#This Row],[Condicion del Contribuyente]]&amp;Tabla1[[#This Row],[Columna2]]&amp;" "&amp;Q1225&amp;Tabla1[[#This Row],[Columna2]]&amp;Tabla1[[#This Row],[Estado del Contribuyente]]&amp;Tabla1[[#This Row],[Columna2]]&amp;" "&amp;R1225&amp;M1225</f>
        <v>update GC_Cliente set Condicion_Contribuyente_SUNAT= 'HABIDO ' ,Estado_Contribuyente_SUNAT= 'ACTIVO ' where IDPersona=8126</v>
      </c>
    </row>
    <row r="1226" spans="1:19" x14ac:dyDescent="0.3">
      <c r="A1226">
        <v>20606919361</v>
      </c>
      <c r="B1226" t="s">
        <v>1226</v>
      </c>
      <c r="C1226" t="s">
        <v>5</v>
      </c>
      <c r="D1226" t="s">
        <v>286</v>
      </c>
      <c r="F1226" t="s">
        <v>1773</v>
      </c>
      <c r="G1226" s="3" t="str">
        <f>Tabla1[[#This Row],[Columna2]]&amp;Tabla1[[#This Row],[NumeroRuc]]&amp;Tabla1[[#This Row],[Columna2]]&amp;Tabla1[[#This Row],[Columna1]]</f>
        <v xml:space="preserve"> '20606919361 '</v>
      </c>
      <c r="H1226" t="s">
        <v>1776</v>
      </c>
      <c r="I1226" t="s">
        <v>1777</v>
      </c>
      <c r="J1226">
        <v>225</v>
      </c>
      <c r="K1226" s="3" t="str">
        <f>Tabla1[[#This Row],[Columna4]]&amp;" "&amp;Tabla1[[#This Row],[Columna3]]&amp;" "&amp;Tabla1[[#This Row],[Columna5]]&amp;" "&amp;Tabla1[[#This Row],[Columna6]]</f>
        <v>when  '20606919361 ' then 225</v>
      </c>
      <c r="L1226" t="str">
        <f>IF(Tabla1[[#This Row],[NumeroRuc]]=N1226,"v","f")</f>
        <v>v</v>
      </c>
      <c r="M1226">
        <v>8131</v>
      </c>
      <c r="N1226">
        <v>20606919361</v>
      </c>
      <c r="O1226">
        <v>0</v>
      </c>
      <c r="P1226" t="s">
        <v>1788</v>
      </c>
      <c r="Q1226" t="s">
        <v>1789</v>
      </c>
      <c r="R1226" t="s">
        <v>1790</v>
      </c>
      <c r="S1226" t="str">
        <f>P1226&amp;Tabla1[[#This Row],[Columna2]]&amp;Tabla1[[#This Row],[Condicion del Contribuyente]]&amp;Tabla1[[#This Row],[Columna2]]&amp;" "&amp;Q1226&amp;Tabla1[[#This Row],[Columna2]]&amp;Tabla1[[#This Row],[Estado del Contribuyente]]&amp;Tabla1[[#This Row],[Columna2]]&amp;" "&amp;R1226&amp;M1226</f>
        <v>update GC_Cliente set Condicion_Contribuyente_SUNAT= 'HABIDO ' ,Estado_Contribuyente_SUNAT= 'BAJA PROV. POR OFICIO ' where IDPersona=8131</v>
      </c>
    </row>
    <row r="1227" spans="1:19" x14ac:dyDescent="0.3">
      <c r="A1227">
        <v>10429502794</v>
      </c>
      <c r="B1227" t="s">
        <v>1227</v>
      </c>
      <c r="C1227" t="s">
        <v>5</v>
      </c>
      <c r="D1227" t="s">
        <v>8</v>
      </c>
      <c r="F1227" t="s">
        <v>1773</v>
      </c>
      <c r="G1227" s="3" t="str">
        <f>Tabla1[[#This Row],[Columna2]]&amp;Tabla1[[#This Row],[NumeroRuc]]&amp;Tabla1[[#This Row],[Columna2]]&amp;Tabla1[[#This Row],[Columna1]]</f>
        <v xml:space="preserve"> '10429502794 '</v>
      </c>
      <c r="H1227" t="s">
        <v>1776</v>
      </c>
      <c r="I1227" t="s">
        <v>1777</v>
      </c>
      <c r="J1227">
        <v>226</v>
      </c>
      <c r="K1227" s="3" t="str">
        <f>Tabla1[[#This Row],[Columna4]]&amp;" "&amp;Tabla1[[#This Row],[Columna3]]&amp;" "&amp;Tabla1[[#This Row],[Columna5]]&amp;" "&amp;Tabla1[[#This Row],[Columna6]]</f>
        <v>when  '10429502794 ' then 226</v>
      </c>
      <c r="L1227" t="str">
        <f>IF(Tabla1[[#This Row],[NumeroRuc]]=N1227,"v","f")</f>
        <v>v</v>
      </c>
      <c r="M1227">
        <v>8132</v>
      </c>
      <c r="N1227">
        <v>10429502794</v>
      </c>
      <c r="O1227">
        <v>575</v>
      </c>
      <c r="P1227" t="s">
        <v>1788</v>
      </c>
      <c r="Q1227" t="s">
        <v>1789</v>
      </c>
      <c r="R1227" t="s">
        <v>1790</v>
      </c>
      <c r="S1227" t="str">
        <f>P1227&amp;Tabla1[[#This Row],[Columna2]]&amp;Tabla1[[#This Row],[Condicion del Contribuyente]]&amp;Tabla1[[#This Row],[Columna2]]&amp;" "&amp;Q1227&amp;Tabla1[[#This Row],[Columna2]]&amp;Tabla1[[#This Row],[Estado del Contribuyente]]&amp;Tabla1[[#This Row],[Columna2]]&amp;" "&amp;R1227&amp;M1227</f>
        <v>update GC_Cliente set Condicion_Contribuyente_SUNAT= 'HABIDO ' ,Estado_Contribuyente_SUNAT= 'ACTIVO ' where IDPersona=8132</v>
      </c>
    </row>
    <row r="1228" spans="1:19" x14ac:dyDescent="0.3">
      <c r="A1228">
        <v>20541656171</v>
      </c>
      <c r="B1228" t="s">
        <v>1228</v>
      </c>
      <c r="C1228" t="s">
        <v>5</v>
      </c>
      <c r="D1228" t="s">
        <v>8</v>
      </c>
      <c r="F1228" t="s">
        <v>1773</v>
      </c>
      <c r="G1228" s="3" t="str">
        <f>Tabla1[[#This Row],[Columna2]]&amp;Tabla1[[#This Row],[NumeroRuc]]&amp;Tabla1[[#This Row],[Columna2]]&amp;Tabla1[[#This Row],[Columna1]]</f>
        <v xml:space="preserve"> '20541656171 '</v>
      </c>
      <c r="H1228" t="s">
        <v>1776</v>
      </c>
      <c r="I1228" t="s">
        <v>1777</v>
      </c>
      <c r="J1228">
        <v>227</v>
      </c>
      <c r="K1228" s="3" t="str">
        <f>Tabla1[[#This Row],[Columna4]]&amp;" "&amp;Tabla1[[#This Row],[Columna3]]&amp;" "&amp;Tabla1[[#This Row],[Columna5]]&amp;" "&amp;Tabla1[[#This Row],[Columna6]]</f>
        <v>when  '20541656171 ' then 227</v>
      </c>
      <c r="L1228" t="str">
        <f>IF(Tabla1[[#This Row],[NumeroRuc]]=N1228,"v","f")</f>
        <v>v</v>
      </c>
      <c r="M1228">
        <v>8152</v>
      </c>
      <c r="N1228">
        <v>20541656171</v>
      </c>
      <c r="O1228">
        <v>0</v>
      </c>
      <c r="P1228" t="s">
        <v>1788</v>
      </c>
      <c r="Q1228" t="s">
        <v>1789</v>
      </c>
      <c r="R1228" t="s">
        <v>1790</v>
      </c>
      <c r="S1228" t="str">
        <f>P1228&amp;Tabla1[[#This Row],[Columna2]]&amp;Tabla1[[#This Row],[Condicion del Contribuyente]]&amp;Tabla1[[#This Row],[Columna2]]&amp;" "&amp;Q1228&amp;Tabla1[[#This Row],[Columna2]]&amp;Tabla1[[#This Row],[Estado del Contribuyente]]&amp;Tabla1[[#This Row],[Columna2]]&amp;" "&amp;R1228&amp;M1228</f>
        <v>update GC_Cliente set Condicion_Contribuyente_SUNAT= 'HABIDO ' ,Estado_Contribuyente_SUNAT= 'ACTIVO ' where IDPersona=8152</v>
      </c>
    </row>
    <row r="1229" spans="1:19" x14ac:dyDescent="0.3">
      <c r="A1229">
        <v>20606682027</v>
      </c>
      <c r="B1229" t="s">
        <v>1229</v>
      </c>
      <c r="C1229" t="s">
        <v>5</v>
      </c>
      <c r="D1229" t="s">
        <v>8</v>
      </c>
      <c r="F1229" t="s">
        <v>1773</v>
      </c>
      <c r="G1229" s="3" t="str">
        <f>Tabla1[[#This Row],[Columna2]]&amp;Tabla1[[#This Row],[NumeroRuc]]&amp;Tabla1[[#This Row],[Columna2]]&amp;Tabla1[[#This Row],[Columna1]]</f>
        <v xml:space="preserve"> '20606682027 '</v>
      </c>
      <c r="H1229" t="s">
        <v>1776</v>
      </c>
      <c r="I1229" t="s">
        <v>1777</v>
      </c>
      <c r="J1229">
        <v>228</v>
      </c>
      <c r="K1229" s="3" t="str">
        <f>Tabla1[[#This Row],[Columna4]]&amp;" "&amp;Tabla1[[#This Row],[Columna3]]&amp;" "&amp;Tabla1[[#This Row],[Columna5]]&amp;" "&amp;Tabla1[[#This Row],[Columna6]]</f>
        <v>when  '20606682027 ' then 228</v>
      </c>
      <c r="L1229" t="str">
        <f>IF(Tabla1[[#This Row],[NumeroRuc]]=N1229,"v","f")</f>
        <v>v</v>
      </c>
      <c r="M1229">
        <v>8154</v>
      </c>
      <c r="N1229">
        <v>20606682027</v>
      </c>
      <c r="O1229">
        <v>0</v>
      </c>
      <c r="P1229" t="s">
        <v>1788</v>
      </c>
      <c r="Q1229" t="s">
        <v>1789</v>
      </c>
      <c r="R1229" t="s">
        <v>1790</v>
      </c>
      <c r="S1229" t="str">
        <f>P1229&amp;Tabla1[[#This Row],[Columna2]]&amp;Tabla1[[#This Row],[Condicion del Contribuyente]]&amp;Tabla1[[#This Row],[Columna2]]&amp;" "&amp;Q1229&amp;Tabla1[[#This Row],[Columna2]]&amp;Tabla1[[#This Row],[Estado del Contribuyente]]&amp;Tabla1[[#This Row],[Columna2]]&amp;" "&amp;R1229&amp;M1229</f>
        <v>update GC_Cliente set Condicion_Contribuyente_SUNAT= 'HABIDO ' ,Estado_Contribuyente_SUNAT= 'ACTIVO ' where IDPersona=8154</v>
      </c>
    </row>
    <row r="1230" spans="1:19" x14ac:dyDescent="0.3">
      <c r="A1230">
        <v>20607087017</v>
      </c>
      <c r="B1230" t="s">
        <v>1230</v>
      </c>
      <c r="C1230" t="s">
        <v>5</v>
      </c>
      <c r="D1230" t="s">
        <v>8</v>
      </c>
      <c r="F1230" t="s">
        <v>1773</v>
      </c>
      <c r="G1230" s="3" t="str">
        <f>Tabla1[[#This Row],[Columna2]]&amp;Tabla1[[#This Row],[NumeroRuc]]&amp;Tabla1[[#This Row],[Columna2]]&amp;Tabla1[[#This Row],[Columna1]]</f>
        <v xml:space="preserve"> '20607087017 '</v>
      </c>
      <c r="H1230" t="s">
        <v>1776</v>
      </c>
      <c r="I1230" t="s">
        <v>1777</v>
      </c>
      <c r="J1230">
        <v>229</v>
      </c>
      <c r="K1230" s="3" t="str">
        <f>Tabla1[[#This Row],[Columna4]]&amp;" "&amp;Tabla1[[#This Row],[Columna3]]&amp;" "&amp;Tabla1[[#This Row],[Columna5]]&amp;" "&amp;Tabla1[[#This Row],[Columna6]]</f>
        <v>when  '20607087017 ' then 229</v>
      </c>
      <c r="L1230" t="str">
        <f>IF(Tabla1[[#This Row],[NumeroRuc]]=N1230,"v","f")</f>
        <v>v</v>
      </c>
      <c r="M1230">
        <v>8166</v>
      </c>
      <c r="N1230">
        <v>20607087017</v>
      </c>
      <c r="O1230">
        <v>654</v>
      </c>
      <c r="P1230" t="s">
        <v>1788</v>
      </c>
      <c r="Q1230" t="s">
        <v>1789</v>
      </c>
      <c r="R1230" t="s">
        <v>1790</v>
      </c>
      <c r="S1230" t="str">
        <f>P1230&amp;Tabla1[[#This Row],[Columna2]]&amp;Tabla1[[#This Row],[Condicion del Contribuyente]]&amp;Tabla1[[#This Row],[Columna2]]&amp;" "&amp;Q1230&amp;Tabla1[[#This Row],[Columna2]]&amp;Tabla1[[#This Row],[Estado del Contribuyente]]&amp;Tabla1[[#This Row],[Columna2]]&amp;" "&amp;R1230&amp;M1230</f>
        <v>update GC_Cliente set Condicion_Contribuyente_SUNAT= 'HABIDO ' ,Estado_Contribuyente_SUNAT= 'ACTIVO ' where IDPersona=8166</v>
      </c>
    </row>
    <row r="1231" spans="1:19" x14ac:dyDescent="0.3">
      <c r="A1231">
        <v>20607395978</v>
      </c>
      <c r="B1231" t="s">
        <v>1231</v>
      </c>
      <c r="C1231" t="s">
        <v>5</v>
      </c>
      <c r="D1231" t="s">
        <v>8</v>
      </c>
      <c r="F1231" t="s">
        <v>1773</v>
      </c>
      <c r="G1231" s="3" t="str">
        <f>Tabla1[[#This Row],[Columna2]]&amp;Tabla1[[#This Row],[NumeroRuc]]&amp;Tabla1[[#This Row],[Columna2]]&amp;Tabla1[[#This Row],[Columna1]]</f>
        <v xml:space="preserve"> '20607395978 '</v>
      </c>
      <c r="H1231" t="s">
        <v>1776</v>
      </c>
      <c r="I1231" t="s">
        <v>1777</v>
      </c>
      <c r="J1231">
        <v>230</v>
      </c>
      <c r="K1231" s="3" t="str">
        <f>Tabla1[[#This Row],[Columna4]]&amp;" "&amp;Tabla1[[#This Row],[Columna3]]&amp;" "&amp;Tabla1[[#This Row],[Columna5]]&amp;" "&amp;Tabla1[[#This Row],[Columna6]]</f>
        <v>when  '20607395978 ' then 230</v>
      </c>
      <c r="L1231" t="str">
        <f>IF(Tabla1[[#This Row],[NumeroRuc]]=N1231,"v","f")</f>
        <v>v</v>
      </c>
      <c r="M1231">
        <v>8168</v>
      </c>
      <c r="N1231">
        <v>20607395978</v>
      </c>
      <c r="O1231">
        <v>681</v>
      </c>
      <c r="P1231" t="s">
        <v>1788</v>
      </c>
      <c r="Q1231" t="s">
        <v>1789</v>
      </c>
      <c r="R1231" t="s">
        <v>1790</v>
      </c>
      <c r="S1231" t="str">
        <f>P1231&amp;Tabla1[[#This Row],[Columna2]]&amp;Tabla1[[#This Row],[Condicion del Contribuyente]]&amp;Tabla1[[#This Row],[Columna2]]&amp;" "&amp;Q1231&amp;Tabla1[[#This Row],[Columna2]]&amp;Tabla1[[#This Row],[Estado del Contribuyente]]&amp;Tabla1[[#This Row],[Columna2]]&amp;" "&amp;R1231&amp;M1231</f>
        <v>update GC_Cliente set Condicion_Contribuyente_SUNAT= 'HABIDO ' ,Estado_Contribuyente_SUNAT= 'ACTIVO ' where IDPersona=8168</v>
      </c>
    </row>
    <row r="1232" spans="1:19" x14ac:dyDescent="0.3">
      <c r="A1232">
        <v>20607356514</v>
      </c>
      <c r="B1232" t="s">
        <v>1232</v>
      </c>
      <c r="C1232" t="s">
        <v>5</v>
      </c>
      <c r="D1232" t="s">
        <v>8</v>
      </c>
      <c r="F1232" t="s">
        <v>1773</v>
      </c>
      <c r="G1232" s="3" t="str">
        <f>Tabla1[[#This Row],[Columna2]]&amp;Tabla1[[#This Row],[NumeroRuc]]&amp;Tabla1[[#This Row],[Columna2]]&amp;Tabla1[[#This Row],[Columna1]]</f>
        <v xml:space="preserve"> '20607356514 '</v>
      </c>
      <c r="H1232" t="s">
        <v>1776</v>
      </c>
      <c r="I1232" t="s">
        <v>1777</v>
      </c>
      <c r="J1232">
        <v>231</v>
      </c>
      <c r="K1232" s="3" t="str">
        <f>Tabla1[[#This Row],[Columna4]]&amp;" "&amp;Tabla1[[#This Row],[Columna3]]&amp;" "&amp;Tabla1[[#This Row],[Columna5]]&amp;" "&amp;Tabla1[[#This Row],[Columna6]]</f>
        <v>when  '20607356514 ' then 231</v>
      </c>
      <c r="L1232" t="str">
        <f>IF(Tabla1[[#This Row],[NumeroRuc]]=N1232,"v","f")</f>
        <v>v</v>
      </c>
      <c r="M1232">
        <v>8172</v>
      </c>
      <c r="N1232">
        <v>20607356514</v>
      </c>
      <c r="O1232">
        <v>868</v>
      </c>
      <c r="P1232" t="s">
        <v>1788</v>
      </c>
      <c r="Q1232" t="s">
        <v>1789</v>
      </c>
      <c r="R1232" t="s">
        <v>1790</v>
      </c>
      <c r="S1232" t="str">
        <f>P1232&amp;Tabla1[[#This Row],[Columna2]]&amp;Tabla1[[#This Row],[Condicion del Contribuyente]]&amp;Tabla1[[#This Row],[Columna2]]&amp;" "&amp;Q1232&amp;Tabla1[[#This Row],[Columna2]]&amp;Tabla1[[#This Row],[Estado del Contribuyente]]&amp;Tabla1[[#This Row],[Columna2]]&amp;" "&amp;R1232&amp;M1232</f>
        <v>update GC_Cliente set Condicion_Contribuyente_SUNAT= 'HABIDO ' ,Estado_Contribuyente_SUNAT= 'ACTIVO ' where IDPersona=8172</v>
      </c>
    </row>
    <row r="1233" spans="1:19" x14ac:dyDescent="0.3">
      <c r="A1233">
        <v>10466770219</v>
      </c>
      <c r="B1233" t="s">
        <v>1233</v>
      </c>
      <c r="C1233" t="s">
        <v>5</v>
      </c>
      <c r="D1233" t="s">
        <v>8</v>
      </c>
      <c r="F1233" t="s">
        <v>1773</v>
      </c>
      <c r="G1233" s="3" t="str">
        <f>Tabla1[[#This Row],[Columna2]]&amp;Tabla1[[#This Row],[NumeroRuc]]&amp;Tabla1[[#This Row],[Columna2]]&amp;Tabla1[[#This Row],[Columna1]]</f>
        <v xml:space="preserve"> '10466770219 '</v>
      </c>
      <c r="H1233" t="s">
        <v>1776</v>
      </c>
      <c r="I1233" t="s">
        <v>1777</v>
      </c>
      <c r="J1233">
        <v>232</v>
      </c>
      <c r="K1233" s="3" t="str">
        <f>Tabla1[[#This Row],[Columna4]]&amp;" "&amp;Tabla1[[#This Row],[Columna3]]&amp;" "&amp;Tabla1[[#This Row],[Columna5]]&amp;" "&amp;Tabla1[[#This Row],[Columna6]]</f>
        <v>when  '10466770219 ' then 232</v>
      </c>
      <c r="L1233" t="str">
        <f>IF(Tabla1[[#This Row],[NumeroRuc]]=N1233,"v","f")</f>
        <v>v</v>
      </c>
      <c r="M1233">
        <v>8175</v>
      </c>
      <c r="N1233">
        <v>10466770219</v>
      </c>
      <c r="O1233">
        <v>0</v>
      </c>
      <c r="P1233" t="s">
        <v>1788</v>
      </c>
      <c r="Q1233" t="s">
        <v>1789</v>
      </c>
      <c r="R1233" t="s">
        <v>1790</v>
      </c>
      <c r="S1233" t="str">
        <f>P1233&amp;Tabla1[[#This Row],[Columna2]]&amp;Tabla1[[#This Row],[Condicion del Contribuyente]]&amp;Tabla1[[#This Row],[Columna2]]&amp;" "&amp;Q1233&amp;Tabla1[[#This Row],[Columna2]]&amp;Tabla1[[#This Row],[Estado del Contribuyente]]&amp;Tabla1[[#This Row],[Columna2]]&amp;" "&amp;R1233&amp;M1233</f>
        <v>update GC_Cliente set Condicion_Contribuyente_SUNAT= 'HABIDO ' ,Estado_Contribuyente_SUNAT= 'ACTIVO ' where IDPersona=8175</v>
      </c>
    </row>
    <row r="1234" spans="1:19" x14ac:dyDescent="0.3">
      <c r="A1234">
        <v>10746506401</v>
      </c>
      <c r="B1234" t="s">
        <v>1234</v>
      </c>
      <c r="C1234" t="s">
        <v>5</v>
      </c>
      <c r="D1234" t="s">
        <v>8</v>
      </c>
      <c r="F1234" t="s">
        <v>1773</v>
      </c>
      <c r="G1234" s="3" t="str">
        <f>Tabla1[[#This Row],[Columna2]]&amp;Tabla1[[#This Row],[NumeroRuc]]&amp;Tabla1[[#This Row],[Columna2]]&amp;Tabla1[[#This Row],[Columna1]]</f>
        <v xml:space="preserve"> '10746506401 '</v>
      </c>
      <c r="H1234" t="s">
        <v>1776</v>
      </c>
      <c r="I1234" t="s">
        <v>1777</v>
      </c>
      <c r="J1234">
        <v>233</v>
      </c>
      <c r="K1234" s="3" t="str">
        <f>Tabla1[[#This Row],[Columna4]]&amp;" "&amp;Tabla1[[#This Row],[Columna3]]&amp;" "&amp;Tabla1[[#This Row],[Columna5]]&amp;" "&amp;Tabla1[[#This Row],[Columna6]]</f>
        <v>when  '10746506401 ' then 233</v>
      </c>
      <c r="L1234" t="str">
        <f>IF(Tabla1[[#This Row],[NumeroRuc]]=N1234,"v","f")</f>
        <v>v</v>
      </c>
      <c r="M1234">
        <v>8176</v>
      </c>
      <c r="N1234">
        <v>10746506401</v>
      </c>
      <c r="O1234">
        <v>0</v>
      </c>
      <c r="P1234" t="s">
        <v>1788</v>
      </c>
      <c r="Q1234" t="s">
        <v>1789</v>
      </c>
      <c r="R1234" t="s">
        <v>1790</v>
      </c>
      <c r="S1234" t="str">
        <f>P1234&amp;Tabla1[[#This Row],[Columna2]]&amp;Tabla1[[#This Row],[Condicion del Contribuyente]]&amp;Tabla1[[#This Row],[Columna2]]&amp;" "&amp;Q1234&amp;Tabla1[[#This Row],[Columna2]]&amp;Tabla1[[#This Row],[Estado del Contribuyente]]&amp;Tabla1[[#This Row],[Columna2]]&amp;" "&amp;R1234&amp;M1234</f>
        <v>update GC_Cliente set Condicion_Contribuyente_SUNAT= 'HABIDO ' ,Estado_Contribuyente_SUNAT= 'ACTIVO ' where IDPersona=8176</v>
      </c>
    </row>
    <row r="1235" spans="1:19" x14ac:dyDescent="0.3">
      <c r="A1235">
        <v>20606366915</v>
      </c>
      <c r="B1235" t="s">
        <v>1235</v>
      </c>
      <c r="C1235" t="s">
        <v>5</v>
      </c>
      <c r="D1235" t="s">
        <v>8</v>
      </c>
      <c r="F1235" t="s">
        <v>1773</v>
      </c>
      <c r="G1235" s="3" t="str">
        <f>Tabla1[[#This Row],[Columna2]]&amp;Tabla1[[#This Row],[NumeroRuc]]&amp;Tabla1[[#This Row],[Columna2]]&amp;Tabla1[[#This Row],[Columna1]]</f>
        <v xml:space="preserve"> '20606366915 '</v>
      </c>
      <c r="H1235" t="s">
        <v>1776</v>
      </c>
      <c r="I1235" t="s">
        <v>1777</v>
      </c>
      <c r="J1235">
        <v>234</v>
      </c>
      <c r="K1235" s="3" t="str">
        <f>Tabla1[[#This Row],[Columna4]]&amp;" "&amp;Tabla1[[#This Row],[Columna3]]&amp;" "&amp;Tabla1[[#This Row],[Columna5]]&amp;" "&amp;Tabla1[[#This Row],[Columna6]]</f>
        <v>when  '20606366915 ' then 234</v>
      </c>
      <c r="L1235" t="str">
        <f>IF(Tabla1[[#This Row],[NumeroRuc]]=N1235,"v","f")</f>
        <v>v</v>
      </c>
      <c r="M1235">
        <v>8182</v>
      </c>
      <c r="N1235">
        <v>20606366915</v>
      </c>
      <c r="O1235">
        <v>673</v>
      </c>
      <c r="P1235" t="s">
        <v>1788</v>
      </c>
      <c r="Q1235" t="s">
        <v>1789</v>
      </c>
      <c r="R1235" t="s">
        <v>1790</v>
      </c>
      <c r="S1235" t="str">
        <f>P1235&amp;Tabla1[[#This Row],[Columna2]]&amp;Tabla1[[#This Row],[Condicion del Contribuyente]]&amp;Tabla1[[#This Row],[Columna2]]&amp;" "&amp;Q1235&amp;Tabla1[[#This Row],[Columna2]]&amp;Tabla1[[#This Row],[Estado del Contribuyente]]&amp;Tabla1[[#This Row],[Columna2]]&amp;" "&amp;R1235&amp;M1235</f>
        <v>update GC_Cliente set Condicion_Contribuyente_SUNAT= 'HABIDO ' ,Estado_Contribuyente_SUNAT= 'ACTIVO ' where IDPersona=8182</v>
      </c>
    </row>
    <row r="1236" spans="1:19" x14ac:dyDescent="0.3">
      <c r="A1236">
        <v>10420271498</v>
      </c>
      <c r="B1236" t="s">
        <v>1236</v>
      </c>
      <c r="C1236" t="s">
        <v>5</v>
      </c>
      <c r="D1236" t="s">
        <v>8</v>
      </c>
      <c r="F1236" t="s">
        <v>1773</v>
      </c>
      <c r="G1236" s="3" t="str">
        <f>Tabla1[[#This Row],[Columna2]]&amp;Tabla1[[#This Row],[NumeroRuc]]&amp;Tabla1[[#This Row],[Columna2]]&amp;Tabla1[[#This Row],[Columna1]]</f>
        <v xml:space="preserve"> '10420271498 '</v>
      </c>
      <c r="H1236" t="s">
        <v>1776</v>
      </c>
      <c r="I1236" t="s">
        <v>1777</v>
      </c>
      <c r="J1236">
        <v>235</v>
      </c>
      <c r="K1236" s="3" t="str">
        <f>Tabla1[[#This Row],[Columna4]]&amp;" "&amp;Tabla1[[#This Row],[Columna3]]&amp;" "&amp;Tabla1[[#This Row],[Columna5]]&amp;" "&amp;Tabla1[[#This Row],[Columna6]]</f>
        <v>when  '10420271498 ' then 235</v>
      </c>
      <c r="L1236" t="str">
        <f>IF(Tabla1[[#This Row],[NumeroRuc]]=N1236,"v","f")</f>
        <v>v</v>
      </c>
      <c r="M1236">
        <v>8195</v>
      </c>
      <c r="N1236">
        <v>10420271498</v>
      </c>
      <c r="O1236" t="s">
        <v>1785</v>
      </c>
      <c r="P1236" t="s">
        <v>1788</v>
      </c>
      <c r="Q1236" t="s">
        <v>1789</v>
      </c>
      <c r="R1236" t="s">
        <v>1790</v>
      </c>
      <c r="S1236" t="str">
        <f>P1236&amp;Tabla1[[#This Row],[Columna2]]&amp;Tabla1[[#This Row],[Condicion del Contribuyente]]&amp;Tabla1[[#This Row],[Columna2]]&amp;" "&amp;Q1236&amp;Tabla1[[#This Row],[Columna2]]&amp;Tabla1[[#This Row],[Estado del Contribuyente]]&amp;Tabla1[[#This Row],[Columna2]]&amp;" "&amp;R1236&amp;M1236</f>
        <v>update GC_Cliente set Condicion_Contribuyente_SUNAT= 'HABIDO ' ,Estado_Contribuyente_SUNAT= 'ACTIVO ' where IDPersona=8195</v>
      </c>
    </row>
    <row r="1237" spans="1:19" x14ac:dyDescent="0.3">
      <c r="A1237">
        <v>10479171721</v>
      </c>
      <c r="B1237" t="s">
        <v>1237</v>
      </c>
      <c r="C1237" t="s">
        <v>5</v>
      </c>
      <c r="D1237" t="s">
        <v>8</v>
      </c>
      <c r="F1237" t="s">
        <v>1773</v>
      </c>
      <c r="G1237" s="3" t="str">
        <f>Tabla1[[#This Row],[Columna2]]&amp;Tabla1[[#This Row],[NumeroRuc]]&amp;Tabla1[[#This Row],[Columna2]]&amp;Tabla1[[#This Row],[Columna1]]</f>
        <v xml:space="preserve"> '10479171721 '</v>
      </c>
      <c r="H1237" t="s">
        <v>1776</v>
      </c>
      <c r="I1237" t="s">
        <v>1777</v>
      </c>
      <c r="J1237">
        <v>236</v>
      </c>
      <c r="K1237" s="3" t="str">
        <f>Tabla1[[#This Row],[Columna4]]&amp;" "&amp;Tabla1[[#This Row],[Columna3]]&amp;" "&amp;Tabla1[[#This Row],[Columna5]]&amp;" "&amp;Tabla1[[#This Row],[Columna6]]</f>
        <v>when  '10479171721 ' then 236</v>
      </c>
      <c r="L1237" t="str">
        <f>IF(Tabla1[[#This Row],[NumeroRuc]]=N1237,"v","f")</f>
        <v>v</v>
      </c>
      <c r="M1237">
        <v>8198</v>
      </c>
      <c r="N1237">
        <v>10479171721</v>
      </c>
      <c r="O1237">
        <v>0</v>
      </c>
      <c r="P1237" t="s">
        <v>1788</v>
      </c>
      <c r="Q1237" t="s">
        <v>1789</v>
      </c>
      <c r="R1237" t="s">
        <v>1790</v>
      </c>
      <c r="S1237" t="str">
        <f>P1237&amp;Tabla1[[#This Row],[Columna2]]&amp;Tabla1[[#This Row],[Condicion del Contribuyente]]&amp;Tabla1[[#This Row],[Columna2]]&amp;" "&amp;Q1237&amp;Tabla1[[#This Row],[Columna2]]&amp;Tabla1[[#This Row],[Estado del Contribuyente]]&amp;Tabla1[[#This Row],[Columna2]]&amp;" "&amp;R1237&amp;M1237</f>
        <v>update GC_Cliente set Condicion_Contribuyente_SUNAT= 'HABIDO ' ,Estado_Contribuyente_SUNAT= 'ACTIVO ' where IDPersona=8198</v>
      </c>
    </row>
    <row r="1238" spans="1:19" x14ac:dyDescent="0.3">
      <c r="A1238">
        <v>20607543276</v>
      </c>
      <c r="B1238" t="s">
        <v>1238</v>
      </c>
      <c r="C1238" t="s">
        <v>5</v>
      </c>
      <c r="D1238" t="s">
        <v>8</v>
      </c>
      <c r="F1238" t="s">
        <v>1773</v>
      </c>
      <c r="G1238" s="3" t="str">
        <f>Tabla1[[#This Row],[Columna2]]&amp;Tabla1[[#This Row],[NumeroRuc]]&amp;Tabla1[[#This Row],[Columna2]]&amp;Tabla1[[#This Row],[Columna1]]</f>
        <v xml:space="preserve"> '20607543276 '</v>
      </c>
      <c r="H1238" t="s">
        <v>1776</v>
      </c>
      <c r="I1238" t="s">
        <v>1777</v>
      </c>
      <c r="J1238">
        <v>237</v>
      </c>
      <c r="K1238" s="3" t="str">
        <f>Tabla1[[#This Row],[Columna4]]&amp;" "&amp;Tabla1[[#This Row],[Columna3]]&amp;" "&amp;Tabla1[[#This Row],[Columna5]]&amp;" "&amp;Tabla1[[#This Row],[Columna6]]</f>
        <v>when  '20607543276 ' then 237</v>
      </c>
      <c r="L1238" t="str">
        <f>IF(Tabla1[[#This Row],[NumeroRuc]]=N1238,"v","f")</f>
        <v>v</v>
      </c>
      <c r="M1238">
        <v>8203</v>
      </c>
      <c r="N1238">
        <v>20607543276</v>
      </c>
      <c r="O1238" t="s">
        <v>1785</v>
      </c>
      <c r="P1238" t="s">
        <v>1788</v>
      </c>
      <c r="Q1238" t="s">
        <v>1789</v>
      </c>
      <c r="R1238" t="s">
        <v>1790</v>
      </c>
      <c r="S1238" t="str">
        <f>P1238&amp;Tabla1[[#This Row],[Columna2]]&amp;Tabla1[[#This Row],[Condicion del Contribuyente]]&amp;Tabla1[[#This Row],[Columna2]]&amp;" "&amp;Q1238&amp;Tabla1[[#This Row],[Columna2]]&amp;Tabla1[[#This Row],[Estado del Contribuyente]]&amp;Tabla1[[#This Row],[Columna2]]&amp;" "&amp;R1238&amp;M1238</f>
        <v>update GC_Cliente set Condicion_Contribuyente_SUNAT= 'HABIDO ' ,Estado_Contribuyente_SUNAT= 'ACTIVO ' where IDPersona=8203</v>
      </c>
    </row>
    <row r="1239" spans="1:19" x14ac:dyDescent="0.3">
      <c r="A1239">
        <v>10438928303</v>
      </c>
      <c r="B1239" t="s">
        <v>1239</v>
      </c>
      <c r="C1239" t="s">
        <v>5</v>
      </c>
      <c r="D1239" t="s">
        <v>8</v>
      </c>
      <c r="F1239" t="s">
        <v>1773</v>
      </c>
      <c r="G1239" s="3" t="str">
        <f>Tabla1[[#This Row],[Columna2]]&amp;Tabla1[[#This Row],[NumeroRuc]]&amp;Tabla1[[#This Row],[Columna2]]&amp;Tabla1[[#This Row],[Columna1]]</f>
        <v xml:space="preserve"> '10438928303 '</v>
      </c>
      <c r="H1239" t="s">
        <v>1776</v>
      </c>
      <c r="I1239" t="s">
        <v>1777</v>
      </c>
      <c r="J1239">
        <v>238</v>
      </c>
      <c r="K1239" s="3" t="str">
        <f>Tabla1[[#This Row],[Columna4]]&amp;" "&amp;Tabla1[[#This Row],[Columna3]]&amp;" "&amp;Tabla1[[#This Row],[Columna5]]&amp;" "&amp;Tabla1[[#This Row],[Columna6]]</f>
        <v>when  '10438928303 ' then 238</v>
      </c>
      <c r="L1239" t="str">
        <f>IF(Tabla1[[#This Row],[NumeroRuc]]=N1239,"v","f")</f>
        <v>v</v>
      </c>
      <c r="M1239">
        <v>8218</v>
      </c>
      <c r="N1239">
        <v>10438928303</v>
      </c>
      <c r="O1239" t="s">
        <v>1785</v>
      </c>
      <c r="P1239" t="s">
        <v>1788</v>
      </c>
      <c r="Q1239" t="s">
        <v>1789</v>
      </c>
      <c r="R1239" t="s">
        <v>1790</v>
      </c>
      <c r="S1239" t="str">
        <f>P1239&amp;Tabla1[[#This Row],[Columna2]]&amp;Tabla1[[#This Row],[Condicion del Contribuyente]]&amp;Tabla1[[#This Row],[Columna2]]&amp;" "&amp;Q1239&amp;Tabla1[[#This Row],[Columna2]]&amp;Tabla1[[#This Row],[Estado del Contribuyente]]&amp;Tabla1[[#This Row],[Columna2]]&amp;" "&amp;R1239&amp;M1239</f>
        <v>update GC_Cliente set Condicion_Contribuyente_SUNAT= 'HABIDO ' ,Estado_Contribuyente_SUNAT= 'ACTIVO ' where IDPersona=8218</v>
      </c>
    </row>
    <row r="1240" spans="1:19" x14ac:dyDescent="0.3">
      <c r="A1240">
        <v>20606891424</v>
      </c>
      <c r="B1240" t="s">
        <v>1240</v>
      </c>
      <c r="C1240" t="s">
        <v>5</v>
      </c>
      <c r="D1240" t="s">
        <v>8</v>
      </c>
      <c r="F1240" t="s">
        <v>1773</v>
      </c>
      <c r="G1240" s="3" t="str">
        <f>Tabla1[[#This Row],[Columna2]]&amp;Tabla1[[#This Row],[NumeroRuc]]&amp;Tabla1[[#This Row],[Columna2]]&amp;Tabla1[[#This Row],[Columna1]]</f>
        <v xml:space="preserve"> '20606891424 '</v>
      </c>
      <c r="H1240" t="s">
        <v>1776</v>
      </c>
      <c r="I1240" t="s">
        <v>1777</v>
      </c>
      <c r="J1240">
        <v>239</v>
      </c>
      <c r="K1240" s="3" t="str">
        <f>Tabla1[[#This Row],[Columna4]]&amp;" "&amp;Tabla1[[#This Row],[Columna3]]&amp;" "&amp;Tabla1[[#This Row],[Columna5]]&amp;" "&amp;Tabla1[[#This Row],[Columna6]]</f>
        <v>when  '20606891424 ' then 239</v>
      </c>
      <c r="L1240" t="str">
        <f>IF(Tabla1[[#This Row],[NumeroRuc]]=N1240,"v","f")</f>
        <v>v</v>
      </c>
      <c r="M1240">
        <v>8219</v>
      </c>
      <c r="N1240">
        <v>20606891424</v>
      </c>
      <c r="O1240">
        <v>597</v>
      </c>
      <c r="P1240" t="s">
        <v>1788</v>
      </c>
      <c r="Q1240" t="s">
        <v>1789</v>
      </c>
      <c r="R1240" t="s">
        <v>1790</v>
      </c>
      <c r="S1240" t="str">
        <f>P1240&amp;Tabla1[[#This Row],[Columna2]]&amp;Tabla1[[#This Row],[Condicion del Contribuyente]]&amp;Tabla1[[#This Row],[Columna2]]&amp;" "&amp;Q1240&amp;Tabla1[[#This Row],[Columna2]]&amp;Tabla1[[#This Row],[Estado del Contribuyente]]&amp;Tabla1[[#This Row],[Columna2]]&amp;" "&amp;R1240&amp;M1240</f>
        <v>update GC_Cliente set Condicion_Contribuyente_SUNAT= 'HABIDO ' ,Estado_Contribuyente_SUNAT= 'ACTIVO ' where IDPersona=8219</v>
      </c>
    </row>
    <row r="1241" spans="1:19" x14ac:dyDescent="0.3">
      <c r="A1241">
        <v>10011633019</v>
      </c>
      <c r="B1241" t="s">
        <v>1241</v>
      </c>
      <c r="C1241" t="s">
        <v>5</v>
      </c>
      <c r="D1241" t="s">
        <v>8</v>
      </c>
      <c r="F1241" t="s">
        <v>1773</v>
      </c>
      <c r="G1241" s="3" t="str">
        <f>Tabla1[[#This Row],[Columna2]]&amp;Tabla1[[#This Row],[NumeroRuc]]&amp;Tabla1[[#This Row],[Columna2]]&amp;Tabla1[[#This Row],[Columna1]]</f>
        <v xml:space="preserve"> '10011633019 '</v>
      </c>
      <c r="H1241" t="s">
        <v>1776</v>
      </c>
      <c r="I1241" t="s">
        <v>1777</v>
      </c>
      <c r="J1241">
        <v>240</v>
      </c>
      <c r="K1241" s="3" t="str">
        <f>Tabla1[[#This Row],[Columna4]]&amp;" "&amp;Tabla1[[#This Row],[Columna3]]&amp;" "&amp;Tabla1[[#This Row],[Columna5]]&amp;" "&amp;Tabla1[[#This Row],[Columna6]]</f>
        <v>when  '10011633019 ' then 240</v>
      </c>
      <c r="L1241" t="str">
        <f>IF(Tabla1[[#This Row],[NumeroRuc]]=N1241,"v","f")</f>
        <v>v</v>
      </c>
      <c r="M1241">
        <v>8224</v>
      </c>
      <c r="N1241">
        <v>10011633019</v>
      </c>
      <c r="O1241">
        <v>803</v>
      </c>
      <c r="P1241" t="s">
        <v>1788</v>
      </c>
      <c r="Q1241" t="s">
        <v>1789</v>
      </c>
      <c r="R1241" t="s">
        <v>1790</v>
      </c>
      <c r="S1241" t="str">
        <f>P1241&amp;Tabla1[[#This Row],[Columna2]]&amp;Tabla1[[#This Row],[Condicion del Contribuyente]]&amp;Tabla1[[#This Row],[Columna2]]&amp;" "&amp;Q1241&amp;Tabla1[[#This Row],[Columna2]]&amp;Tabla1[[#This Row],[Estado del Contribuyente]]&amp;Tabla1[[#This Row],[Columna2]]&amp;" "&amp;R1241&amp;M1241</f>
        <v>update GC_Cliente set Condicion_Contribuyente_SUNAT= 'HABIDO ' ,Estado_Contribuyente_SUNAT= 'ACTIVO ' where IDPersona=8224</v>
      </c>
    </row>
    <row r="1242" spans="1:19" x14ac:dyDescent="0.3">
      <c r="A1242">
        <v>20607174491</v>
      </c>
      <c r="B1242" t="s">
        <v>1242</v>
      </c>
      <c r="C1242" t="s">
        <v>5</v>
      </c>
      <c r="D1242" t="s">
        <v>8</v>
      </c>
      <c r="F1242" t="s">
        <v>1773</v>
      </c>
      <c r="G1242" s="3" t="str">
        <f>Tabla1[[#This Row],[Columna2]]&amp;Tabla1[[#This Row],[NumeroRuc]]&amp;Tabla1[[#This Row],[Columna2]]&amp;Tabla1[[#This Row],[Columna1]]</f>
        <v xml:space="preserve"> '20607174491 '</v>
      </c>
      <c r="H1242" t="s">
        <v>1776</v>
      </c>
      <c r="I1242" t="s">
        <v>1777</v>
      </c>
      <c r="J1242">
        <v>241</v>
      </c>
      <c r="K1242" s="3" t="str">
        <f>Tabla1[[#This Row],[Columna4]]&amp;" "&amp;Tabla1[[#This Row],[Columna3]]&amp;" "&amp;Tabla1[[#This Row],[Columna5]]&amp;" "&amp;Tabla1[[#This Row],[Columna6]]</f>
        <v>when  '20607174491 ' then 241</v>
      </c>
      <c r="L1242" t="str">
        <f>IF(Tabla1[[#This Row],[NumeroRuc]]=N1242,"v","f")</f>
        <v>v</v>
      </c>
      <c r="M1242">
        <v>8225</v>
      </c>
      <c r="N1242">
        <v>20607174491</v>
      </c>
      <c r="O1242">
        <v>854</v>
      </c>
      <c r="P1242" t="s">
        <v>1788</v>
      </c>
      <c r="Q1242" t="s">
        <v>1789</v>
      </c>
      <c r="R1242" t="s">
        <v>1790</v>
      </c>
      <c r="S1242" t="str">
        <f>P1242&amp;Tabla1[[#This Row],[Columna2]]&amp;Tabla1[[#This Row],[Condicion del Contribuyente]]&amp;Tabla1[[#This Row],[Columna2]]&amp;" "&amp;Q1242&amp;Tabla1[[#This Row],[Columna2]]&amp;Tabla1[[#This Row],[Estado del Contribuyente]]&amp;Tabla1[[#This Row],[Columna2]]&amp;" "&amp;R1242&amp;M1242</f>
        <v>update GC_Cliente set Condicion_Contribuyente_SUNAT= 'HABIDO ' ,Estado_Contribuyente_SUNAT= 'ACTIVO ' where IDPersona=8225</v>
      </c>
    </row>
    <row r="1243" spans="1:19" x14ac:dyDescent="0.3">
      <c r="A1243">
        <v>20606898135</v>
      </c>
      <c r="B1243" t="s">
        <v>1243</v>
      </c>
      <c r="C1243" t="s">
        <v>5</v>
      </c>
      <c r="D1243" t="s">
        <v>8</v>
      </c>
      <c r="F1243" t="s">
        <v>1773</v>
      </c>
      <c r="G1243" s="3" t="str">
        <f>Tabla1[[#This Row],[Columna2]]&amp;Tabla1[[#This Row],[NumeroRuc]]&amp;Tabla1[[#This Row],[Columna2]]&amp;Tabla1[[#This Row],[Columna1]]</f>
        <v xml:space="preserve"> '20606898135 '</v>
      </c>
      <c r="H1243" t="s">
        <v>1776</v>
      </c>
      <c r="I1243" t="s">
        <v>1777</v>
      </c>
      <c r="J1243">
        <v>242</v>
      </c>
      <c r="K1243" s="3" t="str">
        <f>Tabla1[[#This Row],[Columna4]]&amp;" "&amp;Tabla1[[#This Row],[Columna3]]&amp;" "&amp;Tabla1[[#This Row],[Columna5]]&amp;" "&amp;Tabla1[[#This Row],[Columna6]]</f>
        <v>when  '20606898135 ' then 242</v>
      </c>
      <c r="L1243" t="str">
        <f>IF(Tabla1[[#This Row],[NumeroRuc]]=N1243,"v","f")</f>
        <v>v</v>
      </c>
      <c r="M1243">
        <v>8233</v>
      </c>
      <c r="N1243">
        <v>20606898135</v>
      </c>
      <c r="O1243">
        <v>538</v>
      </c>
      <c r="P1243" t="s">
        <v>1788</v>
      </c>
      <c r="Q1243" t="s">
        <v>1789</v>
      </c>
      <c r="R1243" t="s">
        <v>1790</v>
      </c>
      <c r="S1243" t="str">
        <f>P1243&amp;Tabla1[[#This Row],[Columna2]]&amp;Tabla1[[#This Row],[Condicion del Contribuyente]]&amp;Tabla1[[#This Row],[Columna2]]&amp;" "&amp;Q1243&amp;Tabla1[[#This Row],[Columna2]]&amp;Tabla1[[#This Row],[Estado del Contribuyente]]&amp;Tabla1[[#This Row],[Columna2]]&amp;" "&amp;R1243&amp;M1243</f>
        <v>update GC_Cliente set Condicion_Contribuyente_SUNAT= 'HABIDO ' ,Estado_Contribuyente_SUNAT= 'ACTIVO ' where IDPersona=8233</v>
      </c>
    </row>
    <row r="1244" spans="1:19" x14ac:dyDescent="0.3">
      <c r="A1244">
        <v>10024445271</v>
      </c>
      <c r="B1244" t="s">
        <v>1244</v>
      </c>
      <c r="C1244" t="s">
        <v>5</v>
      </c>
      <c r="D1244" t="s">
        <v>8</v>
      </c>
      <c r="F1244" t="s">
        <v>1773</v>
      </c>
      <c r="G1244" s="3" t="str">
        <f>Tabla1[[#This Row],[Columna2]]&amp;Tabla1[[#This Row],[NumeroRuc]]&amp;Tabla1[[#This Row],[Columna2]]&amp;Tabla1[[#This Row],[Columna1]]</f>
        <v xml:space="preserve"> '10024445271 '</v>
      </c>
      <c r="H1244" t="s">
        <v>1776</v>
      </c>
      <c r="I1244" t="s">
        <v>1777</v>
      </c>
      <c r="J1244">
        <v>243</v>
      </c>
      <c r="K1244" s="3" t="str">
        <f>Tabla1[[#This Row],[Columna4]]&amp;" "&amp;Tabla1[[#This Row],[Columna3]]&amp;" "&amp;Tabla1[[#This Row],[Columna5]]&amp;" "&amp;Tabla1[[#This Row],[Columna6]]</f>
        <v>when  '10024445271 ' then 243</v>
      </c>
      <c r="L1244" t="str">
        <f>IF(Tabla1[[#This Row],[NumeroRuc]]=N1244,"v","f")</f>
        <v>v</v>
      </c>
      <c r="M1244">
        <v>8239</v>
      </c>
      <c r="N1244">
        <v>10024445271</v>
      </c>
      <c r="O1244">
        <v>945</v>
      </c>
      <c r="P1244" t="s">
        <v>1788</v>
      </c>
      <c r="Q1244" t="s">
        <v>1789</v>
      </c>
      <c r="R1244" t="s">
        <v>1790</v>
      </c>
      <c r="S1244" t="str">
        <f>P1244&amp;Tabla1[[#This Row],[Columna2]]&amp;Tabla1[[#This Row],[Condicion del Contribuyente]]&amp;Tabla1[[#This Row],[Columna2]]&amp;" "&amp;Q1244&amp;Tabla1[[#This Row],[Columna2]]&amp;Tabla1[[#This Row],[Estado del Contribuyente]]&amp;Tabla1[[#This Row],[Columna2]]&amp;" "&amp;R1244&amp;M1244</f>
        <v>update GC_Cliente set Condicion_Contribuyente_SUNAT= 'HABIDO ' ,Estado_Contribuyente_SUNAT= 'ACTIVO ' where IDPersona=8239</v>
      </c>
    </row>
    <row r="1245" spans="1:19" x14ac:dyDescent="0.3">
      <c r="A1245">
        <v>20492141543</v>
      </c>
      <c r="B1245" t="s">
        <v>1245</v>
      </c>
      <c r="C1245" t="s">
        <v>5</v>
      </c>
      <c r="D1245" t="s">
        <v>6</v>
      </c>
      <c r="F1245" t="s">
        <v>1773</v>
      </c>
      <c r="G1245" s="3" t="str">
        <f>Tabla1[[#This Row],[Columna2]]&amp;Tabla1[[#This Row],[NumeroRuc]]&amp;Tabla1[[#This Row],[Columna2]]&amp;Tabla1[[#This Row],[Columna1]]</f>
        <v xml:space="preserve"> '20492141543 '</v>
      </c>
      <c r="H1245" t="s">
        <v>1776</v>
      </c>
      <c r="I1245" t="s">
        <v>1777</v>
      </c>
      <c r="J1245">
        <v>244</v>
      </c>
      <c r="K1245" s="3" t="str">
        <f>Tabla1[[#This Row],[Columna4]]&amp;" "&amp;Tabla1[[#This Row],[Columna3]]&amp;" "&amp;Tabla1[[#This Row],[Columna5]]&amp;" "&amp;Tabla1[[#This Row],[Columna6]]</f>
        <v>when  '20492141543 ' then 244</v>
      </c>
      <c r="L1245" t="str">
        <f>IF(Tabla1[[#This Row],[NumeroRuc]]=N1245,"v","f")</f>
        <v>v</v>
      </c>
      <c r="M1245">
        <v>8248</v>
      </c>
      <c r="N1245">
        <v>20492141543</v>
      </c>
      <c r="O1245">
        <v>0</v>
      </c>
      <c r="P1245" t="s">
        <v>1788</v>
      </c>
      <c r="Q1245" t="s">
        <v>1789</v>
      </c>
      <c r="R1245" t="s">
        <v>1790</v>
      </c>
      <c r="S1245" t="str">
        <f>P1245&amp;Tabla1[[#This Row],[Columna2]]&amp;Tabla1[[#This Row],[Condicion del Contribuyente]]&amp;Tabla1[[#This Row],[Columna2]]&amp;" "&amp;Q1245&amp;Tabla1[[#This Row],[Columna2]]&amp;Tabla1[[#This Row],[Estado del Contribuyente]]&amp;Tabla1[[#This Row],[Columna2]]&amp;" "&amp;R1245&amp;M1245</f>
        <v>update GC_Cliente set Condicion_Contribuyente_SUNAT= 'HABIDO ' ,Estado_Contribuyente_SUNAT= 'BAJA DE OFICIO ' where IDPersona=8248</v>
      </c>
    </row>
    <row r="1246" spans="1:19" x14ac:dyDescent="0.3">
      <c r="A1246">
        <v>10421838475</v>
      </c>
      <c r="B1246" t="s">
        <v>1246</v>
      </c>
      <c r="C1246" t="s">
        <v>5</v>
      </c>
      <c r="D1246" t="s">
        <v>8</v>
      </c>
      <c r="F1246" t="s">
        <v>1773</v>
      </c>
      <c r="G1246" s="3" t="str">
        <f>Tabla1[[#This Row],[Columna2]]&amp;Tabla1[[#This Row],[NumeroRuc]]&amp;Tabla1[[#This Row],[Columna2]]&amp;Tabla1[[#This Row],[Columna1]]</f>
        <v xml:space="preserve"> '10421838475 '</v>
      </c>
      <c r="H1246" t="s">
        <v>1776</v>
      </c>
      <c r="I1246" t="s">
        <v>1777</v>
      </c>
      <c r="J1246">
        <v>245</v>
      </c>
      <c r="K1246" s="3" t="str">
        <f>Tabla1[[#This Row],[Columna4]]&amp;" "&amp;Tabla1[[#This Row],[Columna3]]&amp;" "&amp;Tabla1[[#This Row],[Columna5]]&amp;" "&amp;Tabla1[[#This Row],[Columna6]]</f>
        <v>when  '10421838475 ' then 245</v>
      </c>
      <c r="L1246" t="str">
        <f>IF(Tabla1[[#This Row],[NumeroRuc]]=N1246,"v","f")</f>
        <v>v</v>
      </c>
      <c r="M1246">
        <v>8266</v>
      </c>
      <c r="N1246">
        <v>10421838475</v>
      </c>
      <c r="O1246">
        <v>0</v>
      </c>
      <c r="P1246" t="s">
        <v>1788</v>
      </c>
      <c r="Q1246" t="s">
        <v>1789</v>
      </c>
      <c r="R1246" t="s">
        <v>1790</v>
      </c>
      <c r="S1246" t="str">
        <f>P1246&amp;Tabla1[[#This Row],[Columna2]]&amp;Tabla1[[#This Row],[Condicion del Contribuyente]]&amp;Tabla1[[#This Row],[Columna2]]&amp;" "&amp;Q1246&amp;Tabla1[[#This Row],[Columna2]]&amp;Tabla1[[#This Row],[Estado del Contribuyente]]&amp;Tabla1[[#This Row],[Columna2]]&amp;" "&amp;R1246&amp;M1246</f>
        <v>update GC_Cliente set Condicion_Contribuyente_SUNAT= 'HABIDO ' ,Estado_Contribuyente_SUNAT= 'ACTIVO ' where IDPersona=8266</v>
      </c>
    </row>
    <row r="1247" spans="1:19" x14ac:dyDescent="0.3">
      <c r="A1247">
        <v>10459127891</v>
      </c>
      <c r="B1247" t="s">
        <v>1247</v>
      </c>
      <c r="C1247" t="s">
        <v>5</v>
      </c>
      <c r="D1247" t="s">
        <v>8</v>
      </c>
      <c r="F1247" t="s">
        <v>1773</v>
      </c>
      <c r="G1247" s="3" t="str">
        <f>Tabla1[[#This Row],[Columna2]]&amp;Tabla1[[#This Row],[NumeroRuc]]&amp;Tabla1[[#This Row],[Columna2]]&amp;Tabla1[[#This Row],[Columna1]]</f>
        <v xml:space="preserve"> '10459127891 '</v>
      </c>
      <c r="H1247" t="s">
        <v>1776</v>
      </c>
      <c r="I1247" t="s">
        <v>1777</v>
      </c>
      <c r="J1247">
        <v>246</v>
      </c>
      <c r="K1247" s="3" t="str">
        <f>Tabla1[[#This Row],[Columna4]]&amp;" "&amp;Tabla1[[#This Row],[Columna3]]&amp;" "&amp;Tabla1[[#This Row],[Columna5]]&amp;" "&amp;Tabla1[[#This Row],[Columna6]]</f>
        <v>when  '10459127891 ' then 246</v>
      </c>
      <c r="L1247" t="str">
        <f>IF(Tabla1[[#This Row],[NumeroRuc]]=N1247,"v","f")</f>
        <v>v</v>
      </c>
      <c r="M1247">
        <v>8272</v>
      </c>
      <c r="N1247">
        <v>10459127891</v>
      </c>
      <c r="O1247" t="s">
        <v>1785</v>
      </c>
      <c r="P1247" t="s">
        <v>1788</v>
      </c>
      <c r="Q1247" t="s">
        <v>1789</v>
      </c>
      <c r="R1247" t="s">
        <v>1790</v>
      </c>
      <c r="S1247" t="str">
        <f>P1247&amp;Tabla1[[#This Row],[Columna2]]&amp;Tabla1[[#This Row],[Condicion del Contribuyente]]&amp;Tabla1[[#This Row],[Columna2]]&amp;" "&amp;Q1247&amp;Tabla1[[#This Row],[Columna2]]&amp;Tabla1[[#This Row],[Estado del Contribuyente]]&amp;Tabla1[[#This Row],[Columna2]]&amp;" "&amp;R1247&amp;M1247</f>
        <v>update GC_Cliente set Condicion_Contribuyente_SUNAT= 'HABIDO ' ,Estado_Contribuyente_SUNAT= 'ACTIVO ' where IDPersona=8272</v>
      </c>
    </row>
    <row r="1248" spans="1:19" x14ac:dyDescent="0.3">
      <c r="A1248">
        <v>20606681551</v>
      </c>
      <c r="B1248" t="s">
        <v>1248</v>
      </c>
      <c r="C1248" t="s">
        <v>5</v>
      </c>
      <c r="D1248" t="s">
        <v>8</v>
      </c>
      <c r="F1248" t="s">
        <v>1773</v>
      </c>
      <c r="G1248" s="3" t="str">
        <f>Tabla1[[#This Row],[Columna2]]&amp;Tabla1[[#This Row],[NumeroRuc]]&amp;Tabla1[[#This Row],[Columna2]]&amp;Tabla1[[#This Row],[Columna1]]</f>
        <v xml:space="preserve"> '20606681551 '</v>
      </c>
      <c r="H1248" t="s">
        <v>1776</v>
      </c>
      <c r="I1248" t="s">
        <v>1777</v>
      </c>
      <c r="J1248">
        <v>247</v>
      </c>
      <c r="K1248" s="3" t="str">
        <f>Tabla1[[#This Row],[Columna4]]&amp;" "&amp;Tabla1[[#This Row],[Columna3]]&amp;" "&amp;Tabla1[[#This Row],[Columna5]]&amp;" "&amp;Tabla1[[#This Row],[Columna6]]</f>
        <v>when  '20606681551 ' then 247</v>
      </c>
      <c r="L1248" t="str">
        <f>IF(Tabla1[[#This Row],[NumeroRuc]]=N1248,"v","f")</f>
        <v>v</v>
      </c>
      <c r="M1248">
        <v>8274</v>
      </c>
      <c r="N1248">
        <v>20606681551</v>
      </c>
      <c r="O1248">
        <v>711</v>
      </c>
      <c r="P1248" t="s">
        <v>1788</v>
      </c>
      <c r="Q1248" t="s">
        <v>1789</v>
      </c>
      <c r="R1248" t="s">
        <v>1790</v>
      </c>
      <c r="S1248" t="str">
        <f>P1248&amp;Tabla1[[#This Row],[Columna2]]&amp;Tabla1[[#This Row],[Condicion del Contribuyente]]&amp;Tabla1[[#This Row],[Columna2]]&amp;" "&amp;Q1248&amp;Tabla1[[#This Row],[Columna2]]&amp;Tabla1[[#This Row],[Estado del Contribuyente]]&amp;Tabla1[[#This Row],[Columna2]]&amp;" "&amp;R1248&amp;M1248</f>
        <v>update GC_Cliente set Condicion_Contribuyente_SUNAT= 'HABIDO ' ,Estado_Contribuyente_SUNAT= 'ACTIVO ' where IDPersona=8274</v>
      </c>
    </row>
    <row r="1249" spans="1:19" x14ac:dyDescent="0.3">
      <c r="A1249">
        <v>20605587080</v>
      </c>
      <c r="B1249" t="s">
        <v>1249</v>
      </c>
      <c r="C1249" t="s">
        <v>5</v>
      </c>
      <c r="D1249" t="s">
        <v>8</v>
      </c>
      <c r="F1249" t="s">
        <v>1773</v>
      </c>
      <c r="G1249" s="3" t="str">
        <f>Tabla1[[#This Row],[Columna2]]&amp;Tabla1[[#This Row],[NumeroRuc]]&amp;Tabla1[[#This Row],[Columna2]]&amp;Tabla1[[#This Row],[Columna1]]</f>
        <v xml:space="preserve"> '20605587080 '</v>
      </c>
      <c r="H1249" t="s">
        <v>1776</v>
      </c>
      <c r="I1249" t="s">
        <v>1777</v>
      </c>
      <c r="J1249">
        <v>248</v>
      </c>
      <c r="K1249" s="3" t="str">
        <f>Tabla1[[#This Row],[Columna4]]&amp;" "&amp;Tabla1[[#This Row],[Columna3]]&amp;" "&amp;Tabla1[[#This Row],[Columna5]]&amp;" "&amp;Tabla1[[#This Row],[Columna6]]</f>
        <v>when  '20605587080 ' then 248</v>
      </c>
      <c r="L1249" t="str">
        <f>IF(Tabla1[[#This Row],[NumeroRuc]]=N1249,"v","f")</f>
        <v>v</v>
      </c>
      <c r="M1249">
        <v>8278</v>
      </c>
      <c r="N1249">
        <v>20605587080</v>
      </c>
      <c r="O1249">
        <v>0</v>
      </c>
      <c r="P1249" t="s">
        <v>1788</v>
      </c>
      <c r="Q1249" t="s">
        <v>1789</v>
      </c>
      <c r="R1249" t="s">
        <v>1790</v>
      </c>
      <c r="S1249" t="str">
        <f>P1249&amp;Tabla1[[#This Row],[Columna2]]&amp;Tabla1[[#This Row],[Condicion del Contribuyente]]&amp;Tabla1[[#This Row],[Columna2]]&amp;" "&amp;Q1249&amp;Tabla1[[#This Row],[Columna2]]&amp;Tabla1[[#This Row],[Estado del Contribuyente]]&amp;Tabla1[[#This Row],[Columna2]]&amp;" "&amp;R1249&amp;M1249</f>
        <v>update GC_Cliente set Condicion_Contribuyente_SUNAT= 'HABIDO ' ,Estado_Contribuyente_SUNAT= 'ACTIVO ' where IDPersona=8278</v>
      </c>
    </row>
    <row r="1250" spans="1:19" x14ac:dyDescent="0.3">
      <c r="A1250">
        <v>20607506508</v>
      </c>
      <c r="B1250" t="s">
        <v>1250</v>
      </c>
      <c r="C1250" t="s">
        <v>5</v>
      </c>
      <c r="D1250" t="s">
        <v>8</v>
      </c>
      <c r="F1250" t="s">
        <v>1773</v>
      </c>
      <c r="G1250" s="3" t="str">
        <f>Tabla1[[#This Row],[Columna2]]&amp;Tabla1[[#This Row],[NumeroRuc]]&amp;Tabla1[[#This Row],[Columna2]]&amp;Tabla1[[#This Row],[Columna1]]</f>
        <v xml:space="preserve"> '20607506508 '</v>
      </c>
      <c r="H1250" t="s">
        <v>1776</v>
      </c>
      <c r="I1250" t="s">
        <v>1777</v>
      </c>
      <c r="J1250">
        <v>249</v>
      </c>
      <c r="K1250" s="3" t="str">
        <f>Tabla1[[#This Row],[Columna4]]&amp;" "&amp;Tabla1[[#This Row],[Columna3]]&amp;" "&amp;Tabla1[[#This Row],[Columna5]]&amp;" "&amp;Tabla1[[#This Row],[Columna6]]</f>
        <v>when  '20607506508 ' then 249</v>
      </c>
      <c r="L1250" t="str">
        <f>IF(Tabla1[[#This Row],[NumeroRuc]]=N1250,"v","f")</f>
        <v>v</v>
      </c>
      <c r="M1250">
        <v>8283</v>
      </c>
      <c r="N1250">
        <v>20607506508</v>
      </c>
      <c r="O1250">
        <v>684</v>
      </c>
      <c r="P1250" t="s">
        <v>1788</v>
      </c>
      <c r="Q1250" t="s">
        <v>1789</v>
      </c>
      <c r="R1250" t="s">
        <v>1790</v>
      </c>
      <c r="S1250" t="str">
        <f>P1250&amp;Tabla1[[#This Row],[Columna2]]&amp;Tabla1[[#This Row],[Condicion del Contribuyente]]&amp;Tabla1[[#This Row],[Columna2]]&amp;" "&amp;Q1250&amp;Tabla1[[#This Row],[Columna2]]&amp;Tabla1[[#This Row],[Estado del Contribuyente]]&amp;Tabla1[[#This Row],[Columna2]]&amp;" "&amp;R1250&amp;M1250</f>
        <v>update GC_Cliente set Condicion_Contribuyente_SUNAT= 'HABIDO ' ,Estado_Contribuyente_SUNAT= 'ACTIVO ' where IDPersona=8283</v>
      </c>
    </row>
    <row r="1251" spans="1:19" x14ac:dyDescent="0.3">
      <c r="A1251">
        <v>20537002922</v>
      </c>
      <c r="B1251" t="s">
        <v>1251</v>
      </c>
      <c r="C1251" t="s">
        <v>5</v>
      </c>
      <c r="D1251" t="s">
        <v>8</v>
      </c>
      <c r="F1251" t="s">
        <v>1773</v>
      </c>
      <c r="G1251" s="3" t="str">
        <f>Tabla1[[#This Row],[Columna2]]&amp;Tabla1[[#This Row],[NumeroRuc]]&amp;Tabla1[[#This Row],[Columna2]]&amp;Tabla1[[#This Row],[Columna1]]</f>
        <v xml:space="preserve"> '20537002922 '</v>
      </c>
      <c r="H1251" t="s">
        <v>1776</v>
      </c>
      <c r="I1251" t="s">
        <v>1777</v>
      </c>
      <c r="J1251">
        <v>250</v>
      </c>
      <c r="K1251" s="3" t="str">
        <f>Tabla1[[#This Row],[Columna4]]&amp;" "&amp;Tabla1[[#This Row],[Columna3]]&amp;" "&amp;Tabla1[[#This Row],[Columna5]]&amp;" "&amp;Tabla1[[#This Row],[Columna6]]</f>
        <v>when  '20537002922 ' then 250</v>
      </c>
      <c r="L1251" t="str">
        <f>IF(Tabla1[[#This Row],[NumeroRuc]]=N1251,"v","f")</f>
        <v>v</v>
      </c>
      <c r="M1251">
        <v>8285</v>
      </c>
      <c r="N1251">
        <v>20537002922</v>
      </c>
      <c r="O1251">
        <v>0</v>
      </c>
      <c r="P1251" t="s">
        <v>1788</v>
      </c>
      <c r="Q1251" t="s">
        <v>1789</v>
      </c>
      <c r="R1251" t="s">
        <v>1790</v>
      </c>
      <c r="S1251" t="str">
        <f>P1251&amp;Tabla1[[#This Row],[Columna2]]&amp;Tabla1[[#This Row],[Condicion del Contribuyente]]&amp;Tabla1[[#This Row],[Columna2]]&amp;" "&amp;Q1251&amp;Tabla1[[#This Row],[Columna2]]&amp;Tabla1[[#This Row],[Estado del Contribuyente]]&amp;Tabla1[[#This Row],[Columna2]]&amp;" "&amp;R1251&amp;M1251</f>
        <v>update GC_Cliente set Condicion_Contribuyente_SUNAT= 'HABIDO ' ,Estado_Contribuyente_SUNAT= 'ACTIVO ' where IDPersona=8285</v>
      </c>
    </row>
    <row r="1252" spans="1:19" x14ac:dyDescent="0.3">
      <c r="A1252">
        <v>10477587653</v>
      </c>
      <c r="B1252" t="s">
        <v>1252</v>
      </c>
      <c r="C1252" t="s">
        <v>5</v>
      </c>
      <c r="D1252" t="s">
        <v>8</v>
      </c>
      <c r="F1252" t="s">
        <v>1773</v>
      </c>
      <c r="G1252" s="3" t="str">
        <f>Tabla1[[#This Row],[Columna2]]&amp;Tabla1[[#This Row],[NumeroRuc]]&amp;Tabla1[[#This Row],[Columna2]]&amp;Tabla1[[#This Row],[Columna1]]</f>
        <v xml:space="preserve"> '10477587653 '</v>
      </c>
      <c r="H1252" t="s">
        <v>1776</v>
      </c>
      <c r="I1252" t="s">
        <v>1777</v>
      </c>
      <c r="J1252">
        <v>251</v>
      </c>
      <c r="K1252" s="3" t="str">
        <f>Tabla1[[#This Row],[Columna4]]&amp;" "&amp;Tabla1[[#This Row],[Columna3]]&amp;" "&amp;Tabla1[[#This Row],[Columna5]]&amp;" "&amp;Tabla1[[#This Row],[Columna6]]</f>
        <v>when  '10477587653 ' then 251</v>
      </c>
      <c r="L1252" t="str">
        <f>IF(Tabla1[[#This Row],[NumeroRuc]]=N1252,"v","f")</f>
        <v>v</v>
      </c>
      <c r="M1252">
        <v>8318</v>
      </c>
      <c r="N1252">
        <v>10477587653</v>
      </c>
      <c r="O1252">
        <v>0</v>
      </c>
      <c r="P1252" t="s">
        <v>1788</v>
      </c>
      <c r="Q1252" t="s">
        <v>1789</v>
      </c>
      <c r="R1252" t="s">
        <v>1790</v>
      </c>
      <c r="S1252" t="str">
        <f>P1252&amp;Tabla1[[#This Row],[Columna2]]&amp;Tabla1[[#This Row],[Condicion del Contribuyente]]&amp;Tabla1[[#This Row],[Columna2]]&amp;" "&amp;Q1252&amp;Tabla1[[#This Row],[Columna2]]&amp;Tabla1[[#This Row],[Estado del Contribuyente]]&amp;Tabla1[[#This Row],[Columna2]]&amp;" "&amp;R1252&amp;M1252</f>
        <v>update GC_Cliente set Condicion_Contribuyente_SUNAT= 'HABIDO ' ,Estado_Contribuyente_SUNAT= 'ACTIVO ' where IDPersona=8318</v>
      </c>
    </row>
    <row r="1253" spans="1:19" x14ac:dyDescent="0.3">
      <c r="A1253">
        <v>10702119770</v>
      </c>
      <c r="B1253" t="s">
        <v>1253</v>
      </c>
      <c r="C1253" t="s">
        <v>5</v>
      </c>
      <c r="D1253" t="s">
        <v>8</v>
      </c>
      <c r="F1253" t="s">
        <v>1773</v>
      </c>
      <c r="G1253" s="3" t="str">
        <f>Tabla1[[#This Row],[Columna2]]&amp;Tabla1[[#This Row],[NumeroRuc]]&amp;Tabla1[[#This Row],[Columna2]]&amp;Tabla1[[#This Row],[Columna1]]</f>
        <v xml:space="preserve"> '10702119770 '</v>
      </c>
      <c r="H1253" t="s">
        <v>1776</v>
      </c>
      <c r="I1253" t="s">
        <v>1777</v>
      </c>
      <c r="J1253">
        <v>252</v>
      </c>
      <c r="K1253" s="3" t="str">
        <f>Tabla1[[#This Row],[Columna4]]&amp;" "&amp;Tabla1[[#This Row],[Columna3]]&amp;" "&amp;Tabla1[[#This Row],[Columna5]]&amp;" "&amp;Tabla1[[#This Row],[Columna6]]</f>
        <v>when  '10702119770 ' then 252</v>
      </c>
      <c r="L1253" t="str">
        <f>IF(Tabla1[[#This Row],[NumeroRuc]]=N1253,"v","f")</f>
        <v>v</v>
      </c>
      <c r="M1253">
        <v>8319</v>
      </c>
      <c r="N1253">
        <v>10702119770</v>
      </c>
      <c r="O1253">
        <v>704</v>
      </c>
      <c r="P1253" t="s">
        <v>1788</v>
      </c>
      <c r="Q1253" t="s">
        <v>1789</v>
      </c>
      <c r="R1253" t="s">
        <v>1790</v>
      </c>
      <c r="S1253" t="str">
        <f>P1253&amp;Tabla1[[#This Row],[Columna2]]&amp;Tabla1[[#This Row],[Condicion del Contribuyente]]&amp;Tabla1[[#This Row],[Columna2]]&amp;" "&amp;Q1253&amp;Tabla1[[#This Row],[Columna2]]&amp;Tabla1[[#This Row],[Estado del Contribuyente]]&amp;Tabla1[[#This Row],[Columna2]]&amp;" "&amp;R1253&amp;M1253</f>
        <v>update GC_Cliente set Condicion_Contribuyente_SUNAT= 'HABIDO ' ,Estado_Contribuyente_SUNAT= 'ACTIVO ' where IDPersona=8319</v>
      </c>
    </row>
    <row r="1254" spans="1:19" x14ac:dyDescent="0.3">
      <c r="A1254">
        <v>20608146025</v>
      </c>
      <c r="B1254" t="s">
        <v>1254</v>
      </c>
      <c r="C1254" t="s">
        <v>5</v>
      </c>
      <c r="D1254" t="s">
        <v>8</v>
      </c>
      <c r="F1254" t="s">
        <v>1773</v>
      </c>
      <c r="G1254" s="3" t="str">
        <f>Tabla1[[#This Row],[Columna2]]&amp;Tabla1[[#This Row],[NumeroRuc]]&amp;Tabla1[[#This Row],[Columna2]]&amp;Tabla1[[#This Row],[Columna1]]</f>
        <v xml:space="preserve"> '20608146025 '</v>
      </c>
      <c r="H1254" t="s">
        <v>1776</v>
      </c>
      <c r="I1254" t="s">
        <v>1777</v>
      </c>
      <c r="J1254">
        <v>253</v>
      </c>
      <c r="K1254" s="3" t="str">
        <f>Tabla1[[#This Row],[Columna4]]&amp;" "&amp;Tabla1[[#This Row],[Columna3]]&amp;" "&amp;Tabla1[[#This Row],[Columna5]]&amp;" "&amp;Tabla1[[#This Row],[Columna6]]</f>
        <v>when  '20608146025 ' then 253</v>
      </c>
      <c r="L1254" t="str">
        <f>IF(Tabla1[[#This Row],[NumeroRuc]]=N1254,"v","f")</f>
        <v>v</v>
      </c>
      <c r="M1254">
        <v>8320</v>
      </c>
      <c r="N1254">
        <v>20608146025</v>
      </c>
      <c r="O1254">
        <v>0</v>
      </c>
      <c r="P1254" t="s">
        <v>1788</v>
      </c>
      <c r="Q1254" t="s">
        <v>1789</v>
      </c>
      <c r="R1254" t="s">
        <v>1790</v>
      </c>
      <c r="S1254" t="str">
        <f>P1254&amp;Tabla1[[#This Row],[Columna2]]&amp;Tabla1[[#This Row],[Condicion del Contribuyente]]&amp;Tabla1[[#This Row],[Columna2]]&amp;" "&amp;Q1254&amp;Tabla1[[#This Row],[Columna2]]&amp;Tabla1[[#This Row],[Estado del Contribuyente]]&amp;Tabla1[[#This Row],[Columna2]]&amp;" "&amp;R1254&amp;M1254</f>
        <v>update GC_Cliente set Condicion_Contribuyente_SUNAT= 'HABIDO ' ,Estado_Contribuyente_SUNAT= 'ACTIVO ' where IDPersona=8320</v>
      </c>
    </row>
    <row r="1255" spans="1:19" x14ac:dyDescent="0.3">
      <c r="A1255">
        <v>10779103001</v>
      </c>
      <c r="B1255" t="s">
        <v>1255</v>
      </c>
      <c r="C1255" t="s">
        <v>5</v>
      </c>
      <c r="D1255" t="s">
        <v>8</v>
      </c>
      <c r="F1255" t="s">
        <v>1773</v>
      </c>
      <c r="G1255" s="3" t="str">
        <f>Tabla1[[#This Row],[Columna2]]&amp;Tabla1[[#This Row],[NumeroRuc]]&amp;Tabla1[[#This Row],[Columna2]]&amp;Tabla1[[#This Row],[Columna1]]</f>
        <v xml:space="preserve"> '10779103001 '</v>
      </c>
      <c r="H1255" t="s">
        <v>1776</v>
      </c>
      <c r="I1255" t="s">
        <v>1777</v>
      </c>
      <c r="J1255">
        <v>254</v>
      </c>
      <c r="K1255" s="3" t="str">
        <f>Tabla1[[#This Row],[Columna4]]&amp;" "&amp;Tabla1[[#This Row],[Columna3]]&amp;" "&amp;Tabla1[[#This Row],[Columna5]]&amp;" "&amp;Tabla1[[#This Row],[Columna6]]</f>
        <v>when  '10779103001 ' then 254</v>
      </c>
      <c r="L1255" t="str">
        <f>IF(Tabla1[[#This Row],[NumeroRuc]]=N1255,"v","f")</f>
        <v>v</v>
      </c>
      <c r="M1255">
        <v>8322</v>
      </c>
      <c r="N1255">
        <v>10779103001</v>
      </c>
      <c r="O1255">
        <v>0</v>
      </c>
      <c r="P1255" t="s">
        <v>1788</v>
      </c>
      <c r="Q1255" t="s">
        <v>1789</v>
      </c>
      <c r="R1255" t="s">
        <v>1790</v>
      </c>
      <c r="S1255" t="str">
        <f>P1255&amp;Tabla1[[#This Row],[Columna2]]&amp;Tabla1[[#This Row],[Condicion del Contribuyente]]&amp;Tabla1[[#This Row],[Columna2]]&amp;" "&amp;Q1255&amp;Tabla1[[#This Row],[Columna2]]&amp;Tabla1[[#This Row],[Estado del Contribuyente]]&amp;Tabla1[[#This Row],[Columna2]]&amp;" "&amp;R1255&amp;M1255</f>
        <v>update GC_Cliente set Condicion_Contribuyente_SUNAT= 'HABIDO ' ,Estado_Contribuyente_SUNAT= 'ACTIVO ' where IDPersona=8322</v>
      </c>
    </row>
    <row r="1256" spans="1:19" x14ac:dyDescent="0.3">
      <c r="A1256">
        <v>10421559207</v>
      </c>
      <c r="B1256" t="s">
        <v>1256</v>
      </c>
      <c r="C1256" t="s">
        <v>5</v>
      </c>
      <c r="D1256" t="s">
        <v>8</v>
      </c>
      <c r="F1256" t="s">
        <v>1773</v>
      </c>
      <c r="G1256" s="3" t="str">
        <f>Tabla1[[#This Row],[Columna2]]&amp;Tabla1[[#This Row],[NumeroRuc]]&amp;Tabla1[[#This Row],[Columna2]]&amp;Tabla1[[#This Row],[Columna1]]</f>
        <v xml:space="preserve"> '10421559207 '</v>
      </c>
      <c r="H1256" t="s">
        <v>1776</v>
      </c>
      <c r="I1256" t="s">
        <v>1777</v>
      </c>
      <c r="J1256">
        <v>255</v>
      </c>
      <c r="K1256" s="3" t="str">
        <f>Tabla1[[#This Row],[Columna4]]&amp;" "&amp;Tabla1[[#This Row],[Columna3]]&amp;" "&amp;Tabla1[[#This Row],[Columna5]]&amp;" "&amp;Tabla1[[#This Row],[Columna6]]</f>
        <v>when  '10421559207 ' then 255</v>
      </c>
      <c r="L1256" t="str">
        <f>IF(Tabla1[[#This Row],[NumeroRuc]]=N1256,"v","f")</f>
        <v>v</v>
      </c>
      <c r="M1256">
        <v>8323</v>
      </c>
      <c r="N1256">
        <v>10421559207</v>
      </c>
      <c r="O1256">
        <v>0</v>
      </c>
      <c r="P1256" t="s">
        <v>1788</v>
      </c>
      <c r="Q1256" t="s">
        <v>1789</v>
      </c>
      <c r="R1256" t="s">
        <v>1790</v>
      </c>
      <c r="S1256" t="str">
        <f>P1256&amp;Tabla1[[#This Row],[Columna2]]&amp;Tabla1[[#This Row],[Condicion del Contribuyente]]&amp;Tabla1[[#This Row],[Columna2]]&amp;" "&amp;Q1256&amp;Tabla1[[#This Row],[Columna2]]&amp;Tabla1[[#This Row],[Estado del Contribuyente]]&amp;Tabla1[[#This Row],[Columna2]]&amp;" "&amp;R1256&amp;M1256</f>
        <v>update GC_Cliente set Condicion_Contribuyente_SUNAT= 'HABIDO ' ,Estado_Contribuyente_SUNAT= 'ACTIVO ' where IDPersona=8323</v>
      </c>
    </row>
    <row r="1257" spans="1:19" x14ac:dyDescent="0.3">
      <c r="A1257">
        <v>20607028509</v>
      </c>
      <c r="B1257" t="s">
        <v>1257</v>
      </c>
      <c r="C1257" t="s">
        <v>5</v>
      </c>
      <c r="D1257" t="s">
        <v>16</v>
      </c>
      <c r="F1257" t="s">
        <v>1773</v>
      </c>
      <c r="G1257" s="3" t="str">
        <f>Tabla1[[#This Row],[Columna2]]&amp;Tabla1[[#This Row],[NumeroRuc]]&amp;Tabla1[[#This Row],[Columna2]]&amp;Tabla1[[#This Row],[Columna1]]</f>
        <v xml:space="preserve"> '20607028509 '</v>
      </c>
      <c r="H1257" t="s">
        <v>1776</v>
      </c>
      <c r="I1257" t="s">
        <v>1777</v>
      </c>
      <c r="J1257">
        <v>256</v>
      </c>
      <c r="K1257" s="3" t="str">
        <f>Tabla1[[#This Row],[Columna4]]&amp;" "&amp;Tabla1[[#This Row],[Columna3]]&amp;" "&amp;Tabla1[[#This Row],[Columna5]]&amp;" "&amp;Tabla1[[#This Row],[Columna6]]</f>
        <v>when  '20607028509 ' then 256</v>
      </c>
      <c r="L1257" t="str">
        <f>IF(Tabla1[[#This Row],[NumeroRuc]]=N1257,"v","f")</f>
        <v>v</v>
      </c>
      <c r="M1257">
        <v>8346</v>
      </c>
      <c r="N1257">
        <v>20607028509</v>
      </c>
      <c r="O1257">
        <v>0</v>
      </c>
      <c r="P1257" t="s">
        <v>1788</v>
      </c>
      <c r="Q1257" t="s">
        <v>1789</v>
      </c>
      <c r="R1257" t="s">
        <v>1790</v>
      </c>
      <c r="S1257" t="str">
        <f>P1257&amp;Tabla1[[#This Row],[Columna2]]&amp;Tabla1[[#This Row],[Condicion del Contribuyente]]&amp;Tabla1[[#This Row],[Columna2]]&amp;" "&amp;Q1257&amp;Tabla1[[#This Row],[Columna2]]&amp;Tabla1[[#This Row],[Estado del Contribuyente]]&amp;Tabla1[[#This Row],[Columna2]]&amp;" "&amp;R1257&amp;M1257</f>
        <v>update GC_Cliente set Condicion_Contribuyente_SUNAT= 'HABIDO ' ,Estado_Contribuyente_SUNAT= 'SUSPENSION TEMPORAL ' where IDPersona=8346</v>
      </c>
    </row>
    <row r="1258" spans="1:19" x14ac:dyDescent="0.3">
      <c r="A1258">
        <v>20480775369</v>
      </c>
      <c r="B1258" t="s">
        <v>1258</v>
      </c>
      <c r="C1258" t="s">
        <v>5</v>
      </c>
      <c r="D1258" t="s">
        <v>8</v>
      </c>
      <c r="F1258" t="s">
        <v>1773</v>
      </c>
      <c r="G1258" s="3" t="str">
        <f>Tabla1[[#This Row],[Columna2]]&amp;Tabla1[[#This Row],[NumeroRuc]]&amp;Tabla1[[#This Row],[Columna2]]&amp;Tabla1[[#This Row],[Columna1]]</f>
        <v xml:space="preserve"> '20480775369 '</v>
      </c>
      <c r="H1258" t="s">
        <v>1776</v>
      </c>
      <c r="I1258" t="s">
        <v>1777</v>
      </c>
      <c r="J1258">
        <v>257</v>
      </c>
      <c r="K1258" s="3" t="str">
        <f>Tabla1[[#This Row],[Columna4]]&amp;" "&amp;Tabla1[[#This Row],[Columna3]]&amp;" "&amp;Tabla1[[#This Row],[Columna5]]&amp;" "&amp;Tabla1[[#This Row],[Columna6]]</f>
        <v>when  '20480775369 ' then 257</v>
      </c>
      <c r="L1258" t="str">
        <f>IF(Tabla1[[#This Row],[NumeroRuc]]=N1258,"v","f")</f>
        <v>v</v>
      </c>
      <c r="M1258">
        <v>8352</v>
      </c>
      <c r="N1258">
        <v>20480775369</v>
      </c>
      <c r="O1258">
        <v>0</v>
      </c>
      <c r="P1258" t="s">
        <v>1788</v>
      </c>
      <c r="Q1258" t="s">
        <v>1789</v>
      </c>
      <c r="R1258" t="s">
        <v>1790</v>
      </c>
      <c r="S1258" t="str">
        <f>P1258&amp;Tabla1[[#This Row],[Columna2]]&amp;Tabla1[[#This Row],[Condicion del Contribuyente]]&amp;Tabla1[[#This Row],[Columna2]]&amp;" "&amp;Q1258&amp;Tabla1[[#This Row],[Columna2]]&amp;Tabla1[[#This Row],[Estado del Contribuyente]]&amp;Tabla1[[#This Row],[Columna2]]&amp;" "&amp;R1258&amp;M1258</f>
        <v>update GC_Cliente set Condicion_Contribuyente_SUNAT= 'HABIDO ' ,Estado_Contribuyente_SUNAT= 'ACTIVO ' where IDPersona=8352</v>
      </c>
    </row>
    <row r="1259" spans="1:19" x14ac:dyDescent="0.3">
      <c r="A1259">
        <v>20607622109</v>
      </c>
      <c r="B1259" t="s">
        <v>1259</v>
      </c>
      <c r="C1259" t="s">
        <v>5</v>
      </c>
      <c r="D1259" t="s">
        <v>8</v>
      </c>
      <c r="F1259" t="s">
        <v>1773</v>
      </c>
      <c r="G1259" s="3" t="str">
        <f>Tabla1[[#This Row],[Columna2]]&amp;Tabla1[[#This Row],[NumeroRuc]]&amp;Tabla1[[#This Row],[Columna2]]&amp;Tabla1[[#This Row],[Columna1]]</f>
        <v xml:space="preserve"> '20607622109 '</v>
      </c>
      <c r="H1259" t="s">
        <v>1776</v>
      </c>
      <c r="I1259" t="s">
        <v>1777</v>
      </c>
      <c r="J1259">
        <v>258</v>
      </c>
      <c r="K1259" s="3" t="str">
        <f>Tabla1[[#This Row],[Columna4]]&amp;" "&amp;Tabla1[[#This Row],[Columna3]]&amp;" "&amp;Tabla1[[#This Row],[Columna5]]&amp;" "&amp;Tabla1[[#This Row],[Columna6]]</f>
        <v>when  '20607622109 ' then 258</v>
      </c>
      <c r="L1259" t="str">
        <f>IF(Tabla1[[#This Row],[NumeroRuc]]=N1259,"v","f")</f>
        <v>v</v>
      </c>
      <c r="M1259">
        <v>8355</v>
      </c>
      <c r="N1259">
        <v>20607622109</v>
      </c>
      <c r="O1259">
        <v>863</v>
      </c>
      <c r="P1259" t="s">
        <v>1788</v>
      </c>
      <c r="Q1259" t="s">
        <v>1789</v>
      </c>
      <c r="R1259" t="s">
        <v>1790</v>
      </c>
      <c r="S1259" t="str">
        <f>P1259&amp;Tabla1[[#This Row],[Columna2]]&amp;Tabla1[[#This Row],[Condicion del Contribuyente]]&amp;Tabla1[[#This Row],[Columna2]]&amp;" "&amp;Q1259&amp;Tabla1[[#This Row],[Columna2]]&amp;Tabla1[[#This Row],[Estado del Contribuyente]]&amp;Tabla1[[#This Row],[Columna2]]&amp;" "&amp;R1259&amp;M1259</f>
        <v>update GC_Cliente set Condicion_Contribuyente_SUNAT= 'HABIDO ' ,Estado_Contribuyente_SUNAT= 'ACTIVO ' where IDPersona=8355</v>
      </c>
    </row>
    <row r="1260" spans="1:19" x14ac:dyDescent="0.3">
      <c r="A1260">
        <v>10099762549</v>
      </c>
      <c r="B1260" t="s">
        <v>1260</v>
      </c>
      <c r="C1260" t="s">
        <v>5</v>
      </c>
      <c r="D1260" t="s">
        <v>8</v>
      </c>
      <c r="F1260" t="s">
        <v>1773</v>
      </c>
      <c r="G1260" s="3" t="str">
        <f>Tabla1[[#This Row],[Columna2]]&amp;Tabla1[[#This Row],[NumeroRuc]]&amp;Tabla1[[#This Row],[Columna2]]&amp;Tabla1[[#This Row],[Columna1]]</f>
        <v xml:space="preserve"> '10099762549 '</v>
      </c>
      <c r="H1260" t="s">
        <v>1776</v>
      </c>
      <c r="I1260" t="s">
        <v>1777</v>
      </c>
      <c r="J1260">
        <v>259</v>
      </c>
      <c r="K1260" s="3" t="str">
        <f>Tabla1[[#This Row],[Columna4]]&amp;" "&amp;Tabla1[[#This Row],[Columna3]]&amp;" "&amp;Tabla1[[#This Row],[Columna5]]&amp;" "&amp;Tabla1[[#This Row],[Columna6]]</f>
        <v>when  '10099762549 ' then 259</v>
      </c>
      <c r="L1260" t="str">
        <f>IF(Tabla1[[#This Row],[NumeroRuc]]=N1260,"v","f")</f>
        <v>v</v>
      </c>
      <c r="M1260">
        <v>8357</v>
      </c>
      <c r="N1260">
        <v>10099762549</v>
      </c>
      <c r="O1260">
        <v>0</v>
      </c>
      <c r="P1260" t="s">
        <v>1788</v>
      </c>
      <c r="Q1260" t="s">
        <v>1789</v>
      </c>
      <c r="R1260" t="s">
        <v>1790</v>
      </c>
      <c r="S1260" t="str">
        <f>P1260&amp;Tabla1[[#This Row],[Columna2]]&amp;Tabla1[[#This Row],[Condicion del Contribuyente]]&amp;Tabla1[[#This Row],[Columna2]]&amp;" "&amp;Q1260&amp;Tabla1[[#This Row],[Columna2]]&amp;Tabla1[[#This Row],[Estado del Contribuyente]]&amp;Tabla1[[#This Row],[Columna2]]&amp;" "&amp;R1260&amp;M1260</f>
        <v>update GC_Cliente set Condicion_Contribuyente_SUNAT= 'HABIDO ' ,Estado_Contribuyente_SUNAT= 'ACTIVO ' where IDPersona=8357</v>
      </c>
    </row>
    <row r="1261" spans="1:19" x14ac:dyDescent="0.3">
      <c r="A1261">
        <v>20606727799</v>
      </c>
      <c r="B1261" t="s">
        <v>1261</v>
      </c>
      <c r="C1261" t="s">
        <v>5</v>
      </c>
      <c r="D1261" t="s">
        <v>8</v>
      </c>
      <c r="F1261" t="s">
        <v>1773</v>
      </c>
      <c r="G1261" s="3" t="str">
        <f>Tabla1[[#This Row],[Columna2]]&amp;Tabla1[[#This Row],[NumeroRuc]]&amp;Tabla1[[#This Row],[Columna2]]&amp;Tabla1[[#This Row],[Columna1]]</f>
        <v xml:space="preserve"> '20606727799 '</v>
      </c>
      <c r="H1261" t="s">
        <v>1776</v>
      </c>
      <c r="I1261" t="s">
        <v>1777</v>
      </c>
      <c r="J1261">
        <v>260</v>
      </c>
      <c r="K1261" s="3" t="str">
        <f>Tabla1[[#This Row],[Columna4]]&amp;" "&amp;Tabla1[[#This Row],[Columna3]]&amp;" "&amp;Tabla1[[#This Row],[Columna5]]&amp;" "&amp;Tabla1[[#This Row],[Columna6]]</f>
        <v>when  '20606727799 ' then 260</v>
      </c>
      <c r="L1261" t="str">
        <f>IF(Tabla1[[#This Row],[NumeroRuc]]=N1261,"v","f")</f>
        <v>v</v>
      </c>
      <c r="M1261">
        <v>8365</v>
      </c>
      <c r="N1261">
        <v>20606727799</v>
      </c>
      <c r="O1261">
        <v>632</v>
      </c>
      <c r="P1261" t="s">
        <v>1788</v>
      </c>
      <c r="Q1261" t="s">
        <v>1789</v>
      </c>
      <c r="R1261" t="s">
        <v>1790</v>
      </c>
      <c r="S1261" t="str">
        <f>P1261&amp;Tabla1[[#This Row],[Columna2]]&amp;Tabla1[[#This Row],[Condicion del Contribuyente]]&amp;Tabla1[[#This Row],[Columna2]]&amp;" "&amp;Q1261&amp;Tabla1[[#This Row],[Columna2]]&amp;Tabla1[[#This Row],[Estado del Contribuyente]]&amp;Tabla1[[#This Row],[Columna2]]&amp;" "&amp;R1261&amp;M1261</f>
        <v>update GC_Cliente set Condicion_Contribuyente_SUNAT= 'HABIDO ' ,Estado_Contribuyente_SUNAT= 'ACTIVO ' where IDPersona=8365</v>
      </c>
    </row>
    <row r="1262" spans="1:19" x14ac:dyDescent="0.3">
      <c r="A1262">
        <v>20526615281</v>
      </c>
      <c r="B1262" t="s">
        <v>1262</v>
      </c>
      <c r="C1262" t="s">
        <v>5</v>
      </c>
      <c r="D1262" t="s">
        <v>8</v>
      </c>
      <c r="F1262" t="s">
        <v>1773</v>
      </c>
      <c r="G1262" s="3" t="str">
        <f>Tabla1[[#This Row],[Columna2]]&amp;Tabla1[[#This Row],[NumeroRuc]]&amp;Tabla1[[#This Row],[Columna2]]&amp;Tabla1[[#This Row],[Columna1]]</f>
        <v xml:space="preserve"> '20526615281 '</v>
      </c>
      <c r="H1262" t="s">
        <v>1776</v>
      </c>
      <c r="I1262" t="s">
        <v>1777</v>
      </c>
      <c r="J1262">
        <v>261</v>
      </c>
      <c r="K1262" s="3" t="str">
        <f>Tabla1[[#This Row],[Columna4]]&amp;" "&amp;Tabla1[[#This Row],[Columna3]]&amp;" "&amp;Tabla1[[#This Row],[Columna5]]&amp;" "&amp;Tabla1[[#This Row],[Columna6]]</f>
        <v>when  '20526615281 ' then 261</v>
      </c>
      <c r="L1262" t="str">
        <f>IF(Tabla1[[#This Row],[NumeroRuc]]=N1262,"v","f")</f>
        <v>v</v>
      </c>
      <c r="M1262">
        <v>8366</v>
      </c>
      <c r="N1262">
        <v>20526615281</v>
      </c>
      <c r="O1262">
        <v>0</v>
      </c>
      <c r="P1262" t="s">
        <v>1788</v>
      </c>
      <c r="Q1262" t="s">
        <v>1789</v>
      </c>
      <c r="R1262" t="s">
        <v>1790</v>
      </c>
      <c r="S1262" t="str">
        <f>P1262&amp;Tabla1[[#This Row],[Columna2]]&amp;Tabla1[[#This Row],[Condicion del Contribuyente]]&amp;Tabla1[[#This Row],[Columna2]]&amp;" "&amp;Q1262&amp;Tabla1[[#This Row],[Columna2]]&amp;Tabla1[[#This Row],[Estado del Contribuyente]]&amp;Tabla1[[#This Row],[Columna2]]&amp;" "&amp;R1262&amp;M1262</f>
        <v>update GC_Cliente set Condicion_Contribuyente_SUNAT= 'HABIDO ' ,Estado_Contribuyente_SUNAT= 'ACTIVO ' where IDPersona=8366</v>
      </c>
    </row>
    <row r="1263" spans="1:19" x14ac:dyDescent="0.3">
      <c r="A1263">
        <v>10276700796</v>
      </c>
      <c r="B1263" t="s">
        <v>1263</v>
      </c>
      <c r="C1263" t="s">
        <v>5</v>
      </c>
      <c r="D1263" t="s">
        <v>8</v>
      </c>
      <c r="F1263" t="s">
        <v>1773</v>
      </c>
      <c r="G1263" s="3" t="str">
        <f>Tabla1[[#This Row],[Columna2]]&amp;Tabla1[[#This Row],[NumeroRuc]]&amp;Tabla1[[#This Row],[Columna2]]&amp;Tabla1[[#This Row],[Columna1]]</f>
        <v xml:space="preserve"> '10276700796 '</v>
      </c>
      <c r="H1263" t="s">
        <v>1776</v>
      </c>
      <c r="I1263" t="s">
        <v>1777</v>
      </c>
      <c r="J1263">
        <v>262</v>
      </c>
      <c r="K1263" s="3" t="str">
        <f>Tabla1[[#This Row],[Columna4]]&amp;" "&amp;Tabla1[[#This Row],[Columna3]]&amp;" "&amp;Tabla1[[#This Row],[Columna5]]&amp;" "&amp;Tabla1[[#This Row],[Columna6]]</f>
        <v>when  '10276700796 ' then 262</v>
      </c>
      <c r="L1263" t="str">
        <f>IF(Tabla1[[#This Row],[NumeroRuc]]=N1263,"v","f")</f>
        <v>v</v>
      </c>
      <c r="M1263">
        <v>8369</v>
      </c>
      <c r="N1263">
        <v>10276700796</v>
      </c>
      <c r="O1263">
        <v>0</v>
      </c>
      <c r="P1263" t="s">
        <v>1788</v>
      </c>
      <c r="Q1263" t="s">
        <v>1789</v>
      </c>
      <c r="R1263" t="s">
        <v>1790</v>
      </c>
      <c r="S1263" t="str">
        <f>P1263&amp;Tabla1[[#This Row],[Columna2]]&amp;Tabla1[[#This Row],[Condicion del Contribuyente]]&amp;Tabla1[[#This Row],[Columna2]]&amp;" "&amp;Q1263&amp;Tabla1[[#This Row],[Columna2]]&amp;Tabla1[[#This Row],[Estado del Contribuyente]]&amp;Tabla1[[#This Row],[Columna2]]&amp;" "&amp;R1263&amp;M1263</f>
        <v>update GC_Cliente set Condicion_Contribuyente_SUNAT= 'HABIDO ' ,Estado_Contribuyente_SUNAT= 'ACTIVO ' where IDPersona=8369</v>
      </c>
    </row>
    <row r="1264" spans="1:19" x14ac:dyDescent="0.3">
      <c r="A1264">
        <v>20607071188</v>
      </c>
      <c r="B1264" t="s">
        <v>1264</v>
      </c>
      <c r="C1264" t="s">
        <v>5</v>
      </c>
      <c r="D1264" t="s">
        <v>8</v>
      </c>
      <c r="F1264" t="s">
        <v>1773</v>
      </c>
      <c r="G1264" s="3" t="str">
        <f>Tabla1[[#This Row],[Columna2]]&amp;Tabla1[[#This Row],[NumeroRuc]]&amp;Tabla1[[#This Row],[Columna2]]&amp;Tabla1[[#This Row],[Columna1]]</f>
        <v xml:space="preserve"> '20607071188 '</v>
      </c>
      <c r="H1264" t="s">
        <v>1776</v>
      </c>
      <c r="I1264" t="s">
        <v>1777</v>
      </c>
      <c r="J1264">
        <v>263</v>
      </c>
      <c r="K1264" s="3" t="str">
        <f>Tabla1[[#This Row],[Columna4]]&amp;" "&amp;Tabla1[[#This Row],[Columna3]]&amp;" "&amp;Tabla1[[#This Row],[Columna5]]&amp;" "&amp;Tabla1[[#This Row],[Columna6]]</f>
        <v>when  '20607071188 ' then 263</v>
      </c>
      <c r="L1264" t="str">
        <f>IF(Tabla1[[#This Row],[NumeroRuc]]=N1264,"v","f")</f>
        <v>v</v>
      </c>
      <c r="M1264">
        <v>8413</v>
      </c>
      <c r="N1264">
        <v>20607071188</v>
      </c>
      <c r="O1264">
        <v>709</v>
      </c>
      <c r="P1264" t="s">
        <v>1788</v>
      </c>
      <c r="Q1264" t="s">
        <v>1789</v>
      </c>
      <c r="R1264" t="s">
        <v>1790</v>
      </c>
      <c r="S1264" t="str">
        <f>P1264&amp;Tabla1[[#This Row],[Columna2]]&amp;Tabla1[[#This Row],[Condicion del Contribuyente]]&amp;Tabla1[[#This Row],[Columna2]]&amp;" "&amp;Q1264&amp;Tabla1[[#This Row],[Columna2]]&amp;Tabla1[[#This Row],[Estado del Contribuyente]]&amp;Tabla1[[#This Row],[Columna2]]&amp;" "&amp;R1264&amp;M1264</f>
        <v>update GC_Cliente set Condicion_Contribuyente_SUNAT= 'HABIDO ' ,Estado_Contribuyente_SUNAT= 'ACTIVO ' where IDPersona=8413</v>
      </c>
    </row>
    <row r="1265" spans="1:19" x14ac:dyDescent="0.3">
      <c r="A1265">
        <v>10293020294</v>
      </c>
      <c r="B1265" t="s">
        <v>1265</v>
      </c>
      <c r="C1265" t="s">
        <v>5</v>
      </c>
      <c r="D1265" t="s">
        <v>8</v>
      </c>
      <c r="F1265" t="s">
        <v>1773</v>
      </c>
      <c r="G1265" s="3" t="str">
        <f>Tabla1[[#This Row],[Columna2]]&amp;Tabla1[[#This Row],[NumeroRuc]]&amp;Tabla1[[#This Row],[Columna2]]&amp;Tabla1[[#This Row],[Columna1]]</f>
        <v xml:space="preserve"> '10293020294 '</v>
      </c>
      <c r="H1265" t="s">
        <v>1776</v>
      </c>
      <c r="I1265" t="s">
        <v>1777</v>
      </c>
      <c r="J1265">
        <v>264</v>
      </c>
      <c r="K1265" s="3" t="str">
        <f>Tabla1[[#This Row],[Columna4]]&amp;" "&amp;Tabla1[[#This Row],[Columna3]]&amp;" "&amp;Tabla1[[#This Row],[Columna5]]&amp;" "&amp;Tabla1[[#This Row],[Columna6]]</f>
        <v>when  '10293020294 ' then 264</v>
      </c>
      <c r="L1265" t="str">
        <f>IF(Tabla1[[#This Row],[NumeroRuc]]=N1265,"v","f")</f>
        <v>v</v>
      </c>
      <c r="M1265">
        <v>8418</v>
      </c>
      <c r="N1265">
        <v>10293020294</v>
      </c>
      <c r="O1265">
        <v>911</v>
      </c>
      <c r="P1265" t="s">
        <v>1788</v>
      </c>
      <c r="Q1265" t="s">
        <v>1789</v>
      </c>
      <c r="R1265" t="s">
        <v>1790</v>
      </c>
      <c r="S1265" t="str">
        <f>P1265&amp;Tabla1[[#This Row],[Columna2]]&amp;Tabla1[[#This Row],[Condicion del Contribuyente]]&amp;Tabla1[[#This Row],[Columna2]]&amp;" "&amp;Q1265&amp;Tabla1[[#This Row],[Columna2]]&amp;Tabla1[[#This Row],[Estado del Contribuyente]]&amp;Tabla1[[#This Row],[Columna2]]&amp;" "&amp;R1265&amp;M1265</f>
        <v>update GC_Cliente set Condicion_Contribuyente_SUNAT= 'HABIDO ' ,Estado_Contribuyente_SUNAT= 'ACTIVO ' where IDPersona=8418</v>
      </c>
    </row>
    <row r="1266" spans="1:19" x14ac:dyDescent="0.3">
      <c r="A1266">
        <v>10471772831</v>
      </c>
      <c r="B1266" t="s">
        <v>1266</v>
      </c>
      <c r="C1266" t="s">
        <v>5</v>
      </c>
      <c r="D1266" t="s">
        <v>8</v>
      </c>
      <c r="F1266" t="s">
        <v>1773</v>
      </c>
      <c r="G1266" s="3" t="str">
        <f>Tabla1[[#This Row],[Columna2]]&amp;Tabla1[[#This Row],[NumeroRuc]]&amp;Tabla1[[#This Row],[Columna2]]&amp;Tabla1[[#This Row],[Columna1]]</f>
        <v xml:space="preserve"> '10471772831 '</v>
      </c>
      <c r="H1266" t="s">
        <v>1776</v>
      </c>
      <c r="I1266" t="s">
        <v>1777</v>
      </c>
      <c r="J1266">
        <v>265</v>
      </c>
      <c r="K1266" s="3" t="str">
        <f>Tabla1[[#This Row],[Columna4]]&amp;" "&amp;Tabla1[[#This Row],[Columna3]]&amp;" "&amp;Tabla1[[#This Row],[Columna5]]&amp;" "&amp;Tabla1[[#This Row],[Columna6]]</f>
        <v>when  '10471772831 ' then 265</v>
      </c>
      <c r="L1266" t="str">
        <f>IF(Tabla1[[#This Row],[NumeroRuc]]=N1266,"v","f")</f>
        <v>v</v>
      </c>
      <c r="M1266">
        <v>8419</v>
      </c>
      <c r="N1266">
        <v>10471772831</v>
      </c>
      <c r="O1266">
        <v>0</v>
      </c>
      <c r="P1266" t="s">
        <v>1788</v>
      </c>
      <c r="Q1266" t="s">
        <v>1789</v>
      </c>
      <c r="R1266" t="s">
        <v>1790</v>
      </c>
      <c r="S1266" t="str">
        <f>P1266&amp;Tabla1[[#This Row],[Columna2]]&amp;Tabla1[[#This Row],[Condicion del Contribuyente]]&amp;Tabla1[[#This Row],[Columna2]]&amp;" "&amp;Q1266&amp;Tabla1[[#This Row],[Columna2]]&amp;Tabla1[[#This Row],[Estado del Contribuyente]]&amp;Tabla1[[#This Row],[Columna2]]&amp;" "&amp;R1266&amp;M1266</f>
        <v>update GC_Cliente set Condicion_Contribuyente_SUNAT= 'HABIDO ' ,Estado_Contribuyente_SUNAT= 'ACTIVO ' where IDPersona=8419</v>
      </c>
    </row>
    <row r="1267" spans="1:19" x14ac:dyDescent="0.3">
      <c r="A1267">
        <v>20606698365</v>
      </c>
      <c r="B1267" t="s">
        <v>1267</v>
      </c>
      <c r="C1267" t="s">
        <v>5</v>
      </c>
      <c r="D1267" t="s">
        <v>8</v>
      </c>
      <c r="F1267" t="s">
        <v>1773</v>
      </c>
      <c r="G1267" s="3" t="str">
        <f>Tabla1[[#This Row],[Columna2]]&amp;Tabla1[[#This Row],[NumeroRuc]]&amp;Tabla1[[#This Row],[Columna2]]&amp;Tabla1[[#This Row],[Columna1]]</f>
        <v xml:space="preserve"> '20606698365 '</v>
      </c>
      <c r="H1267" t="s">
        <v>1776</v>
      </c>
      <c r="I1267" t="s">
        <v>1777</v>
      </c>
      <c r="J1267">
        <v>266</v>
      </c>
      <c r="K1267" s="3" t="str">
        <f>Tabla1[[#This Row],[Columna4]]&amp;" "&amp;Tabla1[[#This Row],[Columna3]]&amp;" "&amp;Tabla1[[#This Row],[Columna5]]&amp;" "&amp;Tabla1[[#This Row],[Columna6]]</f>
        <v>when  '20606698365 ' then 266</v>
      </c>
      <c r="L1267" t="str">
        <f>IF(Tabla1[[#This Row],[NumeroRuc]]=N1267,"v","f")</f>
        <v>v</v>
      </c>
      <c r="M1267">
        <v>8422</v>
      </c>
      <c r="N1267">
        <v>20606698365</v>
      </c>
      <c r="O1267">
        <v>693</v>
      </c>
      <c r="P1267" t="s">
        <v>1788</v>
      </c>
      <c r="Q1267" t="s">
        <v>1789</v>
      </c>
      <c r="R1267" t="s">
        <v>1790</v>
      </c>
      <c r="S1267" t="str">
        <f>P1267&amp;Tabla1[[#This Row],[Columna2]]&amp;Tabla1[[#This Row],[Condicion del Contribuyente]]&amp;Tabla1[[#This Row],[Columna2]]&amp;" "&amp;Q1267&amp;Tabla1[[#This Row],[Columna2]]&amp;Tabla1[[#This Row],[Estado del Contribuyente]]&amp;Tabla1[[#This Row],[Columna2]]&amp;" "&amp;R1267&amp;M1267</f>
        <v>update GC_Cliente set Condicion_Contribuyente_SUNAT= 'HABIDO ' ,Estado_Contribuyente_SUNAT= 'ACTIVO ' where IDPersona=8422</v>
      </c>
    </row>
    <row r="1268" spans="1:19" x14ac:dyDescent="0.3">
      <c r="A1268">
        <v>20603319801</v>
      </c>
      <c r="B1268" t="s">
        <v>1268</v>
      </c>
      <c r="C1268" t="s">
        <v>5</v>
      </c>
      <c r="D1268" t="s">
        <v>8</v>
      </c>
      <c r="F1268" t="s">
        <v>1773</v>
      </c>
      <c r="G1268" s="3" t="str">
        <f>Tabla1[[#This Row],[Columna2]]&amp;Tabla1[[#This Row],[NumeroRuc]]&amp;Tabla1[[#This Row],[Columna2]]&amp;Tabla1[[#This Row],[Columna1]]</f>
        <v xml:space="preserve"> '20603319801 '</v>
      </c>
      <c r="H1268" t="s">
        <v>1776</v>
      </c>
      <c r="I1268" t="s">
        <v>1777</v>
      </c>
      <c r="J1268">
        <v>267</v>
      </c>
      <c r="K1268" s="3" t="str">
        <f>Tabla1[[#This Row],[Columna4]]&amp;" "&amp;Tabla1[[#This Row],[Columna3]]&amp;" "&amp;Tabla1[[#This Row],[Columna5]]&amp;" "&amp;Tabla1[[#This Row],[Columna6]]</f>
        <v>when  '20603319801 ' then 267</v>
      </c>
      <c r="L1268" t="str">
        <f>IF(Tabla1[[#This Row],[NumeroRuc]]=N1268,"v","f")</f>
        <v>v</v>
      </c>
      <c r="M1268">
        <v>8426</v>
      </c>
      <c r="N1268">
        <v>20603319801</v>
      </c>
      <c r="O1268">
        <v>565</v>
      </c>
      <c r="P1268" t="s">
        <v>1788</v>
      </c>
      <c r="Q1268" t="s">
        <v>1789</v>
      </c>
      <c r="R1268" t="s">
        <v>1790</v>
      </c>
      <c r="S1268" t="str">
        <f>P1268&amp;Tabla1[[#This Row],[Columna2]]&amp;Tabla1[[#This Row],[Condicion del Contribuyente]]&amp;Tabla1[[#This Row],[Columna2]]&amp;" "&amp;Q1268&amp;Tabla1[[#This Row],[Columna2]]&amp;Tabla1[[#This Row],[Estado del Contribuyente]]&amp;Tabla1[[#This Row],[Columna2]]&amp;" "&amp;R1268&amp;M1268</f>
        <v>update GC_Cliente set Condicion_Contribuyente_SUNAT= 'HABIDO ' ,Estado_Contribuyente_SUNAT= 'ACTIVO ' where IDPersona=8426</v>
      </c>
    </row>
    <row r="1269" spans="1:19" x14ac:dyDescent="0.3">
      <c r="A1269">
        <v>20607408603</v>
      </c>
      <c r="B1269" t="s">
        <v>1269</v>
      </c>
      <c r="C1269" t="s">
        <v>5</v>
      </c>
      <c r="D1269" t="s">
        <v>8</v>
      </c>
      <c r="F1269" t="s">
        <v>1773</v>
      </c>
      <c r="G1269" s="3" t="str">
        <f>Tabla1[[#This Row],[Columna2]]&amp;Tabla1[[#This Row],[NumeroRuc]]&amp;Tabla1[[#This Row],[Columna2]]&amp;Tabla1[[#This Row],[Columna1]]</f>
        <v xml:space="preserve"> '20607408603 '</v>
      </c>
      <c r="H1269" t="s">
        <v>1776</v>
      </c>
      <c r="I1269" t="s">
        <v>1777</v>
      </c>
      <c r="J1269">
        <v>268</v>
      </c>
      <c r="K1269" s="3" t="str">
        <f>Tabla1[[#This Row],[Columna4]]&amp;" "&amp;Tabla1[[#This Row],[Columna3]]&amp;" "&amp;Tabla1[[#This Row],[Columna5]]&amp;" "&amp;Tabla1[[#This Row],[Columna6]]</f>
        <v>when  '20607408603 ' then 268</v>
      </c>
      <c r="L1269" t="str">
        <f>IF(Tabla1[[#This Row],[NumeroRuc]]=N1269,"v","f")</f>
        <v>v</v>
      </c>
      <c r="M1269">
        <v>8429</v>
      </c>
      <c r="N1269">
        <v>20607408603</v>
      </c>
      <c r="O1269">
        <v>700</v>
      </c>
      <c r="P1269" t="s">
        <v>1788</v>
      </c>
      <c r="Q1269" t="s">
        <v>1789</v>
      </c>
      <c r="R1269" t="s">
        <v>1790</v>
      </c>
      <c r="S1269" t="str">
        <f>P1269&amp;Tabla1[[#This Row],[Columna2]]&amp;Tabla1[[#This Row],[Condicion del Contribuyente]]&amp;Tabla1[[#This Row],[Columna2]]&amp;" "&amp;Q1269&amp;Tabla1[[#This Row],[Columna2]]&amp;Tabla1[[#This Row],[Estado del Contribuyente]]&amp;Tabla1[[#This Row],[Columna2]]&amp;" "&amp;R1269&amp;M1269</f>
        <v>update GC_Cliente set Condicion_Contribuyente_SUNAT= 'HABIDO ' ,Estado_Contribuyente_SUNAT= 'ACTIVO ' where IDPersona=8429</v>
      </c>
    </row>
    <row r="1270" spans="1:19" x14ac:dyDescent="0.3">
      <c r="A1270">
        <v>20525256325</v>
      </c>
      <c r="B1270" t="s">
        <v>1270</v>
      </c>
      <c r="C1270" t="s">
        <v>5</v>
      </c>
      <c r="D1270" t="s">
        <v>8</v>
      </c>
      <c r="F1270" t="s">
        <v>1773</v>
      </c>
      <c r="G1270" s="3" t="str">
        <f>Tabla1[[#This Row],[Columna2]]&amp;Tabla1[[#This Row],[NumeroRuc]]&amp;Tabla1[[#This Row],[Columna2]]&amp;Tabla1[[#This Row],[Columna1]]</f>
        <v xml:space="preserve"> '20525256325 '</v>
      </c>
      <c r="H1270" t="s">
        <v>1776</v>
      </c>
      <c r="I1270" t="s">
        <v>1777</v>
      </c>
      <c r="J1270">
        <v>269</v>
      </c>
      <c r="K1270" s="3" t="str">
        <f>Tabla1[[#This Row],[Columna4]]&amp;" "&amp;Tabla1[[#This Row],[Columna3]]&amp;" "&amp;Tabla1[[#This Row],[Columna5]]&amp;" "&amp;Tabla1[[#This Row],[Columna6]]</f>
        <v>when  '20525256325 ' then 269</v>
      </c>
      <c r="L1270" t="str">
        <f>IF(Tabla1[[#This Row],[NumeroRuc]]=N1270,"v","f")</f>
        <v>v</v>
      </c>
      <c r="M1270">
        <v>8433</v>
      </c>
      <c r="N1270">
        <v>20525256325</v>
      </c>
      <c r="O1270" t="s">
        <v>1785</v>
      </c>
      <c r="P1270" t="s">
        <v>1788</v>
      </c>
      <c r="Q1270" t="s">
        <v>1789</v>
      </c>
      <c r="R1270" t="s">
        <v>1790</v>
      </c>
      <c r="S1270" t="str">
        <f>P1270&amp;Tabla1[[#This Row],[Columna2]]&amp;Tabla1[[#This Row],[Condicion del Contribuyente]]&amp;Tabla1[[#This Row],[Columna2]]&amp;" "&amp;Q1270&amp;Tabla1[[#This Row],[Columna2]]&amp;Tabla1[[#This Row],[Estado del Contribuyente]]&amp;Tabla1[[#This Row],[Columna2]]&amp;" "&amp;R1270&amp;M1270</f>
        <v>update GC_Cliente set Condicion_Contribuyente_SUNAT= 'HABIDO ' ,Estado_Contribuyente_SUNAT= 'ACTIVO ' where IDPersona=8433</v>
      </c>
    </row>
    <row r="1271" spans="1:19" x14ac:dyDescent="0.3">
      <c r="A1271">
        <v>20608323148</v>
      </c>
      <c r="B1271" t="s">
        <v>1271</v>
      </c>
      <c r="C1271" t="s">
        <v>5</v>
      </c>
      <c r="D1271" t="s">
        <v>8</v>
      </c>
      <c r="F1271" t="s">
        <v>1773</v>
      </c>
      <c r="G1271" s="3" t="str">
        <f>Tabla1[[#This Row],[Columna2]]&amp;Tabla1[[#This Row],[NumeroRuc]]&amp;Tabla1[[#This Row],[Columna2]]&amp;Tabla1[[#This Row],[Columna1]]</f>
        <v xml:space="preserve"> '20608323148 '</v>
      </c>
      <c r="H1271" t="s">
        <v>1776</v>
      </c>
      <c r="I1271" t="s">
        <v>1777</v>
      </c>
      <c r="J1271">
        <v>270</v>
      </c>
      <c r="K1271" s="3" t="str">
        <f>Tabla1[[#This Row],[Columna4]]&amp;" "&amp;Tabla1[[#This Row],[Columna3]]&amp;" "&amp;Tabla1[[#This Row],[Columna5]]&amp;" "&amp;Tabla1[[#This Row],[Columna6]]</f>
        <v>when  '20608323148 ' then 270</v>
      </c>
      <c r="L1271" t="str">
        <f>IF(Tabla1[[#This Row],[NumeroRuc]]=N1271,"v","f")</f>
        <v>v</v>
      </c>
      <c r="M1271">
        <v>8435</v>
      </c>
      <c r="N1271">
        <v>20608323148</v>
      </c>
      <c r="O1271">
        <v>673</v>
      </c>
      <c r="P1271" t="s">
        <v>1788</v>
      </c>
      <c r="Q1271" t="s">
        <v>1789</v>
      </c>
      <c r="R1271" t="s">
        <v>1790</v>
      </c>
      <c r="S1271" t="str">
        <f>P1271&amp;Tabla1[[#This Row],[Columna2]]&amp;Tabla1[[#This Row],[Condicion del Contribuyente]]&amp;Tabla1[[#This Row],[Columna2]]&amp;" "&amp;Q1271&amp;Tabla1[[#This Row],[Columna2]]&amp;Tabla1[[#This Row],[Estado del Contribuyente]]&amp;Tabla1[[#This Row],[Columna2]]&amp;" "&amp;R1271&amp;M1271</f>
        <v>update GC_Cliente set Condicion_Contribuyente_SUNAT= 'HABIDO ' ,Estado_Contribuyente_SUNAT= 'ACTIVO ' where IDPersona=8435</v>
      </c>
    </row>
    <row r="1272" spans="1:19" x14ac:dyDescent="0.3">
      <c r="A1272">
        <v>10443614864</v>
      </c>
      <c r="B1272" t="s">
        <v>1272</v>
      </c>
      <c r="C1272" t="s">
        <v>5</v>
      </c>
      <c r="D1272" t="s">
        <v>8</v>
      </c>
      <c r="F1272" t="s">
        <v>1773</v>
      </c>
      <c r="G1272" s="3" t="str">
        <f>Tabla1[[#This Row],[Columna2]]&amp;Tabla1[[#This Row],[NumeroRuc]]&amp;Tabla1[[#This Row],[Columna2]]&amp;Tabla1[[#This Row],[Columna1]]</f>
        <v xml:space="preserve"> '10443614864 '</v>
      </c>
      <c r="H1272" t="s">
        <v>1776</v>
      </c>
      <c r="I1272" t="s">
        <v>1777</v>
      </c>
      <c r="J1272">
        <v>271</v>
      </c>
      <c r="K1272" s="3" t="str">
        <f>Tabla1[[#This Row],[Columna4]]&amp;" "&amp;Tabla1[[#This Row],[Columna3]]&amp;" "&amp;Tabla1[[#This Row],[Columna5]]&amp;" "&amp;Tabla1[[#This Row],[Columna6]]</f>
        <v>when  '10443614864 ' then 271</v>
      </c>
      <c r="L1272" t="str">
        <f>IF(Tabla1[[#This Row],[NumeroRuc]]=N1272,"v","f")</f>
        <v>v</v>
      </c>
      <c r="M1272">
        <v>8469</v>
      </c>
      <c r="N1272">
        <v>10443614864</v>
      </c>
      <c r="O1272">
        <v>0</v>
      </c>
      <c r="P1272" t="s">
        <v>1788</v>
      </c>
      <c r="Q1272" t="s">
        <v>1789</v>
      </c>
      <c r="R1272" t="s">
        <v>1790</v>
      </c>
      <c r="S1272" t="str">
        <f>P1272&amp;Tabla1[[#This Row],[Columna2]]&amp;Tabla1[[#This Row],[Condicion del Contribuyente]]&amp;Tabla1[[#This Row],[Columna2]]&amp;" "&amp;Q1272&amp;Tabla1[[#This Row],[Columna2]]&amp;Tabla1[[#This Row],[Estado del Contribuyente]]&amp;Tabla1[[#This Row],[Columna2]]&amp;" "&amp;R1272&amp;M1272</f>
        <v>update GC_Cliente set Condicion_Contribuyente_SUNAT= 'HABIDO ' ,Estado_Contribuyente_SUNAT= 'ACTIVO ' where IDPersona=8469</v>
      </c>
    </row>
    <row r="1273" spans="1:19" x14ac:dyDescent="0.3">
      <c r="A1273">
        <v>20561157490</v>
      </c>
      <c r="B1273" t="s">
        <v>1273</v>
      </c>
      <c r="C1273" t="s">
        <v>5</v>
      </c>
      <c r="D1273" t="s">
        <v>6</v>
      </c>
      <c r="F1273" t="s">
        <v>1773</v>
      </c>
      <c r="G1273" s="3" t="str">
        <f>Tabla1[[#This Row],[Columna2]]&amp;Tabla1[[#This Row],[NumeroRuc]]&amp;Tabla1[[#This Row],[Columna2]]&amp;Tabla1[[#This Row],[Columna1]]</f>
        <v xml:space="preserve"> '20561157490 '</v>
      </c>
      <c r="H1273" t="s">
        <v>1776</v>
      </c>
      <c r="I1273" t="s">
        <v>1777</v>
      </c>
      <c r="J1273">
        <v>272</v>
      </c>
      <c r="K1273" s="3" t="str">
        <f>Tabla1[[#This Row],[Columna4]]&amp;" "&amp;Tabla1[[#This Row],[Columna3]]&amp;" "&amp;Tabla1[[#This Row],[Columna5]]&amp;" "&amp;Tabla1[[#This Row],[Columna6]]</f>
        <v>when  '20561157490 ' then 272</v>
      </c>
      <c r="L1273" t="str">
        <f>IF(Tabla1[[#This Row],[NumeroRuc]]=N1273,"v","f")</f>
        <v>v</v>
      </c>
      <c r="M1273">
        <v>8474</v>
      </c>
      <c r="N1273">
        <v>20561157490</v>
      </c>
      <c r="O1273">
        <v>0</v>
      </c>
      <c r="P1273" t="s">
        <v>1788</v>
      </c>
      <c r="Q1273" t="s">
        <v>1789</v>
      </c>
      <c r="R1273" t="s">
        <v>1790</v>
      </c>
      <c r="S1273" t="str">
        <f>P1273&amp;Tabla1[[#This Row],[Columna2]]&amp;Tabla1[[#This Row],[Condicion del Contribuyente]]&amp;Tabla1[[#This Row],[Columna2]]&amp;" "&amp;Q1273&amp;Tabla1[[#This Row],[Columna2]]&amp;Tabla1[[#This Row],[Estado del Contribuyente]]&amp;Tabla1[[#This Row],[Columna2]]&amp;" "&amp;R1273&amp;M1273</f>
        <v>update GC_Cliente set Condicion_Contribuyente_SUNAT= 'HABIDO ' ,Estado_Contribuyente_SUNAT= 'BAJA DE OFICIO ' where IDPersona=8474</v>
      </c>
    </row>
    <row r="1274" spans="1:19" x14ac:dyDescent="0.3">
      <c r="A1274">
        <v>20608556657</v>
      </c>
      <c r="B1274" t="s">
        <v>1274</v>
      </c>
      <c r="C1274" t="s">
        <v>5</v>
      </c>
      <c r="D1274" t="s">
        <v>8</v>
      </c>
      <c r="F1274" t="s">
        <v>1773</v>
      </c>
      <c r="G1274" s="3" t="str">
        <f>Tabla1[[#This Row],[Columna2]]&amp;Tabla1[[#This Row],[NumeroRuc]]&amp;Tabla1[[#This Row],[Columna2]]&amp;Tabla1[[#This Row],[Columna1]]</f>
        <v xml:space="preserve"> '20608556657 '</v>
      </c>
      <c r="H1274" t="s">
        <v>1776</v>
      </c>
      <c r="I1274" t="s">
        <v>1777</v>
      </c>
      <c r="J1274">
        <v>273</v>
      </c>
      <c r="K1274" s="3" t="str">
        <f>Tabla1[[#This Row],[Columna4]]&amp;" "&amp;Tabla1[[#This Row],[Columna3]]&amp;" "&amp;Tabla1[[#This Row],[Columna5]]&amp;" "&amp;Tabla1[[#This Row],[Columna6]]</f>
        <v>when  '20608556657 ' then 273</v>
      </c>
      <c r="L1274" t="str">
        <f>IF(Tabla1[[#This Row],[NumeroRuc]]=N1274,"v","f")</f>
        <v>v</v>
      </c>
      <c r="M1274">
        <v>8481</v>
      </c>
      <c r="N1274">
        <v>20608556657</v>
      </c>
      <c r="O1274">
        <v>0</v>
      </c>
      <c r="P1274" t="s">
        <v>1788</v>
      </c>
      <c r="Q1274" t="s">
        <v>1789</v>
      </c>
      <c r="R1274" t="s">
        <v>1790</v>
      </c>
      <c r="S1274" t="str">
        <f>P1274&amp;Tabla1[[#This Row],[Columna2]]&amp;Tabla1[[#This Row],[Condicion del Contribuyente]]&amp;Tabla1[[#This Row],[Columna2]]&amp;" "&amp;Q1274&amp;Tabla1[[#This Row],[Columna2]]&amp;Tabla1[[#This Row],[Estado del Contribuyente]]&amp;Tabla1[[#This Row],[Columna2]]&amp;" "&amp;R1274&amp;M1274</f>
        <v>update GC_Cliente set Condicion_Contribuyente_SUNAT= 'HABIDO ' ,Estado_Contribuyente_SUNAT= 'ACTIVO ' where IDPersona=8481</v>
      </c>
    </row>
    <row r="1275" spans="1:19" x14ac:dyDescent="0.3">
      <c r="A1275">
        <v>20481535001</v>
      </c>
      <c r="B1275" t="s">
        <v>1275</v>
      </c>
      <c r="C1275" t="s">
        <v>5</v>
      </c>
      <c r="D1275" t="s">
        <v>16</v>
      </c>
      <c r="F1275" t="s">
        <v>1773</v>
      </c>
      <c r="G1275" s="3" t="str">
        <f>Tabla1[[#This Row],[Columna2]]&amp;Tabla1[[#This Row],[NumeroRuc]]&amp;Tabla1[[#This Row],[Columna2]]&amp;Tabla1[[#This Row],[Columna1]]</f>
        <v xml:space="preserve"> '20481535001 '</v>
      </c>
      <c r="H1275" t="s">
        <v>1776</v>
      </c>
      <c r="I1275" t="s">
        <v>1777</v>
      </c>
      <c r="J1275">
        <v>274</v>
      </c>
      <c r="K1275" s="3" t="str">
        <f>Tabla1[[#This Row],[Columna4]]&amp;" "&amp;Tabla1[[#This Row],[Columna3]]&amp;" "&amp;Tabla1[[#This Row],[Columna5]]&amp;" "&amp;Tabla1[[#This Row],[Columna6]]</f>
        <v>when  '20481535001 ' then 274</v>
      </c>
      <c r="L1275" t="str">
        <f>IF(Tabla1[[#This Row],[NumeroRuc]]=N1275,"v","f")</f>
        <v>v</v>
      </c>
      <c r="M1275">
        <v>8483</v>
      </c>
      <c r="N1275">
        <v>20481535001</v>
      </c>
      <c r="O1275">
        <v>388</v>
      </c>
      <c r="P1275" t="s">
        <v>1788</v>
      </c>
      <c r="Q1275" t="s">
        <v>1789</v>
      </c>
      <c r="R1275" t="s">
        <v>1790</v>
      </c>
      <c r="S1275" t="str">
        <f>P1275&amp;Tabla1[[#This Row],[Columna2]]&amp;Tabla1[[#This Row],[Condicion del Contribuyente]]&amp;Tabla1[[#This Row],[Columna2]]&amp;" "&amp;Q1275&amp;Tabla1[[#This Row],[Columna2]]&amp;Tabla1[[#This Row],[Estado del Contribuyente]]&amp;Tabla1[[#This Row],[Columna2]]&amp;" "&amp;R1275&amp;M1275</f>
        <v>update GC_Cliente set Condicion_Contribuyente_SUNAT= 'HABIDO ' ,Estado_Contribuyente_SUNAT= 'SUSPENSION TEMPORAL ' where IDPersona=8483</v>
      </c>
    </row>
    <row r="1276" spans="1:19" x14ac:dyDescent="0.3">
      <c r="A1276">
        <v>20608275232</v>
      </c>
      <c r="B1276" t="s">
        <v>1276</v>
      </c>
      <c r="C1276" t="s">
        <v>5</v>
      </c>
      <c r="D1276" t="s">
        <v>8</v>
      </c>
      <c r="F1276" t="s">
        <v>1773</v>
      </c>
      <c r="G1276" s="3" t="str">
        <f>Tabla1[[#This Row],[Columna2]]&amp;Tabla1[[#This Row],[NumeroRuc]]&amp;Tabla1[[#This Row],[Columna2]]&amp;Tabla1[[#This Row],[Columna1]]</f>
        <v xml:space="preserve"> '20608275232 '</v>
      </c>
      <c r="H1276" t="s">
        <v>1776</v>
      </c>
      <c r="I1276" t="s">
        <v>1777</v>
      </c>
      <c r="J1276">
        <v>275</v>
      </c>
      <c r="K1276" s="3" t="str">
        <f>Tabla1[[#This Row],[Columna4]]&amp;" "&amp;Tabla1[[#This Row],[Columna3]]&amp;" "&amp;Tabla1[[#This Row],[Columna5]]&amp;" "&amp;Tabla1[[#This Row],[Columna6]]</f>
        <v>when  '20608275232 ' then 275</v>
      </c>
      <c r="L1276" t="str">
        <f>IF(Tabla1[[#This Row],[NumeroRuc]]=N1276,"v","f")</f>
        <v>v</v>
      </c>
      <c r="M1276">
        <v>8492</v>
      </c>
      <c r="N1276">
        <v>20608275232</v>
      </c>
      <c r="O1276">
        <v>352</v>
      </c>
      <c r="P1276" t="s">
        <v>1788</v>
      </c>
      <c r="Q1276" t="s">
        <v>1789</v>
      </c>
      <c r="R1276" t="s">
        <v>1790</v>
      </c>
      <c r="S1276" t="str">
        <f>P1276&amp;Tabla1[[#This Row],[Columna2]]&amp;Tabla1[[#This Row],[Condicion del Contribuyente]]&amp;Tabla1[[#This Row],[Columna2]]&amp;" "&amp;Q1276&amp;Tabla1[[#This Row],[Columna2]]&amp;Tabla1[[#This Row],[Estado del Contribuyente]]&amp;Tabla1[[#This Row],[Columna2]]&amp;" "&amp;R1276&amp;M1276</f>
        <v>update GC_Cliente set Condicion_Contribuyente_SUNAT= 'HABIDO ' ,Estado_Contribuyente_SUNAT= 'ACTIVO ' where IDPersona=8492</v>
      </c>
    </row>
    <row r="1277" spans="1:19" x14ac:dyDescent="0.3">
      <c r="A1277">
        <v>20608545591</v>
      </c>
      <c r="B1277" t="s">
        <v>1277</v>
      </c>
      <c r="C1277" t="s">
        <v>5</v>
      </c>
      <c r="D1277" t="s">
        <v>8</v>
      </c>
      <c r="F1277" t="s">
        <v>1773</v>
      </c>
      <c r="G1277" s="3" t="str">
        <f>Tabla1[[#This Row],[Columna2]]&amp;Tabla1[[#This Row],[NumeroRuc]]&amp;Tabla1[[#This Row],[Columna2]]&amp;Tabla1[[#This Row],[Columna1]]</f>
        <v xml:space="preserve"> '20608545591 '</v>
      </c>
      <c r="H1277" t="s">
        <v>1776</v>
      </c>
      <c r="I1277" t="s">
        <v>1777</v>
      </c>
      <c r="J1277">
        <v>276</v>
      </c>
      <c r="K1277" s="3" t="str">
        <f>Tabla1[[#This Row],[Columna4]]&amp;" "&amp;Tabla1[[#This Row],[Columna3]]&amp;" "&amp;Tabla1[[#This Row],[Columna5]]&amp;" "&amp;Tabla1[[#This Row],[Columna6]]</f>
        <v>when  '20608545591 ' then 276</v>
      </c>
      <c r="L1277" t="str">
        <f>IF(Tabla1[[#This Row],[NumeroRuc]]=N1277,"v","f")</f>
        <v>v</v>
      </c>
      <c r="M1277">
        <v>8509</v>
      </c>
      <c r="N1277">
        <v>20608545591</v>
      </c>
      <c r="O1277">
        <v>914</v>
      </c>
      <c r="P1277" t="s">
        <v>1788</v>
      </c>
      <c r="Q1277" t="s">
        <v>1789</v>
      </c>
      <c r="R1277" t="s">
        <v>1790</v>
      </c>
      <c r="S1277" t="str">
        <f>P1277&amp;Tabla1[[#This Row],[Columna2]]&amp;Tabla1[[#This Row],[Condicion del Contribuyente]]&amp;Tabla1[[#This Row],[Columna2]]&amp;" "&amp;Q1277&amp;Tabla1[[#This Row],[Columna2]]&amp;Tabla1[[#This Row],[Estado del Contribuyente]]&amp;Tabla1[[#This Row],[Columna2]]&amp;" "&amp;R1277&amp;M1277</f>
        <v>update GC_Cliente set Condicion_Contribuyente_SUNAT= 'HABIDO ' ,Estado_Contribuyente_SUNAT= 'ACTIVO ' where IDPersona=8509</v>
      </c>
    </row>
    <row r="1278" spans="1:19" x14ac:dyDescent="0.3">
      <c r="A1278">
        <v>20605434836</v>
      </c>
      <c r="B1278" t="s">
        <v>1278</v>
      </c>
      <c r="C1278" t="s">
        <v>5</v>
      </c>
      <c r="D1278" t="s">
        <v>8</v>
      </c>
      <c r="F1278" t="s">
        <v>1773</v>
      </c>
      <c r="G1278" s="3" t="str">
        <f>Tabla1[[#This Row],[Columna2]]&amp;Tabla1[[#This Row],[NumeroRuc]]&amp;Tabla1[[#This Row],[Columna2]]&amp;Tabla1[[#This Row],[Columna1]]</f>
        <v xml:space="preserve"> '20605434836 '</v>
      </c>
      <c r="H1278" t="s">
        <v>1776</v>
      </c>
      <c r="I1278" t="s">
        <v>1777</v>
      </c>
      <c r="J1278">
        <v>277</v>
      </c>
      <c r="K1278" s="3" t="str">
        <f>Tabla1[[#This Row],[Columna4]]&amp;" "&amp;Tabla1[[#This Row],[Columna3]]&amp;" "&amp;Tabla1[[#This Row],[Columna5]]&amp;" "&amp;Tabla1[[#This Row],[Columna6]]</f>
        <v>when  '20605434836 ' then 277</v>
      </c>
      <c r="L1278" t="str">
        <f>IF(Tabla1[[#This Row],[NumeroRuc]]=N1278,"v","f")</f>
        <v>v</v>
      </c>
      <c r="M1278">
        <v>8514</v>
      </c>
      <c r="N1278">
        <v>20605434836</v>
      </c>
      <c r="O1278">
        <v>0</v>
      </c>
      <c r="P1278" t="s">
        <v>1788</v>
      </c>
      <c r="Q1278" t="s">
        <v>1789</v>
      </c>
      <c r="R1278" t="s">
        <v>1790</v>
      </c>
      <c r="S1278" t="str">
        <f>P1278&amp;Tabla1[[#This Row],[Columna2]]&amp;Tabla1[[#This Row],[Condicion del Contribuyente]]&amp;Tabla1[[#This Row],[Columna2]]&amp;" "&amp;Q1278&amp;Tabla1[[#This Row],[Columna2]]&amp;Tabla1[[#This Row],[Estado del Contribuyente]]&amp;Tabla1[[#This Row],[Columna2]]&amp;" "&amp;R1278&amp;M1278</f>
        <v>update GC_Cliente set Condicion_Contribuyente_SUNAT= 'HABIDO ' ,Estado_Contribuyente_SUNAT= 'ACTIVO ' where IDPersona=8514</v>
      </c>
    </row>
    <row r="1279" spans="1:19" x14ac:dyDescent="0.3">
      <c r="A1279">
        <v>20607460109</v>
      </c>
      <c r="B1279" t="s">
        <v>1279</v>
      </c>
      <c r="C1279" t="s">
        <v>5</v>
      </c>
      <c r="D1279" t="s">
        <v>8</v>
      </c>
      <c r="F1279" t="s">
        <v>1773</v>
      </c>
      <c r="G1279" s="3" t="str">
        <f>Tabla1[[#This Row],[Columna2]]&amp;Tabla1[[#This Row],[NumeroRuc]]&amp;Tabla1[[#This Row],[Columna2]]&amp;Tabla1[[#This Row],[Columna1]]</f>
        <v xml:space="preserve"> '20607460109 '</v>
      </c>
      <c r="H1279" t="s">
        <v>1776</v>
      </c>
      <c r="I1279" t="s">
        <v>1777</v>
      </c>
      <c r="J1279">
        <v>278</v>
      </c>
      <c r="K1279" s="3" t="str">
        <f>Tabla1[[#This Row],[Columna4]]&amp;" "&amp;Tabla1[[#This Row],[Columna3]]&amp;" "&amp;Tabla1[[#This Row],[Columna5]]&amp;" "&amp;Tabla1[[#This Row],[Columna6]]</f>
        <v>when  '20607460109 ' then 278</v>
      </c>
      <c r="L1279" t="str">
        <f>IF(Tabla1[[#This Row],[NumeroRuc]]=N1279,"v","f")</f>
        <v>v</v>
      </c>
      <c r="M1279">
        <v>8515</v>
      </c>
      <c r="N1279">
        <v>20607460109</v>
      </c>
      <c r="O1279">
        <v>0</v>
      </c>
      <c r="P1279" t="s">
        <v>1788</v>
      </c>
      <c r="Q1279" t="s">
        <v>1789</v>
      </c>
      <c r="R1279" t="s">
        <v>1790</v>
      </c>
      <c r="S1279" t="str">
        <f>P1279&amp;Tabla1[[#This Row],[Columna2]]&amp;Tabla1[[#This Row],[Condicion del Contribuyente]]&amp;Tabla1[[#This Row],[Columna2]]&amp;" "&amp;Q1279&amp;Tabla1[[#This Row],[Columna2]]&amp;Tabla1[[#This Row],[Estado del Contribuyente]]&amp;Tabla1[[#This Row],[Columna2]]&amp;" "&amp;R1279&amp;M1279</f>
        <v>update GC_Cliente set Condicion_Contribuyente_SUNAT= 'HABIDO ' ,Estado_Contribuyente_SUNAT= 'ACTIVO ' where IDPersona=8515</v>
      </c>
    </row>
    <row r="1280" spans="1:19" x14ac:dyDescent="0.3">
      <c r="A1280">
        <v>10439786057</v>
      </c>
      <c r="B1280" t="s">
        <v>1280</v>
      </c>
      <c r="C1280" t="s">
        <v>5</v>
      </c>
      <c r="D1280" t="s">
        <v>8</v>
      </c>
      <c r="F1280" t="s">
        <v>1773</v>
      </c>
      <c r="G1280" s="3" t="str">
        <f>Tabla1[[#This Row],[Columna2]]&amp;Tabla1[[#This Row],[NumeroRuc]]&amp;Tabla1[[#This Row],[Columna2]]&amp;Tabla1[[#This Row],[Columna1]]</f>
        <v xml:space="preserve"> '10439786057 '</v>
      </c>
      <c r="H1280" t="s">
        <v>1776</v>
      </c>
      <c r="I1280" t="s">
        <v>1777</v>
      </c>
      <c r="J1280">
        <v>279</v>
      </c>
      <c r="K1280" s="3" t="str">
        <f>Tabla1[[#This Row],[Columna4]]&amp;" "&amp;Tabla1[[#This Row],[Columna3]]&amp;" "&amp;Tabla1[[#This Row],[Columna5]]&amp;" "&amp;Tabla1[[#This Row],[Columna6]]</f>
        <v>when  '10439786057 ' then 279</v>
      </c>
      <c r="L1280" t="str">
        <f>IF(Tabla1[[#This Row],[NumeroRuc]]=N1280,"v","f")</f>
        <v>v</v>
      </c>
      <c r="M1280">
        <v>8516</v>
      </c>
      <c r="N1280">
        <v>10439786057</v>
      </c>
      <c r="O1280">
        <v>0</v>
      </c>
      <c r="P1280" t="s">
        <v>1788</v>
      </c>
      <c r="Q1280" t="s">
        <v>1789</v>
      </c>
      <c r="R1280" t="s">
        <v>1790</v>
      </c>
      <c r="S1280" t="str">
        <f>P1280&amp;Tabla1[[#This Row],[Columna2]]&amp;Tabla1[[#This Row],[Condicion del Contribuyente]]&amp;Tabla1[[#This Row],[Columna2]]&amp;" "&amp;Q1280&amp;Tabla1[[#This Row],[Columna2]]&amp;Tabla1[[#This Row],[Estado del Contribuyente]]&amp;Tabla1[[#This Row],[Columna2]]&amp;" "&amp;R1280&amp;M1280</f>
        <v>update GC_Cliente set Condicion_Contribuyente_SUNAT= 'HABIDO ' ,Estado_Contribuyente_SUNAT= 'ACTIVO ' where IDPersona=8516</v>
      </c>
    </row>
    <row r="1281" spans="1:19" x14ac:dyDescent="0.3">
      <c r="A1281">
        <v>10482095629</v>
      </c>
      <c r="B1281" t="s">
        <v>1281</v>
      </c>
      <c r="C1281" t="s">
        <v>5</v>
      </c>
      <c r="D1281" t="s">
        <v>8</v>
      </c>
      <c r="F1281" t="s">
        <v>1773</v>
      </c>
      <c r="G1281" s="3" t="str">
        <f>Tabla1[[#This Row],[Columna2]]&amp;Tabla1[[#This Row],[NumeroRuc]]&amp;Tabla1[[#This Row],[Columna2]]&amp;Tabla1[[#This Row],[Columna1]]</f>
        <v xml:space="preserve"> '10482095629 '</v>
      </c>
      <c r="H1281" t="s">
        <v>1776</v>
      </c>
      <c r="I1281" t="s">
        <v>1777</v>
      </c>
      <c r="J1281">
        <v>280</v>
      </c>
      <c r="K1281" s="3" t="str">
        <f>Tabla1[[#This Row],[Columna4]]&amp;" "&amp;Tabla1[[#This Row],[Columna3]]&amp;" "&amp;Tabla1[[#This Row],[Columna5]]&amp;" "&amp;Tabla1[[#This Row],[Columna6]]</f>
        <v>when  '10482095629 ' then 280</v>
      </c>
      <c r="L1281" t="str">
        <f>IF(Tabla1[[#This Row],[NumeroRuc]]=N1281,"v","f")</f>
        <v>v</v>
      </c>
      <c r="M1281">
        <v>8527</v>
      </c>
      <c r="N1281">
        <v>10482095629</v>
      </c>
      <c r="O1281">
        <v>701</v>
      </c>
      <c r="P1281" t="s">
        <v>1788</v>
      </c>
      <c r="Q1281" t="s">
        <v>1789</v>
      </c>
      <c r="R1281" t="s">
        <v>1790</v>
      </c>
      <c r="S1281" t="str">
        <f>P1281&amp;Tabla1[[#This Row],[Columna2]]&amp;Tabla1[[#This Row],[Condicion del Contribuyente]]&amp;Tabla1[[#This Row],[Columna2]]&amp;" "&amp;Q1281&amp;Tabla1[[#This Row],[Columna2]]&amp;Tabla1[[#This Row],[Estado del Contribuyente]]&amp;Tabla1[[#This Row],[Columna2]]&amp;" "&amp;R1281&amp;M1281</f>
        <v>update GC_Cliente set Condicion_Contribuyente_SUNAT= 'HABIDO ' ,Estado_Contribuyente_SUNAT= 'ACTIVO ' where IDPersona=8527</v>
      </c>
    </row>
    <row r="1282" spans="1:19" x14ac:dyDescent="0.3">
      <c r="A1282">
        <v>20608617397</v>
      </c>
      <c r="B1282" t="s">
        <v>1282</v>
      </c>
      <c r="C1282" t="s">
        <v>5</v>
      </c>
      <c r="D1282" t="s">
        <v>8</v>
      </c>
      <c r="F1282" t="s">
        <v>1773</v>
      </c>
      <c r="G1282" s="3" t="str">
        <f>Tabla1[[#This Row],[Columna2]]&amp;Tabla1[[#This Row],[NumeroRuc]]&amp;Tabla1[[#This Row],[Columna2]]&amp;Tabla1[[#This Row],[Columna1]]</f>
        <v xml:space="preserve"> '20608617397 '</v>
      </c>
      <c r="H1282" t="s">
        <v>1776</v>
      </c>
      <c r="I1282" t="s">
        <v>1777</v>
      </c>
      <c r="J1282">
        <v>281</v>
      </c>
      <c r="K1282" s="3" t="str">
        <f>Tabla1[[#This Row],[Columna4]]&amp;" "&amp;Tabla1[[#This Row],[Columna3]]&amp;" "&amp;Tabla1[[#This Row],[Columna5]]&amp;" "&amp;Tabla1[[#This Row],[Columna6]]</f>
        <v>when  '20608617397 ' then 281</v>
      </c>
      <c r="L1282" t="str">
        <f>IF(Tabla1[[#This Row],[NumeroRuc]]=N1282,"v","f")</f>
        <v>v</v>
      </c>
      <c r="M1282">
        <v>8551</v>
      </c>
      <c r="N1282">
        <v>20608617397</v>
      </c>
      <c r="O1282">
        <v>0</v>
      </c>
      <c r="P1282" t="s">
        <v>1788</v>
      </c>
      <c r="Q1282" t="s">
        <v>1789</v>
      </c>
      <c r="R1282" t="s">
        <v>1790</v>
      </c>
      <c r="S1282" t="str">
        <f>P1282&amp;Tabla1[[#This Row],[Columna2]]&amp;Tabla1[[#This Row],[Condicion del Contribuyente]]&amp;Tabla1[[#This Row],[Columna2]]&amp;" "&amp;Q1282&amp;Tabla1[[#This Row],[Columna2]]&amp;Tabla1[[#This Row],[Estado del Contribuyente]]&amp;Tabla1[[#This Row],[Columna2]]&amp;" "&amp;R1282&amp;M1282</f>
        <v>update GC_Cliente set Condicion_Contribuyente_SUNAT= 'HABIDO ' ,Estado_Contribuyente_SUNAT= 'ACTIVO ' where IDPersona=8551</v>
      </c>
    </row>
    <row r="1283" spans="1:19" x14ac:dyDescent="0.3">
      <c r="A1283">
        <v>20607131946</v>
      </c>
      <c r="B1283" t="s">
        <v>1283</v>
      </c>
      <c r="C1283" t="s">
        <v>5</v>
      </c>
      <c r="D1283" t="s">
        <v>286</v>
      </c>
      <c r="F1283" t="s">
        <v>1773</v>
      </c>
      <c r="G1283" s="3" t="str">
        <f>Tabla1[[#This Row],[Columna2]]&amp;Tabla1[[#This Row],[NumeroRuc]]&amp;Tabla1[[#This Row],[Columna2]]&amp;Tabla1[[#This Row],[Columna1]]</f>
        <v xml:space="preserve"> '20607131946 '</v>
      </c>
      <c r="H1283" t="s">
        <v>1776</v>
      </c>
      <c r="I1283" t="s">
        <v>1777</v>
      </c>
      <c r="J1283">
        <v>282</v>
      </c>
      <c r="K1283" s="3" t="str">
        <f>Tabla1[[#This Row],[Columna4]]&amp;" "&amp;Tabla1[[#This Row],[Columna3]]&amp;" "&amp;Tabla1[[#This Row],[Columna5]]&amp;" "&amp;Tabla1[[#This Row],[Columna6]]</f>
        <v>when  '20607131946 ' then 282</v>
      </c>
      <c r="L1283" t="str">
        <f>IF(Tabla1[[#This Row],[NumeroRuc]]=N1283,"v","f")</f>
        <v>v</v>
      </c>
      <c r="M1283">
        <v>8552</v>
      </c>
      <c r="N1283">
        <v>20607131946</v>
      </c>
      <c r="O1283">
        <v>566</v>
      </c>
      <c r="P1283" t="s">
        <v>1788</v>
      </c>
      <c r="Q1283" t="s">
        <v>1789</v>
      </c>
      <c r="R1283" t="s">
        <v>1790</v>
      </c>
      <c r="S1283" t="str">
        <f>P1283&amp;Tabla1[[#This Row],[Columna2]]&amp;Tabla1[[#This Row],[Condicion del Contribuyente]]&amp;Tabla1[[#This Row],[Columna2]]&amp;" "&amp;Q1283&amp;Tabla1[[#This Row],[Columna2]]&amp;Tabla1[[#This Row],[Estado del Contribuyente]]&amp;Tabla1[[#This Row],[Columna2]]&amp;" "&amp;R1283&amp;M1283</f>
        <v>update GC_Cliente set Condicion_Contribuyente_SUNAT= 'HABIDO ' ,Estado_Contribuyente_SUNAT= 'BAJA PROV. POR OFICIO ' where IDPersona=8552</v>
      </c>
    </row>
    <row r="1284" spans="1:19" x14ac:dyDescent="0.3">
      <c r="A1284">
        <v>10703205858</v>
      </c>
      <c r="B1284" t="s">
        <v>1284</v>
      </c>
      <c r="C1284" t="s">
        <v>5</v>
      </c>
      <c r="D1284" t="s">
        <v>34</v>
      </c>
      <c r="F1284" t="s">
        <v>1773</v>
      </c>
      <c r="G1284" s="3" t="str">
        <f>Tabla1[[#This Row],[Columna2]]&amp;Tabla1[[#This Row],[NumeroRuc]]&amp;Tabla1[[#This Row],[Columna2]]&amp;Tabla1[[#This Row],[Columna1]]</f>
        <v xml:space="preserve"> '10703205858 '</v>
      </c>
      <c r="H1284" t="s">
        <v>1776</v>
      </c>
      <c r="I1284" t="s">
        <v>1777</v>
      </c>
      <c r="J1284">
        <v>283</v>
      </c>
      <c r="K1284" s="3" t="str">
        <f>Tabla1[[#This Row],[Columna4]]&amp;" "&amp;Tabla1[[#This Row],[Columna3]]&amp;" "&amp;Tabla1[[#This Row],[Columna5]]&amp;" "&amp;Tabla1[[#This Row],[Columna6]]</f>
        <v>when  '10703205858 ' then 283</v>
      </c>
      <c r="L1284" t="str">
        <f>IF(Tabla1[[#This Row],[NumeroRuc]]=N1284,"v","f")</f>
        <v>v</v>
      </c>
      <c r="M1284">
        <v>8553</v>
      </c>
      <c r="N1284">
        <v>10703205858</v>
      </c>
      <c r="O1284">
        <v>0</v>
      </c>
      <c r="P1284" t="s">
        <v>1788</v>
      </c>
      <c r="Q1284" t="s">
        <v>1789</v>
      </c>
      <c r="R1284" t="s">
        <v>1790</v>
      </c>
      <c r="S1284" t="str">
        <f>P1284&amp;Tabla1[[#This Row],[Columna2]]&amp;Tabla1[[#This Row],[Condicion del Contribuyente]]&amp;Tabla1[[#This Row],[Columna2]]&amp;" "&amp;Q1284&amp;Tabla1[[#This Row],[Columna2]]&amp;Tabla1[[#This Row],[Estado del Contribuyente]]&amp;Tabla1[[#This Row],[Columna2]]&amp;" "&amp;R1284&amp;M1284</f>
        <v>update GC_Cliente set Condicion_Contribuyente_SUNAT= 'HABIDO ' ,Estado_Contribuyente_SUNAT= 'BAJA DEFINITIVA ' where IDPersona=8553</v>
      </c>
    </row>
    <row r="1285" spans="1:19" x14ac:dyDescent="0.3">
      <c r="A1285">
        <v>20608154851</v>
      </c>
      <c r="B1285" t="s">
        <v>1285</v>
      </c>
      <c r="C1285" t="s">
        <v>5</v>
      </c>
      <c r="D1285" t="s">
        <v>8</v>
      </c>
      <c r="F1285" t="s">
        <v>1773</v>
      </c>
      <c r="G1285" s="3" t="str">
        <f>Tabla1[[#This Row],[Columna2]]&amp;Tabla1[[#This Row],[NumeroRuc]]&amp;Tabla1[[#This Row],[Columna2]]&amp;Tabla1[[#This Row],[Columna1]]</f>
        <v xml:space="preserve"> '20608154851 '</v>
      </c>
      <c r="H1285" t="s">
        <v>1776</v>
      </c>
      <c r="I1285" t="s">
        <v>1777</v>
      </c>
      <c r="J1285">
        <v>284</v>
      </c>
      <c r="K1285" s="3" t="str">
        <f>Tabla1[[#This Row],[Columna4]]&amp;" "&amp;Tabla1[[#This Row],[Columna3]]&amp;" "&amp;Tabla1[[#This Row],[Columna5]]&amp;" "&amp;Tabla1[[#This Row],[Columna6]]</f>
        <v>when  '20608154851 ' then 284</v>
      </c>
      <c r="L1285" t="str">
        <f>IF(Tabla1[[#This Row],[NumeroRuc]]=N1285,"v","f")</f>
        <v>v</v>
      </c>
      <c r="M1285">
        <v>8556</v>
      </c>
      <c r="N1285">
        <v>20608154851</v>
      </c>
      <c r="O1285">
        <v>0</v>
      </c>
      <c r="P1285" t="s">
        <v>1788</v>
      </c>
      <c r="Q1285" t="s">
        <v>1789</v>
      </c>
      <c r="R1285" t="s">
        <v>1790</v>
      </c>
      <c r="S1285" t="str">
        <f>P1285&amp;Tabla1[[#This Row],[Columna2]]&amp;Tabla1[[#This Row],[Condicion del Contribuyente]]&amp;Tabla1[[#This Row],[Columna2]]&amp;" "&amp;Q1285&amp;Tabla1[[#This Row],[Columna2]]&amp;Tabla1[[#This Row],[Estado del Contribuyente]]&amp;Tabla1[[#This Row],[Columna2]]&amp;" "&amp;R1285&amp;M1285</f>
        <v>update GC_Cliente set Condicion_Contribuyente_SUNAT= 'HABIDO ' ,Estado_Contribuyente_SUNAT= 'ACTIVO ' where IDPersona=8556</v>
      </c>
    </row>
    <row r="1286" spans="1:19" x14ac:dyDescent="0.3">
      <c r="A1286">
        <v>10327960496</v>
      </c>
      <c r="B1286" t="s">
        <v>1286</v>
      </c>
      <c r="C1286" t="s">
        <v>5</v>
      </c>
      <c r="D1286" t="s">
        <v>8</v>
      </c>
      <c r="F1286" t="s">
        <v>1773</v>
      </c>
      <c r="G1286" s="3" t="str">
        <f>Tabla1[[#This Row],[Columna2]]&amp;Tabla1[[#This Row],[NumeroRuc]]&amp;Tabla1[[#This Row],[Columna2]]&amp;Tabla1[[#This Row],[Columna1]]</f>
        <v xml:space="preserve"> '10327960496 '</v>
      </c>
      <c r="H1286" t="s">
        <v>1776</v>
      </c>
      <c r="I1286" t="s">
        <v>1777</v>
      </c>
      <c r="J1286">
        <v>285</v>
      </c>
      <c r="K1286" s="3" t="str">
        <f>Tabla1[[#This Row],[Columna4]]&amp;" "&amp;Tabla1[[#This Row],[Columna3]]&amp;" "&amp;Tabla1[[#This Row],[Columna5]]&amp;" "&amp;Tabla1[[#This Row],[Columna6]]</f>
        <v>when  '10327960496 ' then 285</v>
      </c>
      <c r="L1286" t="str">
        <f>IF(Tabla1[[#This Row],[NumeroRuc]]=N1286,"v","f")</f>
        <v>v</v>
      </c>
      <c r="M1286">
        <v>8560</v>
      </c>
      <c r="N1286">
        <v>10327960496</v>
      </c>
      <c r="O1286">
        <v>0</v>
      </c>
      <c r="P1286" t="s">
        <v>1788</v>
      </c>
      <c r="Q1286" t="s">
        <v>1789</v>
      </c>
      <c r="R1286" t="s">
        <v>1790</v>
      </c>
      <c r="S1286" t="str">
        <f>P1286&amp;Tabla1[[#This Row],[Columna2]]&amp;Tabla1[[#This Row],[Condicion del Contribuyente]]&amp;Tabla1[[#This Row],[Columna2]]&amp;" "&amp;Q1286&amp;Tabla1[[#This Row],[Columna2]]&amp;Tabla1[[#This Row],[Estado del Contribuyente]]&amp;Tabla1[[#This Row],[Columna2]]&amp;" "&amp;R1286&amp;M1286</f>
        <v>update GC_Cliente set Condicion_Contribuyente_SUNAT= 'HABIDO ' ,Estado_Contribuyente_SUNAT= 'ACTIVO ' where IDPersona=8560</v>
      </c>
    </row>
    <row r="1287" spans="1:19" x14ac:dyDescent="0.3">
      <c r="A1287">
        <v>20600380240</v>
      </c>
      <c r="B1287" t="s">
        <v>1287</v>
      </c>
      <c r="C1287" t="s">
        <v>5</v>
      </c>
      <c r="D1287" t="s">
        <v>8</v>
      </c>
      <c r="F1287" t="s">
        <v>1773</v>
      </c>
      <c r="G1287" s="3" t="str">
        <f>Tabla1[[#This Row],[Columna2]]&amp;Tabla1[[#This Row],[NumeroRuc]]&amp;Tabla1[[#This Row],[Columna2]]&amp;Tabla1[[#This Row],[Columna1]]</f>
        <v xml:space="preserve"> '20600380240 '</v>
      </c>
      <c r="H1287" t="s">
        <v>1776</v>
      </c>
      <c r="I1287" t="s">
        <v>1777</v>
      </c>
      <c r="J1287">
        <v>286</v>
      </c>
      <c r="K1287" s="3" t="str">
        <f>Tabla1[[#This Row],[Columna4]]&amp;" "&amp;Tabla1[[#This Row],[Columna3]]&amp;" "&amp;Tabla1[[#This Row],[Columna5]]&amp;" "&amp;Tabla1[[#This Row],[Columna6]]</f>
        <v>when  '20600380240 ' then 286</v>
      </c>
      <c r="L1287" t="str">
        <f>IF(Tabla1[[#This Row],[NumeroRuc]]=N1287,"v","f")</f>
        <v>v</v>
      </c>
      <c r="M1287">
        <v>8572</v>
      </c>
      <c r="N1287">
        <v>20600380240</v>
      </c>
      <c r="O1287">
        <v>626</v>
      </c>
      <c r="P1287" t="s">
        <v>1788</v>
      </c>
      <c r="Q1287" t="s">
        <v>1789</v>
      </c>
      <c r="R1287" t="s">
        <v>1790</v>
      </c>
      <c r="S1287" t="str">
        <f>P1287&amp;Tabla1[[#This Row],[Columna2]]&amp;Tabla1[[#This Row],[Condicion del Contribuyente]]&amp;Tabla1[[#This Row],[Columna2]]&amp;" "&amp;Q1287&amp;Tabla1[[#This Row],[Columna2]]&amp;Tabla1[[#This Row],[Estado del Contribuyente]]&amp;Tabla1[[#This Row],[Columna2]]&amp;" "&amp;R1287&amp;M1287</f>
        <v>update GC_Cliente set Condicion_Contribuyente_SUNAT= 'HABIDO ' ,Estado_Contribuyente_SUNAT= 'ACTIVO ' where IDPersona=8572</v>
      </c>
    </row>
    <row r="1288" spans="1:19" x14ac:dyDescent="0.3">
      <c r="A1288">
        <v>20558578735</v>
      </c>
      <c r="B1288" t="s">
        <v>1288</v>
      </c>
      <c r="C1288" t="s">
        <v>5</v>
      </c>
      <c r="D1288" t="s">
        <v>8</v>
      </c>
      <c r="F1288" t="s">
        <v>1773</v>
      </c>
      <c r="G1288" s="3" t="str">
        <f>Tabla1[[#This Row],[Columna2]]&amp;Tabla1[[#This Row],[NumeroRuc]]&amp;Tabla1[[#This Row],[Columna2]]&amp;Tabla1[[#This Row],[Columna1]]</f>
        <v xml:space="preserve"> '20558578735 '</v>
      </c>
      <c r="H1288" t="s">
        <v>1776</v>
      </c>
      <c r="I1288" t="s">
        <v>1777</v>
      </c>
      <c r="J1288">
        <v>287</v>
      </c>
      <c r="K1288" s="3" t="str">
        <f>Tabla1[[#This Row],[Columna4]]&amp;" "&amp;Tabla1[[#This Row],[Columna3]]&amp;" "&amp;Tabla1[[#This Row],[Columna5]]&amp;" "&amp;Tabla1[[#This Row],[Columna6]]</f>
        <v>when  '20558578735 ' then 287</v>
      </c>
      <c r="L1288" t="str">
        <f>IF(Tabla1[[#This Row],[NumeroRuc]]=N1288,"v","f")</f>
        <v>v</v>
      </c>
      <c r="M1288">
        <v>8575</v>
      </c>
      <c r="N1288">
        <v>20558578735</v>
      </c>
      <c r="O1288">
        <v>0</v>
      </c>
      <c r="P1288" t="s">
        <v>1788</v>
      </c>
      <c r="Q1288" t="s">
        <v>1789</v>
      </c>
      <c r="R1288" t="s">
        <v>1790</v>
      </c>
      <c r="S1288" t="str">
        <f>P1288&amp;Tabla1[[#This Row],[Columna2]]&amp;Tabla1[[#This Row],[Condicion del Contribuyente]]&amp;Tabla1[[#This Row],[Columna2]]&amp;" "&amp;Q1288&amp;Tabla1[[#This Row],[Columna2]]&amp;Tabla1[[#This Row],[Estado del Contribuyente]]&amp;Tabla1[[#This Row],[Columna2]]&amp;" "&amp;R1288&amp;M1288</f>
        <v>update GC_Cliente set Condicion_Contribuyente_SUNAT= 'HABIDO ' ,Estado_Contribuyente_SUNAT= 'ACTIVO ' where IDPersona=8575</v>
      </c>
    </row>
    <row r="1289" spans="1:19" x14ac:dyDescent="0.3">
      <c r="A1289">
        <v>20607490296</v>
      </c>
      <c r="B1289" t="s">
        <v>1289</v>
      </c>
      <c r="C1289" t="s">
        <v>5</v>
      </c>
      <c r="D1289" t="s">
        <v>8</v>
      </c>
      <c r="F1289" t="s">
        <v>1773</v>
      </c>
      <c r="G1289" s="3" t="str">
        <f>Tabla1[[#This Row],[Columna2]]&amp;Tabla1[[#This Row],[NumeroRuc]]&amp;Tabla1[[#This Row],[Columna2]]&amp;Tabla1[[#This Row],[Columna1]]</f>
        <v xml:space="preserve"> '20607490296 '</v>
      </c>
      <c r="H1289" t="s">
        <v>1776</v>
      </c>
      <c r="I1289" t="s">
        <v>1777</v>
      </c>
      <c r="J1289">
        <v>288</v>
      </c>
      <c r="K1289" s="3" t="str">
        <f>Tabla1[[#This Row],[Columna4]]&amp;" "&amp;Tabla1[[#This Row],[Columna3]]&amp;" "&amp;Tabla1[[#This Row],[Columna5]]&amp;" "&amp;Tabla1[[#This Row],[Columna6]]</f>
        <v>when  '20607490296 ' then 288</v>
      </c>
      <c r="L1289" t="str">
        <f>IF(Tabla1[[#This Row],[NumeroRuc]]=N1289,"v","f")</f>
        <v>v</v>
      </c>
      <c r="M1289">
        <v>8577</v>
      </c>
      <c r="N1289">
        <v>20607490296</v>
      </c>
      <c r="O1289">
        <v>0</v>
      </c>
      <c r="P1289" t="s">
        <v>1788</v>
      </c>
      <c r="Q1289" t="s">
        <v>1789</v>
      </c>
      <c r="R1289" t="s">
        <v>1790</v>
      </c>
      <c r="S1289" t="str">
        <f>P1289&amp;Tabla1[[#This Row],[Columna2]]&amp;Tabla1[[#This Row],[Condicion del Contribuyente]]&amp;Tabla1[[#This Row],[Columna2]]&amp;" "&amp;Q1289&amp;Tabla1[[#This Row],[Columna2]]&amp;Tabla1[[#This Row],[Estado del Contribuyente]]&amp;Tabla1[[#This Row],[Columna2]]&amp;" "&amp;R1289&amp;M1289</f>
        <v>update GC_Cliente set Condicion_Contribuyente_SUNAT= 'HABIDO ' ,Estado_Contribuyente_SUNAT= 'ACTIVO ' where IDPersona=8577</v>
      </c>
    </row>
    <row r="1290" spans="1:19" x14ac:dyDescent="0.3">
      <c r="A1290">
        <v>10701524859</v>
      </c>
      <c r="B1290" t="s">
        <v>1290</v>
      </c>
      <c r="C1290" t="s">
        <v>5</v>
      </c>
      <c r="D1290" t="s">
        <v>8</v>
      </c>
      <c r="F1290" t="s">
        <v>1773</v>
      </c>
      <c r="G1290" s="3" t="str">
        <f>Tabla1[[#This Row],[Columna2]]&amp;Tabla1[[#This Row],[NumeroRuc]]&amp;Tabla1[[#This Row],[Columna2]]&amp;Tabla1[[#This Row],[Columna1]]</f>
        <v xml:space="preserve"> '10701524859 '</v>
      </c>
      <c r="H1290" t="s">
        <v>1776</v>
      </c>
      <c r="I1290" t="s">
        <v>1777</v>
      </c>
      <c r="J1290">
        <v>289</v>
      </c>
      <c r="K1290" s="3" t="str">
        <f>Tabla1[[#This Row],[Columna4]]&amp;" "&amp;Tabla1[[#This Row],[Columna3]]&amp;" "&amp;Tabla1[[#This Row],[Columna5]]&amp;" "&amp;Tabla1[[#This Row],[Columna6]]</f>
        <v>when  '10701524859 ' then 289</v>
      </c>
      <c r="L1290" t="str">
        <f>IF(Tabla1[[#This Row],[NumeroRuc]]=N1290,"v","f")</f>
        <v>v</v>
      </c>
      <c r="M1290">
        <v>8601</v>
      </c>
      <c r="N1290">
        <v>10701524859</v>
      </c>
      <c r="O1290">
        <v>836</v>
      </c>
      <c r="P1290" t="s">
        <v>1788</v>
      </c>
      <c r="Q1290" t="s">
        <v>1789</v>
      </c>
      <c r="R1290" t="s">
        <v>1790</v>
      </c>
      <c r="S1290" t="str">
        <f>P1290&amp;Tabla1[[#This Row],[Columna2]]&amp;Tabla1[[#This Row],[Condicion del Contribuyente]]&amp;Tabla1[[#This Row],[Columna2]]&amp;" "&amp;Q1290&amp;Tabla1[[#This Row],[Columna2]]&amp;Tabla1[[#This Row],[Estado del Contribuyente]]&amp;Tabla1[[#This Row],[Columna2]]&amp;" "&amp;R1290&amp;M1290</f>
        <v>update GC_Cliente set Condicion_Contribuyente_SUNAT= 'HABIDO ' ,Estado_Contribuyente_SUNAT= 'ACTIVO ' where IDPersona=8601</v>
      </c>
    </row>
    <row r="1291" spans="1:19" x14ac:dyDescent="0.3">
      <c r="A1291">
        <v>20608379691</v>
      </c>
      <c r="B1291" t="s">
        <v>1291</v>
      </c>
      <c r="C1291" t="s">
        <v>5</v>
      </c>
      <c r="D1291" t="s">
        <v>8</v>
      </c>
      <c r="F1291" t="s">
        <v>1773</v>
      </c>
      <c r="G1291" s="3" t="str">
        <f>Tabla1[[#This Row],[Columna2]]&amp;Tabla1[[#This Row],[NumeroRuc]]&amp;Tabla1[[#This Row],[Columna2]]&amp;Tabla1[[#This Row],[Columna1]]</f>
        <v xml:space="preserve"> '20608379691 '</v>
      </c>
      <c r="H1291" t="s">
        <v>1776</v>
      </c>
      <c r="I1291" t="s">
        <v>1777</v>
      </c>
      <c r="J1291">
        <v>290</v>
      </c>
      <c r="K1291" s="3" t="str">
        <f>Tabla1[[#This Row],[Columna4]]&amp;" "&amp;Tabla1[[#This Row],[Columna3]]&amp;" "&amp;Tabla1[[#This Row],[Columna5]]&amp;" "&amp;Tabla1[[#This Row],[Columna6]]</f>
        <v>when  '20608379691 ' then 290</v>
      </c>
      <c r="L1291" t="str">
        <f>IF(Tabla1[[#This Row],[NumeroRuc]]=N1291,"v","f")</f>
        <v>v</v>
      </c>
      <c r="M1291">
        <v>8605</v>
      </c>
      <c r="N1291">
        <v>20608379691</v>
      </c>
      <c r="O1291">
        <v>663</v>
      </c>
      <c r="P1291" t="s">
        <v>1788</v>
      </c>
      <c r="Q1291" t="s">
        <v>1789</v>
      </c>
      <c r="R1291" t="s">
        <v>1790</v>
      </c>
      <c r="S1291" t="str">
        <f>P1291&amp;Tabla1[[#This Row],[Columna2]]&amp;Tabla1[[#This Row],[Condicion del Contribuyente]]&amp;Tabla1[[#This Row],[Columna2]]&amp;" "&amp;Q1291&amp;Tabla1[[#This Row],[Columna2]]&amp;Tabla1[[#This Row],[Estado del Contribuyente]]&amp;Tabla1[[#This Row],[Columna2]]&amp;" "&amp;R1291&amp;M1291</f>
        <v>update GC_Cliente set Condicion_Contribuyente_SUNAT= 'HABIDO ' ,Estado_Contribuyente_SUNAT= 'ACTIVO ' where IDPersona=8605</v>
      </c>
    </row>
    <row r="1292" spans="1:19" x14ac:dyDescent="0.3">
      <c r="A1292">
        <v>20606918781</v>
      </c>
      <c r="B1292" t="s">
        <v>1292</v>
      </c>
      <c r="C1292" t="s">
        <v>5</v>
      </c>
      <c r="D1292" t="s">
        <v>8</v>
      </c>
      <c r="F1292" t="s">
        <v>1773</v>
      </c>
      <c r="G1292" s="3" t="str">
        <f>Tabla1[[#This Row],[Columna2]]&amp;Tabla1[[#This Row],[NumeroRuc]]&amp;Tabla1[[#This Row],[Columna2]]&amp;Tabla1[[#This Row],[Columna1]]</f>
        <v xml:space="preserve"> '20606918781 '</v>
      </c>
      <c r="H1292" t="s">
        <v>1776</v>
      </c>
      <c r="I1292" t="s">
        <v>1777</v>
      </c>
      <c r="J1292">
        <v>291</v>
      </c>
      <c r="K1292" s="3" t="str">
        <f>Tabla1[[#This Row],[Columna4]]&amp;" "&amp;Tabla1[[#This Row],[Columna3]]&amp;" "&amp;Tabla1[[#This Row],[Columna5]]&amp;" "&amp;Tabla1[[#This Row],[Columna6]]</f>
        <v>when  '20606918781 ' then 291</v>
      </c>
      <c r="L1292" t="str">
        <f>IF(Tabla1[[#This Row],[NumeroRuc]]=N1292,"v","f")</f>
        <v>v</v>
      </c>
      <c r="M1292">
        <v>8607</v>
      </c>
      <c r="N1292">
        <v>20606918781</v>
      </c>
      <c r="O1292">
        <v>716</v>
      </c>
      <c r="P1292" t="s">
        <v>1788</v>
      </c>
      <c r="Q1292" t="s">
        <v>1789</v>
      </c>
      <c r="R1292" t="s">
        <v>1790</v>
      </c>
      <c r="S1292" t="str">
        <f>P1292&amp;Tabla1[[#This Row],[Columna2]]&amp;Tabla1[[#This Row],[Condicion del Contribuyente]]&amp;Tabla1[[#This Row],[Columna2]]&amp;" "&amp;Q1292&amp;Tabla1[[#This Row],[Columna2]]&amp;Tabla1[[#This Row],[Estado del Contribuyente]]&amp;Tabla1[[#This Row],[Columna2]]&amp;" "&amp;R1292&amp;M1292</f>
        <v>update GC_Cliente set Condicion_Contribuyente_SUNAT= 'HABIDO ' ,Estado_Contribuyente_SUNAT= 'ACTIVO ' where IDPersona=8607</v>
      </c>
    </row>
    <row r="1293" spans="1:19" x14ac:dyDescent="0.3">
      <c r="A1293">
        <v>10252180589</v>
      </c>
      <c r="B1293" t="s">
        <v>1293</v>
      </c>
      <c r="C1293" t="s">
        <v>5</v>
      </c>
      <c r="D1293" t="s">
        <v>8</v>
      </c>
      <c r="F1293" t="s">
        <v>1773</v>
      </c>
      <c r="G1293" s="3" t="str">
        <f>Tabla1[[#This Row],[Columna2]]&amp;Tabla1[[#This Row],[NumeroRuc]]&amp;Tabla1[[#This Row],[Columna2]]&amp;Tabla1[[#This Row],[Columna1]]</f>
        <v xml:space="preserve"> '10252180589 '</v>
      </c>
      <c r="H1293" t="s">
        <v>1776</v>
      </c>
      <c r="I1293" t="s">
        <v>1777</v>
      </c>
      <c r="J1293">
        <v>292</v>
      </c>
      <c r="K1293" s="3" t="str">
        <f>Tabla1[[#This Row],[Columna4]]&amp;" "&amp;Tabla1[[#This Row],[Columna3]]&amp;" "&amp;Tabla1[[#This Row],[Columna5]]&amp;" "&amp;Tabla1[[#This Row],[Columna6]]</f>
        <v>when  '10252180589 ' then 292</v>
      </c>
      <c r="L1293" t="str">
        <f>IF(Tabla1[[#This Row],[NumeroRuc]]=N1293,"v","f")</f>
        <v>v</v>
      </c>
      <c r="M1293">
        <v>8613</v>
      </c>
      <c r="N1293">
        <v>10252180589</v>
      </c>
      <c r="O1293">
        <v>0</v>
      </c>
      <c r="P1293" t="s">
        <v>1788</v>
      </c>
      <c r="Q1293" t="s">
        <v>1789</v>
      </c>
      <c r="R1293" t="s">
        <v>1790</v>
      </c>
      <c r="S1293" t="str">
        <f>P1293&amp;Tabla1[[#This Row],[Columna2]]&amp;Tabla1[[#This Row],[Condicion del Contribuyente]]&amp;Tabla1[[#This Row],[Columna2]]&amp;" "&amp;Q1293&amp;Tabla1[[#This Row],[Columna2]]&amp;Tabla1[[#This Row],[Estado del Contribuyente]]&amp;Tabla1[[#This Row],[Columna2]]&amp;" "&amp;R1293&amp;M1293</f>
        <v>update GC_Cliente set Condicion_Contribuyente_SUNAT= 'HABIDO ' ,Estado_Contribuyente_SUNAT= 'ACTIVO ' where IDPersona=8613</v>
      </c>
    </row>
    <row r="1294" spans="1:19" x14ac:dyDescent="0.3">
      <c r="A1294">
        <v>20607587460</v>
      </c>
      <c r="B1294" t="s">
        <v>1294</v>
      </c>
      <c r="C1294" t="s">
        <v>5</v>
      </c>
      <c r="D1294" t="s">
        <v>8</v>
      </c>
      <c r="F1294" t="s">
        <v>1773</v>
      </c>
      <c r="G1294" s="3" t="str">
        <f>Tabla1[[#This Row],[Columna2]]&amp;Tabla1[[#This Row],[NumeroRuc]]&amp;Tabla1[[#This Row],[Columna2]]&amp;Tabla1[[#This Row],[Columna1]]</f>
        <v xml:space="preserve"> '20607587460 '</v>
      </c>
      <c r="H1294" t="s">
        <v>1776</v>
      </c>
      <c r="I1294" t="s">
        <v>1777</v>
      </c>
      <c r="J1294">
        <v>293</v>
      </c>
      <c r="K1294" s="3" t="str">
        <f>Tabla1[[#This Row],[Columna4]]&amp;" "&amp;Tabla1[[#This Row],[Columna3]]&amp;" "&amp;Tabla1[[#This Row],[Columna5]]&amp;" "&amp;Tabla1[[#This Row],[Columna6]]</f>
        <v>when  '20607587460 ' then 293</v>
      </c>
      <c r="L1294" t="str">
        <f>IF(Tabla1[[#This Row],[NumeroRuc]]=N1294,"v","f")</f>
        <v>v</v>
      </c>
      <c r="M1294">
        <v>8614</v>
      </c>
      <c r="N1294">
        <v>20607587460</v>
      </c>
      <c r="O1294">
        <v>758</v>
      </c>
      <c r="P1294" t="s">
        <v>1788</v>
      </c>
      <c r="Q1294" t="s">
        <v>1789</v>
      </c>
      <c r="R1294" t="s">
        <v>1790</v>
      </c>
      <c r="S1294" t="str">
        <f>P1294&amp;Tabla1[[#This Row],[Columna2]]&amp;Tabla1[[#This Row],[Condicion del Contribuyente]]&amp;Tabla1[[#This Row],[Columna2]]&amp;" "&amp;Q1294&amp;Tabla1[[#This Row],[Columna2]]&amp;Tabla1[[#This Row],[Estado del Contribuyente]]&amp;Tabla1[[#This Row],[Columna2]]&amp;" "&amp;R1294&amp;M1294</f>
        <v>update GC_Cliente set Condicion_Contribuyente_SUNAT= 'HABIDO ' ,Estado_Contribuyente_SUNAT= 'ACTIVO ' where IDPersona=8614</v>
      </c>
    </row>
    <row r="1295" spans="1:19" x14ac:dyDescent="0.3">
      <c r="A1295">
        <v>20602816771</v>
      </c>
      <c r="B1295" t="s">
        <v>1295</v>
      </c>
      <c r="C1295" t="s">
        <v>5</v>
      </c>
      <c r="D1295" t="s">
        <v>286</v>
      </c>
      <c r="F1295" t="s">
        <v>1773</v>
      </c>
      <c r="G1295" s="3" t="str">
        <f>Tabla1[[#This Row],[Columna2]]&amp;Tabla1[[#This Row],[NumeroRuc]]&amp;Tabla1[[#This Row],[Columna2]]&amp;Tabla1[[#This Row],[Columna1]]</f>
        <v xml:space="preserve"> '20602816771 '</v>
      </c>
      <c r="H1295" t="s">
        <v>1776</v>
      </c>
      <c r="I1295" t="s">
        <v>1777</v>
      </c>
      <c r="J1295">
        <v>294</v>
      </c>
      <c r="K1295" s="3" t="str">
        <f>Tabla1[[#This Row],[Columna4]]&amp;" "&amp;Tabla1[[#This Row],[Columna3]]&amp;" "&amp;Tabla1[[#This Row],[Columna5]]&amp;" "&amp;Tabla1[[#This Row],[Columna6]]</f>
        <v>when  '20602816771 ' then 294</v>
      </c>
      <c r="L1295" t="str">
        <f>IF(Tabla1[[#This Row],[NumeroRuc]]=N1295,"v","f")</f>
        <v>v</v>
      </c>
      <c r="M1295">
        <v>8616</v>
      </c>
      <c r="N1295">
        <v>20602816771</v>
      </c>
      <c r="O1295">
        <v>0</v>
      </c>
      <c r="P1295" t="s">
        <v>1788</v>
      </c>
      <c r="Q1295" t="s">
        <v>1789</v>
      </c>
      <c r="R1295" t="s">
        <v>1790</v>
      </c>
      <c r="S1295" t="str">
        <f>P1295&amp;Tabla1[[#This Row],[Columna2]]&amp;Tabla1[[#This Row],[Condicion del Contribuyente]]&amp;Tabla1[[#This Row],[Columna2]]&amp;" "&amp;Q1295&amp;Tabla1[[#This Row],[Columna2]]&amp;Tabla1[[#This Row],[Estado del Contribuyente]]&amp;Tabla1[[#This Row],[Columna2]]&amp;" "&amp;R1295&amp;M1295</f>
        <v>update GC_Cliente set Condicion_Contribuyente_SUNAT= 'HABIDO ' ,Estado_Contribuyente_SUNAT= 'BAJA PROV. POR OFICIO ' where IDPersona=8616</v>
      </c>
    </row>
    <row r="1296" spans="1:19" x14ac:dyDescent="0.3">
      <c r="A1296">
        <v>10419031289</v>
      </c>
      <c r="B1296" t="s">
        <v>1296</v>
      </c>
      <c r="C1296" t="s">
        <v>5</v>
      </c>
      <c r="D1296" t="s">
        <v>8</v>
      </c>
      <c r="F1296" t="s">
        <v>1773</v>
      </c>
      <c r="G1296" s="3" t="str">
        <f>Tabla1[[#This Row],[Columna2]]&amp;Tabla1[[#This Row],[NumeroRuc]]&amp;Tabla1[[#This Row],[Columna2]]&amp;Tabla1[[#This Row],[Columna1]]</f>
        <v xml:space="preserve"> '10419031289 '</v>
      </c>
      <c r="H1296" t="s">
        <v>1776</v>
      </c>
      <c r="I1296" t="s">
        <v>1777</v>
      </c>
      <c r="J1296">
        <v>295</v>
      </c>
      <c r="K1296" s="3" t="str">
        <f>Tabla1[[#This Row],[Columna4]]&amp;" "&amp;Tabla1[[#This Row],[Columna3]]&amp;" "&amp;Tabla1[[#This Row],[Columna5]]&amp;" "&amp;Tabla1[[#This Row],[Columna6]]</f>
        <v>when  '10419031289 ' then 295</v>
      </c>
      <c r="L1296" t="str">
        <f>IF(Tabla1[[#This Row],[NumeroRuc]]=N1296,"v","f")</f>
        <v>v</v>
      </c>
      <c r="M1296">
        <v>8653</v>
      </c>
      <c r="N1296">
        <v>10419031289</v>
      </c>
      <c r="O1296">
        <v>0</v>
      </c>
      <c r="P1296" t="s">
        <v>1788</v>
      </c>
      <c r="Q1296" t="s">
        <v>1789</v>
      </c>
      <c r="R1296" t="s">
        <v>1790</v>
      </c>
      <c r="S1296" t="str">
        <f>P1296&amp;Tabla1[[#This Row],[Columna2]]&amp;Tabla1[[#This Row],[Condicion del Contribuyente]]&amp;Tabla1[[#This Row],[Columna2]]&amp;" "&amp;Q1296&amp;Tabla1[[#This Row],[Columna2]]&amp;Tabla1[[#This Row],[Estado del Contribuyente]]&amp;Tabla1[[#This Row],[Columna2]]&amp;" "&amp;R1296&amp;M1296</f>
        <v>update GC_Cliente set Condicion_Contribuyente_SUNAT= 'HABIDO ' ,Estado_Contribuyente_SUNAT= 'ACTIVO ' where IDPersona=8653</v>
      </c>
    </row>
    <row r="1297" spans="1:19" x14ac:dyDescent="0.3">
      <c r="A1297">
        <v>10700410884</v>
      </c>
      <c r="B1297" t="s">
        <v>1297</v>
      </c>
      <c r="C1297" t="s">
        <v>5</v>
      </c>
      <c r="D1297" t="s">
        <v>8</v>
      </c>
      <c r="F1297" t="s">
        <v>1773</v>
      </c>
      <c r="G1297" s="3" t="str">
        <f>Tabla1[[#This Row],[Columna2]]&amp;Tabla1[[#This Row],[NumeroRuc]]&amp;Tabla1[[#This Row],[Columna2]]&amp;Tabla1[[#This Row],[Columna1]]</f>
        <v xml:space="preserve"> '10700410884 '</v>
      </c>
      <c r="H1297" t="s">
        <v>1776</v>
      </c>
      <c r="I1297" t="s">
        <v>1777</v>
      </c>
      <c r="J1297">
        <v>296</v>
      </c>
      <c r="K1297" s="3" t="str">
        <f>Tabla1[[#This Row],[Columna4]]&amp;" "&amp;Tabla1[[#This Row],[Columna3]]&amp;" "&amp;Tabla1[[#This Row],[Columna5]]&amp;" "&amp;Tabla1[[#This Row],[Columna6]]</f>
        <v>when  '10700410884 ' then 296</v>
      </c>
      <c r="L1297" t="str">
        <f>IF(Tabla1[[#This Row],[NumeroRuc]]=N1297,"v","f")</f>
        <v>v</v>
      </c>
      <c r="M1297">
        <v>8655</v>
      </c>
      <c r="N1297">
        <v>10700410884</v>
      </c>
      <c r="O1297" t="s">
        <v>1785</v>
      </c>
      <c r="P1297" t="s">
        <v>1788</v>
      </c>
      <c r="Q1297" t="s">
        <v>1789</v>
      </c>
      <c r="R1297" t="s">
        <v>1790</v>
      </c>
      <c r="S1297" t="str">
        <f>P1297&amp;Tabla1[[#This Row],[Columna2]]&amp;Tabla1[[#This Row],[Condicion del Contribuyente]]&amp;Tabla1[[#This Row],[Columna2]]&amp;" "&amp;Q1297&amp;Tabla1[[#This Row],[Columna2]]&amp;Tabla1[[#This Row],[Estado del Contribuyente]]&amp;Tabla1[[#This Row],[Columna2]]&amp;" "&amp;R1297&amp;M1297</f>
        <v>update GC_Cliente set Condicion_Contribuyente_SUNAT= 'HABIDO ' ,Estado_Contribuyente_SUNAT= 'ACTIVO ' where IDPersona=8655</v>
      </c>
    </row>
    <row r="1298" spans="1:19" x14ac:dyDescent="0.3">
      <c r="A1298">
        <v>10470294260</v>
      </c>
      <c r="B1298" t="s">
        <v>1298</v>
      </c>
      <c r="C1298" t="s">
        <v>5</v>
      </c>
      <c r="D1298" t="s">
        <v>8</v>
      </c>
      <c r="F1298" t="s">
        <v>1773</v>
      </c>
      <c r="G1298" s="3" t="str">
        <f>Tabla1[[#This Row],[Columna2]]&amp;Tabla1[[#This Row],[NumeroRuc]]&amp;Tabla1[[#This Row],[Columna2]]&amp;Tabla1[[#This Row],[Columna1]]</f>
        <v xml:space="preserve"> '10470294260 '</v>
      </c>
      <c r="H1298" t="s">
        <v>1776</v>
      </c>
      <c r="I1298" t="s">
        <v>1777</v>
      </c>
      <c r="J1298">
        <v>297</v>
      </c>
      <c r="K1298" s="3" t="str">
        <f>Tabla1[[#This Row],[Columna4]]&amp;" "&amp;Tabla1[[#This Row],[Columna3]]&amp;" "&amp;Tabla1[[#This Row],[Columna5]]&amp;" "&amp;Tabla1[[#This Row],[Columna6]]</f>
        <v>when  '10470294260 ' then 297</v>
      </c>
      <c r="L1298" t="str">
        <f>IF(Tabla1[[#This Row],[NumeroRuc]]=N1298,"v","f")</f>
        <v>v</v>
      </c>
      <c r="M1298">
        <v>8656</v>
      </c>
      <c r="N1298">
        <v>10470294260</v>
      </c>
      <c r="O1298">
        <v>0</v>
      </c>
      <c r="P1298" t="s">
        <v>1788</v>
      </c>
      <c r="Q1298" t="s">
        <v>1789</v>
      </c>
      <c r="R1298" t="s">
        <v>1790</v>
      </c>
      <c r="S1298" t="str">
        <f>P1298&amp;Tabla1[[#This Row],[Columna2]]&amp;Tabla1[[#This Row],[Condicion del Contribuyente]]&amp;Tabla1[[#This Row],[Columna2]]&amp;" "&amp;Q1298&amp;Tabla1[[#This Row],[Columna2]]&amp;Tabla1[[#This Row],[Estado del Contribuyente]]&amp;Tabla1[[#This Row],[Columna2]]&amp;" "&amp;R1298&amp;M1298</f>
        <v>update GC_Cliente set Condicion_Contribuyente_SUNAT= 'HABIDO ' ,Estado_Contribuyente_SUNAT= 'ACTIVO ' where IDPersona=8656</v>
      </c>
    </row>
    <row r="1299" spans="1:19" x14ac:dyDescent="0.3">
      <c r="A1299">
        <v>10800088084</v>
      </c>
      <c r="B1299" t="s">
        <v>1299</v>
      </c>
      <c r="C1299" t="s">
        <v>5</v>
      </c>
      <c r="D1299" t="s">
        <v>8</v>
      </c>
      <c r="F1299" t="s">
        <v>1773</v>
      </c>
      <c r="G1299" s="3" t="str">
        <f>Tabla1[[#This Row],[Columna2]]&amp;Tabla1[[#This Row],[NumeroRuc]]&amp;Tabla1[[#This Row],[Columna2]]&amp;Tabla1[[#This Row],[Columna1]]</f>
        <v xml:space="preserve"> '10800088084 '</v>
      </c>
      <c r="H1299" t="s">
        <v>1776</v>
      </c>
      <c r="I1299" t="s">
        <v>1777</v>
      </c>
      <c r="J1299">
        <v>298</v>
      </c>
      <c r="K1299" s="3" t="str">
        <f>Tabla1[[#This Row],[Columna4]]&amp;" "&amp;Tabla1[[#This Row],[Columna3]]&amp;" "&amp;Tabla1[[#This Row],[Columna5]]&amp;" "&amp;Tabla1[[#This Row],[Columna6]]</f>
        <v>when  '10800088084 ' then 298</v>
      </c>
      <c r="L1299" t="str">
        <f>IF(Tabla1[[#This Row],[NumeroRuc]]=N1299,"v","f")</f>
        <v>v</v>
      </c>
      <c r="M1299">
        <v>8657</v>
      </c>
      <c r="N1299">
        <v>10800088084</v>
      </c>
      <c r="O1299">
        <v>0</v>
      </c>
      <c r="P1299" t="s">
        <v>1788</v>
      </c>
      <c r="Q1299" t="s">
        <v>1789</v>
      </c>
      <c r="R1299" t="s">
        <v>1790</v>
      </c>
      <c r="S1299" t="str">
        <f>P1299&amp;Tabla1[[#This Row],[Columna2]]&amp;Tabla1[[#This Row],[Condicion del Contribuyente]]&amp;Tabla1[[#This Row],[Columna2]]&amp;" "&amp;Q1299&amp;Tabla1[[#This Row],[Columna2]]&amp;Tabla1[[#This Row],[Estado del Contribuyente]]&amp;Tabla1[[#This Row],[Columna2]]&amp;" "&amp;R1299&amp;M1299</f>
        <v>update GC_Cliente set Condicion_Contribuyente_SUNAT= 'HABIDO ' ,Estado_Contribuyente_SUNAT= 'ACTIVO ' where IDPersona=8657</v>
      </c>
    </row>
    <row r="1300" spans="1:19" x14ac:dyDescent="0.3">
      <c r="A1300">
        <v>20609029189</v>
      </c>
      <c r="B1300" t="s">
        <v>1300</v>
      </c>
      <c r="C1300" t="s">
        <v>5</v>
      </c>
      <c r="D1300" t="s">
        <v>8</v>
      </c>
      <c r="F1300" t="s">
        <v>1773</v>
      </c>
      <c r="G1300" s="3" t="str">
        <f>Tabla1[[#This Row],[Columna2]]&amp;Tabla1[[#This Row],[NumeroRuc]]&amp;Tabla1[[#This Row],[Columna2]]&amp;Tabla1[[#This Row],[Columna1]]</f>
        <v xml:space="preserve"> '20609029189 '</v>
      </c>
      <c r="H1300" t="s">
        <v>1776</v>
      </c>
      <c r="I1300" t="s">
        <v>1777</v>
      </c>
      <c r="J1300">
        <v>299</v>
      </c>
      <c r="K1300" s="3" t="str">
        <f>Tabla1[[#This Row],[Columna4]]&amp;" "&amp;Tabla1[[#This Row],[Columna3]]&amp;" "&amp;Tabla1[[#This Row],[Columna5]]&amp;" "&amp;Tabla1[[#This Row],[Columna6]]</f>
        <v>when  '20609029189 ' then 299</v>
      </c>
      <c r="L1300" t="str">
        <f>IF(Tabla1[[#This Row],[NumeroRuc]]=N1300,"v","f")</f>
        <v>v</v>
      </c>
      <c r="M1300">
        <v>8658</v>
      </c>
      <c r="N1300">
        <v>20609029189</v>
      </c>
      <c r="O1300">
        <v>697</v>
      </c>
      <c r="P1300" t="s">
        <v>1788</v>
      </c>
      <c r="Q1300" t="s">
        <v>1789</v>
      </c>
      <c r="R1300" t="s">
        <v>1790</v>
      </c>
      <c r="S1300" t="str">
        <f>P1300&amp;Tabla1[[#This Row],[Columna2]]&amp;Tabla1[[#This Row],[Condicion del Contribuyente]]&amp;Tabla1[[#This Row],[Columna2]]&amp;" "&amp;Q1300&amp;Tabla1[[#This Row],[Columna2]]&amp;Tabla1[[#This Row],[Estado del Contribuyente]]&amp;Tabla1[[#This Row],[Columna2]]&amp;" "&amp;R1300&amp;M1300</f>
        <v>update GC_Cliente set Condicion_Contribuyente_SUNAT= 'HABIDO ' ,Estado_Contribuyente_SUNAT= 'ACTIVO ' where IDPersona=8658</v>
      </c>
    </row>
    <row r="1301" spans="1:19" x14ac:dyDescent="0.3">
      <c r="A1301">
        <v>20607603007</v>
      </c>
      <c r="B1301" t="s">
        <v>1301</v>
      </c>
      <c r="C1301" t="s">
        <v>5</v>
      </c>
      <c r="D1301" t="s">
        <v>8</v>
      </c>
      <c r="F1301" t="s">
        <v>1773</v>
      </c>
      <c r="G1301" s="3" t="str">
        <f>Tabla1[[#This Row],[Columna2]]&amp;Tabla1[[#This Row],[NumeroRuc]]&amp;Tabla1[[#This Row],[Columna2]]&amp;Tabla1[[#This Row],[Columna1]]</f>
        <v xml:space="preserve"> '20607603007 '</v>
      </c>
      <c r="H1301" t="s">
        <v>1776</v>
      </c>
      <c r="I1301" t="s">
        <v>1777</v>
      </c>
      <c r="J1301">
        <v>300</v>
      </c>
      <c r="K1301" s="3" t="str">
        <f>Tabla1[[#This Row],[Columna4]]&amp;" "&amp;Tabla1[[#This Row],[Columna3]]&amp;" "&amp;Tabla1[[#This Row],[Columna5]]&amp;" "&amp;Tabla1[[#This Row],[Columna6]]</f>
        <v>when  '20607603007 ' then 300</v>
      </c>
      <c r="L1301" t="str">
        <f>IF(Tabla1[[#This Row],[NumeroRuc]]=N1301,"v","f")</f>
        <v>v</v>
      </c>
      <c r="M1301">
        <v>8663</v>
      </c>
      <c r="N1301">
        <v>20607603007</v>
      </c>
      <c r="O1301">
        <v>0</v>
      </c>
      <c r="P1301" t="s">
        <v>1788</v>
      </c>
      <c r="Q1301" t="s">
        <v>1789</v>
      </c>
      <c r="R1301" t="s">
        <v>1790</v>
      </c>
      <c r="S1301" t="str">
        <f>P1301&amp;Tabla1[[#This Row],[Columna2]]&amp;Tabla1[[#This Row],[Condicion del Contribuyente]]&amp;Tabla1[[#This Row],[Columna2]]&amp;" "&amp;Q1301&amp;Tabla1[[#This Row],[Columna2]]&amp;Tabla1[[#This Row],[Estado del Contribuyente]]&amp;Tabla1[[#This Row],[Columna2]]&amp;" "&amp;R1301&amp;M1301</f>
        <v>update GC_Cliente set Condicion_Contribuyente_SUNAT= 'HABIDO ' ,Estado_Contribuyente_SUNAT= 'ACTIVO ' where IDPersona=8663</v>
      </c>
    </row>
    <row r="1302" spans="1:19" x14ac:dyDescent="0.3">
      <c r="A1302">
        <v>20608772791</v>
      </c>
      <c r="B1302" t="s">
        <v>1302</v>
      </c>
      <c r="C1302" t="s">
        <v>5</v>
      </c>
      <c r="D1302" t="s">
        <v>8</v>
      </c>
      <c r="F1302" t="s">
        <v>1773</v>
      </c>
      <c r="G1302" s="3" t="str">
        <f>Tabla1[[#This Row],[Columna2]]&amp;Tabla1[[#This Row],[NumeroRuc]]&amp;Tabla1[[#This Row],[Columna2]]&amp;Tabla1[[#This Row],[Columna1]]</f>
        <v xml:space="preserve"> '20608772791 '</v>
      </c>
      <c r="H1302" t="s">
        <v>1776</v>
      </c>
      <c r="I1302" t="s">
        <v>1777</v>
      </c>
      <c r="J1302">
        <v>301</v>
      </c>
      <c r="K1302" s="3" t="str">
        <f>Tabla1[[#This Row],[Columna4]]&amp;" "&amp;Tabla1[[#This Row],[Columna3]]&amp;" "&amp;Tabla1[[#This Row],[Columna5]]&amp;" "&amp;Tabla1[[#This Row],[Columna6]]</f>
        <v>when  '20608772791 ' then 301</v>
      </c>
      <c r="L1302" t="str">
        <f>IF(Tabla1[[#This Row],[NumeroRuc]]=N1302,"v","f")</f>
        <v>v</v>
      </c>
      <c r="M1302">
        <v>8697</v>
      </c>
      <c r="N1302">
        <v>20608772791</v>
      </c>
      <c r="O1302">
        <v>0</v>
      </c>
      <c r="P1302" t="s">
        <v>1788</v>
      </c>
      <c r="Q1302" t="s">
        <v>1789</v>
      </c>
      <c r="R1302" t="s">
        <v>1790</v>
      </c>
      <c r="S1302" t="str">
        <f>P1302&amp;Tabla1[[#This Row],[Columna2]]&amp;Tabla1[[#This Row],[Condicion del Contribuyente]]&amp;Tabla1[[#This Row],[Columna2]]&amp;" "&amp;Q1302&amp;Tabla1[[#This Row],[Columna2]]&amp;Tabla1[[#This Row],[Estado del Contribuyente]]&amp;Tabla1[[#This Row],[Columna2]]&amp;" "&amp;R1302&amp;M1302</f>
        <v>update GC_Cliente set Condicion_Contribuyente_SUNAT= 'HABIDO ' ,Estado_Contribuyente_SUNAT= 'ACTIVO ' where IDPersona=8697</v>
      </c>
    </row>
    <row r="1303" spans="1:19" x14ac:dyDescent="0.3">
      <c r="A1303">
        <v>10459064996</v>
      </c>
      <c r="B1303" t="s">
        <v>1303</v>
      </c>
      <c r="C1303" t="s">
        <v>5</v>
      </c>
      <c r="D1303" t="s">
        <v>16</v>
      </c>
      <c r="F1303" t="s">
        <v>1773</v>
      </c>
      <c r="G1303" s="3" t="str">
        <f>Tabla1[[#This Row],[Columna2]]&amp;Tabla1[[#This Row],[NumeroRuc]]&amp;Tabla1[[#This Row],[Columna2]]&amp;Tabla1[[#This Row],[Columna1]]</f>
        <v xml:space="preserve"> '10459064996 '</v>
      </c>
      <c r="H1303" t="s">
        <v>1776</v>
      </c>
      <c r="I1303" t="s">
        <v>1777</v>
      </c>
      <c r="J1303">
        <v>302</v>
      </c>
      <c r="K1303" s="3" t="str">
        <f>Tabla1[[#This Row],[Columna4]]&amp;" "&amp;Tabla1[[#This Row],[Columna3]]&amp;" "&amp;Tabla1[[#This Row],[Columna5]]&amp;" "&amp;Tabla1[[#This Row],[Columna6]]</f>
        <v>when  '10459064996 ' then 302</v>
      </c>
      <c r="L1303" t="str">
        <f>IF(Tabla1[[#This Row],[NumeroRuc]]=N1303,"v","f")</f>
        <v>v</v>
      </c>
      <c r="M1303">
        <v>8701</v>
      </c>
      <c r="N1303">
        <v>10459064996</v>
      </c>
      <c r="O1303">
        <v>810</v>
      </c>
      <c r="P1303" t="s">
        <v>1788</v>
      </c>
      <c r="Q1303" t="s">
        <v>1789</v>
      </c>
      <c r="R1303" t="s">
        <v>1790</v>
      </c>
      <c r="S1303" t="str">
        <f>P1303&amp;Tabla1[[#This Row],[Columna2]]&amp;Tabla1[[#This Row],[Condicion del Contribuyente]]&amp;Tabla1[[#This Row],[Columna2]]&amp;" "&amp;Q1303&amp;Tabla1[[#This Row],[Columna2]]&amp;Tabla1[[#This Row],[Estado del Contribuyente]]&amp;Tabla1[[#This Row],[Columna2]]&amp;" "&amp;R1303&amp;M1303</f>
        <v>update GC_Cliente set Condicion_Contribuyente_SUNAT= 'HABIDO ' ,Estado_Contribuyente_SUNAT= 'SUSPENSION TEMPORAL ' where IDPersona=8701</v>
      </c>
    </row>
    <row r="1304" spans="1:19" x14ac:dyDescent="0.3">
      <c r="A1304">
        <v>20607500241</v>
      </c>
      <c r="B1304" t="s">
        <v>1304</v>
      </c>
      <c r="C1304" t="s">
        <v>5</v>
      </c>
      <c r="D1304" t="s">
        <v>8</v>
      </c>
      <c r="F1304" t="s">
        <v>1773</v>
      </c>
      <c r="G1304" s="3" t="str">
        <f>Tabla1[[#This Row],[Columna2]]&amp;Tabla1[[#This Row],[NumeroRuc]]&amp;Tabla1[[#This Row],[Columna2]]&amp;Tabla1[[#This Row],[Columna1]]</f>
        <v xml:space="preserve"> '20607500241 '</v>
      </c>
      <c r="H1304" t="s">
        <v>1776</v>
      </c>
      <c r="I1304" t="s">
        <v>1777</v>
      </c>
      <c r="J1304">
        <v>303</v>
      </c>
      <c r="K1304" s="3" t="str">
        <f>Tabla1[[#This Row],[Columna4]]&amp;" "&amp;Tabla1[[#This Row],[Columna3]]&amp;" "&amp;Tabla1[[#This Row],[Columna5]]&amp;" "&amp;Tabla1[[#This Row],[Columna6]]</f>
        <v>when  '20607500241 ' then 303</v>
      </c>
      <c r="L1304" t="str">
        <f>IF(Tabla1[[#This Row],[NumeroRuc]]=N1304,"v","f")</f>
        <v>v</v>
      </c>
      <c r="M1304">
        <v>8715</v>
      </c>
      <c r="N1304">
        <v>20607500241</v>
      </c>
      <c r="O1304">
        <v>0</v>
      </c>
      <c r="P1304" t="s">
        <v>1788</v>
      </c>
      <c r="Q1304" t="s">
        <v>1789</v>
      </c>
      <c r="R1304" t="s">
        <v>1790</v>
      </c>
      <c r="S1304" t="str">
        <f>P1304&amp;Tabla1[[#This Row],[Columna2]]&amp;Tabla1[[#This Row],[Condicion del Contribuyente]]&amp;Tabla1[[#This Row],[Columna2]]&amp;" "&amp;Q1304&amp;Tabla1[[#This Row],[Columna2]]&amp;Tabla1[[#This Row],[Estado del Contribuyente]]&amp;Tabla1[[#This Row],[Columna2]]&amp;" "&amp;R1304&amp;M1304</f>
        <v>update GC_Cliente set Condicion_Contribuyente_SUNAT= 'HABIDO ' ,Estado_Contribuyente_SUNAT= 'ACTIVO ' where IDPersona=8715</v>
      </c>
    </row>
    <row r="1305" spans="1:19" x14ac:dyDescent="0.3">
      <c r="A1305">
        <v>20603798334</v>
      </c>
      <c r="B1305" t="s">
        <v>1305</v>
      </c>
      <c r="C1305" t="s">
        <v>5</v>
      </c>
      <c r="D1305" t="s">
        <v>8</v>
      </c>
      <c r="F1305" t="s">
        <v>1773</v>
      </c>
      <c r="G1305" s="3" t="str">
        <f>Tabla1[[#This Row],[Columna2]]&amp;Tabla1[[#This Row],[NumeroRuc]]&amp;Tabla1[[#This Row],[Columna2]]&amp;Tabla1[[#This Row],[Columna1]]</f>
        <v xml:space="preserve"> '20603798334 '</v>
      </c>
      <c r="H1305" t="s">
        <v>1776</v>
      </c>
      <c r="I1305" t="s">
        <v>1777</v>
      </c>
      <c r="J1305">
        <v>304</v>
      </c>
      <c r="K1305" s="3" t="str">
        <f>Tabla1[[#This Row],[Columna4]]&amp;" "&amp;Tabla1[[#This Row],[Columna3]]&amp;" "&amp;Tabla1[[#This Row],[Columna5]]&amp;" "&amp;Tabla1[[#This Row],[Columna6]]</f>
        <v>when  '20603798334 ' then 304</v>
      </c>
      <c r="L1305" t="str">
        <f>IF(Tabla1[[#This Row],[NumeroRuc]]=N1305,"v","f")</f>
        <v>v</v>
      </c>
      <c r="M1305">
        <v>8718</v>
      </c>
      <c r="N1305">
        <v>20603798334</v>
      </c>
      <c r="O1305">
        <v>0</v>
      </c>
      <c r="P1305" t="s">
        <v>1788</v>
      </c>
      <c r="Q1305" t="s">
        <v>1789</v>
      </c>
      <c r="R1305" t="s">
        <v>1790</v>
      </c>
      <c r="S1305" t="str">
        <f>P1305&amp;Tabla1[[#This Row],[Columna2]]&amp;Tabla1[[#This Row],[Condicion del Contribuyente]]&amp;Tabla1[[#This Row],[Columna2]]&amp;" "&amp;Q1305&amp;Tabla1[[#This Row],[Columna2]]&amp;Tabla1[[#This Row],[Estado del Contribuyente]]&amp;Tabla1[[#This Row],[Columna2]]&amp;" "&amp;R1305&amp;M1305</f>
        <v>update GC_Cliente set Condicion_Contribuyente_SUNAT= 'HABIDO ' ,Estado_Contribuyente_SUNAT= 'ACTIVO ' where IDPersona=8718</v>
      </c>
    </row>
    <row r="1306" spans="1:19" x14ac:dyDescent="0.3">
      <c r="A1306">
        <v>10015360912</v>
      </c>
      <c r="B1306" t="s">
        <v>1306</v>
      </c>
      <c r="C1306" t="s">
        <v>5</v>
      </c>
      <c r="D1306" t="s">
        <v>8</v>
      </c>
      <c r="F1306" t="s">
        <v>1773</v>
      </c>
      <c r="G1306" s="3" t="str">
        <f>Tabla1[[#This Row],[Columna2]]&amp;Tabla1[[#This Row],[NumeroRuc]]&amp;Tabla1[[#This Row],[Columna2]]&amp;Tabla1[[#This Row],[Columna1]]</f>
        <v xml:space="preserve"> '10015360912 '</v>
      </c>
      <c r="H1306" t="s">
        <v>1776</v>
      </c>
      <c r="I1306" t="s">
        <v>1777</v>
      </c>
      <c r="J1306">
        <v>305</v>
      </c>
      <c r="K1306" s="3" t="str">
        <f>Tabla1[[#This Row],[Columna4]]&amp;" "&amp;Tabla1[[#This Row],[Columna3]]&amp;" "&amp;Tabla1[[#This Row],[Columna5]]&amp;" "&amp;Tabla1[[#This Row],[Columna6]]</f>
        <v>when  '10015360912 ' then 305</v>
      </c>
      <c r="L1306" t="str">
        <f>IF(Tabla1[[#This Row],[NumeroRuc]]=N1306,"v","f")</f>
        <v>v</v>
      </c>
      <c r="M1306">
        <v>8719</v>
      </c>
      <c r="N1306">
        <v>10015360912</v>
      </c>
      <c r="O1306">
        <v>697</v>
      </c>
      <c r="P1306" t="s">
        <v>1788</v>
      </c>
      <c r="Q1306" t="s">
        <v>1789</v>
      </c>
      <c r="R1306" t="s">
        <v>1790</v>
      </c>
      <c r="S1306" t="str">
        <f>P1306&amp;Tabla1[[#This Row],[Columna2]]&amp;Tabla1[[#This Row],[Condicion del Contribuyente]]&amp;Tabla1[[#This Row],[Columna2]]&amp;" "&amp;Q1306&amp;Tabla1[[#This Row],[Columna2]]&amp;Tabla1[[#This Row],[Estado del Contribuyente]]&amp;Tabla1[[#This Row],[Columna2]]&amp;" "&amp;R1306&amp;M1306</f>
        <v>update GC_Cliente set Condicion_Contribuyente_SUNAT= 'HABIDO ' ,Estado_Contribuyente_SUNAT= 'ACTIVO ' where IDPersona=8719</v>
      </c>
    </row>
    <row r="1307" spans="1:19" x14ac:dyDescent="0.3">
      <c r="A1307">
        <v>20604007713</v>
      </c>
      <c r="B1307" t="s">
        <v>1307</v>
      </c>
      <c r="C1307" t="s">
        <v>5</v>
      </c>
      <c r="D1307" t="s">
        <v>8</v>
      </c>
      <c r="F1307" t="s">
        <v>1773</v>
      </c>
      <c r="G1307" s="3" t="str">
        <f>Tabla1[[#This Row],[Columna2]]&amp;Tabla1[[#This Row],[NumeroRuc]]&amp;Tabla1[[#This Row],[Columna2]]&amp;Tabla1[[#This Row],[Columna1]]</f>
        <v xml:space="preserve"> '20604007713 '</v>
      </c>
      <c r="H1307" t="s">
        <v>1776</v>
      </c>
      <c r="I1307" t="s">
        <v>1777</v>
      </c>
      <c r="J1307">
        <v>306</v>
      </c>
      <c r="K1307" s="3" t="str">
        <f>Tabla1[[#This Row],[Columna4]]&amp;" "&amp;Tabla1[[#This Row],[Columna3]]&amp;" "&amp;Tabla1[[#This Row],[Columna5]]&amp;" "&amp;Tabla1[[#This Row],[Columna6]]</f>
        <v>when  '20604007713 ' then 306</v>
      </c>
      <c r="L1307" t="str">
        <f>IF(Tabla1[[#This Row],[NumeroRuc]]=N1307,"v","f")</f>
        <v>v</v>
      </c>
      <c r="M1307">
        <v>8723</v>
      </c>
      <c r="N1307">
        <v>20604007713</v>
      </c>
      <c r="O1307">
        <v>0</v>
      </c>
      <c r="P1307" t="s">
        <v>1788</v>
      </c>
      <c r="Q1307" t="s">
        <v>1789</v>
      </c>
      <c r="R1307" t="s">
        <v>1790</v>
      </c>
      <c r="S1307" t="str">
        <f>P1307&amp;Tabla1[[#This Row],[Columna2]]&amp;Tabla1[[#This Row],[Condicion del Contribuyente]]&amp;Tabla1[[#This Row],[Columna2]]&amp;" "&amp;Q1307&amp;Tabla1[[#This Row],[Columna2]]&amp;Tabla1[[#This Row],[Estado del Contribuyente]]&amp;Tabla1[[#This Row],[Columna2]]&amp;" "&amp;R1307&amp;M1307</f>
        <v>update GC_Cliente set Condicion_Contribuyente_SUNAT= 'HABIDO ' ,Estado_Contribuyente_SUNAT= 'ACTIVO ' where IDPersona=8723</v>
      </c>
    </row>
    <row r="1308" spans="1:19" x14ac:dyDescent="0.3">
      <c r="A1308">
        <v>20512302212</v>
      </c>
      <c r="B1308" t="s">
        <v>1308</v>
      </c>
      <c r="C1308" t="s">
        <v>5</v>
      </c>
      <c r="D1308" t="s">
        <v>8</v>
      </c>
      <c r="F1308" t="s">
        <v>1773</v>
      </c>
      <c r="G1308" s="3" t="str">
        <f>Tabla1[[#This Row],[Columna2]]&amp;Tabla1[[#This Row],[NumeroRuc]]&amp;Tabla1[[#This Row],[Columna2]]&amp;Tabla1[[#This Row],[Columna1]]</f>
        <v xml:space="preserve"> '20512302212 '</v>
      </c>
      <c r="H1308" t="s">
        <v>1776</v>
      </c>
      <c r="I1308" t="s">
        <v>1777</v>
      </c>
      <c r="J1308">
        <v>307</v>
      </c>
      <c r="K1308" s="3" t="str">
        <f>Tabla1[[#This Row],[Columna4]]&amp;" "&amp;Tabla1[[#This Row],[Columna3]]&amp;" "&amp;Tabla1[[#This Row],[Columna5]]&amp;" "&amp;Tabla1[[#This Row],[Columna6]]</f>
        <v>when  '20512302212 ' then 307</v>
      </c>
      <c r="L1308" t="str">
        <f>IF(Tabla1[[#This Row],[NumeroRuc]]=N1308,"v","f")</f>
        <v>v</v>
      </c>
      <c r="M1308">
        <v>8726</v>
      </c>
      <c r="N1308">
        <v>20512302212</v>
      </c>
      <c r="O1308">
        <v>992</v>
      </c>
      <c r="P1308" t="s">
        <v>1788</v>
      </c>
      <c r="Q1308" t="s">
        <v>1789</v>
      </c>
      <c r="R1308" t="s">
        <v>1790</v>
      </c>
      <c r="S1308" t="str">
        <f>P1308&amp;Tabla1[[#This Row],[Columna2]]&amp;Tabla1[[#This Row],[Condicion del Contribuyente]]&amp;Tabla1[[#This Row],[Columna2]]&amp;" "&amp;Q1308&amp;Tabla1[[#This Row],[Columna2]]&amp;Tabla1[[#This Row],[Estado del Contribuyente]]&amp;Tabla1[[#This Row],[Columna2]]&amp;" "&amp;R1308&amp;M1308</f>
        <v>update GC_Cliente set Condicion_Contribuyente_SUNAT= 'HABIDO ' ,Estado_Contribuyente_SUNAT= 'ACTIVO ' where IDPersona=8726</v>
      </c>
    </row>
    <row r="1309" spans="1:19" x14ac:dyDescent="0.3">
      <c r="A1309">
        <v>10250095487</v>
      </c>
      <c r="B1309" t="s">
        <v>1309</v>
      </c>
      <c r="C1309" t="s">
        <v>5</v>
      </c>
      <c r="D1309" t="s">
        <v>8</v>
      </c>
      <c r="F1309" t="s">
        <v>1773</v>
      </c>
      <c r="G1309" s="3" t="str">
        <f>Tabla1[[#This Row],[Columna2]]&amp;Tabla1[[#This Row],[NumeroRuc]]&amp;Tabla1[[#This Row],[Columna2]]&amp;Tabla1[[#This Row],[Columna1]]</f>
        <v xml:space="preserve"> '10250095487 '</v>
      </c>
      <c r="H1309" t="s">
        <v>1776</v>
      </c>
      <c r="I1309" t="s">
        <v>1777</v>
      </c>
      <c r="J1309">
        <v>308</v>
      </c>
      <c r="K1309" s="3" t="str">
        <f>Tabla1[[#This Row],[Columna4]]&amp;" "&amp;Tabla1[[#This Row],[Columna3]]&amp;" "&amp;Tabla1[[#This Row],[Columna5]]&amp;" "&amp;Tabla1[[#This Row],[Columna6]]</f>
        <v>when  '10250095487 ' then 308</v>
      </c>
      <c r="L1309" t="str">
        <f>IF(Tabla1[[#This Row],[NumeroRuc]]=N1309,"v","f")</f>
        <v>v</v>
      </c>
      <c r="M1309">
        <v>8729</v>
      </c>
      <c r="N1309">
        <v>10250095487</v>
      </c>
      <c r="O1309">
        <v>671</v>
      </c>
      <c r="P1309" t="s">
        <v>1788</v>
      </c>
      <c r="Q1309" t="s">
        <v>1789</v>
      </c>
      <c r="R1309" t="s">
        <v>1790</v>
      </c>
      <c r="S1309" t="str">
        <f>P1309&amp;Tabla1[[#This Row],[Columna2]]&amp;Tabla1[[#This Row],[Condicion del Contribuyente]]&amp;Tabla1[[#This Row],[Columna2]]&amp;" "&amp;Q1309&amp;Tabla1[[#This Row],[Columna2]]&amp;Tabla1[[#This Row],[Estado del Contribuyente]]&amp;Tabla1[[#This Row],[Columna2]]&amp;" "&amp;R1309&amp;M1309</f>
        <v>update GC_Cliente set Condicion_Contribuyente_SUNAT= 'HABIDO ' ,Estado_Contribuyente_SUNAT= 'ACTIVO ' where IDPersona=8729</v>
      </c>
    </row>
    <row r="1310" spans="1:19" x14ac:dyDescent="0.3">
      <c r="A1310">
        <v>20606664100</v>
      </c>
      <c r="B1310" t="s">
        <v>1310</v>
      </c>
      <c r="C1310" t="s">
        <v>5</v>
      </c>
      <c r="D1310" t="s">
        <v>8</v>
      </c>
      <c r="F1310" t="s">
        <v>1773</v>
      </c>
      <c r="G1310" s="3" t="str">
        <f>Tabla1[[#This Row],[Columna2]]&amp;Tabla1[[#This Row],[NumeroRuc]]&amp;Tabla1[[#This Row],[Columna2]]&amp;Tabla1[[#This Row],[Columna1]]</f>
        <v xml:space="preserve"> '20606664100 '</v>
      </c>
      <c r="H1310" t="s">
        <v>1776</v>
      </c>
      <c r="I1310" t="s">
        <v>1777</v>
      </c>
      <c r="J1310">
        <v>309</v>
      </c>
      <c r="K1310" s="3" t="str">
        <f>Tabla1[[#This Row],[Columna4]]&amp;" "&amp;Tabla1[[#This Row],[Columna3]]&amp;" "&amp;Tabla1[[#This Row],[Columna5]]&amp;" "&amp;Tabla1[[#This Row],[Columna6]]</f>
        <v>when  '20606664100 ' then 309</v>
      </c>
      <c r="L1310" t="str">
        <f>IF(Tabla1[[#This Row],[NumeroRuc]]=N1310,"v","f")</f>
        <v>v</v>
      </c>
      <c r="M1310">
        <v>8731</v>
      </c>
      <c r="N1310">
        <v>20606664100</v>
      </c>
      <c r="O1310">
        <v>0</v>
      </c>
      <c r="P1310" t="s">
        <v>1788</v>
      </c>
      <c r="Q1310" t="s">
        <v>1789</v>
      </c>
      <c r="R1310" t="s">
        <v>1790</v>
      </c>
      <c r="S1310" t="str">
        <f>P1310&amp;Tabla1[[#This Row],[Columna2]]&amp;Tabla1[[#This Row],[Condicion del Contribuyente]]&amp;Tabla1[[#This Row],[Columna2]]&amp;" "&amp;Q1310&amp;Tabla1[[#This Row],[Columna2]]&amp;Tabla1[[#This Row],[Estado del Contribuyente]]&amp;Tabla1[[#This Row],[Columna2]]&amp;" "&amp;R1310&amp;M1310</f>
        <v>update GC_Cliente set Condicion_Contribuyente_SUNAT= 'HABIDO ' ,Estado_Contribuyente_SUNAT= 'ACTIVO ' where IDPersona=8731</v>
      </c>
    </row>
    <row r="1311" spans="1:19" x14ac:dyDescent="0.3">
      <c r="A1311">
        <v>20602496831</v>
      </c>
      <c r="B1311" t="s">
        <v>1311</v>
      </c>
      <c r="C1311" t="s">
        <v>5</v>
      </c>
      <c r="D1311" t="s">
        <v>8</v>
      </c>
      <c r="F1311" t="s">
        <v>1773</v>
      </c>
      <c r="G1311" s="3" t="str">
        <f>Tabla1[[#This Row],[Columna2]]&amp;Tabla1[[#This Row],[NumeroRuc]]&amp;Tabla1[[#This Row],[Columna2]]&amp;Tabla1[[#This Row],[Columna1]]</f>
        <v xml:space="preserve"> '20602496831 '</v>
      </c>
      <c r="H1311" t="s">
        <v>1776</v>
      </c>
      <c r="I1311" t="s">
        <v>1777</v>
      </c>
      <c r="J1311">
        <v>310</v>
      </c>
      <c r="K1311" s="3" t="str">
        <f>Tabla1[[#This Row],[Columna4]]&amp;" "&amp;Tabla1[[#This Row],[Columna3]]&amp;" "&amp;Tabla1[[#This Row],[Columna5]]&amp;" "&amp;Tabla1[[#This Row],[Columna6]]</f>
        <v>when  '20602496831 ' then 310</v>
      </c>
      <c r="L1311" t="str">
        <f>IF(Tabla1[[#This Row],[NumeroRuc]]=N1311,"v","f")</f>
        <v>v</v>
      </c>
      <c r="M1311">
        <v>8768</v>
      </c>
      <c r="N1311">
        <v>20602496831</v>
      </c>
      <c r="O1311">
        <v>0</v>
      </c>
      <c r="P1311" t="s">
        <v>1788</v>
      </c>
      <c r="Q1311" t="s">
        <v>1789</v>
      </c>
      <c r="R1311" t="s">
        <v>1790</v>
      </c>
      <c r="S1311" t="str">
        <f>P1311&amp;Tabla1[[#This Row],[Columna2]]&amp;Tabla1[[#This Row],[Condicion del Contribuyente]]&amp;Tabla1[[#This Row],[Columna2]]&amp;" "&amp;Q1311&amp;Tabla1[[#This Row],[Columna2]]&amp;Tabla1[[#This Row],[Estado del Contribuyente]]&amp;Tabla1[[#This Row],[Columna2]]&amp;" "&amp;R1311&amp;M1311</f>
        <v>update GC_Cliente set Condicion_Contribuyente_SUNAT= 'HABIDO ' ,Estado_Contribuyente_SUNAT= 'ACTIVO ' where IDPersona=8768</v>
      </c>
    </row>
    <row r="1312" spans="1:19" x14ac:dyDescent="0.3">
      <c r="A1312">
        <v>20600302214</v>
      </c>
      <c r="B1312" t="s">
        <v>1312</v>
      </c>
      <c r="C1312" t="s">
        <v>5</v>
      </c>
      <c r="D1312" t="s">
        <v>8</v>
      </c>
      <c r="F1312" t="s">
        <v>1773</v>
      </c>
      <c r="G1312" s="3" t="str">
        <f>Tabla1[[#This Row],[Columna2]]&amp;Tabla1[[#This Row],[NumeroRuc]]&amp;Tabla1[[#This Row],[Columna2]]&amp;Tabla1[[#This Row],[Columna1]]</f>
        <v xml:space="preserve"> '20600302214 '</v>
      </c>
      <c r="H1312" t="s">
        <v>1776</v>
      </c>
      <c r="I1312" t="s">
        <v>1777</v>
      </c>
      <c r="J1312">
        <v>311</v>
      </c>
      <c r="K1312" s="3" t="str">
        <f>Tabla1[[#This Row],[Columna4]]&amp;" "&amp;Tabla1[[#This Row],[Columna3]]&amp;" "&amp;Tabla1[[#This Row],[Columna5]]&amp;" "&amp;Tabla1[[#This Row],[Columna6]]</f>
        <v>when  '20600302214 ' then 311</v>
      </c>
      <c r="L1312" t="str">
        <f>IF(Tabla1[[#This Row],[NumeroRuc]]=N1312,"v","f")</f>
        <v>v</v>
      </c>
      <c r="M1312">
        <v>8780</v>
      </c>
      <c r="N1312">
        <v>20600302214</v>
      </c>
      <c r="O1312">
        <v>787</v>
      </c>
      <c r="P1312" t="s">
        <v>1788</v>
      </c>
      <c r="Q1312" t="s">
        <v>1789</v>
      </c>
      <c r="R1312" t="s">
        <v>1790</v>
      </c>
      <c r="S1312" t="str">
        <f>P1312&amp;Tabla1[[#This Row],[Columna2]]&amp;Tabla1[[#This Row],[Condicion del Contribuyente]]&amp;Tabla1[[#This Row],[Columna2]]&amp;" "&amp;Q1312&amp;Tabla1[[#This Row],[Columna2]]&amp;Tabla1[[#This Row],[Estado del Contribuyente]]&amp;Tabla1[[#This Row],[Columna2]]&amp;" "&amp;R1312&amp;M1312</f>
        <v>update GC_Cliente set Condicion_Contribuyente_SUNAT= 'HABIDO ' ,Estado_Contribuyente_SUNAT= 'ACTIVO ' where IDPersona=8780</v>
      </c>
    </row>
    <row r="1313" spans="1:19" x14ac:dyDescent="0.3">
      <c r="A1313">
        <v>20608880616</v>
      </c>
      <c r="B1313" t="s">
        <v>1313</v>
      </c>
      <c r="C1313" t="s">
        <v>5</v>
      </c>
      <c r="D1313" t="s">
        <v>8</v>
      </c>
      <c r="F1313" t="s">
        <v>1773</v>
      </c>
      <c r="G1313" s="3" t="str">
        <f>Tabla1[[#This Row],[Columna2]]&amp;Tabla1[[#This Row],[NumeroRuc]]&amp;Tabla1[[#This Row],[Columna2]]&amp;Tabla1[[#This Row],[Columna1]]</f>
        <v xml:space="preserve"> '20608880616 '</v>
      </c>
      <c r="H1313" t="s">
        <v>1776</v>
      </c>
      <c r="I1313" t="s">
        <v>1777</v>
      </c>
      <c r="J1313">
        <v>312</v>
      </c>
      <c r="K1313" s="3" t="str">
        <f>Tabla1[[#This Row],[Columna4]]&amp;" "&amp;Tabla1[[#This Row],[Columna3]]&amp;" "&amp;Tabla1[[#This Row],[Columna5]]&amp;" "&amp;Tabla1[[#This Row],[Columna6]]</f>
        <v>when  '20608880616 ' then 312</v>
      </c>
      <c r="L1313" t="str">
        <f>IF(Tabla1[[#This Row],[NumeroRuc]]=N1313,"v","f")</f>
        <v>v</v>
      </c>
      <c r="M1313">
        <v>8801</v>
      </c>
      <c r="N1313">
        <v>20608880616</v>
      </c>
      <c r="O1313">
        <v>880</v>
      </c>
      <c r="P1313" t="s">
        <v>1788</v>
      </c>
      <c r="Q1313" t="s">
        <v>1789</v>
      </c>
      <c r="R1313" t="s">
        <v>1790</v>
      </c>
      <c r="S1313" t="str">
        <f>P1313&amp;Tabla1[[#This Row],[Columna2]]&amp;Tabla1[[#This Row],[Condicion del Contribuyente]]&amp;Tabla1[[#This Row],[Columna2]]&amp;" "&amp;Q1313&amp;Tabla1[[#This Row],[Columna2]]&amp;Tabla1[[#This Row],[Estado del Contribuyente]]&amp;Tabla1[[#This Row],[Columna2]]&amp;" "&amp;R1313&amp;M1313</f>
        <v>update GC_Cliente set Condicion_Contribuyente_SUNAT= 'HABIDO ' ,Estado_Contribuyente_SUNAT= 'ACTIVO ' where IDPersona=8801</v>
      </c>
    </row>
    <row r="1314" spans="1:19" x14ac:dyDescent="0.3">
      <c r="A1314">
        <v>20604720118</v>
      </c>
      <c r="B1314" t="s">
        <v>1314</v>
      </c>
      <c r="C1314" t="s">
        <v>5</v>
      </c>
      <c r="D1314" t="s">
        <v>8</v>
      </c>
      <c r="F1314" t="s">
        <v>1773</v>
      </c>
      <c r="G1314" s="3" t="str">
        <f>Tabla1[[#This Row],[Columna2]]&amp;Tabla1[[#This Row],[NumeroRuc]]&amp;Tabla1[[#This Row],[Columna2]]&amp;Tabla1[[#This Row],[Columna1]]</f>
        <v xml:space="preserve"> '20604720118 '</v>
      </c>
      <c r="H1314" t="s">
        <v>1776</v>
      </c>
      <c r="I1314" t="s">
        <v>1777</v>
      </c>
      <c r="J1314">
        <v>313</v>
      </c>
      <c r="K1314" s="3" t="str">
        <f>Tabla1[[#This Row],[Columna4]]&amp;" "&amp;Tabla1[[#This Row],[Columna3]]&amp;" "&amp;Tabla1[[#This Row],[Columna5]]&amp;" "&amp;Tabla1[[#This Row],[Columna6]]</f>
        <v>when  '20604720118 ' then 313</v>
      </c>
      <c r="L1314" t="str">
        <f>IF(Tabla1[[#This Row],[NumeroRuc]]=N1314,"v","f")</f>
        <v>v</v>
      </c>
      <c r="M1314">
        <v>8807</v>
      </c>
      <c r="N1314">
        <v>20604720118</v>
      </c>
      <c r="O1314">
        <v>0</v>
      </c>
      <c r="P1314" t="s">
        <v>1788</v>
      </c>
      <c r="Q1314" t="s">
        <v>1789</v>
      </c>
      <c r="R1314" t="s">
        <v>1790</v>
      </c>
      <c r="S1314" t="str">
        <f>P1314&amp;Tabla1[[#This Row],[Columna2]]&amp;Tabla1[[#This Row],[Condicion del Contribuyente]]&amp;Tabla1[[#This Row],[Columna2]]&amp;" "&amp;Q1314&amp;Tabla1[[#This Row],[Columna2]]&amp;Tabla1[[#This Row],[Estado del Contribuyente]]&amp;Tabla1[[#This Row],[Columna2]]&amp;" "&amp;R1314&amp;M1314</f>
        <v>update GC_Cliente set Condicion_Contribuyente_SUNAT= 'HABIDO ' ,Estado_Contribuyente_SUNAT= 'ACTIVO ' where IDPersona=8807</v>
      </c>
    </row>
    <row r="1315" spans="1:19" x14ac:dyDescent="0.3">
      <c r="A1315">
        <v>20608698036</v>
      </c>
      <c r="B1315" t="s">
        <v>1315</v>
      </c>
      <c r="C1315" t="s">
        <v>5</v>
      </c>
      <c r="D1315" t="s">
        <v>8</v>
      </c>
      <c r="F1315" t="s">
        <v>1773</v>
      </c>
      <c r="G1315" s="3" t="str">
        <f>Tabla1[[#This Row],[Columna2]]&amp;Tabla1[[#This Row],[NumeroRuc]]&amp;Tabla1[[#This Row],[Columna2]]&amp;Tabla1[[#This Row],[Columna1]]</f>
        <v xml:space="preserve"> '20608698036 '</v>
      </c>
      <c r="H1315" t="s">
        <v>1776</v>
      </c>
      <c r="I1315" t="s">
        <v>1777</v>
      </c>
      <c r="J1315">
        <v>314</v>
      </c>
      <c r="K1315" s="3" t="str">
        <f>Tabla1[[#This Row],[Columna4]]&amp;" "&amp;Tabla1[[#This Row],[Columna3]]&amp;" "&amp;Tabla1[[#This Row],[Columna5]]&amp;" "&amp;Tabla1[[#This Row],[Columna6]]</f>
        <v>when  '20608698036 ' then 314</v>
      </c>
      <c r="L1315" t="str">
        <f>IF(Tabla1[[#This Row],[NumeroRuc]]=N1315,"v","f")</f>
        <v>v</v>
      </c>
      <c r="M1315">
        <v>8809</v>
      </c>
      <c r="N1315">
        <v>20608698036</v>
      </c>
      <c r="O1315">
        <v>0</v>
      </c>
      <c r="P1315" t="s">
        <v>1788</v>
      </c>
      <c r="Q1315" t="s">
        <v>1789</v>
      </c>
      <c r="R1315" t="s">
        <v>1790</v>
      </c>
      <c r="S1315" t="str">
        <f>P1315&amp;Tabla1[[#This Row],[Columna2]]&amp;Tabla1[[#This Row],[Condicion del Contribuyente]]&amp;Tabla1[[#This Row],[Columna2]]&amp;" "&amp;Q1315&amp;Tabla1[[#This Row],[Columna2]]&amp;Tabla1[[#This Row],[Estado del Contribuyente]]&amp;Tabla1[[#This Row],[Columna2]]&amp;" "&amp;R1315&amp;M1315</f>
        <v>update GC_Cliente set Condicion_Contribuyente_SUNAT= 'HABIDO ' ,Estado_Contribuyente_SUNAT= 'ACTIVO ' where IDPersona=8809</v>
      </c>
    </row>
    <row r="1316" spans="1:19" x14ac:dyDescent="0.3">
      <c r="A1316">
        <v>10074451387</v>
      </c>
      <c r="B1316" t="s">
        <v>1316</v>
      </c>
      <c r="C1316" t="s">
        <v>5</v>
      </c>
      <c r="D1316" t="s">
        <v>8</v>
      </c>
      <c r="F1316" t="s">
        <v>1773</v>
      </c>
      <c r="G1316" s="3" t="str">
        <f>Tabla1[[#This Row],[Columna2]]&amp;Tabla1[[#This Row],[NumeroRuc]]&amp;Tabla1[[#This Row],[Columna2]]&amp;Tabla1[[#This Row],[Columna1]]</f>
        <v xml:space="preserve"> '10074451387 '</v>
      </c>
      <c r="H1316" t="s">
        <v>1776</v>
      </c>
      <c r="I1316" t="s">
        <v>1777</v>
      </c>
      <c r="J1316">
        <v>315</v>
      </c>
      <c r="K1316" s="3" t="str">
        <f>Tabla1[[#This Row],[Columna4]]&amp;" "&amp;Tabla1[[#This Row],[Columna3]]&amp;" "&amp;Tabla1[[#This Row],[Columna5]]&amp;" "&amp;Tabla1[[#This Row],[Columna6]]</f>
        <v>when  '10074451387 ' then 315</v>
      </c>
      <c r="L1316" t="str">
        <f>IF(Tabla1[[#This Row],[NumeroRuc]]=N1316,"v","f")</f>
        <v>v</v>
      </c>
      <c r="M1316">
        <v>8812</v>
      </c>
      <c r="N1316">
        <v>10074451387</v>
      </c>
      <c r="O1316">
        <v>877</v>
      </c>
      <c r="P1316" t="s">
        <v>1788</v>
      </c>
      <c r="Q1316" t="s">
        <v>1789</v>
      </c>
      <c r="R1316" t="s">
        <v>1790</v>
      </c>
      <c r="S1316" t="str">
        <f>P1316&amp;Tabla1[[#This Row],[Columna2]]&amp;Tabla1[[#This Row],[Condicion del Contribuyente]]&amp;Tabla1[[#This Row],[Columna2]]&amp;" "&amp;Q1316&amp;Tabla1[[#This Row],[Columna2]]&amp;Tabla1[[#This Row],[Estado del Contribuyente]]&amp;Tabla1[[#This Row],[Columna2]]&amp;" "&amp;R1316&amp;M1316</f>
        <v>update GC_Cliente set Condicion_Contribuyente_SUNAT= 'HABIDO ' ,Estado_Contribuyente_SUNAT= 'ACTIVO ' where IDPersona=8812</v>
      </c>
    </row>
    <row r="1317" spans="1:19" x14ac:dyDescent="0.3">
      <c r="A1317">
        <v>20603674317</v>
      </c>
      <c r="B1317" t="s">
        <v>1317</v>
      </c>
      <c r="C1317" t="s">
        <v>5</v>
      </c>
      <c r="D1317" t="s">
        <v>8</v>
      </c>
      <c r="F1317" t="s">
        <v>1773</v>
      </c>
      <c r="G1317" s="3" t="str">
        <f>Tabla1[[#This Row],[Columna2]]&amp;Tabla1[[#This Row],[NumeroRuc]]&amp;Tabla1[[#This Row],[Columna2]]&amp;Tabla1[[#This Row],[Columna1]]</f>
        <v xml:space="preserve"> '20603674317 '</v>
      </c>
      <c r="H1317" t="s">
        <v>1776</v>
      </c>
      <c r="I1317" t="s">
        <v>1777</v>
      </c>
      <c r="J1317">
        <v>316</v>
      </c>
      <c r="K1317" s="3" t="str">
        <f>Tabla1[[#This Row],[Columna4]]&amp;" "&amp;Tabla1[[#This Row],[Columna3]]&amp;" "&amp;Tabla1[[#This Row],[Columna5]]&amp;" "&amp;Tabla1[[#This Row],[Columna6]]</f>
        <v>when  '20603674317 ' then 316</v>
      </c>
      <c r="L1317" t="str">
        <f>IF(Tabla1[[#This Row],[NumeroRuc]]=N1317,"v","f")</f>
        <v>v</v>
      </c>
      <c r="M1317">
        <v>8813</v>
      </c>
      <c r="N1317">
        <v>20603674317</v>
      </c>
      <c r="O1317">
        <v>682</v>
      </c>
      <c r="P1317" t="s">
        <v>1788</v>
      </c>
      <c r="Q1317" t="s">
        <v>1789</v>
      </c>
      <c r="R1317" t="s">
        <v>1790</v>
      </c>
      <c r="S1317" t="str">
        <f>P1317&amp;Tabla1[[#This Row],[Columna2]]&amp;Tabla1[[#This Row],[Condicion del Contribuyente]]&amp;Tabla1[[#This Row],[Columna2]]&amp;" "&amp;Q1317&amp;Tabla1[[#This Row],[Columna2]]&amp;Tabla1[[#This Row],[Estado del Contribuyente]]&amp;Tabla1[[#This Row],[Columna2]]&amp;" "&amp;R1317&amp;M1317</f>
        <v>update GC_Cliente set Condicion_Contribuyente_SUNAT= 'HABIDO ' ,Estado_Contribuyente_SUNAT= 'ACTIVO ' where IDPersona=8813</v>
      </c>
    </row>
    <row r="1318" spans="1:19" x14ac:dyDescent="0.3">
      <c r="A1318">
        <v>20608925342</v>
      </c>
      <c r="B1318" t="s">
        <v>1318</v>
      </c>
      <c r="C1318" t="s">
        <v>5</v>
      </c>
      <c r="D1318" t="s">
        <v>8</v>
      </c>
      <c r="F1318" t="s">
        <v>1773</v>
      </c>
      <c r="G1318" s="3" t="str">
        <f>Tabla1[[#This Row],[Columna2]]&amp;Tabla1[[#This Row],[NumeroRuc]]&amp;Tabla1[[#This Row],[Columna2]]&amp;Tabla1[[#This Row],[Columna1]]</f>
        <v xml:space="preserve"> '20608925342 '</v>
      </c>
      <c r="H1318" t="s">
        <v>1776</v>
      </c>
      <c r="I1318" t="s">
        <v>1777</v>
      </c>
      <c r="J1318">
        <v>317</v>
      </c>
      <c r="K1318" s="3" t="str">
        <f>Tabla1[[#This Row],[Columna4]]&amp;" "&amp;Tabla1[[#This Row],[Columna3]]&amp;" "&amp;Tabla1[[#This Row],[Columna5]]&amp;" "&amp;Tabla1[[#This Row],[Columna6]]</f>
        <v>when  '20608925342 ' then 317</v>
      </c>
      <c r="L1318" t="str">
        <f>IF(Tabla1[[#This Row],[NumeroRuc]]=N1318,"v","f")</f>
        <v>v</v>
      </c>
      <c r="M1318">
        <v>8815</v>
      </c>
      <c r="N1318">
        <v>20608925342</v>
      </c>
      <c r="O1318">
        <v>0</v>
      </c>
      <c r="P1318" t="s">
        <v>1788</v>
      </c>
      <c r="Q1318" t="s">
        <v>1789</v>
      </c>
      <c r="R1318" t="s">
        <v>1790</v>
      </c>
      <c r="S1318" t="str">
        <f>P1318&amp;Tabla1[[#This Row],[Columna2]]&amp;Tabla1[[#This Row],[Condicion del Contribuyente]]&amp;Tabla1[[#This Row],[Columna2]]&amp;" "&amp;Q1318&amp;Tabla1[[#This Row],[Columna2]]&amp;Tabla1[[#This Row],[Estado del Contribuyente]]&amp;Tabla1[[#This Row],[Columna2]]&amp;" "&amp;R1318&amp;M1318</f>
        <v>update GC_Cliente set Condicion_Contribuyente_SUNAT= 'HABIDO ' ,Estado_Contribuyente_SUNAT= 'ACTIVO ' where IDPersona=8815</v>
      </c>
    </row>
    <row r="1319" spans="1:19" x14ac:dyDescent="0.3">
      <c r="A1319">
        <v>20607601756</v>
      </c>
      <c r="B1319" t="s">
        <v>1319</v>
      </c>
      <c r="C1319" t="s">
        <v>5</v>
      </c>
      <c r="D1319" t="s">
        <v>8</v>
      </c>
      <c r="F1319" t="s">
        <v>1773</v>
      </c>
      <c r="G1319" s="3" t="str">
        <f>Tabla1[[#This Row],[Columna2]]&amp;Tabla1[[#This Row],[NumeroRuc]]&amp;Tabla1[[#This Row],[Columna2]]&amp;Tabla1[[#This Row],[Columna1]]</f>
        <v xml:space="preserve"> '20607601756 '</v>
      </c>
      <c r="H1319" t="s">
        <v>1776</v>
      </c>
      <c r="I1319" t="s">
        <v>1777</v>
      </c>
      <c r="J1319">
        <v>318</v>
      </c>
      <c r="K1319" s="3" t="str">
        <f>Tabla1[[#This Row],[Columna4]]&amp;" "&amp;Tabla1[[#This Row],[Columna3]]&amp;" "&amp;Tabla1[[#This Row],[Columna5]]&amp;" "&amp;Tabla1[[#This Row],[Columna6]]</f>
        <v>when  '20607601756 ' then 318</v>
      </c>
      <c r="L1319" t="str">
        <f>IF(Tabla1[[#This Row],[NumeroRuc]]=N1319,"v","f")</f>
        <v>v</v>
      </c>
      <c r="M1319">
        <v>8817</v>
      </c>
      <c r="N1319">
        <v>20607601756</v>
      </c>
      <c r="O1319">
        <v>0</v>
      </c>
      <c r="P1319" t="s">
        <v>1788</v>
      </c>
      <c r="Q1319" t="s">
        <v>1789</v>
      </c>
      <c r="R1319" t="s">
        <v>1790</v>
      </c>
      <c r="S1319" t="str">
        <f>P1319&amp;Tabla1[[#This Row],[Columna2]]&amp;Tabla1[[#This Row],[Condicion del Contribuyente]]&amp;Tabla1[[#This Row],[Columna2]]&amp;" "&amp;Q1319&amp;Tabla1[[#This Row],[Columna2]]&amp;Tabla1[[#This Row],[Estado del Contribuyente]]&amp;Tabla1[[#This Row],[Columna2]]&amp;" "&amp;R1319&amp;M1319</f>
        <v>update GC_Cliente set Condicion_Contribuyente_SUNAT= 'HABIDO ' ,Estado_Contribuyente_SUNAT= 'ACTIVO ' where IDPersona=8817</v>
      </c>
    </row>
    <row r="1320" spans="1:19" x14ac:dyDescent="0.3">
      <c r="A1320">
        <v>20607990710</v>
      </c>
      <c r="B1320" t="s">
        <v>1320</v>
      </c>
      <c r="C1320" t="s">
        <v>5</v>
      </c>
      <c r="D1320" t="s">
        <v>8</v>
      </c>
      <c r="F1320" t="s">
        <v>1773</v>
      </c>
      <c r="G1320" s="3" t="str">
        <f>Tabla1[[#This Row],[Columna2]]&amp;Tabla1[[#This Row],[NumeroRuc]]&amp;Tabla1[[#This Row],[Columna2]]&amp;Tabla1[[#This Row],[Columna1]]</f>
        <v xml:space="preserve"> '20607990710 '</v>
      </c>
      <c r="H1320" t="s">
        <v>1776</v>
      </c>
      <c r="I1320" t="s">
        <v>1777</v>
      </c>
      <c r="J1320">
        <v>319</v>
      </c>
      <c r="K1320" s="3" t="str">
        <f>Tabla1[[#This Row],[Columna4]]&amp;" "&amp;Tabla1[[#This Row],[Columna3]]&amp;" "&amp;Tabla1[[#This Row],[Columna5]]&amp;" "&amp;Tabla1[[#This Row],[Columna6]]</f>
        <v>when  '20607990710 ' then 319</v>
      </c>
      <c r="L1320" t="str">
        <f>IF(Tabla1[[#This Row],[NumeroRuc]]=N1320,"v","f")</f>
        <v>v</v>
      </c>
      <c r="M1320">
        <v>8823</v>
      </c>
      <c r="N1320">
        <v>20607990710</v>
      </c>
      <c r="O1320">
        <v>673</v>
      </c>
      <c r="P1320" t="s">
        <v>1788</v>
      </c>
      <c r="Q1320" t="s">
        <v>1789</v>
      </c>
      <c r="R1320" t="s">
        <v>1790</v>
      </c>
      <c r="S1320" t="str">
        <f>P1320&amp;Tabla1[[#This Row],[Columna2]]&amp;Tabla1[[#This Row],[Condicion del Contribuyente]]&amp;Tabla1[[#This Row],[Columna2]]&amp;" "&amp;Q1320&amp;Tabla1[[#This Row],[Columna2]]&amp;Tabla1[[#This Row],[Estado del Contribuyente]]&amp;Tabla1[[#This Row],[Columna2]]&amp;" "&amp;R1320&amp;M1320</f>
        <v>update GC_Cliente set Condicion_Contribuyente_SUNAT= 'HABIDO ' ,Estado_Contribuyente_SUNAT= 'ACTIVO ' where IDPersona=8823</v>
      </c>
    </row>
    <row r="1321" spans="1:19" x14ac:dyDescent="0.3">
      <c r="A1321">
        <v>10725597865</v>
      </c>
      <c r="B1321" t="s">
        <v>1321</v>
      </c>
      <c r="C1321" t="s">
        <v>5</v>
      </c>
      <c r="D1321" t="s">
        <v>8</v>
      </c>
      <c r="F1321" t="s">
        <v>1773</v>
      </c>
      <c r="G1321" s="3" t="str">
        <f>Tabla1[[#This Row],[Columna2]]&amp;Tabla1[[#This Row],[NumeroRuc]]&amp;Tabla1[[#This Row],[Columna2]]&amp;Tabla1[[#This Row],[Columna1]]</f>
        <v xml:space="preserve"> '10725597865 '</v>
      </c>
      <c r="H1321" t="s">
        <v>1776</v>
      </c>
      <c r="I1321" t="s">
        <v>1777</v>
      </c>
      <c r="J1321">
        <v>320</v>
      </c>
      <c r="K1321" s="3" t="str">
        <f>Tabla1[[#This Row],[Columna4]]&amp;" "&amp;Tabla1[[#This Row],[Columna3]]&amp;" "&amp;Tabla1[[#This Row],[Columna5]]&amp;" "&amp;Tabla1[[#This Row],[Columna6]]</f>
        <v>when  '10725597865 ' then 320</v>
      </c>
      <c r="L1321" t="str">
        <f>IF(Tabla1[[#This Row],[NumeroRuc]]=N1321,"v","f")</f>
        <v>v</v>
      </c>
      <c r="M1321">
        <v>8826</v>
      </c>
      <c r="N1321">
        <v>10725597865</v>
      </c>
      <c r="O1321">
        <v>296</v>
      </c>
      <c r="P1321" t="s">
        <v>1788</v>
      </c>
      <c r="Q1321" t="s">
        <v>1789</v>
      </c>
      <c r="R1321" t="s">
        <v>1790</v>
      </c>
      <c r="S1321" t="str">
        <f>P1321&amp;Tabla1[[#This Row],[Columna2]]&amp;Tabla1[[#This Row],[Condicion del Contribuyente]]&amp;Tabla1[[#This Row],[Columna2]]&amp;" "&amp;Q1321&amp;Tabla1[[#This Row],[Columna2]]&amp;Tabla1[[#This Row],[Estado del Contribuyente]]&amp;Tabla1[[#This Row],[Columna2]]&amp;" "&amp;R1321&amp;M1321</f>
        <v>update GC_Cliente set Condicion_Contribuyente_SUNAT= 'HABIDO ' ,Estado_Contribuyente_SUNAT= 'ACTIVO ' where IDPersona=8826</v>
      </c>
    </row>
    <row r="1322" spans="1:19" x14ac:dyDescent="0.3">
      <c r="A1322">
        <v>20609298279</v>
      </c>
      <c r="B1322" t="s">
        <v>1322</v>
      </c>
      <c r="C1322" t="s">
        <v>5</v>
      </c>
      <c r="D1322" t="s">
        <v>8</v>
      </c>
      <c r="F1322" t="s">
        <v>1773</v>
      </c>
      <c r="G1322" s="3" t="str">
        <f>Tabla1[[#This Row],[Columna2]]&amp;Tabla1[[#This Row],[NumeroRuc]]&amp;Tabla1[[#This Row],[Columna2]]&amp;Tabla1[[#This Row],[Columna1]]</f>
        <v xml:space="preserve"> '20609298279 '</v>
      </c>
      <c r="H1322" t="s">
        <v>1776</v>
      </c>
      <c r="I1322" t="s">
        <v>1777</v>
      </c>
      <c r="J1322">
        <v>321</v>
      </c>
      <c r="K1322" s="3" t="str">
        <f>Tabla1[[#This Row],[Columna4]]&amp;" "&amp;Tabla1[[#This Row],[Columna3]]&amp;" "&amp;Tabla1[[#This Row],[Columna5]]&amp;" "&amp;Tabla1[[#This Row],[Columna6]]</f>
        <v>when  '20609298279 ' then 321</v>
      </c>
      <c r="L1322" t="str">
        <f>IF(Tabla1[[#This Row],[NumeroRuc]]=N1322,"v","f")</f>
        <v>v</v>
      </c>
      <c r="M1322">
        <v>8829</v>
      </c>
      <c r="N1322">
        <v>20609298279</v>
      </c>
      <c r="O1322">
        <v>671</v>
      </c>
      <c r="P1322" t="s">
        <v>1788</v>
      </c>
      <c r="Q1322" t="s">
        <v>1789</v>
      </c>
      <c r="R1322" t="s">
        <v>1790</v>
      </c>
      <c r="S1322" t="str">
        <f>P1322&amp;Tabla1[[#This Row],[Columna2]]&amp;Tabla1[[#This Row],[Condicion del Contribuyente]]&amp;Tabla1[[#This Row],[Columna2]]&amp;" "&amp;Q1322&amp;Tabla1[[#This Row],[Columna2]]&amp;Tabla1[[#This Row],[Estado del Contribuyente]]&amp;Tabla1[[#This Row],[Columna2]]&amp;" "&amp;R1322&amp;M1322</f>
        <v>update GC_Cliente set Condicion_Contribuyente_SUNAT= 'HABIDO ' ,Estado_Contribuyente_SUNAT= 'ACTIVO ' where IDPersona=8829</v>
      </c>
    </row>
    <row r="1323" spans="1:19" x14ac:dyDescent="0.3">
      <c r="A1323">
        <v>20518520017</v>
      </c>
      <c r="B1323" t="s">
        <v>1323</v>
      </c>
      <c r="C1323" t="s">
        <v>5</v>
      </c>
      <c r="D1323" t="s">
        <v>8</v>
      </c>
      <c r="F1323" t="s">
        <v>1773</v>
      </c>
      <c r="G1323" s="3" t="str">
        <f>Tabla1[[#This Row],[Columna2]]&amp;Tabla1[[#This Row],[NumeroRuc]]&amp;Tabla1[[#This Row],[Columna2]]&amp;Tabla1[[#This Row],[Columna1]]</f>
        <v xml:space="preserve"> '20518520017 '</v>
      </c>
      <c r="H1323" t="s">
        <v>1776</v>
      </c>
      <c r="I1323" t="s">
        <v>1777</v>
      </c>
      <c r="J1323">
        <v>322</v>
      </c>
      <c r="K1323" s="3" t="str">
        <f>Tabla1[[#This Row],[Columna4]]&amp;" "&amp;Tabla1[[#This Row],[Columna3]]&amp;" "&amp;Tabla1[[#This Row],[Columna5]]&amp;" "&amp;Tabla1[[#This Row],[Columna6]]</f>
        <v>when  '20518520017 ' then 322</v>
      </c>
      <c r="L1323" t="str">
        <f>IF(Tabla1[[#This Row],[NumeroRuc]]=N1323,"v","f")</f>
        <v>v</v>
      </c>
      <c r="M1323">
        <v>8838</v>
      </c>
      <c r="N1323">
        <v>20518520017</v>
      </c>
      <c r="O1323">
        <v>0</v>
      </c>
      <c r="P1323" t="s">
        <v>1788</v>
      </c>
      <c r="Q1323" t="s">
        <v>1789</v>
      </c>
      <c r="R1323" t="s">
        <v>1790</v>
      </c>
      <c r="S1323" t="str">
        <f>P1323&amp;Tabla1[[#This Row],[Columna2]]&amp;Tabla1[[#This Row],[Condicion del Contribuyente]]&amp;Tabla1[[#This Row],[Columna2]]&amp;" "&amp;Q1323&amp;Tabla1[[#This Row],[Columna2]]&amp;Tabla1[[#This Row],[Estado del Contribuyente]]&amp;Tabla1[[#This Row],[Columna2]]&amp;" "&amp;R1323&amp;M1323</f>
        <v>update GC_Cliente set Condicion_Contribuyente_SUNAT= 'HABIDO ' ,Estado_Contribuyente_SUNAT= 'ACTIVO ' where IDPersona=8838</v>
      </c>
    </row>
    <row r="1324" spans="1:19" x14ac:dyDescent="0.3">
      <c r="A1324">
        <v>20600040091</v>
      </c>
      <c r="B1324" t="s">
        <v>1324</v>
      </c>
      <c r="C1324" t="s">
        <v>5</v>
      </c>
      <c r="D1324" t="s">
        <v>8</v>
      </c>
      <c r="F1324" t="s">
        <v>1773</v>
      </c>
      <c r="G1324" s="3" t="str">
        <f>Tabla1[[#This Row],[Columna2]]&amp;Tabla1[[#This Row],[NumeroRuc]]&amp;Tabla1[[#This Row],[Columna2]]&amp;Tabla1[[#This Row],[Columna1]]</f>
        <v xml:space="preserve"> '20600040091 '</v>
      </c>
      <c r="H1324" t="s">
        <v>1776</v>
      </c>
      <c r="I1324" t="s">
        <v>1777</v>
      </c>
      <c r="J1324">
        <v>323</v>
      </c>
      <c r="K1324" s="3" t="str">
        <f>Tabla1[[#This Row],[Columna4]]&amp;" "&amp;Tabla1[[#This Row],[Columna3]]&amp;" "&amp;Tabla1[[#This Row],[Columna5]]&amp;" "&amp;Tabla1[[#This Row],[Columna6]]</f>
        <v>when  '20600040091 ' then 323</v>
      </c>
      <c r="L1324" t="str">
        <f>IF(Tabla1[[#This Row],[NumeroRuc]]=N1324,"v","f")</f>
        <v>v</v>
      </c>
      <c r="M1324">
        <v>8847</v>
      </c>
      <c r="N1324">
        <v>20600040091</v>
      </c>
      <c r="O1324">
        <v>406</v>
      </c>
      <c r="P1324" t="s">
        <v>1788</v>
      </c>
      <c r="Q1324" t="s">
        <v>1789</v>
      </c>
      <c r="R1324" t="s">
        <v>1790</v>
      </c>
      <c r="S1324" t="str">
        <f>P1324&amp;Tabla1[[#This Row],[Columna2]]&amp;Tabla1[[#This Row],[Condicion del Contribuyente]]&amp;Tabla1[[#This Row],[Columna2]]&amp;" "&amp;Q1324&amp;Tabla1[[#This Row],[Columna2]]&amp;Tabla1[[#This Row],[Estado del Contribuyente]]&amp;Tabla1[[#This Row],[Columna2]]&amp;" "&amp;R1324&amp;M1324</f>
        <v>update GC_Cliente set Condicion_Contribuyente_SUNAT= 'HABIDO ' ,Estado_Contribuyente_SUNAT= 'ACTIVO ' where IDPersona=8847</v>
      </c>
    </row>
    <row r="1325" spans="1:19" x14ac:dyDescent="0.3">
      <c r="A1325">
        <v>20603086814</v>
      </c>
      <c r="B1325" t="s">
        <v>1325</v>
      </c>
      <c r="C1325" t="s">
        <v>5</v>
      </c>
      <c r="D1325" t="s">
        <v>8</v>
      </c>
      <c r="F1325" t="s">
        <v>1773</v>
      </c>
      <c r="G1325" s="3" t="str">
        <f>Tabla1[[#This Row],[Columna2]]&amp;Tabla1[[#This Row],[NumeroRuc]]&amp;Tabla1[[#This Row],[Columna2]]&amp;Tabla1[[#This Row],[Columna1]]</f>
        <v xml:space="preserve"> '20603086814 '</v>
      </c>
      <c r="H1325" t="s">
        <v>1776</v>
      </c>
      <c r="I1325" t="s">
        <v>1777</v>
      </c>
      <c r="J1325">
        <v>324</v>
      </c>
      <c r="K1325" s="3" t="str">
        <f>Tabla1[[#This Row],[Columna4]]&amp;" "&amp;Tabla1[[#This Row],[Columna3]]&amp;" "&amp;Tabla1[[#This Row],[Columna5]]&amp;" "&amp;Tabla1[[#This Row],[Columna6]]</f>
        <v>when  '20603086814 ' then 324</v>
      </c>
      <c r="L1325" t="str">
        <f>IF(Tabla1[[#This Row],[NumeroRuc]]=N1325,"v","f")</f>
        <v>v</v>
      </c>
      <c r="M1325">
        <v>8848</v>
      </c>
      <c r="N1325">
        <v>20603086814</v>
      </c>
      <c r="O1325">
        <v>746</v>
      </c>
      <c r="P1325" t="s">
        <v>1788</v>
      </c>
      <c r="Q1325" t="s">
        <v>1789</v>
      </c>
      <c r="R1325" t="s">
        <v>1790</v>
      </c>
      <c r="S1325" t="str">
        <f>P1325&amp;Tabla1[[#This Row],[Columna2]]&amp;Tabla1[[#This Row],[Condicion del Contribuyente]]&amp;Tabla1[[#This Row],[Columna2]]&amp;" "&amp;Q1325&amp;Tabla1[[#This Row],[Columna2]]&amp;Tabla1[[#This Row],[Estado del Contribuyente]]&amp;Tabla1[[#This Row],[Columna2]]&amp;" "&amp;R1325&amp;M1325</f>
        <v>update GC_Cliente set Condicion_Contribuyente_SUNAT= 'HABIDO ' ,Estado_Contribuyente_SUNAT= 'ACTIVO ' where IDPersona=8848</v>
      </c>
    </row>
    <row r="1326" spans="1:19" x14ac:dyDescent="0.3">
      <c r="A1326">
        <v>10718350439</v>
      </c>
      <c r="B1326" t="s">
        <v>1326</v>
      </c>
      <c r="C1326" t="s">
        <v>5</v>
      </c>
      <c r="D1326" t="s">
        <v>8</v>
      </c>
      <c r="F1326" t="s">
        <v>1773</v>
      </c>
      <c r="G1326" s="3" t="str">
        <f>Tabla1[[#This Row],[Columna2]]&amp;Tabla1[[#This Row],[NumeroRuc]]&amp;Tabla1[[#This Row],[Columna2]]&amp;Tabla1[[#This Row],[Columna1]]</f>
        <v xml:space="preserve"> '10718350439 '</v>
      </c>
      <c r="H1326" t="s">
        <v>1776</v>
      </c>
      <c r="I1326" t="s">
        <v>1777</v>
      </c>
      <c r="J1326">
        <v>325</v>
      </c>
      <c r="K1326" s="3" t="str">
        <f>Tabla1[[#This Row],[Columna4]]&amp;" "&amp;Tabla1[[#This Row],[Columna3]]&amp;" "&amp;Tabla1[[#This Row],[Columna5]]&amp;" "&amp;Tabla1[[#This Row],[Columna6]]</f>
        <v>when  '10718350439 ' then 325</v>
      </c>
      <c r="L1326" t="str">
        <f>IF(Tabla1[[#This Row],[NumeroRuc]]=N1326,"v","f")</f>
        <v>v</v>
      </c>
      <c r="M1326">
        <v>8868</v>
      </c>
      <c r="N1326">
        <v>10718350439</v>
      </c>
      <c r="O1326">
        <v>0</v>
      </c>
      <c r="P1326" t="s">
        <v>1788</v>
      </c>
      <c r="Q1326" t="s">
        <v>1789</v>
      </c>
      <c r="R1326" t="s">
        <v>1790</v>
      </c>
      <c r="S1326" t="str">
        <f>P1326&amp;Tabla1[[#This Row],[Columna2]]&amp;Tabla1[[#This Row],[Condicion del Contribuyente]]&amp;Tabla1[[#This Row],[Columna2]]&amp;" "&amp;Q1326&amp;Tabla1[[#This Row],[Columna2]]&amp;Tabla1[[#This Row],[Estado del Contribuyente]]&amp;Tabla1[[#This Row],[Columna2]]&amp;" "&amp;R1326&amp;M1326</f>
        <v>update GC_Cliente set Condicion_Contribuyente_SUNAT= 'HABIDO ' ,Estado_Contribuyente_SUNAT= 'ACTIVO ' where IDPersona=8868</v>
      </c>
    </row>
    <row r="1327" spans="1:19" x14ac:dyDescent="0.3">
      <c r="A1327">
        <v>20609267306</v>
      </c>
      <c r="B1327" t="s">
        <v>1327</v>
      </c>
      <c r="C1327" t="s">
        <v>5</v>
      </c>
      <c r="D1327" t="s">
        <v>8</v>
      </c>
      <c r="F1327" t="s">
        <v>1773</v>
      </c>
      <c r="G1327" s="3" t="str">
        <f>Tabla1[[#This Row],[Columna2]]&amp;Tabla1[[#This Row],[NumeroRuc]]&amp;Tabla1[[#This Row],[Columna2]]&amp;Tabla1[[#This Row],[Columna1]]</f>
        <v xml:space="preserve"> '20609267306 '</v>
      </c>
      <c r="H1327" t="s">
        <v>1776</v>
      </c>
      <c r="I1327" t="s">
        <v>1777</v>
      </c>
      <c r="J1327">
        <v>326</v>
      </c>
      <c r="K1327" s="3" t="str">
        <f>Tabla1[[#This Row],[Columna4]]&amp;" "&amp;Tabla1[[#This Row],[Columna3]]&amp;" "&amp;Tabla1[[#This Row],[Columna5]]&amp;" "&amp;Tabla1[[#This Row],[Columna6]]</f>
        <v>when  '20609267306 ' then 326</v>
      </c>
      <c r="L1327" t="str">
        <f>IF(Tabla1[[#This Row],[NumeroRuc]]=N1327,"v","f")</f>
        <v>v</v>
      </c>
      <c r="M1327">
        <v>8871</v>
      </c>
      <c r="N1327">
        <v>20609267306</v>
      </c>
      <c r="O1327">
        <v>683</v>
      </c>
      <c r="P1327" t="s">
        <v>1788</v>
      </c>
      <c r="Q1327" t="s">
        <v>1789</v>
      </c>
      <c r="R1327" t="s">
        <v>1790</v>
      </c>
      <c r="S1327" t="str">
        <f>P1327&amp;Tabla1[[#This Row],[Columna2]]&amp;Tabla1[[#This Row],[Condicion del Contribuyente]]&amp;Tabla1[[#This Row],[Columna2]]&amp;" "&amp;Q1327&amp;Tabla1[[#This Row],[Columna2]]&amp;Tabla1[[#This Row],[Estado del Contribuyente]]&amp;Tabla1[[#This Row],[Columna2]]&amp;" "&amp;R1327&amp;M1327</f>
        <v>update GC_Cliente set Condicion_Contribuyente_SUNAT= 'HABIDO ' ,Estado_Contribuyente_SUNAT= 'ACTIVO ' where IDPersona=8871</v>
      </c>
    </row>
    <row r="1328" spans="1:19" x14ac:dyDescent="0.3">
      <c r="A1328">
        <v>20486778271</v>
      </c>
      <c r="B1328" t="s">
        <v>1328</v>
      </c>
      <c r="C1328" t="s">
        <v>5</v>
      </c>
      <c r="D1328" t="s">
        <v>8</v>
      </c>
      <c r="F1328" t="s">
        <v>1773</v>
      </c>
      <c r="G1328" s="3" t="str">
        <f>Tabla1[[#This Row],[Columna2]]&amp;Tabla1[[#This Row],[NumeroRuc]]&amp;Tabla1[[#This Row],[Columna2]]&amp;Tabla1[[#This Row],[Columna1]]</f>
        <v xml:space="preserve"> '20486778271 '</v>
      </c>
      <c r="H1328" t="s">
        <v>1776</v>
      </c>
      <c r="I1328" t="s">
        <v>1777</v>
      </c>
      <c r="J1328">
        <v>327</v>
      </c>
      <c r="K1328" s="3" t="str">
        <f>Tabla1[[#This Row],[Columna4]]&amp;" "&amp;Tabla1[[#This Row],[Columna3]]&amp;" "&amp;Tabla1[[#This Row],[Columna5]]&amp;" "&amp;Tabla1[[#This Row],[Columna6]]</f>
        <v>when  '20486778271 ' then 327</v>
      </c>
      <c r="L1328" t="str">
        <f>IF(Tabla1[[#This Row],[NumeroRuc]]=N1328,"v","f")</f>
        <v>v</v>
      </c>
      <c r="M1328">
        <v>8875</v>
      </c>
      <c r="N1328">
        <v>20486778271</v>
      </c>
      <c r="O1328">
        <v>443</v>
      </c>
      <c r="P1328" t="s">
        <v>1788</v>
      </c>
      <c r="Q1328" t="s">
        <v>1789</v>
      </c>
      <c r="R1328" t="s">
        <v>1790</v>
      </c>
      <c r="S1328" t="str">
        <f>P1328&amp;Tabla1[[#This Row],[Columna2]]&amp;Tabla1[[#This Row],[Condicion del Contribuyente]]&amp;Tabla1[[#This Row],[Columna2]]&amp;" "&amp;Q1328&amp;Tabla1[[#This Row],[Columna2]]&amp;Tabla1[[#This Row],[Estado del Contribuyente]]&amp;Tabla1[[#This Row],[Columna2]]&amp;" "&amp;R1328&amp;M1328</f>
        <v>update GC_Cliente set Condicion_Contribuyente_SUNAT= 'HABIDO ' ,Estado_Contribuyente_SUNAT= 'ACTIVO ' where IDPersona=8875</v>
      </c>
    </row>
    <row r="1329" spans="1:19" x14ac:dyDescent="0.3">
      <c r="A1329">
        <v>20609186772</v>
      </c>
      <c r="B1329" t="s">
        <v>1329</v>
      </c>
      <c r="C1329" t="s">
        <v>5</v>
      </c>
      <c r="D1329" t="s">
        <v>8</v>
      </c>
      <c r="F1329" t="s">
        <v>1773</v>
      </c>
      <c r="G1329" s="3" t="str">
        <f>Tabla1[[#This Row],[Columna2]]&amp;Tabla1[[#This Row],[NumeroRuc]]&amp;Tabla1[[#This Row],[Columna2]]&amp;Tabla1[[#This Row],[Columna1]]</f>
        <v xml:space="preserve"> '20609186772 '</v>
      </c>
      <c r="H1329" t="s">
        <v>1776</v>
      </c>
      <c r="I1329" t="s">
        <v>1777</v>
      </c>
      <c r="J1329">
        <v>328</v>
      </c>
      <c r="K1329" s="3" t="str">
        <f>Tabla1[[#This Row],[Columna4]]&amp;" "&amp;Tabla1[[#This Row],[Columna3]]&amp;" "&amp;Tabla1[[#This Row],[Columna5]]&amp;" "&amp;Tabla1[[#This Row],[Columna6]]</f>
        <v>when  '20609186772 ' then 328</v>
      </c>
      <c r="L1329" t="str">
        <f>IF(Tabla1[[#This Row],[NumeroRuc]]=N1329,"v","f")</f>
        <v>v</v>
      </c>
      <c r="M1329">
        <v>8878</v>
      </c>
      <c r="N1329">
        <v>20609186772</v>
      </c>
      <c r="O1329">
        <v>583</v>
      </c>
      <c r="P1329" t="s">
        <v>1788</v>
      </c>
      <c r="Q1329" t="s">
        <v>1789</v>
      </c>
      <c r="R1329" t="s">
        <v>1790</v>
      </c>
      <c r="S1329" t="str">
        <f>P1329&amp;Tabla1[[#This Row],[Columna2]]&amp;Tabla1[[#This Row],[Condicion del Contribuyente]]&amp;Tabla1[[#This Row],[Columna2]]&amp;" "&amp;Q1329&amp;Tabla1[[#This Row],[Columna2]]&amp;Tabla1[[#This Row],[Estado del Contribuyente]]&amp;Tabla1[[#This Row],[Columna2]]&amp;" "&amp;R1329&amp;M1329</f>
        <v>update GC_Cliente set Condicion_Contribuyente_SUNAT= 'HABIDO ' ,Estado_Contribuyente_SUNAT= 'ACTIVO ' where IDPersona=8878</v>
      </c>
    </row>
    <row r="1330" spans="1:19" x14ac:dyDescent="0.3">
      <c r="A1330">
        <v>10479502434</v>
      </c>
      <c r="B1330" t="s">
        <v>1330</v>
      </c>
      <c r="C1330" t="s">
        <v>5</v>
      </c>
      <c r="D1330" t="s">
        <v>8</v>
      </c>
      <c r="F1330" t="s">
        <v>1773</v>
      </c>
      <c r="G1330" s="3" t="str">
        <f>Tabla1[[#This Row],[Columna2]]&amp;Tabla1[[#This Row],[NumeroRuc]]&amp;Tabla1[[#This Row],[Columna2]]&amp;Tabla1[[#This Row],[Columna1]]</f>
        <v xml:space="preserve"> '10479502434 '</v>
      </c>
      <c r="H1330" t="s">
        <v>1776</v>
      </c>
      <c r="I1330" t="s">
        <v>1777</v>
      </c>
      <c r="J1330">
        <v>329</v>
      </c>
      <c r="K1330" s="3" t="str">
        <f>Tabla1[[#This Row],[Columna4]]&amp;" "&amp;Tabla1[[#This Row],[Columna3]]&amp;" "&amp;Tabla1[[#This Row],[Columna5]]&amp;" "&amp;Tabla1[[#This Row],[Columna6]]</f>
        <v>when  '10479502434 ' then 329</v>
      </c>
      <c r="L1330" t="str">
        <f>IF(Tabla1[[#This Row],[NumeroRuc]]=N1330,"v","f")</f>
        <v>v</v>
      </c>
      <c r="M1330">
        <v>8879</v>
      </c>
      <c r="N1330">
        <v>10479502434</v>
      </c>
      <c r="O1330">
        <v>0</v>
      </c>
      <c r="P1330" t="s">
        <v>1788</v>
      </c>
      <c r="Q1330" t="s">
        <v>1789</v>
      </c>
      <c r="R1330" t="s">
        <v>1790</v>
      </c>
      <c r="S1330" t="str">
        <f>P1330&amp;Tabla1[[#This Row],[Columna2]]&amp;Tabla1[[#This Row],[Condicion del Contribuyente]]&amp;Tabla1[[#This Row],[Columna2]]&amp;" "&amp;Q1330&amp;Tabla1[[#This Row],[Columna2]]&amp;Tabla1[[#This Row],[Estado del Contribuyente]]&amp;Tabla1[[#This Row],[Columna2]]&amp;" "&amp;R1330&amp;M1330</f>
        <v>update GC_Cliente set Condicion_Contribuyente_SUNAT= 'HABIDO ' ,Estado_Contribuyente_SUNAT= 'ACTIVO ' where IDPersona=8879</v>
      </c>
    </row>
    <row r="1331" spans="1:19" x14ac:dyDescent="0.3">
      <c r="A1331">
        <v>20525518206</v>
      </c>
      <c r="B1331" t="s">
        <v>1331</v>
      </c>
      <c r="C1331" t="s">
        <v>5</v>
      </c>
      <c r="D1331" t="s">
        <v>8</v>
      </c>
      <c r="F1331" t="s">
        <v>1773</v>
      </c>
      <c r="G1331" s="3" t="str">
        <f>Tabla1[[#This Row],[Columna2]]&amp;Tabla1[[#This Row],[NumeroRuc]]&amp;Tabla1[[#This Row],[Columna2]]&amp;Tabla1[[#This Row],[Columna1]]</f>
        <v xml:space="preserve"> '20525518206 '</v>
      </c>
      <c r="H1331" t="s">
        <v>1776</v>
      </c>
      <c r="I1331" t="s">
        <v>1777</v>
      </c>
      <c r="J1331">
        <v>330</v>
      </c>
      <c r="K1331" s="3" t="str">
        <f>Tabla1[[#This Row],[Columna4]]&amp;" "&amp;Tabla1[[#This Row],[Columna3]]&amp;" "&amp;Tabla1[[#This Row],[Columna5]]&amp;" "&amp;Tabla1[[#This Row],[Columna6]]</f>
        <v>when  '20525518206 ' then 330</v>
      </c>
      <c r="L1331" t="str">
        <f>IF(Tabla1[[#This Row],[NumeroRuc]]=N1331,"v","f")</f>
        <v>v</v>
      </c>
      <c r="M1331">
        <v>8882</v>
      </c>
      <c r="N1331">
        <v>20525518206</v>
      </c>
      <c r="O1331">
        <v>0</v>
      </c>
      <c r="P1331" t="s">
        <v>1788</v>
      </c>
      <c r="Q1331" t="s">
        <v>1789</v>
      </c>
      <c r="R1331" t="s">
        <v>1790</v>
      </c>
      <c r="S1331" t="str">
        <f>P1331&amp;Tabla1[[#This Row],[Columna2]]&amp;Tabla1[[#This Row],[Condicion del Contribuyente]]&amp;Tabla1[[#This Row],[Columna2]]&amp;" "&amp;Q1331&amp;Tabla1[[#This Row],[Columna2]]&amp;Tabla1[[#This Row],[Estado del Contribuyente]]&amp;Tabla1[[#This Row],[Columna2]]&amp;" "&amp;R1331&amp;M1331</f>
        <v>update GC_Cliente set Condicion_Contribuyente_SUNAT= 'HABIDO ' ,Estado_Contribuyente_SUNAT= 'ACTIVO ' where IDPersona=8882</v>
      </c>
    </row>
    <row r="1332" spans="1:19" x14ac:dyDescent="0.3">
      <c r="A1332">
        <v>20607441309</v>
      </c>
      <c r="B1332" t="s">
        <v>1332</v>
      </c>
      <c r="C1332" t="s">
        <v>5</v>
      </c>
      <c r="D1332" t="s">
        <v>8</v>
      </c>
      <c r="F1332" t="s">
        <v>1773</v>
      </c>
      <c r="G1332" s="3" t="str">
        <f>Tabla1[[#This Row],[Columna2]]&amp;Tabla1[[#This Row],[NumeroRuc]]&amp;Tabla1[[#This Row],[Columna2]]&amp;Tabla1[[#This Row],[Columna1]]</f>
        <v xml:space="preserve"> '20607441309 '</v>
      </c>
      <c r="H1332" t="s">
        <v>1776</v>
      </c>
      <c r="I1332" t="s">
        <v>1777</v>
      </c>
      <c r="J1332">
        <v>331</v>
      </c>
      <c r="K1332" s="3" t="str">
        <f>Tabla1[[#This Row],[Columna4]]&amp;" "&amp;Tabla1[[#This Row],[Columna3]]&amp;" "&amp;Tabla1[[#This Row],[Columna5]]&amp;" "&amp;Tabla1[[#This Row],[Columna6]]</f>
        <v>when  '20607441309 ' then 331</v>
      </c>
      <c r="L1332" t="str">
        <f>IF(Tabla1[[#This Row],[NumeroRuc]]=N1332,"v","f")</f>
        <v>v</v>
      </c>
      <c r="M1332">
        <v>8887</v>
      </c>
      <c r="N1332">
        <v>20607441309</v>
      </c>
      <c r="O1332">
        <v>668</v>
      </c>
      <c r="P1332" t="s">
        <v>1788</v>
      </c>
      <c r="Q1332" t="s">
        <v>1789</v>
      </c>
      <c r="R1332" t="s">
        <v>1790</v>
      </c>
      <c r="S1332" t="str">
        <f>P1332&amp;Tabla1[[#This Row],[Columna2]]&amp;Tabla1[[#This Row],[Condicion del Contribuyente]]&amp;Tabla1[[#This Row],[Columna2]]&amp;" "&amp;Q1332&amp;Tabla1[[#This Row],[Columna2]]&amp;Tabla1[[#This Row],[Estado del Contribuyente]]&amp;Tabla1[[#This Row],[Columna2]]&amp;" "&amp;R1332&amp;M1332</f>
        <v>update GC_Cliente set Condicion_Contribuyente_SUNAT= 'HABIDO ' ,Estado_Contribuyente_SUNAT= 'ACTIVO ' where IDPersona=8887</v>
      </c>
    </row>
    <row r="1333" spans="1:19" x14ac:dyDescent="0.3">
      <c r="A1333">
        <v>20482130730</v>
      </c>
      <c r="B1333" t="s">
        <v>1333</v>
      </c>
      <c r="C1333" t="s">
        <v>5</v>
      </c>
      <c r="D1333" t="s">
        <v>8</v>
      </c>
      <c r="F1333" t="s">
        <v>1773</v>
      </c>
      <c r="G1333" s="3" t="str">
        <f>Tabla1[[#This Row],[Columna2]]&amp;Tabla1[[#This Row],[NumeroRuc]]&amp;Tabla1[[#This Row],[Columna2]]&amp;Tabla1[[#This Row],[Columna1]]</f>
        <v xml:space="preserve"> '20482130730 '</v>
      </c>
      <c r="H1333" t="s">
        <v>1776</v>
      </c>
      <c r="I1333" t="s">
        <v>1777</v>
      </c>
      <c r="J1333">
        <v>332</v>
      </c>
      <c r="K1333" s="3" t="str">
        <f>Tabla1[[#This Row],[Columna4]]&amp;" "&amp;Tabla1[[#This Row],[Columna3]]&amp;" "&amp;Tabla1[[#This Row],[Columna5]]&amp;" "&amp;Tabla1[[#This Row],[Columna6]]</f>
        <v>when  '20482130730 ' then 332</v>
      </c>
      <c r="L1333" t="str">
        <f>IF(Tabla1[[#This Row],[NumeroRuc]]=N1333,"v","f")</f>
        <v>v</v>
      </c>
      <c r="M1333">
        <v>8889</v>
      </c>
      <c r="N1333">
        <v>20482130730</v>
      </c>
      <c r="O1333">
        <v>721</v>
      </c>
      <c r="P1333" t="s">
        <v>1788</v>
      </c>
      <c r="Q1333" t="s">
        <v>1789</v>
      </c>
      <c r="R1333" t="s">
        <v>1790</v>
      </c>
      <c r="S1333" t="str">
        <f>P1333&amp;Tabla1[[#This Row],[Columna2]]&amp;Tabla1[[#This Row],[Condicion del Contribuyente]]&amp;Tabla1[[#This Row],[Columna2]]&amp;" "&amp;Q1333&amp;Tabla1[[#This Row],[Columna2]]&amp;Tabla1[[#This Row],[Estado del Contribuyente]]&amp;Tabla1[[#This Row],[Columna2]]&amp;" "&amp;R1333&amp;M1333</f>
        <v>update GC_Cliente set Condicion_Contribuyente_SUNAT= 'HABIDO ' ,Estado_Contribuyente_SUNAT= 'ACTIVO ' where IDPersona=8889</v>
      </c>
    </row>
    <row r="1334" spans="1:19" x14ac:dyDescent="0.3">
      <c r="A1334">
        <v>10408214730</v>
      </c>
      <c r="B1334" t="s">
        <v>1334</v>
      </c>
      <c r="C1334" t="s">
        <v>5</v>
      </c>
      <c r="D1334" t="s">
        <v>16</v>
      </c>
      <c r="F1334" t="s">
        <v>1773</v>
      </c>
      <c r="G1334" s="3" t="str">
        <f>Tabla1[[#This Row],[Columna2]]&amp;Tabla1[[#This Row],[NumeroRuc]]&amp;Tabla1[[#This Row],[Columna2]]&amp;Tabla1[[#This Row],[Columna1]]</f>
        <v xml:space="preserve"> '10408214730 '</v>
      </c>
      <c r="H1334" t="s">
        <v>1776</v>
      </c>
      <c r="I1334" t="s">
        <v>1777</v>
      </c>
      <c r="J1334">
        <v>333</v>
      </c>
      <c r="K1334" s="3" t="str">
        <f>Tabla1[[#This Row],[Columna4]]&amp;" "&amp;Tabla1[[#This Row],[Columna3]]&amp;" "&amp;Tabla1[[#This Row],[Columna5]]&amp;" "&amp;Tabla1[[#This Row],[Columna6]]</f>
        <v>when  '10408214730 ' then 333</v>
      </c>
      <c r="L1334" t="str">
        <f>IF(Tabla1[[#This Row],[NumeroRuc]]=N1334,"v","f")</f>
        <v>v</v>
      </c>
      <c r="M1334">
        <v>8890</v>
      </c>
      <c r="N1334">
        <v>10408214730</v>
      </c>
      <c r="O1334">
        <v>0</v>
      </c>
      <c r="P1334" t="s">
        <v>1788</v>
      </c>
      <c r="Q1334" t="s">
        <v>1789</v>
      </c>
      <c r="R1334" t="s">
        <v>1790</v>
      </c>
      <c r="S1334" t="str">
        <f>P1334&amp;Tabla1[[#This Row],[Columna2]]&amp;Tabla1[[#This Row],[Condicion del Contribuyente]]&amp;Tabla1[[#This Row],[Columna2]]&amp;" "&amp;Q1334&amp;Tabla1[[#This Row],[Columna2]]&amp;Tabla1[[#This Row],[Estado del Contribuyente]]&amp;Tabla1[[#This Row],[Columna2]]&amp;" "&amp;R1334&amp;M1334</f>
        <v>update GC_Cliente set Condicion_Contribuyente_SUNAT= 'HABIDO ' ,Estado_Contribuyente_SUNAT= 'SUSPENSION TEMPORAL ' where IDPersona=8890</v>
      </c>
    </row>
    <row r="1335" spans="1:19" x14ac:dyDescent="0.3">
      <c r="A1335">
        <v>10441009777</v>
      </c>
      <c r="B1335" t="s">
        <v>1335</v>
      </c>
      <c r="C1335" t="s">
        <v>5</v>
      </c>
      <c r="D1335" t="s">
        <v>8</v>
      </c>
      <c r="F1335" t="s">
        <v>1773</v>
      </c>
      <c r="G1335" s="3" t="str">
        <f>Tabla1[[#This Row],[Columna2]]&amp;Tabla1[[#This Row],[NumeroRuc]]&amp;Tabla1[[#This Row],[Columna2]]&amp;Tabla1[[#This Row],[Columna1]]</f>
        <v xml:space="preserve"> '10441009777 '</v>
      </c>
      <c r="H1335" t="s">
        <v>1776</v>
      </c>
      <c r="I1335" t="s">
        <v>1777</v>
      </c>
      <c r="J1335">
        <v>334</v>
      </c>
      <c r="K1335" s="3" t="str">
        <f>Tabla1[[#This Row],[Columna4]]&amp;" "&amp;Tabla1[[#This Row],[Columna3]]&amp;" "&amp;Tabla1[[#This Row],[Columna5]]&amp;" "&amp;Tabla1[[#This Row],[Columna6]]</f>
        <v>when  '10441009777 ' then 334</v>
      </c>
      <c r="L1335" t="str">
        <f>IF(Tabla1[[#This Row],[NumeroRuc]]=N1335,"v","f")</f>
        <v>v</v>
      </c>
      <c r="M1335">
        <v>8891</v>
      </c>
      <c r="N1335">
        <v>10441009777</v>
      </c>
      <c r="O1335">
        <v>847</v>
      </c>
      <c r="P1335" t="s">
        <v>1788</v>
      </c>
      <c r="Q1335" t="s">
        <v>1789</v>
      </c>
      <c r="R1335" t="s">
        <v>1790</v>
      </c>
      <c r="S1335" t="str">
        <f>P1335&amp;Tabla1[[#This Row],[Columna2]]&amp;Tabla1[[#This Row],[Condicion del Contribuyente]]&amp;Tabla1[[#This Row],[Columna2]]&amp;" "&amp;Q1335&amp;Tabla1[[#This Row],[Columna2]]&amp;Tabla1[[#This Row],[Estado del Contribuyente]]&amp;Tabla1[[#This Row],[Columna2]]&amp;" "&amp;R1335&amp;M1335</f>
        <v>update GC_Cliente set Condicion_Contribuyente_SUNAT= 'HABIDO ' ,Estado_Contribuyente_SUNAT= 'ACTIVO ' where IDPersona=8891</v>
      </c>
    </row>
    <row r="1336" spans="1:19" x14ac:dyDescent="0.3">
      <c r="A1336">
        <v>10410315837</v>
      </c>
      <c r="B1336" t="s">
        <v>1336</v>
      </c>
      <c r="C1336" t="s">
        <v>5</v>
      </c>
      <c r="D1336" t="s">
        <v>8</v>
      </c>
      <c r="F1336" t="s">
        <v>1773</v>
      </c>
      <c r="G1336" s="3" t="str">
        <f>Tabla1[[#This Row],[Columna2]]&amp;Tabla1[[#This Row],[NumeroRuc]]&amp;Tabla1[[#This Row],[Columna2]]&amp;Tabla1[[#This Row],[Columna1]]</f>
        <v xml:space="preserve"> '10410315837 '</v>
      </c>
      <c r="H1336" t="s">
        <v>1776</v>
      </c>
      <c r="I1336" t="s">
        <v>1777</v>
      </c>
      <c r="J1336">
        <v>335</v>
      </c>
      <c r="K1336" s="3" t="str">
        <f>Tabla1[[#This Row],[Columna4]]&amp;" "&amp;Tabla1[[#This Row],[Columna3]]&amp;" "&amp;Tabla1[[#This Row],[Columna5]]&amp;" "&amp;Tabla1[[#This Row],[Columna6]]</f>
        <v>when  '10410315837 ' then 335</v>
      </c>
      <c r="L1336" t="str">
        <f>IF(Tabla1[[#This Row],[NumeroRuc]]=N1336,"v","f")</f>
        <v>v</v>
      </c>
      <c r="M1336">
        <v>8894</v>
      </c>
      <c r="N1336">
        <v>10410315837</v>
      </c>
      <c r="O1336">
        <v>0</v>
      </c>
      <c r="P1336" t="s">
        <v>1788</v>
      </c>
      <c r="Q1336" t="s">
        <v>1789</v>
      </c>
      <c r="R1336" t="s">
        <v>1790</v>
      </c>
      <c r="S1336" t="str">
        <f>P1336&amp;Tabla1[[#This Row],[Columna2]]&amp;Tabla1[[#This Row],[Condicion del Contribuyente]]&amp;Tabla1[[#This Row],[Columna2]]&amp;" "&amp;Q1336&amp;Tabla1[[#This Row],[Columna2]]&amp;Tabla1[[#This Row],[Estado del Contribuyente]]&amp;Tabla1[[#This Row],[Columna2]]&amp;" "&amp;R1336&amp;M1336</f>
        <v>update GC_Cliente set Condicion_Contribuyente_SUNAT= 'HABIDO ' ,Estado_Contribuyente_SUNAT= 'ACTIVO ' where IDPersona=8894</v>
      </c>
    </row>
    <row r="1337" spans="1:19" x14ac:dyDescent="0.3">
      <c r="A1337">
        <v>20609469553</v>
      </c>
      <c r="B1337" t="s">
        <v>1337</v>
      </c>
      <c r="C1337" t="s">
        <v>5</v>
      </c>
      <c r="D1337" t="s">
        <v>8</v>
      </c>
      <c r="F1337" t="s">
        <v>1773</v>
      </c>
      <c r="G1337" s="3" t="str">
        <f>Tabla1[[#This Row],[Columna2]]&amp;Tabla1[[#This Row],[NumeroRuc]]&amp;Tabla1[[#This Row],[Columna2]]&amp;Tabla1[[#This Row],[Columna1]]</f>
        <v xml:space="preserve"> '20609469553 '</v>
      </c>
      <c r="H1337" t="s">
        <v>1776</v>
      </c>
      <c r="I1337" t="s">
        <v>1777</v>
      </c>
      <c r="J1337">
        <v>336</v>
      </c>
      <c r="K1337" s="3" t="str">
        <f>Tabla1[[#This Row],[Columna4]]&amp;" "&amp;Tabla1[[#This Row],[Columna3]]&amp;" "&amp;Tabla1[[#This Row],[Columna5]]&amp;" "&amp;Tabla1[[#This Row],[Columna6]]</f>
        <v>when  '20609469553 ' then 336</v>
      </c>
      <c r="L1337" t="str">
        <f>IF(Tabla1[[#This Row],[NumeroRuc]]=N1337,"v","f")</f>
        <v>v</v>
      </c>
      <c r="M1337">
        <v>8898</v>
      </c>
      <c r="N1337">
        <v>20609469553</v>
      </c>
      <c r="O1337">
        <v>689</v>
      </c>
      <c r="P1337" t="s">
        <v>1788</v>
      </c>
      <c r="Q1337" t="s">
        <v>1789</v>
      </c>
      <c r="R1337" t="s">
        <v>1790</v>
      </c>
      <c r="S1337" t="str">
        <f>P1337&amp;Tabla1[[#This Row],[Columna2]]&amp;Tabla1[[#This Row],[Condicion del Contribuyente]]&amp;Tabla1[[#This Row],[Columna2]]&amp;" "&amp;Q1337&amp;Tabla1[[#This Row],[Columna2]]&amp;Tabla1[[#This Row],[Estado del Contribuyente]]&amp;Tabla1[[#This Row],[Columna2]]&amp;" "&amp;R1337&amp;M1337</f>
        <v>update GC_Cliente set Condicion_Contribuyente_SUNAT= 'HABIDO ' ,Estado_Contribuyente_SUNAT= 'ACTIVO ' where IDPersona=8898</v>
      </c>
    </row>
    <row r="1338" spans="1:19" x14ac:dyDescent="0.3">
      <c r="A1338">
        <v>10767640761</v>
      </c>
      <c r="B1338" t="s">
        <v>1338</v>
      </c>
      <c r="C1338" t="s">
        <v>5</v>
      </c>
      <c r="D1338" t="s">
        <v>8</v>
      </c>
      <c r="F1338" t="s">
        <v>1773</v>
      </c>
      <c r="G1338" s="3" t="str">
        <f>Tabla1[[#This Row],[Columna2]]&amp;Tabla1[[#This Row],[NumeroRuc]]&amp;Tabla1[[#This Row],[Columna2]]&amp;Tabla1[[#This Row],[Columna1]]</f>
        <v xml:space="preserve"> '10767640761 '</v>
      </c>
      <c r="H1338" t="s">
        <v>1776</v>
      </c>
      <c r="I1338" t="s">
        <v>1777</v>
      </c>
      <c r="J1338">
        <v>337</v>
      </c>
      <c r="K1338" s="3" t="str">
        <f>Tabla1[[#This Row],[Columna4]]&amp;" "&amp;Tabla1[[#This Row],[Columna3]]&amp;" "&amp;Tabla1[[#This Row],[Columna5]]&amp;" "&amp;Tabla1[[#This Row],[Columna6]]</f>
        <v>when  '10767640761 ' then 337</v>
      </c>
      <c r="L1338" t="str">
        <f>IF(Tabla1[[#This Row],[NumeroRuc]]=N1338,"v","f")</f>
        <v>v</v>
      </c>
      <c r="M1338">
        <v>8900</v>
      </c>
      <c r="N1338">
        <v>10767640761</v>
      </c>
      <c r="O1338">
        <v>866</v>
      </c>
      <c r="P1338" t="s">
        <v>1788</v>
      </c>
      <c r="Q1338" t="s">
        <v>1789</v>
      </c>
      <c r="R1338" t="s">
        <v>1790</v>
      </c>
      <c r="S1338" t="str">
        <f>P1338&amp;Tabla1[[#This Row],[Columna2]]&amp;Tabla1[[#This Row],[Condicion del Contribuyente]]&amp;Tabla1[[#This Row],[Columna2]]&amp;" "&amp;Q1338&amp;Tabla1[[#This Row],[Columna2]]&amp;Tabla1[[#This Row],[Estado del Contribuyente]]&amp;Tabla1[[#This Row],[Columna2]]&amp;" "&amp;R1338&amp;M1338</f>
        <v>update GC_Cliente set Condicion_Contribuyente_SUNAT= 'HABIDO ' ,Estado_Contribuyente_SUNAT= 'ACTIVO ' where IDPersona=8900</v>
      </c>
    </row>
    <row r="1339" spans="1:19" x14ac:dyDescent="0.3">
      <c r="A1339">
        <v>10431582525</v>
      </c>
      <c r="B1339" t="s">
        <v>1339</v>
      </c>
      <c r="C1339" t="s">
        <v>5</v>
      </c>
      <c r="D1339" t="s">
        <v>8</v>
      </c>
      <c r="F1339" t="s">
        <v>1773</v>
      </c>
      <c r="G1339" s="3" t="str">
        <f>Tabla1[[#This Row],[Columna2]]&amp;Tabla1[[#This Row],[NumeroRuc]]&amp;Tabla1[[#This Row],[Columna2]]&amp;Tabla1[[#This Row],[Columna1]]</f>
        <v xml:space="preserve"> '10431582525 '</v>
      </c>
      <c r="H1339" t="s">
        <v>1776</v>
      </c>
      <c r="I1339" t="s">
        <v>1777</v>
      </c>
      <c r="J1339">
        <v>338</v>
      </c>
      <c r="K1339" s="3" t="str">
        <f>Tabla1[[#This Row],[Columna4]]&amp;" "&amp;Tabla1[[#This Row],[Columna3]]&amp;" "&amp;Tabla1[[#This Row],[Columna5]]&amp;" "&amp;Tabla1[[#This Row],[Columna6]]</f>
        <v>when  '10431582525 ' then 338</v>
      </c>
      <c r="L1339" t="str">
        <f>IF(Tabla1[[#This Row],[NumeroRuc]]=N1339,"v","f")</f>
        <v>v</v>
      </c>
      <c r="M1339">
        <v>8927</v>
      </c>
      <c r="N1339">
        <v>10431582525</v>
      </c>
      <c r="O1339">
        <v>373</v>
      </c>
      <c r="P1339" t="s">
        <v>1788</v>
      </c>
      <c r="Q1339" t="s">
        <v>1789</v>
      </c>
      <c r="R1339" t="s">
        <v>1790</v>
      </c>
      <c r="S1339" t="str">
        <f>P1339&amp;Tabla1[[#This Row],[Columna2]]&amp;Tabla1[[#This Row],[Condicion del Contribuyente]]&amp;Tabla1[[#This Row],[Columna2]]&amp;" "&amp;Q1339&amp;Tabla1[[#This Row],[Columna2]]&amp;Tabla1[[#This Row],[Estado del Contribuyente]]&amp;Tabla1[[#This Row],[Columna2]]&amp;" "&amp;R1339&amp;M1339</f>
        <v>update GC_Cliente set Condicion_Contribuyente_SUNAT= 'HABIDO ' ,Estado_Contribuyente_SUNAT= 'ACTIVO ' where IDPersona=8927</v>
      </c>
    </row>
    <row r="1340" spans="1:19" x14ac:dyDescent="0.3">
      <c r="A1340">
        <v>10411645806</v>
      </c>
      <c r="B1340" t="s">
        <v>1340</v>
      </c>
      <c r="C1340" t="s">
        <v>5</v>
      </c>
      <c r="D1340" t="s">
        <v>8</v>
      </c>
      <c r="F1340" t="s">
        <v>1773</v>
      </c>
      <c r="G1340" s="3" t="str">
        <f>Tabla1[[#This Row],[Columna2]]&amp;Tabla1[[#This Row],[NumeroRuc]]&amp;Tabla1[[#This Row],[Columna2]]&amp;Tabla1[[#This Row],[Columna1]]</f>
        <v xml:space="preserve"> '10411645806 '</v>
      </c>
      <c r="H1340" t="s">
        <v>1776</v>
      </c>
      <c r="I1340" t="s">
        <v>1777</v>
      </c>
      <c r="J1340">
        <v>339</v>
      </c>
      <c r="K1340" s="3" t="str">
        <f>Tabla1[[#This Row],[Columna4]]&amp;" "&amp;Tabla1[[#This Row],[Columna3]]&amp;" "&amp;Tabla1[[#This Row],[Columna5]]&amp;" "&amp;Tabla1[[#This Row],[Columna6]]</f>
        <v>when  '10411645806 ' then 339</v>
      </c>
      <c r="L1340" t="str">
        <f>IF(Tabla1[[#This Row],[NumeroRuc]]=N1340,"v","f")</f>
        <v>v</v>
      </c>
      <c r="M1340">
        <v>8931</v>
      </c>
      <c r="N1340">
        <v>10411645806</v>
      </c>
      <c r="O1340">
        <v>0</v>
      </c>
      <c r="P1340" t="s">
        <v>1788</v>
      </c>
      <c r="Q1340" t="s">
        <v>1789</v>
      </c>
      <c r="R1340" t="s">
        <v>1790</v>
      </c>
      <c r="S1340" t="str">
        <f>P1340&amp;Tabla1[[#This Row],[Columna2]]&amp;Tabla1[[#This Row],[Condicion del Contribuyente]]&amp;Tabla1[[#This Row],[Columna2]]&amp;" "&amp;Q1340&amp;Tabla1[[#This Row],[Columna2]]&amp;Tabla1[[#This Row],[Estado del Contribuyente]]&amp;Tabla1[[#This Row],[Columna2]]&amp;" "&amp;R1340&amp;M1340</f>
        <v>update GC_Cliente set Condicion_Contribuyente_SUNAT= 'HABIDO ' ,Estado_Contribuyente_SUNAT= 'ACTIVO ' where IDPersona=8931</v>
      </c>
    </row>
    <row r="1341" spans="1:19" x14ac:dyDescent="0.3">
      <c r="A1341">
        <v>10806340320</v>
      </c>
      <c r="B1341" t="s">
        <v>1341</v>
      </c>
      <c r="C1341" t="s">
        <v>5</v>
      </c>
      <c r="D1341" t="s">
        <v>8</v>
      </c>
      <c r="F1341" t="s">
        <v>1773</v>
      </c>
      <c r="G1341" s="3" t="str">
        <f>Tabla1[[#This Row],[Columna2]]&amp;Tabla1[[#This Row],[NumeroRuc]]&amp;Tabla1[[#This Row],[Columna2]]&amp;Tabla1[[#This Row],[Columna1]]</f>
        <v xml:space="preserve"> '10806340320 '</v>
      </c>
      <c r="H1341" t="s">
        <v>1776</v>
      </c>
      <c r="I1341" t="s">
        <v>1777</v>
      </c>
      <c r="J1341">
        <v>340</v>
      </c>
      <c r="K1341" s="3" t="str">
        <f>Tabla1[[#This Row],[Columna4]]&amp;" "&amp;Tabla1[[#This Row],[Columna3]]&amp;" "&amp;Tabla1[[#This Row],[Columna5]]&amp;" "&amp;Tabla1[[#This Row],[Columna6]]</f>
        <v>when  '10806340320 ' then 340</v>
      </c>
      <c r="L1341" t="str">
        <f>IF(Tabla1[[#This Row],[NumeroRuc]]=N1341,"v","f")</f>
        <v>v</v>
      </c>
      <c r="M1341">
        <v>8937</v>
      </c>
      <c r="N1341">
        <v>10806340320</v>
      </c>
      <c r="O1341">
        <v>0</v>
      </c>
      <c r="P1341" t="s">
        <v>1788</v>
      </c>
      <c r="Q1341" t="s">
        <v>1789</v>
      </c>
      <c r="R1341" t="s">
        <v>1790</v>
      </c>
      <c r="S1341" t="str">
        <f>P1341&amp;Tabla1[[#This Row],[Columna2]]&amp;Tabla1[[#This Row],[Condicion del Contribuyente]]&amp;Tabla1[[#This Row],[Columna2]]&amp;" "&amp;Q1341&amp;Tabla1[[#This Row],[Columna2]]&amp;Tabla1[[#This Row],[Estado del Contribuyente]]&amp;Tabla1[[#This Row],[Columna2]]&amp;" "&amp;R1341&amp;M1341</f>
        <v>update GC_Cliente set Condicion_Contribuyente_SUNAT= 'HABIDO ' ,Estado_Contribuyente_SUNAT= 'ACTIVO ' where IDPersona=8937</v>
      </c>
    </row>
    <row r="1342" spans="1:19" x14ac:dyDescent="0.3">
      <c r="A1342">
        <v>20609594251</v>
      </c>
      <c r="B1342" t="s">
        <v>1342</v>
      </c>
      <c r="C1342" t="s">
        <v>5</v>
      </c>
      <c r="D1342" t="s">
        <v>8</v>
      </c>
      <c r="F1342" t="s">
        <v>1773</v>
      </c>
      <c r="G1342" s="3" t="str">
        <f>Tabla1[[#This Row],[Columna2]]&amp;Tabla1[[#This Row],[NumeroRuc]]&amp;Tabla1[[#This Row],[Columna2]]&amp;Tabla1[[#This Row],[Columna1]]</f>
        <v xml:space="preserve"> '20609594251 '</v>
      </c>
      <c r="H1342" t="s">
        <v>1776</v>
      </c>
      <c r="I1342" t="s">
        <v>1777</v>
      </c>
      <c r="J1342">
        <v>341</v>
      </c>
      <c r="K1342" s="3" t="str">
        <f>Tabla1[[#This Row],[Columna4]]&amp;" "&amp;Tabla1[[#This Row],[Columna3]]&amp;" "&amp;Tabla1[[#This Row],[Columna5]]&amp;" "&amp;Tabla1[[#This Row],[Columna6]]</f>
        <v>when  '20609594251 ' then 341</v>
      </c>
      <c r="L1342" t="str">
        <f>IF(Tabla1[[#This Row],[NumeroRuc]]=N1342,"v","f")</f>
        <v>v</v>
      </c>
      <c r="M1342">
        <v>8938</v>
      </c>
      <c r="N1342">
        <v>20609594251</v>
      </c>
      <c r="O1342">
        <v>411</v>
      </c>
      <c r="P1342" t="s">
        <v>1788</v>
      </c>
      <c r="Q1342" t="s">
        <v>1789</v>
      </c>
      <c r="R1342" t="s">
        <v>1790</v>
      </c>
      <c r="S1342" t="str">
        <f>P1342&amp;Tabla1[[#This Row],[Columna2]]&amp;Tabla1[[#This Row],[Condicion del Contribuyente]]&amp;Tabla1[[#This Row],[Columna2]]&amp;" "&amp;Q1342&amp;Tabla1[[#This Row],[Columna2]]&amp;Tabla1[[#This Row],[Estado del Contribuyente]]&amp;Tabla1[[#This Row],[Columna2]]&amp;" "&amp;R1342&amp;M1342</f>
        <v>update GC_Cliente set Condicion_Contribuyente_SUNAT= 'HABIDO ' ,Estado_Contribuyente_SUNAT= 'ACTIVO ' where IDPersona=8938</v>
      </c>
    </row>
    <row r="1343" spans="1:19" x14ac:dyDescent="0.3">
      <c r="A1343">
        <v>20609511410</v>
      </c>
      <c r="B1343" t="s">
        <v>1343</v>
      </c>
      <c r="C1343" t="s">
        <v>5</v>
      </c>
      <c r="D1343" t="s">
        <v>8</v>
      </c>
      <c r="F1343" t="s">
        <v>1773</v>
      </c>
      <c r="G1343" s="3" t="str">
        <f>Tabla1[[#This Row],[Columna2]]&amp;Tabla1[[#This Row],[NumeroRuc]]&amp;Tabla1[[#This Row],[Columna2]]&amp;Tabla1[[#This Row],[Columna1]]</f>
        <v xml:space="preserve"> '20609511410 '</v>
      </c>
      <c r="H1343" t="s">
        <v>1776</v>
      </c>
      <c r="I1343" t="s">
        <v>1777</v>
      </c>
      <c r="J1343">
        <v>342</v>
      </c>
      <c r="K1343" s="3" t="str">
        <f>Tabla1[[#This Row],[Columna4]]&amp;" "&amp;Tabla1[[#This Row],[Columna3]]&amp;" "&amp;Tabla1[[#This Row],[Columna5]]&amp;" "&amp;Tabla1[[#This Row],[Columna6]]</f>
        <v>when  '20609511410 ' then 342</v>
      </c>
      <c r="L1343" t="str">
        <f>IF(Tabla1[[#This Row],[NumeroRuc]]=N1343,"v","f")</f>
        <v>v</v>
      </c>
      <c r="M1343">
        <v>8940</v>
      </c>
      <c r="N1343">
        <v>20609511410</v>
      </c>
      <c r="O1343">
        <v>0</v>
      </c>
      <c r="P1343" t="s">
        <v>1788</v>
      </c>
      <c r="Q1343" t="s">
        <v>1789</v>
      </c>
      <c r="R1343" t="s">
        <v>1790</v>
      </c>
      <c r="S1343" t="str">
        <f>P1343&amp;Tabla1[[#This Row],[Columna2]]&amp;Tabla1[[#This Row],[Condicion del Contribuyente]]&amp;Tabla1[[#This Row],[Columna2]]&amp;" "&amp;Q1343&amp;Tabla1[[#This Row],[Columna2]]&amp;Tabla1[[#This Row],[Estado del Contribuyente]]&amp;Tabla1[[#This Row],[Columna2]]&amp;" "&amp;R1343&amp;M1343</f>
        <v>update GC_Cliente set Condicion_Contribuyente_SUNAT= 'HABIDO ' ,Estado_Contribuyente_SUNAT= 'ACTIVO ' where IDPersona=8940</v>
      </c>
    </row>
    <row r="1344" spans="1:19" x14ac:dyDescent="0.3">
      <c r="A1344">
        <v>20555621648</v>
      </c>
      <c r="B1344" t="s">
        <v>1344</v>
      </c>
      <c r="C1344" t="s">
        <v>5</v>
      </c>
      <c r="D1344" t="s">
        <v>8</v>
      </c>
      <c r="F1344" t="s">
        <v>1773</v>
      </c>
      <c r="G1344" s="3" t="str">
        <f>Tabla1[[#This Row],[Columna2]]&amp;Tabla1[[#This Row],[NumeroRuc]]&amp;Tabla1[[#This Row],[Columna2]]&amp;Tabla1[[#This Row],[Columna1]]</f>
        <v xml:space="preserve"> '20555621648 '</v>
      </c>
      <c r="H1344" t="s">
        <v>1776</v>
      </c>
      <c r="I1344" t="s">
        <v>1777</v>
      </c>
      <c r="J1344">
        <v>343</v>
      </c>
      <c r="K1344" s="3" t="str">
        <f>Tabla1[[#This Row],[Columna4]]&amp;" "&amp;Tabla1[[#This Row],[Columna3]]&amp;" "&amp;Tabla1[[#This Row],[Columna5]]&amp;" "&amp;Tabla1[[#This Row],[Columna6]]</f>
        <v>when  '20555621648 ' then 343</v>
      </c>
      <c r="L1344" t="str">
        <f>IF(Tabla1[[#This Row],[NumeroRuc]]=N1344,"v","f")</f>
        <v>v</v>
      </c>
      <c r="M1344">
        <v>8941</v>
      </c>
      <c r="N1344">
        <v>20555621648</v>
      </c>
      <c r="O1344">
        <v>658</v>
      </c>
      <c r="P1344" t="s">
        <v>1788</v>
      </c>
      <c r="Q1344" t="s">
        <v>1789</v>
      </c>
      <c r="R1344" t="s">
        <v>1790</v>
      </c>
      <c r="S1344" t="str">
        <f>P1344&amp;Tabla1[[#This Row],[Columna2]]&amp;Tabla1[[#This Row],[Condicion del Contribuyente]]&amp;Tabla1[[#This Row],[Columna2]]&amp;" "&amp;Q1344&amp;Tabla1[[#This Row],[Columna2]]&amp;Tabla1[[#This Row],[Estado del Contribuyente]]&amp;Tabla1[[#This Row],[Columna2]]&amp;" "&amp;R1344&amp;M1344</f>
        <v>update GC_Cliente set Condicion_Contribuyente_SUNAT= 'HABIDO ' ,Estado_Contribuyente_SUNAT= 'ACTIVO ' where IDPersona=8941</v>
      </c>
    </row>
    <row r="1345" spans="1:19" x14ac:dyDescent="0.3">
      <c r="A1345">
        <v>10770973100</v>
      </c>
      <c r="B1345" t="s">
        <v>1345</v>
      </c>
      <c r="C1345" t="s">
        <v>5</v>
      </c>
      <c r="D1345" t="s">
        <v>8</v>
      </c>
      <c r="F1345" t="s">
        <v>1773</v>
      </c>
      <c r="G1345" s="3" t="str">
        <f>Tabla1[[#This Row],[Columna2]]&amp;Tabla1[[#This Row],[NumeroRuc]]&amp;Tabla1[[#This Row],[Columna2]]&amp;Tabla1[[#This Row],[Columna1]]</f>
        <v xml:space="preserve"> '10770973100 '</v>
      </c>
      <c r="H1345" t="s">
        <v>1776</v>
      </c>
      <c r="I1345" t="s">
        <v>1777</v>
      </c>
      <c r="J1345">
        <v>344</v>
      </c>
      <c r="K1345" s="3" t="str">
        <f>Tabla1[[#This Row],[Columna4]]&amp;" "&amp;Tabla1[[#This Row],[Columna3]]&amp;" "&amp;Tabla1[[#This Row],[Columna5]]&amp;" "&amp;Tabla1[[#This Row],[Columna6]]</f>
        <v>when  '10770973100 ' then 344</v>
      </c>
      <c r="L1345" t="str">
        <f>IF(Tabla1[[#This Row],[NumeroRuc]]=N1345,"v","f")</f>
        <v>v</v>
      </c>
      <c r="M1345">
        <v>8942</v>
      </c>
      <c r="N1345">
        <v>10770973100</v>
      </c>
      <c r="O1345">
        <v>0</v>
      </c>
      <c r="P1345" t="s">
        <v>1788</v>
      </c>
      <c r="Q1345" t="s">
        <v>1789</v>
      </c>
      <c r="R1345" t="s">
        <v>1790</v>
      </c>
      <c r="S1345" t="str">
        <f>P1345&amp;Tabla1[[#This Row],[Columna2]]&amp;Tabla1[[#This Row],[Condicion del Contribuyente]]&amp;Tabla1[[#This Row],[Columna2]]&amp;" "&amp;Q1345&amp;Tabla1[[#This Row],[Columna2]]&amp;Tabla1[[#This Row],[Estado del Contribuyente]]&amp;Tabla1[[#This Row],[Columna2]]&amp;" "&amp;R1345&amp;M1345</f>
        <v>update GC_Cliente set Condicion_Contribuyente_SUNAT= 'HABIDO ' ,Estado_Contribuyente_SUNAT= 'ACTIVO ' where IDPersona=8942</v>
      </c>
    </row>
    <row r="1346" spans="1:19" x14ac:dyDescent="0.3">
      <c r="A1346">
        <v>10296122357</v>
      </c>
      <c r="B1346" t="s">
        <v>1346</v>
      </c>
      <c r="C1346" t="s">
        <v>5</v>
      </c>
      <c r="D1346" t="s">
        <v>8</v>
      </c>
      <c r="F1346" t="s">
        <v>1773</v>
      </c>
      <c r="G1346" s="3" t="str">
        <f>Tabla1[[#This Row],[Columna2]]&amp;Tabla1[[#This Row],[NumeroRuc]]&amp;Tabla1[[#This Row],[Columna2]]&amp;Tabla1[[#This Row],[Columna1]]</f>
        <v xml:space="preserve"> '10296122357 '</v>
      </c>
      <c r="H1346" t="s">
        <v>1776</v>
      </c>
      <c r="I1346" t="s">
        <v>1777</v>
      </c>
      <c r="J1346">
        <v>345</v>
      </c>
      <c r="K1346" s="3" t="str">
        <f>Tabla1[[#This Row],[Columna4]]&amp;" "&amp;Tabla1[[#This Row],[Columna3]]&amp;" "&amp;Tabla1[[#This Row],[Columna5]]&amp;" "&amp;Tabla1[[#This Row],[Columna6]]</f>
        <v>when  '10296122357 ' then 345</v>
      </c>
      <c r="L1346" t="str">
        <f>IF(Tabla1[[#This Row],[NumeroRuc]]=N1346,"v","f")</f>
        <v>v</v>
      </c>
      <c r="M1346">
        <v>8952</v>
      </c>
      <c r="N1346">
        <v>10296122357</v>
      </c>
      <c r="O1346">
        <v>0</v>
      </c>
      <c r="P1346" t="s">
        <v>1788</v>
      </c>
      <c r="Q1346" t="s">
        <v>1789</v>
      </c>
      <c r="R1346" t="s">
        <v>1790</v>
      </c>
      <c r="S1346" t="str">
        <f>P1346&amp;Tabla1[[#This Row],[Columna2]]&amp;Tabla1[[#This Row],[Condicion del Contribuyente]]&amp;Tabla1[[#This Row],[Columna2]]&amp;" "&amp;Q1346&amp;Tabla1[[#This Row],[Columna2]]&amp;Tabla1[[#This Row],[Estado del Contribuyente]]&amp;Tabla1[[#This Row],[Columna2]]&amp;" "&amp;R1346&amp;M1346</f>
        <v>update GC_Cliente set Condicion_Contribuyente_SUNAT= 'HABIDO ' ,Estado_Contribuyente_SUNAT= 'ACTIVO ' where IDPersona=8952</v>
      </c>
    </row>
    <row r="1347" spans="1:19" x14ac:dyDescent="0.3">
      <c r="A1347">
        <v>20601404410</v>
      </c>
      <c r="B1347" t="s">
        <v>1347</v>
      </c>
      <c r="C1347" t="s">
        <v>5</v>
      </c>
      <c r="D1347" t="s">
        <v>8</v>
      </c>
      <c r="F1347" t="s">
        <v>1773</v>
      </c>
      <c r="G1347" s="3" t="str">
        <f>Tabla1[[#This Row],[Columna2]]&amp;Tabla1[[#This Row],[NumeroRuc]]&amp;Tabla1[[#This Row],[Columna2]]&amp;Tabla1[[#This Row],[Columna1]]</f>
        <v xml:space="preserve"> '20601404410 '</v>
      </c>
      <c r="H1347" t="s">
        <v>1776</v>
      </c>
      <c r="I1347" t="s">
        <v>1777</v>
      </c>
      <c r="J1347">
        <v>346</v>
      </c>
      <c r="K1347" s="3" t="str">
        <f>Tabla1[[#This Row],[Columna4]]&amp;" "&amp;Tabla1[[#This Row],[Columna3]]&amp;" "&amp;Tabla1[[#This Row],[Columna5]]&amp;" "&amp;Tabla1[[#This Row],[Columna6]]</f>
        <v>when  '20601404410 ' then 346</v>
      </c>
      <c r="L1347" t="str">
        <f>IF(Tabla1[[#This Row],[NumeroRuc]]=N1347,"v","f")</f>
        <v>v</v>
      </c>
      <c r="M1347">
        <v>8953</v>
      </c>
      <c r="N1347">
        <v>20601404410</v>
      </c>
      <c r="O1347">
        <v>0</v>
      </c>
      <c r="P1347" t="s">
        <v>1788</v>
      </c>
      <c r="Q1347" t="s">
        <v>1789</v>
      </c>
      <c r="R1347" t="s">
        <v>1790</v>
      </c>
      <c r="S1347" t="str">
        <f>P1347&amp;Tabla1[[#This Row],[Columna2]]&amp;Tabla1[[#This Row],[Condicion del Contribuyente]]&amp;Tabla1[[#This Row],[Columna2]]&amp;" "&amp;Q1347&amp;Tabla1[[#This Row],[Columna2]]&amp;Tabla1[[#This Row],[Estado del Contribuyente]]&amp;Tabla1[[#This Row],[Columna2]]&amp;" "&amp;R1347&amp;M1347</f>
        <v>update GC_Cliente set Condicion_Contribuyente_SUNAT= 'HABIDO ' ,Estado_Contribuyente_SUNAT= 'ACTIVO ' where IDPersona=8953</v>
      </c>
    </row>
    <row r="1348" spans="1:19" x14ac:dyDescent="0.3">
      <c r="A1348">
        <v>10435946548</v>
      </c>
      <c r="B1348" t="s">
        <v>1348</v>
      </c>
      <c r="C1348" t="s">
        <v>5</v>
      </c>
      <c r="D1348" t="s">
        <v>8</v>
      </c>
      <c r="F1348" t="s">
        <v>1773</v>
      </c>
      <c r="G1348" s="3" t="str">
        <f>Tabla1[[#This Row],[Columna2]]&amp;Tabla1[[#This Row],[NumeroRuc]]&amp;Tabla1[[#This Row],[Columna2]]&amp;Tabla1[[#This Row],[Columna1]]</f>
        <v xml:space="preserve"> '10435946548 '</v>
      </c>
      <c r="H1348" t="s">
        <v>1776</v>
      </c>
      <c r="I1348" t="s">
        <v>1777</v>
      </c>
      <c r="J1348">
        <v>347</v>
      </c>
      <c r="K1348" s="3" t="str">
        <f>Tabla1[[#This Row],[Columna4]]&amp;" "&amp;Tabla1[[#This Row],[Columna3]]&amp;" "&amp;Tabla1[[#This Row],[Columna5]]&amp;" "&amp;Tabla1[[#This Row],[Columna6]]</f>
        <v>when  '10435946548 ' then 347</v>
      </c>
      <c r="L1348" t="str">
        <f>IF(Tabla1[[#This Row],[NumeroRuc]]=N1348,"v","f")</f>
        <v>v</v>
      </c>
      <c r="M1348">
        <v>8970</v>
      </c>
      <c r="N1348">
        <v>10435946548</v>
      </c>
      <c r="O1348">
        <v>0</v>
      </c>
      <c r="P1348" t="s">
        <v>1788</v>
      </c>
      <c r="Q1348" t="s">
        <v>1789</v>
      </c>
      <c r="R1348" t="s">
        <v>1790</v>
      </c>
      <c r="S1348" t="str">
        <f>P1348&amp;Tabla1[[#This Row],[Columna2]]&amp;Tabla1[[#This Row],[Condicion del Contribuyente]]&amp;Tabla1[[#This Row],[Columna2]]&amp;" "&amp;Q1348&amp;Tabla1[[#This Row],[Columna2]]&amp;Tabla1[[#This Row],[Estado del Contribuyente]]&amp;Tabla1[[#This Row],[Columna2]]&amp;" "&amp;R1348&amp;M1348</f>
        <v>update GC_Cliente set Condicion_Contribuyente_SUNAT= 'HABIDO ' ,Estado_Contribuyente_SUNAT= 'ACTIVO ' where IDPersona=8970</v>
      </c>
    </row>
    <row r="1349" spans="1:19" x14ac:dyDescent="0.3">
      <c r="A1349">
        <v>10773284046</v>
      </c>
      <c r="B1349" t="s">
        <v>1349</v>
      </c>
      <c r="C1349" t="s">
        <v>5</v>
      </c>
      <c r="D1349" t="s">
        <v>8</v>
      </c>
      <c r="F1349" t="s">
        <v>1773</v>
      </c>
      <c r="G1349" s="3" t="str">
        <f>Tabla1[[#This Row],[Columna2]]&amp;Tabla1[[#This Row],[NumeroRuc]]&amp;Tabla1[[#This Row],[Columna2]]&amp;Tabla1[[#This Row],[Columna1]]</f>
        <v xml:space="preserve"> '10773284046 '</v>
      </c>
      <c r="H1349" t="s">
        <v>1776</v>
      </c>
      <c r="I1349" t="s">
        <v>1777</v>
      </c>
      <c r="J1349">
        <v>348</v>
      </c>
      <c r="K1349" s="3" t="str">
        <f>Tabla1[[#This Row],[Columna4]]&amp;" "&amp;Tabla1[[#This Row],[Columna3]]&amp;" "&amp;Tabla1[[#This Row],[Columna5]]&amp;" "&amp;Tabla1[[#This Row],[Columna6]]</f>
        <v>when  '10773284046 ' then 348</v>
      </c>
      <c r="L1349" t="str">
        <f>IF(Tabla1[[#This Row],[NumeroRuc]]=N1349,"v","f")</f>
        <v>v</v>
      </c>
      <c r="M1349">
        <v>8975</v>
      </c>
      <c r="N1349">
        <v>10773284046</v>
      </c>
      <c r="O1349">
        <v>0</v>
      </c>
      <c r="P1349" t="s">
        <v>1788</v>
      </c>
      <c r="Q1349" t="s">
        <v>1789</v>
      </c>
      <c r="R1349" t="s">
        <v>1790</v>
      </c>
      <c r="S1349" t="str">
        <f>P1349&amp;Tabla1[[#This Row],[Columna2]]&amp;Tabla1[[#This Row],[Condicion del Contribuyente]]&amp;Tabla1[[#This Row],[Columna2]]&amp;" "&amp;Q1349&amp;Tabla1[[#This Row],[Columna2]]&amp;Tabla1[[#This Row],[Estado del Contribuyente]]&amp;Tabla1[[#This Row],[Columna2]]&amp;" "&amp;R1349&amp;M1349</f>
        <v>update GC_Cliente set Condicion_Contribuyente_SUNAT= 'HABIDO ' ,Estado_Contribuyente_SUNAT= 'ACTIVO ' where IDPersona=8975</v>
      </c>
    </row>
    <row r="1350" spans="1:19" x14ac:dyDescent="0.3">
      <c r="A1350">
        <v>20557266802</v>
      </c>
      <c r="B1350" t="s">
        <v>1350</v>
      </c>
      <c r="C1350" t="s">
        <v>5</v>
      </c>
      <c r="D1350" t="s">
        <v>8</v>
      </c>
      <c r="F1350" t="s">
        <v>1773</v>
      </c>
      <c r="G1350" s="3" t="str">
        <f>Tabla1[[#This Row],[Columna2]]&amp;Tabla1[[#This Row],[NumeroRuc]]&amp;Tabla1[[#This Row],[Columna2]]&amp;Tabla1[[#This Row],[Columna1]]</f>
        <v xml:space="preserve"> '20557266802 '</v>
      </c>
      <c r="H1350" t="s">
        <v>1776</v>
      </c>
      <c r="I1350" t="s">
        <v>1777</v>
      </c>
      <c r="J1350">
        <v>349</v>
      </c>
      <c r="K1350" s="3" t="str">
        <f>Tabla1[[#This Row],[Columna4]]&amp;" "&amp;Tabla1[[#This Row],[Columna3]]&amp;" "&amp;Tabla1[[#This Row],[Columna5]]&amp;" "&amp;Tabla1[[#This Row],[Columna6]]</f>
        <v>when  '20557266802 ' then 349</v>
      </c>
      <c r="L1350" t="str">
        <f>IF(Tabla1[[#This Row],[NumeroRuc]]=N1350,"v","f")</f>
        <v>v</v>
      </c>
      <c r="M1350">
        <v>8978</v>
      </c>
      <c r="N1350">
        <v>20557266802</v>
      </c>
      <c r="O1350">
        <v>0</v>
      </c>
      <c r="P1350" t="s">
        <v>1788</v>
      </c>
      <c r="Q1350" t="s">
        <v>1789</v>
      </c>
      <c r="R1350" t="s">
        <v>1790</v>
      </c>
      <c r="S1350" t="str">
        <f>P1350&amp;Tabla1[[#This Row],[Columna2]]&amp;Tabla1[[#This Row],[Condicion del Contribuyente]]&amp;Tabla1[[#This Row],[Columna2]]&amp;" "&amp;Q1350&amp;Tabla1[[#This Row],[Columna2]]&amp;Tabla1[[#This Row],[Estado del Contribuyente]]&amp;Tabla1[[#This Row],[Columna2]]&amp;" "&amp;R1350&amp;M1350</f>
        <v>update GC_Cliente set Condicion_Contribuyente_SUNAT= 'HABIDO ' ,Estado_Contribuyente_SUNAT= 'ACTIVO ' where IDPersona=8978</v>
      </c>
    </row>
    <row r="1351" spans="1:19" x14ac:dyDescent="0.3">
      <c r="A1351">
        <v>20552895810</v>
      </c>
      <c r="B1351" t="s">
        <v>1351</v>
      </c>
      <c r="C1351" t="s">
        <v>5</v>
      </c>
      <c r="D1351" t="s">
        <v>8</v>
      </c>
      <c r="F1351" t="s">
        <v>1773</v>
      </c>
      <c r="G1351" s="3" t="str">
        <f>Tabla1[[#This Row],[Columna2]]&amp;Tabla1[[#This Row],[NumeroRuc]]&amp;Tabla1[[#This Row],[Columna2]]&amp;Tabla1[[#This Row],[Columna1]]</f>
        <v xml:space="preserve"> '20552895810 '</v>
      </c>
      <c r="H1351" t="s">
        <v>1776</v>
      </c>
      <c r="I1351" t="s">
        <v>1777</v>
      </c>
      <c r="J1351">
        <v>350</v>
      </c>
      <c r="K1351" s="3" t="str">
        <f>Tabla1[[#This Row],[Columna4]]&amp;" "&amp;Tabla1[[#This Row],[Columna3]]&amp;" "&amp;Tabla1[[#This Row],[Columna5]]&amp;" "&amp;Tabla1[[#This Row],[Columna6]]</f>
        <v>when  '20552895810 ' then 350</v>
      </c>
      <c r="L1351" t="str">
        <f>IF(Tabla1[[#This Row],[NumeroRuc]]=N1351,"v","f")</f>
        <v>v</v>
      </c>
      <c r="M1351">
        <v>8979</v>
      </c>
      <c r="N1351">
        <v>20552895810</v>
      </c>
      <c r="O1351">
        <v>0</v>
      </c>
      <c r="P1351" t="s">
        <v>1788</v>
      </c>
      <c r="Q1351" t="s">
        <v>1789</v>
      </c>
      <c r="R1351" t="s">
        <v>1790</v>
      </c>
      <c r="S1351" t="str">
        <f>P1351&amp;Tabla1[[#This Row],[Columna2]]&amp;Tabla1[[#This Row],[Condicion del Contribuyente]]&amp;Tabla1[[#This Row],[Columna2]]&amp;" "&amp;Q1351&amp;Tabla1[[#This Row],[Columna2]]&amp;Tabla1[[#This Row],[Estado del Contribuyente]]&amp;Tabla1[[#This Row],[Columna2]]&amp;" "&amp;R1351&amp;M1351</f>
        <v>update GC_Cliente set Condicion_Contribuyente_SUNAT= 'HABIDO ' ,Estado_Contribuyente_SUNAT= 'ACTIVO ' where IDPersona=8979</v>
      </c>
    </row>
    <row r="1352" spans="1:19" x14ac:dyDescent="0.3">
      <c r="A1352">
        <v>20604187177</v>
      </c>
      <c r="B1352" t="s">
        <v>1352</v>
      </c>
      <c r="C1352" t="s">
        <v>5</v>
      </c>
      <c r="D1352" t="s">
        <v>8</v>
      </c>
      <c r="F1352" t="s">
        <v>1773</v>
      </c>
      <c r="G1352" s="3" t="str">
        <f>Tabla1[[#This Row],[Columna2]]&amp;Tabla1[[#This Row],[NumeroRuc]]&amp;Tabla1[[#This Row],[Columna2]]&amp;Tabla1[[#This Row],[Columna1]]</f>
        <v xml:space="preserve"> '20604187177 '</v>
      </c>
      <c r="H1352" t="s">
        <v>1776</v>
      </c>
      <c r="I1352" t="s">
        <v>1777</v>
      </c>
      <c r="J1352">
        <v>351</v>
      </c>
      <c r="K1352" s="3" t="str">
        <f>Tabla1[[#This Row],[Columna4]]&amp;" "&amp;Tabla1[[#This Row],[Columna3]]&amp;" "&amp;Tabla1[[#This Row],[Columna5]]&amp;" "&amp;Tabla1[[#This Row],[Columna6]]</f>
        <v>when  '20604187177 ' then 351</v>
      </c>
      <c r="L1352" t="str">
        <f>IF(Tabla1[[#This Row],[NumeroRuc]]=N1352,"v","f")</f>
        <v>v</v>
      </c>
      <c r="M1352">
        <v>8980</v>
      </c>
      <c r="N1352">
        <v>20604187177</v>
      </c>
      <c r="O1352">
        <v>0</v>
      </c>
      <c r="P1352" t="s">
        <v>1788</v>
      </c>
      <c r="Q1352" t="s">
        <v>1789</v>
      </c>
      <c r="R1352" t="s">
        <v>1790</v>
      </c>
      <c r="S1352" t="str">
        <f>P1352&amp;Tabla1[[#This Row],[Columna2]]&amp;Tabla1[[#This Row],[Condicion del Contribuyente]]&amp;Tabla1[[#This Row],[Columna2]]&amp;" "&amp;Q1352&amp;Tabla1[[#This Row],[Columna2]]&amp;Tabla1[[#This Row],[Estado del Contribuyente]]&amp;Tabla1[[#This Row],[Columna2]]&amp;" "&amp;R1352&amp;M1352</f>
        <v>update GC_Cliente set Condicion_Contribuyente_SUNAT= 'HABIDO ' ,Estado_Contribuyente_SUNAT= 'ACTIVO ' where IDPersona=8980</v>
      </c>
    </row>
    <row r="1353" spans="1:19" x14ac:dyDescent="0.3">
      <c r="A1353">
        <v>20607359629</v>
      </c>
      <c r="B1353" t="s">
        <v>1353</v>
      </c>
      <c r="C1353" t="s">
        <v>5</v>
      </c>
      <c r="D1353" t="s">
        <v>8</v>
      </c>
      <c r="F1353" t="s">
        <v>1773</v>
      </c>
      <c r="G1353" s="3" t="str">
        <f>Tabla1[[#This Row],[Columna2]]&amp;Tabla1[[#This Row],[NumeroRuc]]&amp;Tabla1[[#This Row],[Columna2]]&amp;Tabla1[[#This Row],[Columna1]]</f>
        <v xml:space="preserve"> '20607359629 '</v>
      </c>
      <c r="H1353" t="s">
        <v>1776</v>
      </c>
      <c r="I1353" t="s">
        <v>1777</v>
      </c>
      <c r="J1353">
        <v>352</v>
      </c>
      <c r="K1353" s="3" t="str">
        <f>Tabla1[[#This Row],[Columna4]]&amp;" "&amp;Tabla1[[#This Row],[Columna3]]&amp;" "&amp;Tabla1[[#This Row],[Columna5]]&amp;" "&amp;Tabla1[[#This Row],[Columna6]]</f>
        <v>when  '20607359629 ' then 352</v>
      </c>
      <c r="L1353" t="str">
        <f>IF(Tabla1[[#This Row],[NumeroRuc]]=N1353,"v","f")</f>
        <v>v</v>
      </c>
      <c r="M1353">
        <v>8982</v>
      </c>
      <c r="N1353">
        <v>20607359629</v>
      </c>
      <c r="O1353">
        <v>0</v>
      </c>
      <c r="P1353" t="s">
        <v>1788</v>
      </c>
      <c r="Q1353" t="s">
        <v>1789</v>
      </c>
      <c r="R1353" t="s">
        <v>1790</v>
      </c>
      <c r="S1353" t="str">
        <f>P1353&amp;Tabla1[[#This Row],[Columna2]]&amp;Tabla1[[#This Row],[Condicion del Contribuyente]]&amp;Tabla1[[#This Row],[Columna2]]&amp;" "&amp;Q1353&amp;Tabla1[[#This Row],[Columna2]]&amp;Tabla1[[#This Row],[Estado del Contribuyente]]&amp;Tabla1[[#This Row],[Columna2]]&amp;" "&amp;R1353&amp;M1353</f>
        <v>update GC_Cliente set Condicion_Contribuyente_SUNAT= 'HABIDO ' ,Estado_Contribuyente_SUNAT= 'ACTIVO ' where IDPersona=8982</v>
      </c>
    </row>
    <row r="1354" spans="1:19" x14ac:dyDescent="0.3">
      <c r="A1354">
        <v>10097431928</v>
      </c>
      <c r="B1354" t="s">
        <v>1354</v>
      </c>
      <c r="C1354" t="s">
        <v>5</v>
      </c>
      <c r="D1354" t="s">
        <v>8</v>
      </c>
      <c r="F1354" t="s">
        <v>1773</v>
      </c>
      <c r="G1354" s="3" t="str">
        <f>Tabla1[[#This Row],[Columna2]]&amp;Tabla1[[#This Row],[NumeroRuc]]&amp;Tabla1[[#This Row],[Columna2]]&amp;Tabla1[[#This Row],[Columna1]]</f>
        <v xml:space="preserve"> '10097431928 '</v>
      </c>
      <c r="H1354" t="s">
        <v>1776</v>
      </c>
      <c r="I1354" t="s">
        <v>1777</v>
      </c>
      <c r="J1354">
        <v>353</v>
      </c>
      <c r="K1354" s="3" t="str">
        <f>Tabla1[[#This Row],[Columna4]]&amp;" "&amp;Tabla1[[#This Row],[Columna3]]&amp;" "&amp;Tabla1[[#This Row],[Columna5]]&amp;" "&amp;Tabla1[[#This Row],[Columna6]]</f>
        <v>when  '10097431928 ' then 353</v>
      </c>
      <c r="L1354" t="str">
        <f>IF(Tabla1[[#This Row],[NumeroRuc]]=N1354,"v","f")</f>
        <v>v</v>
      </c>
      <c r="M1354">
        <v>8984</v>
      </c>
      <c r="N1354">
        <v>10097431928</v>
      </c>
      <c r="O1354">
        <v>0</v>
      </c>
      <c r="P1354" t="s">
        <v>1788</v>
      </c>
      <c r="Q1354" t="s">
        <v>1789</v>
      </c>
      <c r="R1354" t="s">
        <v>1790</v>
      </c>
      <c r="S1354" t="str">
        <f>P1354&amp;Tabla1[[#This Row],[Columna2]]&amp;Tabla1[[#This Row],[Condicion del Contribuyente]]&amp;Tabla1[[#This Row],[Columna2]]&amp;" "&amp;Q1354&amp;Tabla1[[#This Row],[Columna2]]&amp;Tabla1[[#This Row],[Estado del Contribuyente]]&amp;Tabla1[[#This Row],[Columna2]]&amp;" "&amp;R1354&amp;M1354</f>
        <v>update GC_Cliente set Condicion_Contribuyente_SUNAT= 'HABIDO ' ,Estado_Contribuyente_SUNAT= 'ACTIVO ' where IDPersona=8984</v>
      </c>
    </row>
    <row r="1355" spans="1:19" x14ac:dyDescent="0.3">
      <c r="A1355">
        <v>20566384826</v>
      </c>
      <c r="B1355" t="s">
        <v>1355</v>
      </c>
      <c r="C1355" t="s">
        <v>5</v>
      </c>
      <c r="D1355" t="s">
        <v>8</v>
      </c>
      <c r="F1355" t="s">
        <v>1773</v>
      </c>
      <c r="G1355" s="3" t="str">
        <f>Tabla1[[#This Row],[Columna2]]&amp;Tabla1[[#This Row],[NumeroRuc]]&amp;Tabla1[[#This Row],[Columna2]]&amp;Tabla1[[#This Row],[Columna1]]</f>
        <v xml:space="preserve"> '20566384826 '</v>
      </c>
      <c r="H1355" t="s">
        <v>1776</v>
      </c>
      <c r="I1355" t="s">
        <v>1777</v>
      </c>
      <c r="J1355">
        <v>354</v>
      </c>
      <c r="K1355" s="3" t="str">
        <f>Tabla1[[#This Row],[Columna4]]&amp;" "&amp;Tabla1[[#This Row],[Columna3]]&amp;" "&amp;Tabla1[[#This Row],[Columna5]]&amp;" "&amp;Tabla1[[#This Row],[Columna6]]</f>
        <v>when  '20566384826 ' then 354</v>
      </c>
      <c r="L1355" t="str">
        <f>IF(Tabla1[[#This Row],[NumeroRuc]]=N1355,"v","f")</f>
        <v>v</v>
      </c>
      <c r="M1355">
        <v>8985</v>
      </c>
      <c r="N1355">
        <v>20566384826</v>
      </c>
      <c r="O1355">
        <v>0</v>
      </c>
      <c r="P1355" t="s">
        <v>1788</v>
      </c>
      <c r="Q1355" t="s">
        <v>1789</v>
      </c>
      <c r="R1355" t="s">
        <v>1790</v>
      </c>
      <c r="S1355" t="str">
        <f>P1355&amp;Tabla1[[#This Row],[Columna2]]&amp;Tabla1[[#This Row],[Condicion del Contribuyente]]&amp;Tabla1[[#This Row],[Columna2]]&amp;" "&amp;Q1355&amp;Tabla1[[#This Row],[Columna2]]&amp;Tabla1[[#This Row],[Estado del Contribuyente]]&amp;Tabla1[[#This Row],[Columna2]]&amp;" "&amp;R1355&amp;M1355</f>
        <v>update GC_Cliente set Condicion_Contribuyente_SUNAT= 'HABIDO ' ,Estado_Contribuyente_SUNAT= 'ACTIVO ' where IDPersona=8985</v>
      </c>
    </row>
    <row r="1356" spans="1:19" x14ac:dyDescent="0.3">
      <c r="A1356">
        <v>20609617421</v>
      </c>
      <c r="B1356" t="s">
        <v>1356</v>
      </c>
      <c r="C1356" t="s">
        <v>5</v>
      </c>
      <c r="D1356" t="s">
        <v>8</v>
      </c>
      <c r="F1356" t="s">
        <v>1773</v>
      </c>
      <c r="G1356" s="3" t="str">
        <f>Tabla1[[#This Row],[Columna2]]&amp;Tabla1[[#This Row],[NumeroRuc]]&amp;Tabla1[[#This Row],[Columna2]]&amp;Tabla1[[#This Row],[Columna1]]</f>
        <v xml:space="preserve"> '20609617421 '</v>
      </c>
      <c r="H1356" t="s">
        <v>1776</v>
      </c>
      <c r="I1356" t="s">
        <v>1777</v>
      </c>
      <c r="J1356">
        <v>355</v>
      </c>
      <c r="K1356" s="3" t="str">
        <f>Tabla1[[#This Row],[Columna4]]&amp;" "&amp;Tabla1[[#This Row],[Columna3]]&amp;" "&amp;Tabla1[[#This Row],[Columna5]]&amp;" "&amp;Tabla1[[#This Row],[Columna6]]</f>
        <v>when  '20609617421 ' then 355</v>
      </c>
      <c r="L1356" t="str">
        <f>IF(Tabla1[[#This Row],[NumeroRuc]]=N1356,"v","f")</f>
        <v>v</v>
      </c>
      <c r="M1356">
        <v>8986</v>
      </c>
      <c r="N1356">
        <v>20609617421</v>
      </c>
      <c r="O1356">
        <v>645</v>
      </c>
      <c r="P1356" t="s">
        <v>1788</v>
      </c>
      <c r="Q1356" t="s">
        <v>1789</v>
      </c>
      <c r="R1356" t="s">
        <v>1790</v>
      </c>
      <c r="S1356" t="str">
        <f>P1356&amp;Tabla1[[#This Row],[Columna2]]&amp;Tabla1[[#This Row],[Condicion del Contribuyente]]&amp;Tabla1[[#This Row],[Columna2]]&amp;" "&amp;Q1356&amp;Tabla1[[#This Row],[Columna2]]&amp;Tabla1[[#This Row],[Estado del Contribuyente]]&amp;Tabla1[[#This Row],[Columna2]]&amp;" "&amp;R1356&amp;M1356</f>
        <v>update GC_Cliente set Condicion_Contribuyente_SUNAT= 'HABIDO ' ,Estado_Contribuyente_SUNAT= 'ACTIVO ' where IDPersona=8986</v>
      </c>
    </row>
    <row r="1357" spans="1:19" x14ac:dyDescent="0.3">
      <c r="A1357">
        <v>10427179511</v>
      </c>
      <c r="B1357" t="s">
        <v>1357</v>
      </c>
      <c r="C1357" t="s">
        <v>5</v>
      </c>
      <c r="D1357" t="s">
        <v>8</v>
      </c>
      <c r="F1357" t="s">
        <v>1773</v>
      </c>
      <c r="G1357" s="3" t="str">
        <f>Tabla1[[#This Row],[Columna2]]&amp;Tabla1[[#This Row],[NumeroRuc]]&amp;Tabla1[[#This Row],[Columna2]]&amp;Tabla1[[#This Row],[Columna1]]</f>
        <v xml:space="preserve"> '10427179511 '</v>
      </c>
      <c r="H1357" t="s">
        <v>1776</v>
      </c>
      <c r="I1357" t="s">
        <v>1777</v>
      </c>
      <c r="J1357">
        <v>356</v>
      </c>
      <c r="K1357" s="3" t="str">
        <f>Tabla1[[#This Row],[Columna4]]&amp;" "&amp;Tabla1[[#This Row],[Columna3]]&amp;" "&amp;Tabla1[[#This Row],[Columna5]]&amp;" "&amp;Tabla1[[#This Row],[Columna6]]</f>
        <v>when  '10427179511 ' then 356</v>
      </c>
      <c r="L1357" t="str">
        <f>IF(Tabla1[[#This Row],[NumeroRuc]]=N1357,"v","f")</f>
        <v>v</v>
      </c>
      <c r="M1357">
        <v>8987</v>
      </c>
      <c r="N1357">
        <v>10427179511</v>
      </c>
      <c r="O1357" t="s">
        <v>1785</v>
      </c>
      <c r="P1357" t="s">
        <v>1788</v>
      </c>
      <c r="Q1357" t="s">
        <v>1789</v>
      </c>
      <c r="R1357" t="s">
        <v>1790</v>
      </c>
      <c r="S1357" t="str">
        <f>P1357&amp;Tabla1[[#This Row],[Columna2]]&amp;Tabla1[[#This Row],[Condicion del Contribuyente]]&amp;Tabla1[[#This Row],[Columna2]]&amp;" "&amp;Q1357&amp;Tabla1[[#This Row],[Columna2]]&amp;Tabla1[[#This Row],[Estado del Contribuyente]]&amp;Tabla1[[#This Row],[Columna2]]&amp;" "&amp;R1357&amp;M1357</f>
        <v>update GC_Cliente set Condicion_Contribuyente_SUNAT= 'HABIDO ' ,Estado_Contribuyente_SUNAT= 'ACTIVO ' where IDPersona=8987</v>
      </c>
    </row>
    <row r="1358" spans="1:19" x14ac:dyDescent="0.3">
      <c r="A1358">
        <v>20609325969</v>
      </c>
      <c r="B1358" t="s">
        <v>1358</v>
      </c>
      <c r="C1358" t="s">
        <v>5</v>
      </c>
      <c r="D1358" t="s">
        <v>8</v>
      </c>
      <c r="F1358" t="s">
        <v>1773</v>
      </c>
      <c r="G1358" s="3" t="str">
        <f>Tabla1[[#This Row],[Columna2]]&amp;Tabla1[[#This Row],[NumeroRuc]]&amp;Tabla1[[#This Row],[Columna2]]&amp;Tabla1[[#This Row],[Columna1]]</f>
        <v xml:space="preserve"> '20609325969 '</v>
      </c>
      <c r="H1358" t="s">
        <v>1776</v>
      </c>
      <c r="I1358" t="s">
        <v>1777</v>
      </c>
      <c r="J1358">
        <v>357</v>
      </c>
      <c r="K1358" s="3" t="str">
        <f>Tabla1[[#This Row],[Columna4]]&amp;" "&amp;Tabla1[[#This Row],[Columna3]]&amp;" "&amp;Tabla1[[#This Row],[Columna5]]&amp;" "&amp;Tabla1[[#This Row],[Columna6]]</f>
        <v>when  '20609325969 ' then 357</v>
      </c>
      <c r="L1358" t="str">
        <f>IF(Tabla1[[#This Row],[NumeroRuc]]=N1358,"v","f")</f>
        <v>v</v>
      </c>
      <c r="M1358">
        <v>8990</v>
      </c>
      <c r="N1358">
        <v>20609325969</v>
      </c>
      <c r="O1358">
        <v>681</v>
      </c>
      <c r="P1358" t="s">
        <v>1788</v>
      </c>
      <c r="Q1358" t="s">
        <v>1789</v>
      </c>
      <c r="R1358" t="s">
        <v>1790</v>
      </c>
      <c r="S1358" t="str">
        <f>P1358&amp;Tabla1[[#This Row],[Columna2]]&amp;Tabla1[[#This Row],[Condicion del Contribuyente]]&amp;Tabla1[[#This Row],[Columna2]]&amp;" "&amp;Q1358&amp;Tabla1[[#This Row],[Columna2]]&amp;Tabla1[[#This Row],[Estado del Contribuyente]]&amp;Tabla1[[#This Row],[Columna2]]&amp;" "&amp;R1358&amp;M1358</f>
        <v>update GC_Cliente set Condicion_Contribuyente_SUNAT= 'HABIDO ' ,Estado_Contribuyente_SUNAT= 'ACTIVO ' where IDPersona=8990</v>
      </c>
    </row>
    <row r="1359" spans="1:19" x14ac:dyDescent="0.3">
      <c r="A1359">
        <v>20609544784</v>
      </c>
      <c r="B1359" t="s">
        <v>1359</v>
      </c>
      <c r="C1359" t="s">
        <v>5</v>
      </c>
      <c r="D1359" t="s">
        <v>8</v>
      </c>
      <c r="F1359" t="s">
        <v>1773</v>
      </c>
      <c r="G1359" s="3" t="str">
        <f>Tabla1[[#This Row],[Columna2]]&amp;Tabla1[[#This Row],[NumeroRuc]]&amp;Tabla1[[#This Row],[Columna2]]&amp;Tabla1[[#This Row],[Columna1]]</f>
        <v xml:space="preserve"> '20609544784 '</v>
      </c>
      <c r="H1359" t="s">
        <v>1776</v>
      </c>
      <c r="I1359" t="s">
        <v>1777</v>
      </c>
      <c r="J1359">
        <v>358</v>
      </c>
      <c r="K1359" s="3" t="str">
        <f>Tabla1[[#This Row],[Columna4]]&amp;" "&amp;Tabla1[[#This Row],[Columna3]]&amp;" "&amp;Tabla1[[#This Row],[Columna5]]&amp;" "&amp;Tabla1[[#This Row],[Columna6]]</f>
        <v>when  '20609544784 ' then 358</v>
      </c>
      <c r="L1359" t="str">
        <f>IF(Tabla1[[#This Row],[NumeroRuc]]=N1359,"v","f")</f>
        <v>v</v>
      </c>
      <c r="M1359">
        <v>9008</v>
      </c>
      <c r="N1359">
        <v>20609544784</v>
      </c>
      <c r="O1359">
        <v>0</v>
      </c>
      <c r="P1359" t="s">
        <v>1788</v>
      </c>
      <c r="Q1359" t="s">
        <v>1789</v>
      </c>
      <c r="R1359" t="s">
        <v>1790</v>
      </c>
      <c r="S1359" t="str">
        <f>P1359&amp;Tabla1[[#This Row],[Columna2]]&amp;Tabla1[[#This Row],[Condicion del Contribuyente]]&amp;Tabla1[[#This Row],[Columna2]]&amp;" "&amp;Q1359&amp;Tabla1[[#This Row],[Columna2]]&amp;Tabla1[[#This Row],[Estado del Contribuyente]]&amp;Tabla1[[#This Row],[Columna2]]&amp;" "&amp;R1359&amp;M1359</f>
        <v>update GC_Cliente set Condicion_Contribuyente_SUNAT= 'HABIDO ' ,Estado_Contribuyente_SUNAT= 'ACTIVO ' where IDPersona=9008</v>
      </c>
    </row>
    <row r="1360" spans="1:19" x14ac:dyDescent="0.3">
      <c r="A1360">
        <v>20609760835</v>
      </c>
      <c r="B1360" t="s">
        <v>1360</v>
      </c>
      <c r="C1360" t="s">
        <v>5</v>
      </c>
      <c r="D1360" t="s">
        <v>8</v>
      </c>
      <c r="F1360" t="s">
        <v>1773</v>
      </c>
      <c r="G1360" s="3" t="str">
        <f>Tabla1[[#This Row],[Columna2]]&amp;Tabla1[[#This Row],[NumeroRuc]]&amp;Tabla1[[#This Row],[Columna2]]&amp;Tabla1[[#This Row],[Columna1]]</f>
        <v xml:space="preserve"> '20609760835 '</v>
      </c>
      <c r="H1360" t="s">
        <v>1776</v>
      </c>
      <c r="I1360" t="s">
        <v>1777</v>
      </c>
      <c r="J1360">
        <v>359</v>
      </c>
      <c r="K1360" s="3" t="str">
        <f>Tabla1[[#This Row],[Columna4]]&amp;" "&amp;Tabla1[[#This Row],[Columna3]]&amp;" "&amp;Tabla1[[#This Row],[Columna5]]&amp;" "&amp;Tabla1[[#This Row],[Columna6]]</f>
        <v>when  '20609760835 ' then 359</v>
      </c>
      <c r="L1360" t="str">
        <f>IF(Tabla1[[#This Row],[NumeroRuc]]=N1360,"v","f")</f>
        <v>v</v>
      </c>
      <c r="M1360">
        <v>9015</v>
      </c>
      <c r="N1360">
        <v>20609760835</v>
      </c>
      <c r="O1360" t="s">
        <v>1785</v>
      </c>
      <c r="P1360" t="s">
        <v>1788</v>
      </c>
      <c r="Q1360" t="s">
        <v>1789</v>
      </c>
      <c r="R1360" t="s">
        <v>1790</v>
      </c>
      <c r="S1360" t="str">
        <f>P1360&amp;Tabla1[[#This Row],[Columna2]]&amp;Tabla1[[#This Row],[Condicion del Contribuyente]]&amp;Tabla1[[#This Row],[Columna2]]&amp;" "&amp;Q1360&amp;Tabla1[[#This Row],[Columna2]]&amp;Tabla1[[#This Row],[Estado del Contribuyente]]&amp;Tabla1[[#This Row],[Columna2]]&amp;" "&amp;R1360&amp;M1360</f>
        <v>update GC_Cliente set Condicion_Contribuyente_SUNAT= 'HABIDO ' ,Estado_Contribuyente_SUNAT= 'ACTIVO ' where IDPersona=9015</v>
      </c>
    </row>
    <row r="1361" spans="1:19" x14ac:dyDescent="0.3">
      <c r="A1361">
        <v>20606984091</v>
      </c>
      <c r="B1361" t="s">
        <v>1361</v>
      </c>
      <c r="C1361" t="s">
        <v>5</v>
      </c>
      <c r="D1361" t="s">
        <v>8</v>
      </c>
      <c r="F1361" t="s">
        <v>1773</v>
      </c>
      <c r="G1361" s="3" t="str">
        <f>Tabla1[[#This Row],[Columna2]]&amp;Tabla1[[#This Row],[NumeroRuc]]&amp;Tabla1[[#This Row],[Columna2]]&amp;Tabla1[[#This Row],[Columna1]]</f>
        <v xml:space="preserve"> '20606984091 '</v>
      </c>
      <c r="H1361" t="s">
        <v>1776</v>
      </c>
      <c r="I1361" t="s">
        <v>1777</v>
      </c>
      <c r="J1361">
        <v>360</v>
      </c>
      <c r="K1361" s="3" t="str">
        <f>Tabla1[[#This Row],[Columna4]]&amp;" "&amp;Tabla1[[#This Row],[Columna3]]&amp;" "&amp;Tabla1[[#This Row],[Columna5]]&amp;" "&amp;Tabla1[[#This Row],[Columna6]]</f>
        <v>when  '20606984091 ' then 360</v>
      </c>
      <c r="L1361" t="str">
        <f>IF(Tabla1[[#This Row],[NumeroRuc]]=N1361,"v","f")</f>
        <v>v</v>
      </c>
      <c r="M1361">
        <v>9017</v>
      </c>
      <c r="N1361">
        <v>20606984091</v>
      </c>
      <c r="O1361">
        <v>858</v>
      </c>
      <c r="P1361" t="s">
        <v>1788</v>
      </c>
      <c r="Q1361" t="s">
        <v>1789</v>
      </c>
      <c r="R1361" t="s">
        <v>1790</v>
      </c>
      <c r="S1361" t="str">
        <f>P1361&amp;Tabla1[[#This Row],[Columna2]]&amp;Tabla1[[#This Row],[Condicion del Contribuyente]]&amp;Tabla1[[#This Row],[Columna2]]&amp;" "&amp;Q1361&amp;Tabla1[[#This Row],[Columna2]]&amp;Tabla1[[#This Row],[Estado del Contribuyente]]&amp;Tabla1[[#This Row],[Columna2]]&amp;" "&amp;R1361&amp;M1361</f>
        <v>update GC_Cliente set Condicion_Contribuyente_SUNAT= 'HABIDO ' ,Estado_Contribuyente_SUNAT= 'ACTIVO ' where IDPersona=9017</v>
      </c>
    </row>
    <row r="1362" spans="1:19" x14ac:dyDescent="0.3">
      <c r="A1362">
        <v>20556574678</v>
      </c>
      <c r="B1362" t="s">
        <v>1362</v>
      </c>
      <c r="C1362" t="s">
        <v>5</v>
      </c>
      <c r="D1362" t="s">
        <v>8</v>
      </c>
      <c r="F1362" t="s">
        <v>1773</v>
      </c>
      <c r="G1362" s="3" t="str">
        <f>Tabla1[[#This Row],[Columna2]]&amp;Tabla1[[#This Row],[NumeroRuc]]&amp;Tabla1[[#This Row],[Columna2]]&amp;Tabla1[[#This Row],[Columna1]]</f>
        <v xml:space="preserve"> '20556574678 '</v>
      </c>
      <c r="H1362" t="s">
        <v>1776</v>
      </c>
      <c r="I1362" t="s">
        <v>1777</v>
      </c>
      <c r="J1362">
        <v>361</v>
      </c>
      <c r="K1362" s="3" t="str">
        <f>Tabla1[[#This Row],[Columna4]]&amp;" "&amp;Tabla1[[#This Row],[Columna3]]&amp;" "&amp;Tabla1[[#This Row],[Columna5]]&amp;" "&amp;Tabla1[[#This Row],[Columna6]]</f>
        <v>when  '20556574678 ' then 361</v>
      </c>
      <c r="L1362" t="str">
        <f>IF(Tabla1[[#This Row],[NumeroRuc]]=N1362,"v","f")</f>
        <v>v</v>
      </c>
      <c r="M1362">
        <v>9020</v>
      </c>
      <c r="N1362">
        <v>20556574678</v>
      </c>
      <c r="O1362">
        <v>599</v>
      </c>
      <c r="P1362" t="s">
        <v>1788</v>
      </c>
      <c r="Q1362" t="s">
        <v>1789</v>
      </c>
      <c r="R1362" t="s">
        <v>1790</v>
      </c>
      <c r="S1362" t="str">
        <f>P1362&amp;Tabla1[[#This Row],[Columna2]]&amp;Tabla1[[#This Row],[Condicion del Contribuyente]]&amp;Tabla1[[#This Row],[Columna2]]&amp;" "&amp;Q1362&amp;Tabla1[[#This Row],[Columna2]]&amp;Tabla1[[#This Row],[Estado del Contribuyente]]&amp;Tabla1[[#This Row],[Columna2]]&amp;" "&amp;R1362&amp;M1362</f>
        <v>update GC_Cliente set Condicion_Contribuyente_SUNAT= 'HABIDO ' ,Estado_Contribuyente_SUNAT= 'ACTIVO ' where IDPersona=9020</v>
      </c>
    </row>
    <row r="1363" spans="1:19" x14ac:dyDescent="0.3">
      <c r="A1363">
        <v>10737590947</v>
      </c>
      <c r="B1363" t="s">
        <v>1363</v>
      </c>
      <c r="C1363" t="s">
        <v>5</v>
      </c>
      <c r="D1363" t="s">
        <v>8</v>
      </c>
      <c r="F1363" t="s">
        <v>1773</v>
      </c>
      <c r="G1363" s="3" t="str">
        <f>Tabla1[[#This Row],[Columna2]]&amp;Tabla1[[#This Row],[NumeroRuc]]&amp;Tabla1[[#This Row],[Columna2]]&amp;Tabla1[[#This Row],[Columna1]]</f>
        <v xml:space="preserve"> '10737590947 '</v>
      </c>
      <c r="H1363" t="s">
        <v>1776</v>
      </c>
      <c r="I1363" t="s">
        <v>1777</v>
      </c>
      <c r="J1363">
        <v>362</v>
      </c>
      <c r="K1363" s="3" t="str">
        <f>Tabla1[[#This Row],[Columna4]]&amp;" "&amp;Tabla1[[#This Row],[Columna3]]&amp;" "&amp;Tabla1[[#This Row],[Columna5]]&amp;" "&amp;Tabla1[[#This Row],[Columna6]]</f>
        <v>when  '10737590947 ' then 362</v>
      </c>
      <c r="L1363" t="str">
        <f>IF(Tabla1[[#This Row],[NumeroRuc]]=N1363,"v","f")</f>
        <v>v</v>
      </c>
      <c r="M1363">
        <v>9045</v>
      </c>
      <c r="N1363">
        <v>10737590947</v>
      </c>
      <c r="O1363">
        <v>739</v>
      </c>
      <c r="P1363" t="s">
        <v>1788</v>
      </c>
      <c r="Q1363" t="s">
        <v>1789</v>
      </c>
      <c r="R1363" t="s">
        <v>1790</v>
      </c>
      <c r="S1363" t="str">
        <f>P1363&amp;Tabla1[[#This Row],[Columna2]]&amp;Tabla1[[#This Row],[Condicion del Contribuyente]]&amp;Tabla1[[#This Row],[Columna2]]&amp;" "&amp;Q1363&amp;Tabla1[[#This Row],[Columna2]]&amp;Tabla1[[#This Row],[Estado del Contribuyente]]&amp;Tabla1[[#This Row],[Columna2]]&amp;" "&amp;R1363&amp;M1363</f>
        <v>update GC_Cliente set Condicion_Contribuyente_SUNAT= 'HABIDO ' ,Estado_Contribuyente_SUNAT= 'ACTIVO ' where IDPersona=9045</v>
      </c>
    </row>
    <row r="1364" spans="1:19" x14ac:dyDescent="0.3">
      <c r="A1364">
        <v>20605019766</v>
      </c>
      <c r="B1364" t="s">
        <v>1364</v>
      </c>
      <c r="C1364" t="s">
        <v>5</v>
      </c>
      <c r="D1364" t="s">
        <v>8</v>
      </c>
      <c r="F1364" t="s">
        <v>1773</v>
      </c>
      <c r="G1364" s="3" t="str">
        <f>Tabla1[[#This Row],[Columna2]]&amp;Tabla1[[#This Row],[NumeroRuc]]&amp;Tabla1[[#This Row],[Columna2]]&amp;Tabla1[[#This Row],[Columna1]]</f>
        <v xml:space="preserve"> '20605019766 '</v>
      </c>
      <c r="H1364" t="s">
        <v>1776</v>
      </c>
      <c r="I1364" t="s">
        <v>1777</v>
      </c>
      <c r="J1364">
        <v>363</v>
      </c>
      <c r="K1364" s="3" t="str">
        <f>Tabla1[[#This Row],[Columna4]]&amp;" "&amp;Tabla1[[#This Row],[Columna3]]&amp;" "&amp;Tabla1[[#This Row],[Columna5]]&amp;" "&amp;Tabla1[[#This Row],[Columna6]]</f>
        <v>when  '20605019766 ' then 363</v>
      </c>
      <c r="L1364" t="str">
        <f>IF(Tabla1[[#This Row],[NumeroRuc]]=N1364,"v","f")</f>
        <v>v</v>
      </c>
      <c r="M1364">
        <v>9051</v>
      </c>
      <c r="N1364">
        <v>20605019766</v>
      </c>
      <c r="O1364">
        <v>0</v>
      </c>
      <c r="P1364" t="s">
        <v>1788</v>
      </c>
      <c r="Q1364" t="s">
        <v>1789</v>
      </c>
      <c r="R1364" t="s">
        <v>1790</v>
      </c>
      <c r="S1364" t="str">
        <f>P1364&amp;Tabla1[[#This Row],[Columna2]]&amp;Tabla1[[#This Row],[Condicion del Contribuyente]]&amp;Tabla1[[#This Row],[Columna2]]&amp;" "&amp;Q1364&amp;Tabla1[[#This Row],[Columna2]]&amp;Tabla1[[#This Row],[Estado del Contribuyente]]&amp;Tabla1[[#This Row],[Columna2]]&amp;" "&amp;R1364&amp;M1364</f>
        <v>update GC_Cliente set Condicion_Contribuyente_SUNAT= 'HABIDO ' ,Estado_Contribuyente_SUNAT= 'ACTIVO ' where IDPersona=9051</v>
      </c>
    </row>
    <row r="1365" spans="1:19" x14ac:dyDescent="0.3">
      <c r="A1365">
        <v>20608636065</v>
      </c>
      <c r="B1365" t="s">
        <v>1365</v>
      </c>
      <c r="C1365" t="s">
        <v>5</v>
      </c>
      <c r="D1365" t="s">
        <v>8</v>
      </c>
      <c r="F1365" t="s">
        <v>1773</v>
      </c>
      <c r="G1365" s="3" t="str">
        <f>Tabla1[[#This Row],[Columna2]]&amp;Tabla1[[#This Row],[NumeroRuc]]&amp;Tabla1[[#This Row],[Columna2]]&amp;Tabla1[[#This Row],[Columna1]]</f>
        <v xml:space="preserve"> '20608636065 '</v>
      </c>
      <c r="H1365" t="s">
        <v>1776</v>
      </c>
      <c r="I1365" t="s">
        <v>1777</v>
      </c>
      <c r="J1365">
        <v>364</v>
      </c>
      <c r="K1365" s="3" t="str">
        <f>Tabla1[[#This Row],[Columna4]]&amp;" "&amp;Tabla1[[#This Row],[Columna3]]&amp;" "&amp;Tabla1[[#This Row],[Columna5]]&amp;" "&amp;Tabla1[[#This Row],[Columna6]]</f>
        <v>when  '20608636065 ' then 364</v>
      </c>
      <c r="L1365" t="str">
        <f>IF(Tabla1[[#This Row],[NumeroRuc]]=N1365,"v","f")</f>
        <v>v</v>
      </c>
      <c r="M1365">
        <v>9055</v>
      </c>
      <c r="N1365">
        <v>20608636065</v>
      </c>
      <c r="O1365">
        <v>675</v>
      </c>
      <c r="P1365" t="s">
        <v>1788</v>
      </c>
      <c r="Q1365" t="s">
        <v>1789</v>
      </c>
      <c r="R1365" t="s">
        <v>1790</v>
      </c>
      <c r="S1365" t="str">
        <f>P1365&amp;Tabla1[[#This Row],[Columna2]]&amp;Tabla1[[#This Row],[Condicion del Contribuyente]]&amp;Tabla1[[#This Row],[Columna2]]&amp;" "&amp;Q1365&amp;Tabla1[[#This Row],[Columna2]]&amp;Tabla1[[#This Row],[Estado del Contribuyente]]&amp;Tabla1[[#This Row],[Columna2]]&amp;" "&amp;R1365&amp;M1365</f>
        <v>update GC_Cliente set Condicion_Contribuyente_SUNAT= 'HABIDO ' ,Estado_Contribuyente_SUNAT= 'ACTIVO ' where IDPersona=9055</v>
      </c>
    </row>
    <row r="1366" spans="1:19" x14ac:dyDescent="0.3">
      <c r="A1366">
        <v>20609237318</v>
      </c>
      <c r="B1366" t="s">
        <v>1366</v>
      </c>
      <c r="C1366" t="s">
        <v>5</v>
      </c>
      <c r="D1366" t="s">
        <v>8</v>
      </c>
      <c r="F1366" t="s">
        <v>1773</v>
      </c>
      <c r="G1366" s="3" t="str">
        <f>Tabla1[[#This Row],[Columna2]]&amp;Tabla1[[#This Row],[NumeroRuc]]&amp;Tabla1[[#This Row],[Columna2]]&amp;Tabla1[[#This Row],[Columna1]]</f>
        <v xml:space="preserve"> '20609237318 '</v>
      </c>
      <c r="H1366" t="s">
        <v>1776</v>
      </c>
      <c r="I1366" t="s">
        <v>1777</v>
      </c>
      <c r="J1366">
        <v>365</v>
      </c>
      <c r="K1366" s="3" t="str">
        <f>Tabla1[[#This Row],[Columna4]]&amp;" "&amp;Tabla1[[#This Row],[Columna3]]&amp;" "&amp;Tabla1[[#This Row],[Columna5]]&amp;" "&amp;Tabla1[[#This Row],[Columna6]]</f>
        <v>when  '20609237318 ' then 365</v>
      </c>
      <c r="L1366" t="str">
        <f>IF(Tabla1[[#This Row],[NumeroRuc]]=N1366,"v","f")</f>
        <v>v</v>
      </c>
      <c r="M1366">
        <v>9056</v>
      </c>
      <c r="N1366">
        <v>20609237318</v>
      </c>
      <c r="O1366">
        <v>0</v>
      </c>
      <c r="P1366" t="s">
        <v>1788</v>
      </c>
      <c r="Q1366" t="s">
        <v>1789</v>
      </c>
      <c r="R1366" t="s">
        <v>1790</v>
      </c>
      <c r="S1366" t="str">
        <f>P1366&amp;Tabla1[[#This Row],[Columna2]]&amp;Tabla1[[#This Row],[Condicion del Contribuyente]]&amp;Tabla1[[#This Row],[Columna2]]&amp;" "&amp;Q1366&amp;Tabla1[[#This Row],[Columna2]]&amp;Tabla1[[#This Row],[Estado del Contribuyente]]&amp;Tabla1[[#This Row],[Columna2]]&amp;" "&amp;R1366&amp;M1366</f>
        <v>update GC_Cliente set Condicion_Contribuyente_SUNAT= 'HABIDO ' ,Estado_Contribuyente_SUNAT= 'ACTIVO ' where IDPersona=9056</v>
      </c>
    </row>
    <row r="1367" spans="1:19" x14ac:dyDescent="0.3">
      <c r="A1367">
        <v>20609897598</v>
      </c>
      <c r="B1367" t="s">
        <v>1367</v>
      </c>
      <c r="C1367" t="s">
        <v>5</v>
      </c>
      <c r="D1367" t="s">
        <v>8</v>
      </c>
      <c r="F1367" t="s">
        <v>1773</v>
      </c>
      <c r="G1367" s="3" t="str">
        <f>Tabla1[[#This Row],[Columna2]]&amp;Tabla1[[#This Row],[NumeroRuc]]&amp;Tabla1[[#This Row],[Columna2]]&amp;Tabla1[[#This Row],[Columna1]]</f>
        <v xml:space="preserve"> '20609897598 '</v>
      </c>
      <c r="H1367" t="s">
        <v>1776</v>
      </c>
      <c r="I1367" t="s">
        <v>1777</v>
      </c>
      <c r="J1367">
        <v>366</v>
      </c>
      <c r="K1367" s="3" t="str">
        <f>Tabla1[[#This Row],[Columna4]]&amp;" "&amp;Tabla1[[#This Row],[Columna3]]&amp;" "&amp;Tabla1[[#This Row],[Columna5]]&amp;" "&amp;Tabla1[[#This Row],[Columna6]]</f>
        <v>when  '20609897598 ' then 366</v>
      </c>
      <c r="L1367" t="str">
        <f>IF(Tabla1[[#This Row],[NumeroRuc]]=N1367,"v","f")</f>
        <v>v</v>
      </c>
      <c r="M1367">
        <v>9057</v>
      </c>
      <c r="N1367">
        <v>20609897598</v>
      </c>
      <c r="O1367">
        <v>710</v>
      </c>
      <c r="P1367" t="s">
        <v>1788</v>
      </c>
      <c r="Q1367" t="s">
        <v>1789</v>
      </c>
      <c r="R1367" t="s">
        <v>1790</v>
      </c>
      <c r="S1367" t="str">
        <f>P1367&amp;Tabla1[[#This Row],[Columna2]]&amp;Tabla1[[#This Row],[Condicion del Contribuyente]]&amp;Tabla1[[#This Row],[Columna2]]&amp;" "&amp;Q1367&amp;Tabla1[[#This Row],[Columna2]]&amp;Tabla1[[#This Row],[Estado del Contribuyente]]&amp;Tabla1[[#This Row],[Columna2]]&amp;" "&amp;R1367&amp;M1367</f>
        <v>update GC_Cliente set Condicion_Contribuyente_SUNAT= 'HABIDO ' ,Estado_Contribuyente_SUNAT= 'ACTIVO ' where IDPersona=9057</v>
      </c>
    </row>
    <row r="1368" spans="1:19" x14ac:dyDescent="0.3">
      <c r="A1368">
        <v>20551482104</v>
      </c>
      <c r="B1368" t="s">
        <v>1368</v>
      </c>
      <c r="C1368" t="s">
        <v>5</v>
      </c>
      <c r="D1368" t="s">
        <v>8</v>
      </c>
      <c r="F1368" t="s">
        <v>1773</v>
      </c>
      <c r="G1368" s="3" t="str">
        <f>Tabla1[[#This Row],[Columna2]]&amp;Tabla1[[#This Row],[NumeroRuc]]&amp;Tabla1[[#This Row],[Columna2]]&amp;Tabla1[[#This Row],[Columna1]]</f>
        <v xml:space="preserve"> '20551482104 '</v>
      </c>
      <c r="H1368" t="s">
        <v>1776</v>
      </c>
      <c r="I1368" t="s">
        <v>1777</v>
      </c>
      <c r="J1368">
        <v>367</v>
      </c>
      <c r="K1368" s="3" t="str">
        <f>Tabla1[[#This Row],[Columna4]]&amp;" "&amp;Tabla1[[#This Row],[Columna3]]&amp;" "&amp;Tabla1[[#This Row],[Columna5]]&amp;" "&amp;Tabla1[[#This Row],[Columna6]]</f>
        <v>when  '20551482104 ' then 367</v>
      </c>
      <c r="L1368" t="str">
        <f>IF(Tabla1[[#This Row],[NumeroRuc]]=N1368,"v","f")</f>
        <v>v</v>
      </c>
      <c r="M1368">
        <v>9059</v>
      </c>
      <c r="N1368">
        <v>20551482104</v>
      </c>
      <c r="O1368">
        <v>0</v>
      </c>
      <c r="P1368" t="s">
        <v>1788</v>
      </c>
      <c r="Q1368" t="s">
        <v>1789</v>
      </c>
      <c r="R1368" t="s">
        <v>1790</v>
      </c>
      <c r="S1368" t="str">
        <f>P1368&amp;Tabla1[[#This Row],[Columna2]]&amp;Tabla1[[#This Row],[Condicion del Contribuyente]]&amp;Tabla1[[#This Row],[Columna2]]&amp;" "&amp;Q1368&amp;Tabla1[[#This Row],[Columna2]]&amp;Tabla1[[#This Row],[Estado del Contribuyente]]&amp;Tabla1[[#This Row],[Columna2]]&amp;" "&amp;R1368&amp;M1368</f>
        <v>update GC_Cliente set Condicion_Contribuyente_SUNAT= 'HABIDO ' ,Estado_Contribuyente_SUNAT= 'ACTIVO ' where IDPersona=9059</v>
      </c>
    </row>
    <row r="1369" spans="1:19" x14ac:dyDescent="0.3">
      <c r="A1369">
        <v>20606602562</v>
      </c>
      <c r="B1369" t="s">
        <v>1369</v>
      </c>
      <c r="C1369" t="s">
        <v>5</v>
      </c>
      <c r="D1369" t="s">
        <v>8</v>
      </c>
      <c r="F1369" t="s">
        <v>1773</v>
      </c>
      <c r="G1369" s="3" t="str">
        <f>Tabla1[[#This Row],[Columna2]]&amp;Tabla1[[#This Row],[NumeroRuc]]&amp;Tabla1[[#This Row],[Columna2]]&amp;Tabla1[[#This Row],[Columna1]]</f>
        <v xml:space="preserve"> '20606602562 '</v>
      </c>
      <c r="H1369" t="s">
        <v>1776</v>
      </c>
      <c r="I1369" t="s">
        <v>1777</v>
      </c>
      <c r="J1369">
        <v>368</v>
      </c>
      <c r="K1369" s="3" t="str">
        <f>Tabla1[[#This Row],[Columna4]]&amp;" "&amp;Tabla1[[#This Row],[Columna3]]&amp;" "&amp;Tabla1[[#This Row],[Columna5]]&amp;" "&amp;Tabla1[[#This Row],[Columna6]]</f>
        <v>when  '20606602562 ' then 368</v>
      </c>
      <c r="L1369" t="str">
        <f>IF(Tabla1[[#This Row],[NumeroRuc]]=N1369,"v","f")</f>
        <v>v</v>
      </c>
      <c r="M1369">
        <v>9060</v>
      </c>
      <c r="N1369">
        <v>20606602562</v>
      </c>
      <c r="O1369">
        <v>259</v>
      </c>
      <c r="P1369" t="s">
        <v>1788</v>
      </c>
      <c r="Q1369" t="s">
        <v>1789</v>
      </c>
      <c r="R1369" t="s">
        <v>1790</v>
      </c>
      <c r="S1369" t="str">
        <f>P1369&amp;Tabla1[[#This Row],[Columna2]]&amp;Tabla1[[#This Row],[Condicion del Contribuyente]]&amp;Tabla1[[#This Row],[Columna2]]&amp;" "&amp;Q1369&amp;Tabla1[[#This Row],[Columna2]]&amp;Tabla1[[#This Row],[Estado del Contribuyente]]&amp;Tabla1[[#This Row],[Columna2]]&amp;" "&amp;R1369&amp;M1369</f>
        <v>update GC_Cliente set Condicion_Contribuyente_SUNAT= 'HABIDO ' ,Estado_Contribuyente_SUNAT= 'ACTIVO ' where IDPersona=9060</v>
      </c>
    </row>
    <row r="1370" spans="1:19" x14ac:dyDescent="0.3">
      <c r="A1370">
        <v>20605049215</v>
      </c>
      <c r="B1370" t="s">
        <v>1370</v>
      </c>
      <c r="C1370" t="s">
        <v>5</v>
      </c>
      <c r="D1370" t="s">
        <v>8</v>
      </c>
      <c r="F1370" t="s">
        <v>1773</v>
      </c>
      <c r="G1370" s="3" t="str">
        <f>Tabla1[[#This Row],[Columna2]]&amp;Tabla1[[#This Row],[NumeroRuc]]&amp;Tabla1[[#This Row],[Columna2]]&amp;Tabla1[[#This Row],[Columna1]]</f>
        <v xml:space="preserve"> '20605049215 '</v>
      </c>
      <c r="H1370" t="s">
        <v>1776</v>
      </c>
      <c r="I1370" t="s">
        <v>1777</v>
      </c>
      <c r="J1370">
        <v>369</v>
      </c>
      <c r="K1370" s="3" t="str">
        <f>Tabla1[[#This Row],[Columna4]]&amp;" "&amp;Tabla1[[#This Row],[Columna3]]&amp;" "&amp;Tabla1[[#This Row],[Columna5]]&amp;" "&amp;Tabla1[[#This Row],[Columna6]]</f>
        <v>when  '20605049215 ' then 369</v>
      </c>
      <c r="L1370" t="str">
        <f>IF(Tabla1[[#This Row],[NumeroRuc]]=N1370,"v","f")</f>
        <v>v</v>
      </c>
      <c r="M1370">
        <v>9061</v>
      </c>
      <c r="N1370">
        <v>20605049215</v>
      </c>
      <c r="O1370">
        <v>743</v>
      </c>
      <c r="P1370" t="s">
        <v>1788</v>
      </c>
      <c r="Q1370" t="s">
        <v>1789</v>
      </c>
      <c r="R1370" t="s">
        <v>1790</v>
      </c>
      <c r="S1370" t="str">
        <f>P1370&amp;Tabla1[[#This Row],[Columna2]]&amp;Tabla1[[#This Row],[Condicion del Contribuyente]]&amp;Tabla1[[#This Row],[Columna2]]&amp;" "&amp;Q1370&amp;Tabla1[[#This Row],[Columna2]]&amp;Tabla1[[#This Row],[Estado del Contribuyente]]&amp;Tabla1[[#This Row],[Columna2]]&amp;" "&amp;R1370&amp;M1370</f>
        <v>update GC_Cliente set Condicion_Contribuyente_SUNAT= 'HABIDO ' ,Estado_Contribuyente_SUNAT= 'ACTIVO ' where IDPersona=9061</v>
      </c>
    </row>
    <row r="1371" spans="1:19" x14ac:dyDescent="0.3">
      <c r="A1371">
        <v>10211243371</v>
      </c>
      <c r="B1371" t="s">
        <v>1371</v>
      </c>
      <c r="C1371" t="s">
        <v>5</v>
      </c>
      <c r="D1371" t="s">
        <v>16</v>
      </c>
      <c r="F1371" t="s">
        <v>1773</v>
      </c>
      <c r="G1371" s="3" t="str">
        <f>Tabla1[[#This Row],[Columna2]]&amp;Tabla1[[#This Row],[NumeroRuc]]&amp;Tabla1[[#This Row],[Columna2]]&amp;Tabla1[[#This Row],[Columna1]]</f>
        <v xml:space="preserve"> '10211243371 '</v>
      </c>
      <c r="H1371" t="s">
        <v>1776</v>
      </c>
      <c r="I1371" t="s">
        <v>1777</v>
      </c>
      <c r="J1371">
        <v>370</v>
      </c>
      <c r="K1371" s="3" t="str">
        <f>Tabla1[[#This Row],[Columna4]]&amp;" "&amp;Tabla1[[#This Row],[Columna3]]&amp;" "&amp;Tabla1[[#This Row],[Columna5]]&amp;" "&amp;Tabla1[[#This Row],[Columna6]]</f>
        <v>when  '10211243371 ' then 370</v>
      </c>
      <c r="L1371" t="str">
        <f>IF(Tabla1[[#This Row],[NumeroRuc]]=N1371,"v","f")</f>
        <v>v</v>
      </c>
      <c r="M1371">
        <v>9066</v>
      </c>
      <c r="N1371">
        <v>10211243371</v>
      </c>
      <c r="O1371">
        <v>0</v>
      </c>
      <c r="P1371" t="s">
        <v>1788</v>
      </c>
      <c r="Q1371" t="s">
        <v>1789</v>
      </c>
      <c r="R1371" t="s">
        <v>1790</v>
      </c>
      <c r="S1371" t="str">
        <f>P1371&amp;Tabla1[[#This Row],[Columna2]]&amp;Tabla1[[#This Row],[Condicion del Contribuyente]]&amp;Tabla1[[#This Row],[Columna2]]&amp;" "&amp;Q1371&amp;Tabla1[[#This Row],[Columna2]]&amp;Tabla1[[#This Row],[Estado del Contribuyente]]&amp;Tabla1[[#This Row],[Columna2]]&amp;" "&amp;R1371&amp;M1371</f>
        <v>update GC_Cliente set Condicion_Contribuyente_SUNAT= 'HABIDO ' ,Estado_Contribuyente_SUNAT= 'SUSPENSION TEMPORAL ' where IDPersona=9066</v>
      </c>
    </row>
    <row r="1372" spans="1:19" x14ac:dyDescent="0.3">
      <c r="A1372">
        <v>20609615002</v>
      </c>
      <c r="B1372" t="s">
        <v>1372</v>
      </c>
      <c r="C1372" t="s">
        <v>5</v>
      </c>
      <c r="D1372" t="s">
        <v>8</v>
      </c>
      <c r="F1372" t="s">
        <v>1773</v>
      </c>
      <c r="G1372" s="3" t="str">
        <f>Tabla1[[#This Row],[Columna2]]&amp;Tabla1[[#This Row],[NumeroRuc]]&amp;Tabla1[[#This Row],[Columna2]]&amp;Tabla1[[#This Row],[Columna1]]</f>
        <v xml:space="preserve"> '20609615002 '</v>
      </c>
      <c r="H1372" t="s">
        <v>1776</v>
      </c>
      <c r="I1372" t="s">
        <v>1777</v>
      </c>
      <c r="J1372">
        <v>371</v>
      </c>
      <c r="K1372" s="3" t="str">
        <f>Tabla1[[#This Row],[Columna4]]&amp;" "&amp;Tabla1[[#This Row],[Columna3]]&amp;" "&amp;Tabla1[[#This Row],[Columna5]]&amp;" "&amp;Tabla1[[#This Row],[Columna6]]</f>
        <v>when  '20609615002 ' then 371</v>
      </c>
      <c r="L1372" t="str">
        <f>IF(Tabla1[[#This Row],[NumeroRuc]]=N1372,"v","f")</f>
        <v>v</v>
      </c>
      <c r="M1372">
        <v>9077</v>
      </c>
      <c r="N1372">
        <v>20609615002</v>
      </c>
      <c r="O1372">
        <v>0</v>
      </c>
      <c r="P1372" t="s">
        <v>1788</v>
      </c>
      <c r="Q1372" t="s">
        <v>1789</v>
      </c>
      <c r="R1372" t="s">
        <v>1790</v>
      </c>
      <c r="S1372" t="str">
        <f>P1372&amp;Tabla1[[#This Row],[Columna2]]&amp;Tabla1[[#This Row],[Condicion del Contribuyente]]&amp;Tabla1[[#This Row],[Columna2]]&amp;" "&amp;Q1372&amp;Tabla1[[#This Row],[Columna2]]&amp;Tabla1[[#This Row],[Estado del Contribuyente]]&amp;Tabla1[[#This Row],[Columna2]]&amp;" "&amp;R1372&amp;M1372</f>
        <v>update GC_Cliente set Condicion_Contribuyente_SUNAT= 'HABIDO ' ,Estado_Contribuyente_SUNAT= 'ACTIVO ' where IDPersona=9077</v>
      </c>
    </row>
    <row r="1373" spans="1:19" x14ac:dyDescent="0.3">
      <c r="A1373">
        <v>20609090511</v>
      </c>
      <c r="B1373" t="s">
        <v>1373</v>
      </c>
      <c r="C1373" t="s">
        <v>5</v>
      </c>
      <c r="D1373" t="s">
        <v>8</v>
      </c>
      <c r="F1373" t="s">
        <v>1773</v>
      </c>
      <c r="G1373" s="3" t="str">
        <f>Tabla1[[#This Row],[Columna2]]&amp;Tabla1[[#This Row],[NumeroRuc]]&amp;Tabla1[[#This Row],[Columna2]]&amp;Tabla1[[#This Row],[Columna1]]</f>
        <v xml:space="preserve"> '20609090511 '</v>
      </c>
      <c r="H1373" t="s">
        <v>1776</v>
      </c>
      <c r="I1373" t="s">
        <v>1777</v>
      </c>
      <c r="J1373">
        <v>372</v>
      </c>
      <c r="K1373" s="3" t="str">
        <f>Tabla1[[#This Row],[Columna4]]&amp;" "&amp;Tabla1[[#This Row],[Columna3]]&amp;" "&amp;Tabla1[[#This Row],[Columna5]]&amp;" "&amp;Tabla1[[#This Row],[Columna6]]</f>
        <v>when  '20609090511 ' then 372</v>
      </c>
      <c r="L1373" t="str">
        <f>IF(Tabla1[[#This Row],[NumeroRuc]]=N1373,"v","f")</f>
        <v>v</v>
      </c>
      <c r="M1373">
        <v>9081</v>
      </c>
      <c r="N1373">
        <v>20609090511</v>
      </c>
      <c r="O1373">
        <v>467</v>
      </c>
      <c r="P1373" t="s">
        <v>1788</v>
      </c>
      <c r="Q1373" t="s">
        <v>1789</v>
      </c>
      <c r="R1373" t="s">
        <v>1790</v>
      </c>
      <c r="S1373" t="str">
        <f>P1373&amp;Tabla1[[#This Row],[Columna2]]&amp;Tabla1[[#This Row],[Condicion del Contribuyente]]&amp;Tabla1[[#This Row],[Columna2]]&amp;" "&amp;Q1373&amp;Tabla1[[#This Row],[Columna2]]&amp;Tabla1[[#This Row],[Estado del Contribuyente]]&amp;Tabla1[[#This Row],[Columna2]]&amp;" "&amp;R1373&amp;M1373</f>
        <v>update GC_Cliente set Condicion_Contribuyente_SUNAT= 'HABIDO ' ,Estado_Contribuyente_SUNAT= 'ACTIVO ' where IDPersona=9081</v>
      </c>
    </row>
    <row r="1374" spans="1:19" x14ac:dyDescent="0.3">
      <c r="A1374">
        <v>10249920385</v>
      </c>
      <c r="B1374" t="s">
        <v>1374</v>
      </c>
      <c r="C1374" t="s">
        <v>5</v>
      </c>
      <c r="D1374" t="s">
        <v>8</v>
      </c>
      <c r="F1374" t="s">
        <v>1773</v>
      </c>
      <c r="G1374" s="3" t="str">
        <f>Tabla1[[#This Row],[Columna2]]&amp;Tabla1[[#This Row],[NumeroRuc]]&amp;Tabla1[[#This Row],[Columna2]]&amp;Tabla1[[#This Row],[Columna1]]</f>
        <v xml:space="preserve"> '10249920385 '</v>
      </c>
      <c r="H1374" t="s">
        <v>1776</v>
      </c>
      <c r="I1374" t="s">
        <v>1777</v>
      </c>
      <c r="J1374">
        <v>373</v>
      </c>
      <c r="K1374" s="3" t="str">
        <f>Tabla1[[#This Row],[Columna4]]&amp;" "&amp;Tabla1[[#This Row],[Columna3]]&amp;" "&amp;Tabla1[[#This Row],[Columna5]]&amp;" "&amp;Tabla1[[#This Row],[Columna6]]</f>
        <v>when  '10249920385 ' then 373</v>
      </c>
      <c r="L1374" t="str">
        <f>IF(Tabla1[[#This Row],[NumeroRuc]]=N1374,"v","f")</f>
        <v>v</v>
      </c>
      <c r="M1374">
        <v>9086</v>
      </c>
      <c r="N1374">
        <v>10249920385</v>
      </c>
      <c r="O1374">
        <v>901</v>
      </c>
      <c r="P1374" t="s">
        <v>1788</v>
      </c>
      <c r="Q1374" t="s">
        <v>1789</v>
      </c>
      <c r="R1374" t="s">
        <v>1790</v>
      </c>
      <c r="S1374" t="str">
        <f>P1374&amp;Tabla1[[#This Row],[Columna2]]&amp;Tabla1[[#This Row],[Condicion del Contribuyente]]&amp;Tabla1[[#This Row],[Columna2]]&amp;" "&amp;Q1374&amp;Tabla1[[#This Row],[Columna2]]&amp;Tabla1[[#This Row],[Estado del Contribuyente]]&amp;Tabla1[[#This Row],[Columna2]]&amp;" "&amp;R1374&amp;M1374</f>
        <v>update GC_Cliente set Condicion_Contribuyente_SUNAT= 'HABIDO ' ,Estado_Contribuyente_SUNAT= 'ACTIVO ' where IDPersona=9086</v>
      </c>
    </row>
    <row r="1375" spans="1:19" x14ac:dyDescent="0.3">
      <c r="A1375">
        <v>20534700416</v>
      </c>
      <c r="B1375" t="s">
        <v>1375</v>
      </c>
      <c r="C1375" t="s">
        <v>5</v>
      </c>
      <c r="D1375" t="s">
        <v>8</v>
      </c>
      <c r="F1375" t="s">
        <v>1773</v>
      </c>
      <c r="G1375" s="3" t="str">
        <f>Tabla1[[#This Row],[Columna2]]&amp;Tabla1[[#This Row],[NumeroRuc]]&amp;Tabla1[[#This Row],[Columna2]]&amp;Tabla1[[#This Row],[Columna1]]</f>
        <v xml:space="preserve"> '20534700416 '</v>
      </c>
      <c r="H1375" t="s">
        <v>1776</v>
      </c>
      <c r="I1375" t="s">
        <v>1777</v>
      </c>
      <c r="J1375">
        <v>374</v>
      </c>
      <c r="K1375" s="3" t="str">
        <f>Tabla1[[#This Row],[Columna4]]&amp;" "&amp;Tabla1[[#This Row],[Columna3]]&amp;" "&amp;Tabla1[[#This Row],[Columna5]]&amp;" "&amp;Tabla1[[#This Row],[Columna6]]</f>
        <v>when  '20534700416 ' then 374</v>
      </c>
      <c r="L1375" t="str">
        <f>IF(Tabla1[[#This Row],[NumeroRuc]]=N1375,"v","f")</f>
        <v>v</v>
      </c>
      <c r="M1375">
        <v>9087</v>
      </c>
      <c r="N1375">
        <v>20534700416</v>
      </c>
      <c r="O1375">
        <v>0</v>
      </c>
      <c r="P1375" t="s">
        <v>1788</v>
      </c>
      <c r="Q1375" t="s">
        <v>1789</v>
      </c>
      <c r="R1375" t="s">
        <v>1790</v>
      </c>
      <c r="S1375" t="str">
        <f>P1375&amp;Tabla1[[#This Row],[Columna2]]&amp;Tabla1[[#This Row],[Condicion del Contribuyente]]&amp;Tabla1[[#This Row],[Columna2]]&amp;" "&amp;Q1375&amp;Tabla1[[#This Row],[Columna2]]&amp;Tabla1[[#This Row],[Estado del Contribuyente]]&amp;Tabla1[[#This Row],[Columna2]]&amp;" "&amp;R1375&amp;M1375</f>
        <v>update GC_Cliente set Condicion_Contribuyente_SUNAT= 'HABIDO ' ,Estado_Contribuyente_SUNAT= 'ACTIVO ' where IDPersona=9087</v>
      </c>
    </row>
    <row r="1376" spans="1:19" x14ac:dyDescent="0.3">
      <c r="A1376">
        <v>10477887363</v>
      </c>
      <c r="B1376" t="s">
        <v>1376</v>
      </c>
      <c r="C1376" t="s">
        <v>5</v>
      </c>
      <c r="D1376" t="s">
        <v>8</v>
      </c>
      <c r="F1376" t="s">
        <v>1773</v>
      </c>
      <c r="G1376" s="3" t="str">
        <f>Tabla1[[#This Row],[Columna2]]&amp;Tabla1[[#This Row],[NumeroRuc]]&amp;Tabla1[[#This Row],[Columna2]]&amp;Tabla1[[#This Row],[Columna1]]</f>
        <v xml:space="preserve"> '10477887363 '</v>
      </c>
      <c r="H1376" t="s">
        <v>1776</v>
      </c>
      <c r="I1376" t="s">
        <v>1777</v>
      </c>
      <c r="J1376">
        <v>375</v>
      </c>
      <c r="K1376" s="3" t="str">
        <f>Tabla1[[#This Row],[Columna4]]&amp;" "&amp;Tabla1[[#This Row],[Columna3]]&amp;" "&amp;Tabla1[[#This Row],[Columna5]]&amp;" "&amp;Tabla1[[#This Row],[Columna6]]</f>
        <v>when  '10477887363 ' then 375</v>
      </c>
      <c r="L1376" t="str">
        <f>IF(Tabla1[[#This Row],[NumeroRuc]]=N1376,"v","f")</f>
        <v>v</v>
      </c>
      <c r="M1376">
        <v>9115</v>
      </c>
      <c r="N1376">
        <v>10477887363</v>
      </c>
      <c r="O1376" t="s">
        <v>1785</v>
      </c>
      <c r="P1376" t="s">
        <v>1788</v>
      </c>
      <c r="Q1376" t="s">
        <v>1789</v>
      </c>
      <c r="R1376" t="s">
        <v>1790</v>
      </c>
      <c r="S1376" t="str">
        <f>P1376&amp;Tabla1[[#This Row],[Columna2]]&amp;Tabla1[[#This Row],[Condicion del Contribuyente]]&amp;Tabla1[[#This Row],[Columna2]]&amp;" "&amp;Q1376&amp;Tabla1[[#This Row],[Columna2]]&amp;Tabla1[[#This Row],[Estado del Contribuyente]]&amp;Tabla1[[#This Row],[Columna2]]&amp;" "&amp;R1376&amp;M1376</f>
        <v>update GC_Cliente set Condicion_Contribuyente_SUNAT= 'HABIDO ' ,Estado_Contribuyente_SUNAT= 'ACTIVO ' where IDPersona=9115</v>
      </c>
    </row>
    <row r="1377" spans="1:19" x14ac:dyDescent="0.3">
      <c r="A1377">
        <v>10737523751</v>
      </c>
      <c r="B1377" t="s">
        <v>1377</v>
      </c>
      <c r="C1377" t="s">
        <v>5</v>
      </c>
      <c r="D1377" t="s">
        <v>8</v>
      </c>
      <c r="F1377" t="s">
        <v>1773</v>
      </c>
      <c r="G1377" s="3" t="str">
        <f>Tabla1[[#This Row],[Columna2]]&amp;Tabla1[[#This Row],[NumeroRuc]]&amp;Tabla1[[#This Row],[Columna2]]&amp;Tabla1[[#This Row],[Columna1]]</f>
        <v xml:space="preserve"> '10737523751 '</v>
      </c>
      <c r="H1377" t="s">
        <v>1776</v>
      </c>
      <c r="I1377" t="s">
        <v>1777</v>
      </c>
      <c r="J1377">
        <v>376</v>
      </c>
      <c r="K1377" s="3" t="str">
        <f>Tabla1[[#This Row],[Columna4]]&amp;" "&amp;Tabla1[[#This Row],[Columna3]]&amp;" "&amp;Tabla1[[#This Row],[Columna5]]&amp;" "&amp;Tabla1[[#This Row],[Columna6]]</f>
        <v>when  '10737523751 ' then 376</v>
      </c>
      <c r="L1377" t="str">
        <f>IF(Tabla1[[#This Row],[NumeroRuc]]=N1377,"v","f")</f>
        <v>v</v>
      </c>
      <c r="M1377">
        <v>9123</v>
      </c>
      <c r="N1377">
        <v>10737523751</v>
      </c>
      <c r="O1377">
        <v>0</v>
      </c>
      <c r="P1377" t="s">
        <v>1788</v>
      </c>
      <c r="Q1377" t="s">
        <v>1789</v>
      </c>
      <c r="R1377" t="s">
        <v>1790</v>
      </c>
      <c r="S1377" t="str">
        <f>P1377&amp;Tabla1[[#This Row],[Columna2]]&amp;Tabla1[[#This Row],[Condicion del Contribuyente]]&amp;Tabla1[[#This Row],[Columna2]]&amp;" "&amp;Q1377&amp;Tabla1[[#This Row],[Columna2]]&amp;Tabla1[[#This Row],[Estado del Contribuyente]]&amp;Tabla1[[#This Row],[Columna2]]&amp;" "&amp;R1377&amp;M1377</f>
        <v>update GC_Cliente set Condicion_Contribuyente_SUNAT= 'HABIDO ' ,Estado_Contribuyente_SUNAT= 'ACTIVO ' where IDPersona=9123</v>
      </c>
    </row>
    <row r="1378" spans="1:19" x14ac:dyDescent="0.3">
      <c r="A1378">
        <v>10429049658</v>
      </c>
      <c r="B1378" t="s">
        <v>1378</v>
      </c>
      <c r="C1378" t="s">
        <v>5</v>
      </c>
      <c r="D1378" t="s">
        <v>8</v>
      </c>
      <c r="F1378" t="s">
        <v>1773</v>
      </c>
      <c r="G1378" s="3" t="str">
        <f>Tabla1[[#This Row],[Columna2]]&amp;Tabla1[[#This Row],[NumeroRuc]]&amp;Tabla1[[#This Row],[Columna2]]&amp;Tabla1[[#This Row],[Columna1]]</f>
        <v xml:space="preserve"> '10429049658 '</v>
      </c>
      <c r="H1378" t="s">
        <v>1776</v>
      </c>
      <c r="I1378" t="s">
        <v>1777</v>
      </c>
      <c r="J1378">
        <v>377</v>
      </c>
      <c r="K1378" s="3" t="str">
        <f>Tabla1[[#This Row],[Columna4]]&amp;" "&amp;Tabla1[[#This Row],[Columna3]]&amp;" "&amp;Tabla1[[#This Row],[Columna5]]&amp;" "&amp;Tabla1[[#This Row],[Columna6]]</f>
        <v>when  '10429049658 ' then 377</v>
      </c>
      <c r="L1378" t="str">
        <f>IF(Tabla1[[#This Row],[NumeroRuc]]=N1378,"v","f")</f>
        <v>v</v>
      </c>
      <c r="M1378">
        <v>9124</v>
      </c>
      <c r="N1378">
        <v>10429049658</v>
      </c>
      <c r="O1378">
        <v>0</v>
      </c>
      <c r="P1378" t="s">
        <v>1788</v>
      </c>
      <c r="Q1378" t="s">
        <v>1789</v>
      </c>
      <c r="R1378" t="s">
        <v>1790</v>
      </c>
      <c r="S1378" t="str">
        <f>P1378&amp;Tabla1[[#This Row],[Columna2]]&amp;Tabla1[[#This Row],[Condicion del Contribuyente]]&amp;Tabla1[[#This Row],[Columna2]]&amp;" "&amp;Q1378&amp;Tabla1[[#This Row],[Columna2]]&amp;Tabla1[[#This Row],[Estado del Contribuyente]]&amp;Tabla1[[#This Row],[Columna2]]&amp;" "&amp;R1378&amp;M1378</f>
        <v>update GC_Cliente set Condicion_Contribuyente_SUNAT= 'HABIDO ' ,Estado_Contribuyente_SUNAT= 'ACTIVO ' where IDPersona=9124</v>
      </c>
    </row>
    <row r="1379" spans="1:19" x14ac:dyDescent="0.3">
      <c r="A1379">
        <v>20479853402</v>
      </c>
      <c r="B1379" t="s">
        <v>1379</v>
      </c>
      <c r="C1379" t="s">
        <v>5</v>
      </c>
      <c r="D1379" t="s">
        <v>8</v>
      </c>
      <c r="F1379" t="s">
        <v>1773</v>
      </c>
      <c r="G1379" s="3" t="str">
        <f>Tabla1[[#This Row],[Columna2]]&amp;Tabla1[[#This Row],[NumeroRuc]]&amp;Tabla1[[#This Row],[Columna2]]&amp;Tabla1[[#This Row],[Columna1]]</f>
        <v xml:space="preserve"> '20479853402 '</v>
      </c>
      <c r="H1379" t="s">
        <v>1776</v>
      </c>
      <c r="I1379" t="s">
        <v>1777</v>
      </c>
      <c r="J1379">
        <v>378</v>
      </c>
      <c r="K1379" s="3" t="str">
        <f>Tabla1[[#This Row],[Columna4]]&amp;" "&amp;Tabla1[[#This Row],[Columna3]]&amp;" "&amp;Tabla1[[#This Row],[Columna5]]&amp;" "&amp;Tabla1[[#This Row],[Columna6]]</f>
        <v>when  '20479853402 ' then 378</v>
      </c>
      <c r="L1379" t="str">
        <f>IF(Tabla1[[#This Row],[NumeroRuc]]=N1379,"v","f")</f>
        <v>v</v>
      </c>
      <c r="M1379">
        <v>9131</v>
      </c>
      <c r="N1379">
        <v>20479853402</v>
      </c>
      <c r="O1379">
        <v>0</v>
      </c>
      <c r="P1379" t="s">
        <v>1788</v>
      </c>
      <c r="Q1379" t="s">
        <v>1789</v>
      </c>
      <c r="R1379" t="s">
        <v>1790</v>
      </c>
      <c r="S1379" t="str">
        <f>P1379&amp;Tabla1[[#This Row],[Columna2]]&amp;Tabla1[[#This Row],[Condicion del Contribuyente]]&amp;Tabla1[[#This Row],[Columna2]]&amp;" "&amp;Q1379&amp;Tabla1[[#This Row],[Columna2]]&amp;Tabla1[[#This Row],[Estado del Contribuyente]]&amp;Tabla1[[#This Row],[Columna2]]&amp;" "&amp;R1379&amp;M1379</f>
        <v>update GC_Cliente set Condicion_Contribuyente_SUNAT= 'HABIDO ' ,Estado_Contribuyente_SUNAT= 'ACTIVO ' where IDPersona=9131</v>
      </c>
    </row>
    <row r="1380" spans="1:19" x14ac:dyDescent="0.3">
      <c r="A1380">
        <v>10414311879</v>
      </c>
      <c r="B1380" t="s">
        <v>1380</v>
      </c>
      <c r="C1380" t="s">
        <v>5</v>
      </c>
      <c r="D1380" t="s">
        <v>8</v>
      </c>
      <c r="F1380" t="s">
        <v>1773</v>
      </c>
      <c r="G1380" s="3" t="str">
        <f>Tabla1[[#This Row],[Columna2]]&amp;Tabla1[[#This Row],[NumeroRuc]]&amp;Tabla1[[#This Row],[Columna2]]&amp;Tabla1[[#This Row],[Columna1]]</f>
        <v xml:space="preserve"> '10414311879 '</v>
      </c>
      <c r="H1380" t="s">
        <v>1776</v>
      </c>
      <c r="I1380" t="s">
        <v>1777</v>
      </c>
      <c r="J1380">
        <v>379</v>
      </c>
      <c r="K1380" s="3" t="str">
        <f>Tabla1[[#This Row],[Columna4]]&amp;" "&amp;Tabla1[[#This Row],[Columna3]]&amp;" "&amp;Tabla1[[#This Row],[Columna5]]&amp;" "&amp;Tabla1[[#This Row],[Columna6]]</f>
        <v>when  '10414311879 ' then 379</v>
      </c>
      <c r="L1380" t="str">
        <f>IF(Tabla1[[#This Row],[NumeroRuc]]=N1380,"v","f")</f>
        <v>v</v>
      </c>
      <c r="M1380">
        <v>9136</v>
      </c>
      <c r="N1380">
        <v>10414311879</v>
      </c>
      <c r="O1380">
        <v>0</v>
      </c>
      <c r="P1380" t="s">
        <v>1788</v>
      </c>
      <c r="Q1380" t="s">
        <v>1789</v>
      </c>
      <c r="R1380" t="s">
        <v>1790</v>
      </c>
      <c r="S1380" t="str">
        <f>P1380&amp;Tabla1[[#This Row],[Columna2]]&amp;Tabla1[[#This Row],[Condicion del Contribuyente]]&amp;Tabla1[[#This Row],[Columna2]]&amp;" "&amp;Q1380&amp;Tabla1[[#This Row],[Columna2]]&amp;Tabla1[[#This Row],[Estado del Contribuyente]]&amp;Tabla1[[#This Row],[Columna2]]&amp;" "&amp;R1380&amp;M1380</f>
        <v>update GC_Cliente set Condicion_Contribuyente_SUNAT= 'HABIDO ' ,Estado_Contribuyente_SUNAT= 'ACTIVO ' where IDPersona=9136</v>
      </c>
    </row>
    <row r="1381" spans="1:19" x14ac:dyDescent="0.3">
      <c r="A1381">
        <v>20554157221</v>
      </c>
      <c r="B1381" t="s">
        <v>1381</v>
      </c>
      <c r="C1381" t="s">
        <v>5</v>
      </c>
      <c r="D1381" t="s">
        <v>8</v>
      </c>
      <c r="F1381" t="s">
        <v>1773</v>
      </c>
      <c r="G1381" s="3" t="str">
        <f>Tabla1[[#This Row],[Columna2]]&amp;Tabla1[[#This Row],[NumeroRuc]]&amp;Tabla1[[#This Row],[Columna2]]&amp;Tabla1[[#This Row],[Columna1]]</f>
        <v xml:space="preserve"> '20554157221 '</v>
      </c>
      <c r="H1381" t="s">
        <v>1776</v>
      </c>
      <c r="I1381" t="s">
        <v>1777</v>
      </c>
      <c r="J1381">
        <v>380</v>
      </c>
      <c r="K1381" s="3" t="str">
        <f>Tabla1[[#This Row],[Columna4]]&amp;" "&amp;Tabla1[[#This Row],[Columna3]]&amp;" "&amp;Tabla1[[#This Row],[Columna5]]&amp;" "&amp;Tabla1[[#This Row],[Columna6]]</f>
        <v>when  '20554157221 ' then 380</v>
      </c>
      <c r="L1381" t="str">
        <f>IF(Tabla1[[#This Row],[NumeroRuc]]=N1381,"v","f")</f>
        <v>v</v>
      </c>
      <c r="M1381">
        <v>9148</v>
      </c>
      <c r="N1381">
        <v>20554157221</v>
      </c>
      <c r="O1381">
        <v>467</v>
      </c>
      <c r="P1381" t="s">
        <v>1788</v>
      </c>
      <c r="Q1381" t="s">
        <v>1789</v>
      </c>
      <c r="R1381" t="s">
        <v>1790</v>
      </c>
      <c r="S1381" t="str">
        <f>P1381&amp;Tabla1[[#This Row],[Columna2]]&amp;Tabla1[[#This Row],[Condicion del Contribuyente]]&amp;Tabla1[[#This Row],[Columna2]]&amp;" "&amp;Q1381&amp;Tabla1[[#This Row],[Columna2]]&amp;Tabla1[[#This Row],[Estado del Contribuyente]]&amp;Tabla1[[#This Row],[Columna2]]&amp;" "&amp;R1381&amp;M1381</f>
        <v>update GC_Cliente set Condicion_Contribuyente_SUNAT= 'HABIDO ' ,Estado_Contribuyente_SUNAT= 'ACTIVO ' where IDPersona=9148</v>
      </c>
    </row>
    <row r="1382" spans="1:19" x14ac:dyDescent="0.3">
      <c r="A1382">
        <v>10102923800</v>
      </c>
      <c r="B1382" t="s">
        <v>1382</v>
      </c>
      <c r="C1382" t="s">
        <v>5</v>
      </c>
      <c r="D1382" t="s">
        <v>8</v>
      </c>
      <c r="F1382" t="s">
        <v>1773</v>
      </c>
      <c r="G1382" s="3" t="str">
        <f>Tabla1[[#This Row],[Columna2]]&amp;Tabla1[[#This Row],[NumeroRuc]]&amp;Tabla1[[#This Row],[Columna2]]&amp;Tabla1[[#This Row],[Columna1]]</f>
        <v xml:space="preserve"> '10102923800 '</v>
      </c>
      <c r="H1382" t="s">
        <v>1776</v>
      </c>
      <c r="I1382" t="s">
        <v>1777</v>
      </c>
      <c r="J1382">
        <v>381</v>
      </c>
      <c r="K1382" s="3" t="str">
        <f>Tabla1[[#This Row],[Columna4]]&amp;" "&amp;Tabla1[[#This Row],[Columna3]]&amp;" "&amp;Tabla1[[#This Row],[Columna5]]&amp;" "&amp;Tabla1[[#This Row],[Columna6]]</f>
        <v>when  '10102923800 ' then 381</v>
      </c>
      <c r="L1382" t="str">
        <f>IF(Tabla1[[#This Row],[NumeroRuc]]=N1382,"v","f")</f>
        <v>v</v>
      </c>
      <c r="M1382">
        <v>9156</v>
      </c>
      <c r="N1382">
        <v>10102923800</v>
      </c>
      <c r="O1382">
        <v>706</v>
      </c>
      <c r="P1382" t="s">
        <v>1788</v>
      </c>
      <c r="Q1382" t="s">
        <v>1789</v>
      </c>
      <c r="R1382" t="s">
        <v>1790</v>
      </c>
      <c r="S1382" t="str">
        <f>P1382&amp;Tabla1[[#This Row],[Columna2]]&amp;Tabla1[[#This Row],[Condicion del Contribuyente]]&amp;Tabla1[[#This Row],[Columna2]]&amp;" "&amp;Q1382&amp;Tabla1[[#This Row],[Columna2]]&amp;Tabla1[[#This Row],[Estado del Contribuyente]]&amp;Tabla1[[#This Row],[Columna2]]&amp;" "&amp;R1382&amp;M1382</f>
        <v>update GC_Cliente set Condicion_Contribuyente_SUNAT= 'HABIDO ' ,Estado_Contribuyente_SUNAT= 'ACTIVO ' where IDPersona=9156</v>
      </c>
    </row>
    <row r="1383" spans="1:19" x14ac:dyDescent="0.3">
      <c r="A1383">
        <v>10015500676</v>
      </c>
      <c r="B1383" t="s">
        <v>1383</v>
      </c>
      <c r="C1383" t="s">
        <v>5</v>
      </c>
      <c r="D1383" t="s">
        <v>8</v>
      </c>
      <c r="F1383" t="s">
        <v>1773</v>
      </c>
      <c r="G1383" s="3" t="str">
        <f>Tabla1[[#This Row],[Columna2]]&amp;Tabla1[[#This Row],[NumeroRuc]]&amp;Tabla1[[#This Row],[Columna2]]&amp;Tabla1[[#This Row],[Columna1]]</f>
        <v xml:space="preserve"> '10015500676 '</v>
      </c>
      <c r="H1383" t="s">
        <v>1776</v>
      </c>
      <c r="I1383" t="s">
        <v>1777</v>
      </c>
      <c r="J1383">
        <v>382</v>
      </c>
      <c r="K1383" s="3" t="str">
        <f>Tabla1[[#This Row],[Columna4]]&amp;" "&amp;Tabla1[[#This Row],[Columna3]]&amp;" "&amp;Tabla1[[#This Row],[Columna5]]&amp;" "&amp;Tabla1[[#This Row],[Columna6]]</f>
        <v>when  '10015500676 ' then 382</v>
      </c>
      <c r="L1383" t="str">
        <f>IF(Tabla1[[#This Row],[NumeroRuc]]=N1383,"v","f")</f>
        <v>v</v>
      </c>
      <c r="M1383">
        <v>9164</v>
      </c>
      <c r="N1383">
        <v>10015500676</v>
      </c>
      <c r="O1383">
        <v>854</v>
      </c>
      <c r="P1383" t="s">
        <v>1788</v>
      </c>
      <c r="Q1383" t="s">
        <v>1789</v>
      </c>
      <c r="R1383" t="s">
        <v>1790</v>
      </c>
      <c r="S1383" t="str">
        <f>P1383&amp;Tabla1[[#This Row],[Columna2]]&amp;Tabla1[[#This Row],[Condicion del Contribuyente]]&amp;Tabla1[[#This Row],[Columna2]]&amp;" "&amp;Q1383&amp;Tabla1[[#This Row],[Columna2]]&amp;Tabla1[[#This Row],[Estado del Contribuyente]]&amp;Tabla1[[#This Row],[Columna2]]&amp;" "&amp;R1383&amp;M1383</f>
        <v>update GC_Cliente set Condicion_Contribuyente_SUNAT= 'HABIDO ' ,Estado_Contribuyente_SUNAT= 'ACTIVO ' where IDPersona=9164</v>
      </c>
    </row>
    <row r="1384" spans="1:19" x14ac:dyDescent="0.3">
      <c r="A1384">
        <v>20511574511</v>
      </c>
      <c r="B1384" t="s">
        <v>1384</v>
      </c>
      <c r="C1384" t="s">
        <v>5</v>
      </c>
      <c r="D1384" t="s">
        <v>8</v>
      </c>
      <c r="F1384" t="s">
        <v>1773</v>
      </c>
      <c r="G1384" s="3" t="str">
        <f>Tabla1[[#This Row],[Columna2]]&amp;Tabla1[[#This Row],[NumeroRuc]]&amp;Tabla1[[#This Row],[Columna2]]&amp;Tabla1[[#This Row],[Columna1]]</f>
        <v xml:space="preserve"> '20511574511 '</v>
      </c>
      <c r="H1384" t="s">
        <v>1776</v>
      </c>
      <c r="I1384" t="s">
        <v>1777</v>
      </c>
      <c r="J1384">
        <v>383</v>
      </c>
      <c r="K1384" s="3" t="str">
        <f>Tabla1[[#This Row],[Columna4]]&amp;" "&amp;Tabla1[[#This Row],[Columna3]]&amp;" "&amp;Tabla1[[#This Row],[Columna5]]&amp;" "&amp;Tabla1[[#This Row],[Columna6]]</f>
        <v>when  '20511574511 ' then 383</v>
      </c>
      <c r="L1384" t="str">
        <f>IF(Tabla1[[#This Row],[NumeroRuc]]=N1384,"v","f")</f>
        <v>v</v>
      </c>
      <c r="M1384">
        <v>9182</v>
      </c>
      <c r="N1384">
        <v>20511574511</v>
      </c>
      <c r="O1384" t="s">
        <v>1785</v>
      </c>
      <c r="P1384" t="s">
        <v>1788</v>
      </c>
      <c r="Q1384" t="s">
        <v>1789</v>
      </c>
      <c r="R1384" t="s">
        <v>1790</v>
      </c>
      <c r="S1384" t="str">
        <f>P1384&amp;Tabla1[[#This Row],[Columna2]]&amp;Tabla1[[#This Row],[Condicion del Contribuyente]]&amp;Tabla1[[#This Row],[Columna2]]&amp;" "&amp;Q1384&amp;Tabla1[[#This Row],[Columna2]]&amp;Tabla1[[#This Row],[Estado del Contribuyente]]&amp;Tabla1[[#This Row],[Columna2]]&amp;" "&amp;R1384&amp;M1384</f>
        <v>update GC_Cliente set Condicion_Contribuyente_SUNAT= 'HABIDO ' ,Estado_Contribuyente_SUNAT= 'ACTIVO ' where IDPersona=9182</v>
      </c>
    </row>
    <row r="1385" spans="1:19" x14ac:dyDescent="0.3">
      <c r="A1385">
        <v>20605558292</v>
      </c>
      <c r="B1385" t="s">
        <v>1385</v>
      </c>
      <c r="C1385" t="s">
        <v>5</v>
      </c>
      <c r="D1385" t="s">
        <v>8</v>
      </c>
      <c r="F1385" t="s">
        <v>1773</v>
      </c>
      <c r="G1385" s="3" t="str">
        <f>Tabla1[[#This Row],[Columna2]]&amp;Tabla1[[#This Row],[NumeroRuc]]&amp;Tabla1[[#This Row],[Columna2]]&amp;Tabla1[[#This Row],[Columna1]]</f>
        <v xml:space="preserve"> '20605558292 '</v>
      </c>
      <c r="H1385" t="s">
        <v>1776</v>
      </c>
      <c r="I1385" t="s">
        <v>1777</v>
      </c>
      <c r="J1385">
        <v>384</v>
      </c>
      <c r="K1385" s="3" t="str">
        <f>Tabla1[[#This Row],[Columna4]]&amp;" "&amp;Tabla1[[#This Row],[Columna3]]&amp;" "&amp;Tabla1[[#This Row],[Columna5]]&amp;" "&amp;Tabla1[[#This Row],[Columna6]]</f>
        <v>when  '20605558292 ' then 384</v>
      </c>
      <c r="L1385" t="str">
        <f>IF(Tabla1[[#This Row],[NumeroRuc]]=N1385,"v","f")</f>
        <v>v</v>
      </c>
      <c r="M1385">
        <v>9183</v>
      </c>
      <c r="N1385">
        <v>20605558292</v>
      </c>
      <c r="O1385">
        <v>730</v>
      </c>
      <c r="P1385" t="s">
        <v>1788</v>
      </c>
      <c r="Q1385" t="s">
        <v>1789</v>
      </c>
      <c r="R1385" t="s">
        <v>1790</v>
      </c>
      <c r="S1385" t="str">
        <f>P1385&amp;Tabla1[[#This Row],[Columna2]]&amp;Tabla1[[#This Row],[Condicion del Contribuyente]]&amp;Tabla1[[#This Row],[Columna2]]&amp;" "&amp;Q1385&amp;Tabla1[[#This Row],[Columna2]]&amp;Tabla1[[#This Row],[Estado del Contribuyente]]&amp;Tabla1[[#This Row],[Columna2]]&amp;" "&amp;R1385&amp;M1385</f>
        <v>update GC_Cliente set Condicion_Contribuyente_SUNAT= 'HABIDO ' ,Estado_Contribuyente_SUNAT= 'ACTIVO ' where IDPersona=9183</v>
      </c>
    </row>
    <row r="1386" spans="1:19" x14ac:dyDescent="0.3">
      <c r="A1386">
        <v>20608779231</v>
      </c>
      <c r="B1386" t="s">
        <v>1386</v>
      </c>
      <c r="C1386" t="s">
        <v>5</v>
      </c>
      <c r="D1386" t="s">
        <v>8</v>
      </c>
      <c r="F1386" t="s">
        <v>1773</v>
      </c>
      <c r="G1386" s="3" t="str">
        <f>Tabla1[[#This Row],[Columna2]]&amp;Tabla1[[#This Row],[NumeroRuc]]&amp;Tabla1[[#This Row],[Columna2]]&amp;Tabla1[[#This Row],[Columna1]]</f>
        <v xml:space="preserve"> '20608779231 '</v>
      </c>
      <c r="H1386" t="s">
        <v>1776</v>
      </c>
      <c r="I1386" t="s">
        <v>1777</v>
      </c>
      <c r="J1386">
        <v>385</v>
      </c>
      <c r="K1386" s="3" t="str">
        <f>Tabla1[[#This Row],[Columna4]]&amp;" "&amp;Tabla1[[#This Row],[Columna3]]&amp;" "&amp;Tabla1[[#This Row],[Columna5]]&amp;" "&amp;Tabla1[[#This Row],[Columna6]]</f>
        <v>when  '20608779231 ' then 385</v>
      </c>
      <c r="L1386" t="str">
        <f>IF(Tabla1[[#This Row],[NumeroRuc]]=N1386,"v","f")</f>
        <v>v</v>
      </c>
      <c r="M1386">
        <v>9186</v>
      </c>
      <c r="N1386">
        <v>20608779231</v>
      </c>
      <c r="O1386" t="s">
        <v>1785</v>
      </c>
      <c r="P1386" t="s">
        <v>1788</v>
      </c>
      <c r="Q1386" t="s">
        <v>1789</v>
      </c>
      <c r="R1386" t="s">
        <v>1790</v>
      </c>
      <c r="S1386" t="str">
        <f>P1386&amp;Tabla1[[#This Row],[Columna2]]&amp;Tabla1[[#This Row],[Condicion del Contribuyente]]&amp;Tabla1[[#This Row],[Columna2]]&amp;" "&amp;Q1386&amp;Tabla1[[#This Row],[Columna2]]&amp;Tabla1[[#This Row],[Estado del Contribuyente]]&amp;Tabla1[[#This Row],[Columna2]]&amp;" "&amp;R1386&amp;M1386</f>
        <v>update GC_Cliente set Condicion_Contribuyente_SUNAT= 'HABIDO ' ,Estado_Contribuyente_SUNAT= 'ACTIVO ' where IDPersona=9186</v>
      </c>
    </row>
    <row r="1387" spans="1:19" x14ac:dyDescent="0.3">
      <c r="A1387">
        <v>20399129614</v>
      </c>
      <c r="B1387" t="s">
        <v>1387</v>
      </c>
      <c r="C1387" t="s">
        <v>5</v>
      </c>
      <c r="D1387" t="s">
        <v>8</v>
      </c>
      <c r="F1387" t="s">
        <v>1773</v>
      </c>
      <c r="G1387" s="3" t="str">
        <f>Tabla1[[#This Row],[Columna2]]&amp;Tabla1[[#This Row],[NumeroRuc]]&amp;Tabla1[[#This Row],[Columna2]]&amp;Tabla1[[#This Row],[Columna1]]</f>
        <v xml:space="preserve"> '20399129614 '</v>
      </c>
      <c r="H1387" t="s">
        <v>1776</v>
      </c>
      <c r="I1387" t="s">
        <v>1777</v>
      </c>
      <c r="J1387">
        <v>386</v>
      </c>
      <c r="K1387" s="3" t="str">
        <f>Tabla1[[#This Row],[Columna4]]&amp;" "&amp;Tabla1[[#This Row],[Columna3]]&amp;" "&amp;Tabla1[[#This Row],[Columna5]]&amp;" "&amp;Tabla1[[#This Row],[Columna6]]</f>
        <v>when  '20399129614 ' then 386</v>
      </c>
      <c r="L1387" t="str">
        <f>IF(Tabla1[[#This Row],[NumeroRuc]]=N1387,"v","f")</f>
        <v>v</v>
      </c>
      <c r="M1387">
        <v>9188</v>
      </c>
      <c r="N1387">
        <v>20399129614</v>
      </c>
      <c r="O1387">
        <v>995</v>
      </c>
      <c r="P1387" t="s">
        <v>1788</v>
      </c>
      <c r="Q1387" t="s">
        <v>1789</v>
      </c>
      <c r="R1387" t="s">
        <v>1790</v>
      </c>
      <c r="S1387" t="str">
        <f>P1387&amp;Tabla1[[#This Row],[Columna2]]&amp;Tabla1[[#This Row],[Condicion del Contribuyente]]&amp;Tabla1[[#This Row],[Columna2]]&amp;" "&amp;Q1387&amp;Tabla1[[#This Row],[Columna2]]&amp;Tabla1[[#This Row],[Estado del Contribuyente]]&amp;Tabla1[[#This Row],[Columna2]]&amp;" "&amp;R1387&amp;M1387</f>
        <v>update GC_Cliente set Condicion_Contribuyente_SUNAT= 'HABIDO ' ,Estado_Contribuyente_SUNAT= 'ACTIVO ' where IDPersona=9188</v>
      </c>
    </row>
    <row r="1388" spans="1:19" x14ac:dyDescent="0.3">
      <c r="A1388">
        <v>20610132791</v>
      </c>
      <c r="B1388" t="s">
        <v>1388</v>
      </c>
      <c r="C1388" t="s">
        <v>5</v>
      </c>
      <c r="D1388" t="s">
        <v>8</v>
      </c>
      <c r="F1388" t="s">
        <v>1773</v>
      </c>
      <c r="G1388" s="3" t="str">
        <f>Tabla1[[#This Row],[Columna2]]&amp;Tabla1[[#This Row],[NumeroRuc]]&amp;Tabla1[[#This Row],[Columna2]]&amp;Tabla1[[#This Row],[Columna1]]</f>
        <v xml:space="preserve"> '20610132791 '</v>
      </c>
      <c r="H1388" t="s">
        <v>1776</v>
      </c>
      <c r="I1388" t="s">
        <v>1777</v>
      </c>
      <c r="J1388">
        <v>387</v>
      </c>
      <c r="K1388" s="3" t="str">
        <f>Tabla1[[#This Row],[Columna4]]&amp;" "&amp;Tabla1[[#This Row],[Columna3]]&amp;" "&amp;Tabla1[[#This Row],[Columna5]]&amp;" "&amp;Tabla1[[#This Row],[Columna6]]</f>
        <v>when  '20610132791 ' then 387</v>
      </c>
      <c r="L1388" t="str">
        <f>IF(Tabla1[[#This Row],[NumeroRuc]]=N1388,"v","f")</f>
        <v>v</v>
      </c>
      <c r="M1388">
        <v>9189</v>
      </c>
      <c r="N1388">
        <v>20610132791</v>
      </c>
      <c r="O1388" t="s">
        <v>1785</v>
      </c>
      <c r="P1388" t="s">
        <v>1788</v>
      </c>
      <c r="Q1388" t="s">
        <v>1789</v>
      </c>
      <c r="R1388" t="s">
        <v>1790</v>
      </c>
      <c r="S1388" t="str">
        <f>P1388&amp;Tabla1[[#This Row],[Columna2]]&amp;Tabla1[[#This Row],[Condicion del Contribuyente]]&amp;Tabla1[[#This Row],[Columna2]]&amp;" "&amp;Q1388&amp;Tabla1[[#This Row],[Columna2]]&amp;Tabla1[[#This Row],[Estado del Contribuyente]]&amp;Tabla1[[#This Row],[Columna2]]&amp;" "&amp;R1388&amp;M1388</f>
        <v>update GC_Cliente set Condicion_Contribuyente_SUNAT= 'HABIDO ' ,Estado_Contribuyente_SUNAT= 'ACTIVO ' where IDPersona=9189</v>
      </c>
    </row>
    <row r="1389" spans="1:19" x14ac:dyDescent="0.3">
      <c r="A1389">
        <v>10475797561</v>
      </c>
      <c r="B1389" t="s">
        <v>1389</v>
      </c>
      <c r="C1389" t="s">
        <v>5</v>
      </c>
      <c r="D1389" t="s">
        <v>8</v>
      </c>
      <c r="F1389" t="s">
        <v>1773</v>
      </c>
      <c r="G1389" s="3" t="str">
        <f>Tabla1[[#This Row],[Columna2]]&amp;Tabla1[[#This Row],[NumeroRuc]]&amp;Tabla1[[#This Row],[Columna2]]&amp;Tabla1[[#This Row],[Columna1]]</f>
        <v xml:space="preserve"> '10475797561 '</v>
      </c>
      <c r="H1389" t="s">
        <v>1776</v>
      </c>
      <c r="I1389" t="s">
        <v>1777</v>
      </c>
      <c r="J1389">
        <v>388</v>
      </c>
      <c r="K1389" s="3" t="str">
        <f>Tabla1[[#This Row],[Columna4]]&amp;" "&amp;Tabla1[[#This Row],[Columna3]]&amp;" "&amp;Tabla1[[#This Row],[Columna5]]&amp;" "&amp;Tabla1[[#This Row],[Columna6]]</f>
        <v>when  '10475797561 ' then 388</v>
      </c>
      <c r="L1389" t="str">
        <f>IF(Tabla1[[#This Row],[NumeroRuc]]=N1389,"v","f")</f>
        <v>v</v>
      </c>
      <c r="M1389">
        <v>9190</v>
      </c>
      <c r="N1389">
        <v>10475797561</v>
      </c>
      <c r="O1389" t="s">
        <v>1785</v>
      </c>
      <c r="P1389" t="s">
        <v>1788</v>
      </c>
      <c r="Q1389" t="s">
        <v>1789</v>
      </c>
      <c r="R1389" t="s">
        <v>1790</v>
      </c>
      <c r="S1389" t="str">
        <f>P1389&amp;Tabla1[[#This Row],[Columna2]]&amp;Tabla1[[#This Row],[Condicion del Contribuyente]]&amp;Tabla1[[#This Row],[Columna2]]&amp;" "&amp;Q1389&amp;Tabla1[[#This Row],[Columna2]]&amp;Tabla1[[#This Row],[Estado del Contribuyente]]&amp;Tabla1[[#This Row],[Columna2]]&amp;" "&amp;R1389&amp;M1389</f>
        <v>update GC_Cliente set Condicion_Contribuyente_SUNAT= 'HABIDO ' ,Estado_Contribuyente_SUNAT= 'ACTIVO ' where IDPersona=9190</v>
      </c>
    </row>
    <row r="1390" spans="1:19" x14ac:dyDescent="0.3">
      <c r="A1390">
        <v>20540037494</v>
      </c>
      <c r="B1390" t="s">
        <v>1390</v>
      </c>
      <c r="C1390" t="s">
        <v>5</v>
      </c>
      <c r="D1390" t="s">
        <v>8</v>
      </c>
      <c r="F1390" t="s">
        <v>1773</v>
      </c>
      <c r="G1390" s="3" t="str">
        <f>Tabla1[[#This Row],[Columna2]]&amp;Tabla1[[#This Row],[NumeroRuc]]&amp;Tabla1[[#This Row],[Columna2]]&amp;Tabla1[[#This Row],[Columna1]]</f>
        <v xml:space="preserve"> '20540037494 '</v>
      </c>
      <c r="H1390" t="s">
        <v>1776</v>
      </c>
      <c r="I1390" t="s">
        <v>1777</v>
      </c>
      <c r="J1390">
        <v>389</v>
      </c>
      <c r="K1390" s="3" t="str">
        <f>Tabla1[[#This Row],[Columna4]]&amp;" "&amp;Tabla1[[#This Row],[Columna3]]&amp;" "&amp;Tabla1[[#This Row],[Columna5]]&amp;" "&amp;Tabla1[[#This Row],[Columna6]]</f>
        <v>when  '20540037494 ' then 389</v>
      </c>
      <c r="L1390" t="str">
        <f>IF(Tabla1[[#This Row],[NumeroRuc]]=N1390,"v","f")</f>
        <v>v</v>
      </c>
      <c r="M1390">
        <v>9192</v>
      </c>
      <c r="N1390">
        <v>20540037494</v>
      </c>
      <c r="O1390">
        <v>829</v>
      </c>
      <c r="P1390" t="s">
        <v>1788</v>
      </c>
      <c r="Q1390" t="s">
        <v>1789</v>
      </c>
      <c r="R1390" t="s">
        <v>1790</v>
      </c>
      <c r="S1390" t="str">
        <f>P1390&amp;Tabla1[[#This Row],[Columna2]]&amp;Tabla1[[#This Row],[Condicion del Contribuyente]]&amp;Tabla1[[#This Row],[Columna2]]&amp;" "&amp;Q1390&amp;Tabla1[[#This Row],[Columna2]]&amp;Tabla1[[#This Row],[Estado del Contribuyente]]&amp;Tabla1[[#This Row],[Columna2]]&amp;" "&amp;R1390&amp;M1390</f>
        <v>update GC_Cliente set Condicion_Contribuyente_SUNAT= 'HABIDO ' ,Estado_Contribuyente_SUNAT= 'ACTIVO ' where IDPersona=9192</v>
      </c>
    </row>
    <row r="1391" spans="1:19" x14ac:dyDescent="0.3">
      <c r="A1391">
        <v>10085186529</v>
      </c>
      <c r="B1391" t="s">
        <v>1391</v>
      </c>
      <c r="C1391" t="s">
        <v>5</v>
      </c>
      <c r="D1391" t="s">
        <v>8</v>
      </c>
      <c r="F1391" t="s">
        <v>1773</v>
      </c>
      <c r="G1391" s="3" t="str">
        <f>Tabla1[[#This Row],[Columna2]]&amp;Tabla1[[#This Row],[NumeroRuc]]&amp;Tabla1[[#This Row],[Columna2]]&amp;Tabla1[[#This Row],[Columna1]]</f>
        <v xml:space="preserve"> '10085186529 '</v>
      </c>
      <c r="H1391" t="s">
        <v>1776</v>
      </c>
      <c r="I1391" t="s">
        <v>1777</v>
      </c>
      <c r="J1391">
        <v>390</v>
      </c>
      <c r="K1391" s="3" t="str">
        <f>Tabla1[[#This Row],[Columna4]]&amp;" "&amp;Tabla1[[#This Row],[Columna3]]&amp;" "&amp;Tabla1[[#This Row],[Columna5]]&amp;" "&amp;Tabla1[[#This Row],[Columna6]]</f>
        <v>when  '10085186529 ' then 390</v>
      </c>
      <c r="L1391" t="str">
        <f>IF(Tabla1[[#This Row],[NumeroRuc]]=N1391,"v","f")</f>
        <v>v</v>
      </c>
      <c r="M1391">
        <v>9193</v>
      </c>
      <c r="N1391">
        <v>10085186529</v>
      </c>
      <c r="O1391" t="s">
        <v>1785</v>
      </c>
      <c r="P1391" t="s">
        <v>1788</v>
      </c>
      <c r="Q1391" t="s">
        <v>1789</v>
      </c>
      <c r="R1391" t="s">
        <v>1790</v>
      </c>
      <c r="S1391" t="str">
        <f>P1391&amp;Tabla1[[#This Row],[Columna2]]&amp;Tabla1[[#This Row],[Condicion del Contribuyente]]&amp;Tabla1[[#This Row],[Columna2]]&amp;" "&amp;Q1391&amp;Tabla1[[#This Row],[Columna2]]&amp;Tabla1[[#This Row],[Estado del Contribuyente]]&amp;Tabla1[[#This Row],[Columna2]]&amp;" "&amp;R1391&amp;M1391</f>
        <v>update GC_Cliente set Condicion_Contribuyente_SUNAT= 'HABIDO ' ,Estado_Contribuyente_SUNAT= 'ACTIVO ' where IDPersona=9193</v>
      </c>
    </row>
    <row r="1392" spans="1:19" x14ac:dyDescent="0.3">
      <c r="A1392">
        <v>15608799343</v>
      </c>
      <c r="B1392" t="s">
        <v>1392</v>
      </c>
      <c r="C1392" t="s">
        <v>5</v>
      </c>
      <c r="D1392" t="s">
        <v>8</v>
      </c>
      <c r="F1392" t="s">
        <v>1773</v>
      </c>
      <c r="G1392" s="3" t="str">
        <f>Tabla1[[#This Row],[Columna2]]&amp;Tabla1[[#This Row],[NumeroRuc]]&amp;Tabla1[[#This Row],[Columna2]]&amp;Tabla1[[#This Row],[Columna1]]</f>
        <v xml:space="preserve"> '15608799343 '</v>
      </c>
      <c r="H1392" t="s">
        <v>1776</v>
      </c>
      <c r="I1392" t="s">
        <v>1777</v>
      </c>
      <c r="J1392">
        <v>391</v>
      </c>
      <c r="K1392" s="3" t="str">
        <f>Tabla1[[#This Row],[Columna4]]&amp;" "&amp;Tabla1[[#This Row],[Columna3]]&amp;" "&amp;Tabla1[[#This Row],[Columna5]]&amp;" "&amp;Tabla1[[#This Row],[Columna6]]</f>
        <v>when  '15608799343 ' then 391</v>
      </c>
      <c r="L1392" t="str">
        <f>IF(Tabla1[[#This Row],[NumeroRuc]]=N1392,"v","f")</f>
        <v>v</v>
      </c>
      <c r="M1392">
        <v>9279</v>
      </c>
      <c r="N1392">
        <v>15608799343</v>
      </c>
      <c r="O1392" t="s">
        <v>1785</v>
      </c>
      <c r="P1392" t="s">
        <v>1788</v>
      </c>
      <c r="Q1392" t="s">
        <v>1789</v>
      </c>
      <c r="R1392" t="s">
        <v>1790</v>
      </c>
      <c r="S1392" t="str">
        <f>P1392&amp;Tabla1[[#This Row],[Columna2]]&amp;Tabla1[[#This Row],[Condicion del Contribuyente]]&amp;Tabla1[[#This Row],[Columna2]]&amp;" "&amp;Q1392&amp;Tabla1[[#This Row],[Columna2]]&amp;Tabla1[[#This Row],[Estado del Contribuyente]]&amp;Tabla1[[#This Row],[Columna2]]&amp;" "&amp;R1392&amp;M1392</f>
        <v>update GC_Cliente set Condicion_Contribuyente_SUNAT= 'HABIDO ' ,Estado_Contribuyente_SUNAT= 'ACTIVO ' where IDPersona=9279</v>
      </c>
    </row>
    <row r="1393" spans="1:19" x14ac:dyDescent="0.3">
      <c r="A1393">
        <v>20610212019</v>
      </c>
      <c r="B1393" t="s">
        <v>1393</v>
      </c>
      <c r="C1393" t="s">
        <v>5</v>
      </c>
      <c r="D1393" t="s">
        <v>8</v>
      </c>
      <c r="F1393" t="s">
        <v>1773</v>
      </c>
      <c r="G1393" s="3" t="str">
        <f>Tabla1[[#This Row],[Columna2]]&amp;Tabla1[[#This Row],[NumeroRuc]]&amp;Tabla1[[#This Row],[Columna2]]&amp;Tabla1[[#This Row],[Columna1]]</f>
        <v xml:space="preserve"> '20610212019 '</v>
      </c>
      <c r="H1393" t="s">
        <v>1776</v>
      </c>
      <c r="I1393" t="s">
        <v>1777</v>
      </c>
      <c r="J1393">
        <v>392</v>
      </c>
      <c r="K1393" s="3" t="str">
        <f>Tabla1[[#This Row],[Columna4]]&amp;" "&amp;Tabla1[[#This Row],[Columna3]]&amp;" "&amp;Tabla1[[#This Row],[Columna5]]&amp;" "&amp;Tabla1[[#This Row],[Columna6]]</f>
        <v>when  '20610212019 ' then 392</v>
      </c>
      <c r="L1393" t="str">
        <f>IF(Tabla1[[#This Row],[NumeroRuc]]=N1393,"v","f")</f>
        <v>v</v>
      </c>
      <c r="M1393">
        <v>9288</v>
      </c>
      <c r="N1393">
        <v>20610212019</v>
      </c>
      <c r="O1393">
        <v>639</v>
      </c>
      <c r="P1393" t="s">
        <v>1788</v>
      </c>
      <c r="Q1393" t="s">
        <v>1789</v>
      </c>
      <c r="R1393" t="s">
        <v>1790</v>
      </c>
      <c r="S1393" t="str">
        <f>P1393&amp;Tabla1[[#This Row],[Columna2]]&amp;Tabla1[[#This Row],[Condicion del Contribuyente]]&amp;Tabla1[[#This Row],[Columna2]]&amp;" "&amp;Q1393&amp;Tabla1[[#This Row],[Columna2]]&amp;Tabla1[[#This Row],[Estado del Contribuyente]]&amp;Tabla1[[#This Row],[Columna2]]&amp;" "&amp;R1393&amp;M1393</f>
        <v>update GC_Cliente set Condicion_Contribuyente_SUNAT= 'HABIDO ' ,Estado_Contribuyente_SUNAT= 'ACTIVO ' where IDPersona=9288</v>
      </c>
    </row>
    <row r="1394" spans="1:19" x14ac:dyDescent="0.3">
      <c r="A1394">
        <v>20600179391</v>
      </c>
      <c r="B1394" t="s">
        <v>1394</v>
      </c>
      <c r="C1394" t="s">
        <v>5</v>
      </c>
      <c r="D1394" t="s">
        <v>8</v>
      </c>
      <c r="F1394" t="s">
        <v>1773</v>
      </c>
      <c r="G1394" s="3" t="str">
        <f>Tabla1[[#This Row],[Columna2]]&amp;Tabla1[[#This Row],[NumeroRuc]]&amp;Tabla1[[#This Row],[Columna2]]&amp;Tabla1[[#This Row],[Columna1]]</f>
        <v xml:space="preserve"> '20600179391 '</v>
      </c>
      <c r="H1394" t="s">
        <v>1776</v>
      </c>
      <c r="I1394" t="s">
        <v>1777</v>
      </c>
      <c r="J1394">
        <v>393</v>
      </c>
      <c r="K1394" s="3" t="str">
        <f>Tabla1[[#This Row],[Columna4]]&amp;" "&amp;Tabla1[[#This Row],[Columna3]]&amp;" "&amp;Tabla1[[#This Row],[Columna5]]&amp;" "&amp;Tabla1[[#This Row],[Columna6]]</f>
        <v>when  '20600179391 ' then 393</v>
      </c>
      <c r="L1394" t="str">
        <f>IF(Tabla1[[#This Row],[NumeroRuc]]=N1394,"v","f")</f>
        <v>v</v>
      </c>
      <c r="M1394">
        <v>9289</v>
      </c>
      <c r="N1394">
        <v>20600179391</v>
      </c>
      <c r="O1394" t="s">
        <v>1785</v>
      </c>
      <c r="P1394" t="s">
        <v>1788</v>
      </c>
      <c r="Q1394" t="s">
        <v>1789</v>
      </c>
      <c r="R1394" t="s">
        <v>1790</v>
      </c>
      <c r="S1394" t="str">
        <f>P1394&amp;Tabla1[[#This Row],[Columna2]]&amp;Tabla1[[#This Row],[Condicion del Contribuyente]]&amp;Tabla1[[#This Row],[Columna2]]&amp;" "&amp;Q1394&amp;Tabla1[[#This Row],[Columna2]]&amp;Tabla1[[#This Row],[Estado del Contribuyente]]&amp;Tabla1[[#This Row],[Columna2]]&amp;" "&amp;R1394&amp;M1394</f>
        <v>update GC_Cliente set Condicion_Contribuyente_SUNAT= 'HABIDO ' ,Estado_Contribuyente_SUNAT= 'ACTIVO ' where IDPersona=9289</v>
      </c>
    </row>
    <row r="1395" spans="1:19" x14ac:dyDescent="0.3">
      <c r="A1395">
        <v>20609839806</v>
      </c>
      <c r="B1395" t="s">
        <v>1395</v>
      </c>
      <c r="C1395" t="s">
        <v>5</v>
      </c>
      <c r="D1395" t="s">
        <v>8</v>
      </c>
      <c r="F1395" t="s">
        <v>1773</v>
      </c>
      <c r="G1395" s="3" t="str">
        <f>Tabla1[[#This Row],[Columna2]]&amp;Tabla1[[#This Row],[NumeroRuc]]&amp;Tabla1[[#This Row],[Columna2]]&amp;Tabla1[[#This Row],[Columna1]]</f>
        <v xml:space="preserve"> '20609839806 '</v>
      </c>
      <c r="H1395" t="s">
        <v>1776</v>
      </c>
      <c r="I1395" t="s">
        <v>1777</v>
      </c>
      <c r="J1395">
        <v>394</v>
      </c>
      <c r="K1395" s="3" t="str">
        <f>Tabla1[[#This Row],[Columna4]]&amp;" "&amp;Tabla1[[#This Row],[Columna3]]&amp;" "&amp;Tabla1[[#This Row],[Columna5]]&amp;" "&amp;Tabla1[[#This Row],[Columna6]]</f>
        <v>when  '20609839806 ' then 394</v>
      </c>
      <c r="L1395" t="str">
        <f>IF(Tabla1[[#This Row],[NumeroRuc]]=N1395,"v","f")</f>
        <v>v</v>
      </c>
      <c r="M1395">
        <v>9291</v>
      </c>
      <c r="N1395">
        <v>20609839806</v>
      </c>
      <c r="O1395" t="s">
        <v>1785</v>
      </c>
      <c r="P1395" t="s">
        <v>1788</v>
      </c>
      <c r="Q1395" t="s">
        <v>1789</v>
      </c>
      <c r="R1395" t="s">
        <v>1790</v>
      </c>
      <c r="S1395" t="str">
        <f>P1395&amp;Tabla1[[#This Row],[Columna2]]&amp;Tabla1[[#This Row],[Condicion del Contribuyente]]&amp;Tabla1[[#This Row],[Columna2]]&amp;" "&amp;Q1395&amp;Tabla1[[#This Row],[Columna2]]&amp;Tabla1[[#This Row],[Estado del Contribuyente]]&amp;Tabla1[[#This Row],[Columna2]]&amp;" "&amp;R1395&amp;M1395</f>
        <v>update GC_Cliente set Condicion_Contribuyente_SUNAT= 'HABIDO ' ,Estado_Contribuyente_SUNAT= 'ACTIVO ' where IDPersona=9291</v>
      </c>
    </row>
    <row r="1396" spans="1:19" x14ac:dyDescent="0.3">
      <c r="A1396">
        <v>20601292727</v>
      </c>
      <c r="B1396" t="s">
        <v>1396</v>
      </c>
      <c r="C1396" t="s">
        <v>5</v>
      </c>
      <c r="D1396" t="s">
        <v>8</v>
      </c>
      <c r="F1396" t="s">
        <v>1773</v>
      </c>
      <c r="G1396" s="3" t="str">
        <f>Tabla1[[#This Row],[Columna2]]&amp;Tabla1[[#This Row],[NumeroRuc]]&amp;Tabla1[[#This Row],[Columna2]]&amp;Tabla1[[#This Row],[Columna1]]</f>
        <v xml:space="preserve"> '20601292727 '</v>
      </c>
      <c r="H1396" t="s">
        <v>1776</v>
      </c>
      <c r="I1396" t="s">
        <v>1777</v>
      </c>
      <c r="J1396">
        <v>395</v>
      </c>
      <c r="K1396" s="3" t="str">
        <f>Tabla1[[#This Row],[Columna4]]&amp;" "&amp;Tabla1[[#This Row],[Columna3]]&amp;" "&amp;Tabla1[[#This Row],[Columna5]]&amp;" "&amp;Tabla1[[#This Row],[Columna6]]</f>
        <v>when  '20601292727 ' then 395</v>
      </c>
      <c r="L1396" t="str">
        <f>IF(Tabla1[[#This Row],[NumeroRuc]]=N1396,"v","f")</f>
        <v>v</v>
      </c>
      <c r="M1396">
        <v>9292</v>
      </c>
      <c r="N1396">
        <v>20601292727</v>
      </c>
      <c r="O1396" t="s">
        <v>1785</v>
      </c>
      <c r="P1396" t="s">
        <v>1788</v>
      </c>
      <c r="Q1396" t="s">
        <v>1789</v>
      </c>
      <c r="R1396" t="s">
        <v>1790</v>
      </c>
      <c r="S1396" t="str">
        <f>P1396&amp;Tabla1[[#This Row],[Columna2]]&amp;Tabla1[[#This Row],[Condicion del Contribuyente]]&amp;Tabla1[[#This Row],[Columna2]]&amp;" "&amp;Q1396&amp;Tabla1[[#This Row],[Columna2]]&amp;Tabla1[[#This Row],[Estado del Contribuyente]]&amp;Tabla1[[#This Row],[Columna2]]&amp;" "&amp;R1396&amp;M1396</f>
        <v>update GC_Cliente set Condicion_Contribuyente_SUNAT= 'HABIDO ' ,Estado_Contribuyente_SUNAT= 'ACTIVO ' where IDPersona=9292</v>
      </c>
    </row>
    <row r="1397" spans="1:19" x14ac:dyDescent="0.3">
      <c r="A1397">
        <v>10700178418</v>
      </c>
      <c r="B1397" t="s">
        <v>1397</v>
      </c>
      <c r="C1397" t="s">
        <v>5</v>
      </c>
      <c r="D1397" t="s">
        <v>8</v>
      </c>
      <c r="F1397" t="s">
        <v>1773</v>
      </c>
      <c r="G1397" s="3" t="str">
        <f>Tabla1[[#This Row],[Columna2]]&amp;Tabla1[[#This Row],[NumeroRuc]]&amp;Tabla1[[#This Row],[Columna2]]&amp;Tabla1[[#This Row],[Columna1]]</f>
        <v xml:space="preserve"> '10700178418 '</v>
      </c>
      <c r="H1397" t="s">
        <v>1776</v>
      </c>
      <c r="I1397" t="s">
        <v>1777</v>
      </c>
      <c r="J1397">
        <v>396</v>
      </c>
      <c r="K1397" s="3" t="str">
        <f>Tabla1[[#This Row],[Columna4]]&amp;" "&amp;Tabla1[[#This Row],[Columna3]]&amp;" "&amp;Tabla1[[#This Row],[Columna5]]&amp;" "&amp;Tabla1[[#This Row],[Columna6]]</f>
        <v>when  '10700178418 ' then 396</v>
      </c>
      <c r="L1397" t="str">
        <f>IF(Tabla1[[#This Row],[NumeroRuc]]=N1397,"v","f")</f>
        <v>v</v>
      </c>
      <c r="M1397">
        <v>9294</v>
      </c>
      <c r="N1397">
        <v>10700178418</v>
      </c>
      <c r="O1397" t="s">
        <v>1785</v>
      </c>
      <c r="P1397" t="s">
        <v>1788</v>
      </c>
      <c r="Q1397" t="s">
        <v>1789</v>
      </c>
      <c r="R1397" t="s">
        <v>1790</v>
      </c>
      <c r="S1397" t="str">
        <f>P1397&amp;Tabla1[[#This Row],[Columna2]]&amp;Tabla1[[#This Row],[Condicion del Contribuyente]]&amp;Tabla1[[#This Row],[Columna2]]&amp;" "&amp;Q1397&amp;Tabla1[[#This Row],[Columna2]]&amp;Tabla1[[#This Row],[Estado del Contribuyente]]&amp;Tabla1[[#This Row],[Columna2]]&amp;" "&amp;R1397&amp;M1397</f>
        <v>update GC_Cliente set Condicion_Contribuyente_SUNAT= 'HABIDO ' ,Estado_Contribuyente_SUNAT= 'ACTIVO ' where IDPersona=9294</v>
      </c>
    </row>
    <row r="1398" spans="1:19" x14ac:dyDescent="0.3">
      <c r="A1398">
        <v>20609507129</v>
      </c>
      <c r="B1398" t="s">
        <v>1398</v>
      </c>
      <c r="C1398" t="s">
        <v>5</v>
      </c>
      <c r="D1398" t="s">
        <v>8</v>
      </c>
      <c r="F1398" t="s">
        <v>1773</v>
      </c>
      <c r="G1398" s="3" t="str">
        <f>Tabla1[[#This Row],[Columna2]]&amp;Tabla1[[#This Row],[NumeroRuc]]&amp;Tabla1[[#This Row],[Columna2]]&amp;Tabla1[[#This Row],[Columna1]]</f>
        <v xml:space="preserve"> '20609507129 '</v>
      </c>
      <c r="H1398" t="s">
        <v>1776</v>
      </c>
      <c r="I1398" t="s">
        <v>1777</v>
      </c>
      <c r="J1398">
        <v>397</v>
      </c>
      <c r="K1398" s="3" t="str">
        <f>Tabla1[[#This Row],[Columna4]]&amp;" "&amp;Tabla1[[#This Row],[Columna3]]&amp;" "&amp;Tabla1[[#This Row],[Columna5]]&amp;" "&amp;Tabla1[[#This Row],[Columna6]]</f>
        <v>when  '20609507129 ' then 397</v>
      </c>
      <c r="L1398" t="str">
        <f>IF(Tabla1[[#This Row],[NumeroRuc]]=N1398,"v","f")</f>
        <v>v</v>
      </c>
      <c r="M1398">
        <v>9295</v>
      </c>
      <c r="N1398">
        <v>20609507129</v>
      </c>
      <c r="O1398" t="s">
        <v>1785</v>
      </c>
      <c r="P1398" t="s">
        <v>1788</v>
      </c>
      <c r="Q1398" t="s">
        <v>1789</v>
      </c>
      <c r="R1398" t="s">
        <v>1790</v>
      </c>
      <c r="S1398" t="str">
        <f>P1398&amp;Tabla1[[#This Row],[Columna2]]&amp;Tabla1[[#This Row],[Condicion del Contribuyente]]&amp;Tabla1[[#This Row],[Columna2]]&amp;" "&amp;Q1398&amp;Tabla1[[#This Row],[Columna2]]&amp;Tabla1[[#This Row],[Estado del Contribuyente]]&amp;Tabla1[[#This Row],[Columna2]]&amp;" "&amp;R1398&amp;M1398</f>
        <v>update GC_Cliente set Condicion_Contribuyente_SUNAT= 'HABIDO ' ,Estado_Contribuyente_SUNAT= 'ACTIVO ' where IDPersona=9295</v>
      </c>
    </row>
    <row r="1399" spans="1:19" x14ac:dyDescent="0.3">
      <c r="A1399">
        <v>20609591014</v>
      </c>
      <c r="B1399" t="s">
        <v>1399</v>
      </c>
      <c r="C1399" t="s">
        <v>5</v>
      </c>
      <c r="D1399" t="s">
        <v>8</v>
      </c>
      <c r="F1399" t="s">
        <v>1773</v>
      </c>
      <c r="G1399" s="3" t="str">
        <f>Tabla1[[#This Row],[Columna2]]&amp;Tabla1[[#This Row],[NumeroRuc]]&amp;Tabla1[[#This Row],[Columna2]]&amp;Tabla1[[#This Row],[Columna1]]</f>
        <v xml:space="preserve"> '20609591014 '</v>
      </c>
      <c r="H1399" t="s">
        <v>1776</v>
      </c>
      <c r="I1399" t="s">
        <v>1777</v>
      </c>
      <c r="J1399">
        <v>398</v>
      </c>
      <c r="K1399" s="3" t="str">
        <f>Tabla1[[#This Row],[Columna4]]&amp;" "&amp;Tabla1[[#This Row],[Columna3]]&amp;" "&amp;Tabla1[[#This Row],[Columna5]]&amp;" "&amp;Tabla1[[#This Row],[Columna6]]</f>
        <v>when  '20609591014 ' then 398</v>
      </c>
      <c r="L1399" t="str">
        <f>IF(Tabla1[[#This Row],[NumeroRuc]]=N1399,"v","f")</f>
        <v>v</v>
      </c>
      <c r="M1399">
        <v>9299</v>
      </c>
      <c r="N1399">
        <v>20609591014</v>
      </c>
      <c r="O1399" t="s">
        <v>1785</v>
      </c>
      <c r="P1399" t="s">
        <v>1788</v>
      </c>
      <c r="Q1399" t="s">
        <v>1789</v>
      </c>
      <c r="R1399" t="s">
        <v>1790</v>
      </c>
      <c r="S1399" t="str">
        <f>P1399&amp;Tabla1[[#This Row],[Columna2]]&amp;Tabla1[[#This Row],[Condicion del Contribuyente]]&amp;Tabla1[[#This Row],[Columna2]]&amp;" "&amp;Q1399&amp;Tabla1[[#This Row],[Columna2]]&amp;Tabla1[[#This Row],[Estado del Contribuyente]]&amp;Tabla1[[#This Row],[Columna2]]&amp;" "&amp;R1399&amp;M1399</f>
        <v>update GC_Cliente set Condicion_Contribuyente_SUNAT= 'HABIDO ' ,Estado_Contribuyente_SUNAT= 'ACTIVO ' where IDPersona=9299</v>
      </c>
    </row>
    <row r="1400" spans="1:19" x14ac:dyDescent="0.3">
      <c r="A1400">
        <v>10447517316</v>
      </c>
      <c r="B1400" t="s">
        <v>1400</v>
      </c>
      <c r="C1400" t="s">
        <v>5</v>
      </c>
      <c r="D1400" t="s">
        <v>8</v>
      </c>
      <c r="F1400" t="s">
        <v>1773</v>
      </c>
      <c r="G1400" s="3" t="str">
        <f>Tabla1[[#This Row],[Columna2]]&amp;Tabla1[[#This Row],[NumeroRuc]]&amp;Tabla1[[#This Row],[Columna2]]&amp;Tabla1[[#This Row],[Columna1]]</f>
        <v xml:space="preserve"> '10447517316 '</v>
      </c>
      <c r="H1400" t="s">
        <v>1776</v>
      </c>
      <c r="I1400" t="s">
        <v>1777</v>
      </c>
      <c r="J1400">
        <v>399</v>
      </c>
      <c r="K1400" s="3" t="str">
        <f>Tabla1[[#This Row],[Columna4]]&amp;" "&amp;Tabla1[[#This Row],[Columna3]]&amp;" "&amp;Tabla1[[#This Row],[Columna5]]&amp;" "&amp;Tabla1[[#This Row],[Columna6]]</f>
        <v>when  '10447517316 ' then 399</v>
      </c>
      <c r="L1400" t="str">
        <f>IF(Tabla1[[#This Row],[NumeroRuc]]=N1400,"v","f")</f>
        <v>v</v>
      </c>
      <c r="M1400">
        <v>9300</v>
      </c>
      <c r="N1400">
        <v>10447517316</v>
      </c>
      <c r="O1400">
        <v>659</v>
      </c>
      <c r="P1400" t="s">
        <v>1788</v>
      </c>
      <c r="Q1400" t="s">
        <v>1789</v>
      </c>
      <c r="R1400" t="s">
        <v>1790</v>
      </c>
      <c r="S1400" t="str">
        <f>P1400&amp;Tabla1[[#This Row],[Columna2]]&amp;Tabla1[[#This Row],[Condicion del Contribuyente]]&amp;Tabla1[[#This Row],[Columna2]]&amp;" "&amp;Q1400&amp;Tabla1[[#This Row],[Columna2]]&amp;Tabla1[[#This Row],[Estado del Contribuyente]]&amp;Tabla1[[#This Row],[Columna2]]&amp;" "&amp;R1400&amp;M1400</f>
        <v>update GC_Cliente set Condicion_Contribuyente_SUNAT= 'HABIDO ' ,Estado_Contribuyente_SUNAT= 'ACTIVO ' where IDPersona=9300</v>
      </c>
    </row>
    <row r="1401" spans="1:19" x14ac:dyDescent="0.3">
      <c r="A1401">
        <v>10107082285</v>
      </c>
      <c r="B1401" t="s">
        <v>1401</v>
      </c>
      <c r="C1401" t="s">
        <v>5</v>
      </c>
      <c r="D1401" t="s">
        <v>8</v>
      </c>
      <c r="F1401" t="s">
        <v>1773</v>
      </c>
      <c r="G1401" s="3" t="str">
        <f>Tabla1[[#This Row],[Columna2]]&amp;Tabla1[[#This Row],[NumeroRuc]]&amp;Tabla1[[#This Row],[Columna2]]&amp;Tabla1[[#This Row],[Columna1]]</f>
        <v xml:space="preserve"> '10107082285 '</v>
      </c>
      <c r="H1401" t="s">
        <v>1776</v>
      </c>
      <c r="I1401" t="s">
        <v>1777</v>
      </c>
      <c r="J1401">
        <v>400</v>
      </c>
      <c r="K1401" s="3" t="str">
        <f>Tabla1[[#This Row],[Columna4]]&amp;" "&amp;Tabla1[[#This Row],[Columna3]]&amp;" "&amp;Tabla1[[#This Row],[Columna5]]&amp;" "&amp;Tabla1[[#This Row],[Columna6]]</f>
        <v>when  '10107082285 ' then 400</v>
      </c>
      <c r="L1401" t="str">
        <f>IF(Tabla1[[#This Row],[NumeroRuc]]=N1401,"v","f")</f>
        <v>v</v>
      </c>
      <c r="M1401">
        <v>9301</v>
      </c>
      <c r="N1401">
        <v>10107082285</v>
      </c>
      <c r="O1401" t="s">
        <v>1785</v>
      </c>
      <c r="P1401" t="s">
        <v>1788</v>
      </c>
      <c r="Q1401" t="s">
        <v>1789</v>
      </c>
      <c r="R1401" t="s">
        <v>1790</v>
      </c>
      <c r="S1401" t="str">
        <f>P1401&amp;Tabla1[[#This Row],[Columna2]]&amp;Tabla1[[#This Row],[Condicion del Contribuyente]]&amp;Tabla1[[#This Row],[Columna2]]&amp;" "&amp;Q1401&amp;Tabla1[[#This Row],[Columna2]]&amp;Tabla1[[#This Row],[Estado del Contribuyente]]&amp;Tabla1[[#This Row],[Columna2]]&amp;" "&amp;R1401&amp;M1401</f>
        <v>update GC_Cliente set Condicion_Contribuyente_SUNAT= 'HABIDO ' ,Estado_Contribuyente_SUNAT= 'ACTIVO ' where IDPersona=9301</v>
      </c>
    </row>
    <row r="1402" spans="1:19" x14ac:dyDescent="0.3">
      <c r="A1402">
        <v>10457959376</v>
      </c>
      <c r="B1402" t="s">
        <v>1402</v>
      </c>
      <c r="C1402" t="s">
        <v>5</v>
      </c>
      <c r="D1402" t="s">
        <v>8</v>
      </c>
      <c r="F1402" t="s">
        <v>1773</v>
      </c>
      <c r="G1402" s="3" t="str">
        <f>Tabla1[[#This Row],[Columna2]]&amp;Tabla1[[#This Row],[NumeroRuc]]&amp;Tabla1[[#This Row],[Columna2]]&amp;Tabla1[[#This Row],[Columna1]]</f>
        <v xml:space="preserve"> '10457959376 '</v>
      </c>
      <c r="H1402" t="s">
        <v>1776</v>
      </c>
      <c r="I1402" t="s">
        <v>1777</v>
      </c>
      <c r="J1402">
        <v>401</v>
      </c>
      <c r="K1402" s="3" t="str">
        <f>Tabla1[[#This Row],[Columna4]]&amp;" "&amp;Tabla1[[#This Row],[Columna3]]&amp;" "&amp;Tabla1[[#This Row],[Columna5]]&amp;" "&amp;Tabla1[[#This Row],[Columna6]]</f>
        <v>when  '10457959376 ' then 401</v>
      </c>
      <c r="L1402" t="str">
        <f>IF(Tabla1[[#This Row],[NumeroRuc]]=N1402,"v","f")</f>
        <v>v</v>
      </c>
      <c r="M1402">
        <v>9323</v>
      </c>
      <c r="N1402">
        <v>10457959376</v>
      </c>
      <c r="O1402" t="s">
        <v>1785</v>
      </c>
      <c r="P1402" t="s">
        <v>1788</v>
      </c>
      <c r="Q1402" t="s">
        <v>1789</v>
      </c>
      <c r="R1402" t="s">
        <v>1790</v>
      </c>
      <c r="S1402" t="str">
        <f>P1402&amp;Tabla1[[#This Row],[Columna2]]&amp;Tabla1[[#This Row],[Condicion del Contribuyente]]&amp;Tabla1[[#This Row],[Columna2]]&amp;" "&amp;Q1402&amp;Tabla1[[#This Row],[Columna2]]&amp;Tabla1[[#This Row],[Estado del Contribuyente]]&amp;Tabla1[[#This Row],[Columna2]]&amp;" "&amp;R1402&amp;M1402</f>
        <v>update GC_Cliente set Condicion_Contribuyente_SUNAT= 'HABIDO ' ,Estado_Contribuyente_SUNAT= 'ACTIVO ' where IDPersona=9323</v>
      </c>
    </row>
    <row r="1403" spans="1:19" x14ac:dyDescent="0.3">
      <c r="A1403">
        <v>20601072760</v>
      </c>
      <c r="B1403" t="s">
        <v>1403</v>
      </c>
      <c r="C1403" t="s">
        <v>5</v>
      </c>
      <c r="D1403" t="s">
        <v>8</v>
      </c>
      <c r="F1403" t="s">
        <v>1773</v>
      </c>
      <c r="G1403" s="3" t="str">
        <f>Tabla1[[#This Row],[Columna2]]&amp;Tabla1[[#This Row],[NumeroRuc]]&amp;Tabla1[[#This Row],[Columna2]]&amp;Tabla1[[#This Row],[Columna1]]</f>
        <v xml:space="preserve"> '20601072760 '</v>
      </c>
      <c r="H1403" t="s">
        <v>1776</v>
      </c>
      <c r="I1403" t="s">
        <v>1777</v>
      </c>
      <c r="J1403">
        <v>402</v>
      </c>
      <c r="K1403" s="3" t="str">
        <f>Tabla1[[#This Row],[Columna4]]&amp;" "&amp;Tabla1[[#This Row],[Columna3]]&amp;" "&amp;Tabla1[[#This Row],[Columna5]]&amp;" "&amp;Tabla1[[#This Row],[Columna6]]</f>
        <v>when  '20601072760 ' then 402</v>
      </c>
      <c r="L1403" t="str">
        <f>IF(Tabla1[[#This Row],[NumeroRuc]]=N1403,"v","f")</f>
        <v>v</v>
      </c>
      <c r="M1403">
        <v>9324</v>
      </c>
      <c r="N1403">
        <v>20601072760</v>
      </c>
      <c r="O1403" t="s">
        <v>1785</v>
      </c>
      <c r="P1403" t="s">
        <v>1788</v>
      </c>
      <c r="Q1403" t="s">
        <v>1789</v>
      </c>
      <c r="R1403" t="s">
        <v>1790</v>
      </c>
      <c r="S1403" t="str">
        <f>P1403&amp;Tabla1[[#This Row],[Columna2]]&amp;Tabla1[[#This Row],[Condicion del Contribuyente]]&amp;Tabla1[[#This Row],[Columna2]]&amp;" "&amp;Q1403&amp;Tabla1[[#This Row],[Columna2]]&amp;Tabla1[[#This Row],[Estado del Contribuyente]]&amp;Tabla1[[#This Row],[Columna2]]&amp;" "&amp;R1403&amp;M1403</f>
        <v>update GC_Cliente set Condicion_Contribuyente_SUNAT= 'HABIDO ' ,Estado_Contribuyente_SUNAT= 'ACTIVO ' where IDPersona=9324</v>
      </c>
    </row>
    <row r="1404" spans="1:19" x14ac:dyDescent="0.3">
      <c r="A1404">
        <v>20601191483</v>
      </c>
      <c r="B1404" t="s">
        <v>1404</v>
      </c>
      <c r="C1404" t="s">
        <v>5</v>
      </c>
      <c r="D1404" t="s">
        <v>8</v>
      </c>
      <c r="F1404" t="s">
        <v>1773</v>
      </c>
      <c r="G1404" s="3" t="str">
        <f>Tabla1[[#This Row],[Columna2]]&amp;Tabla1[[#This Row],[NumeroRuc]]&amp;Tabla1[[#This Row],[Columna2]]&amp;Tabla1[[#This Row],[Columna1]]</f>
        <v xml:space="preserve"> '20601191483 '</v>
      </c>
      <c r="H1404" t="s">
        <v>1776</v>
      </c>
      <c r="I1404" t="s">
        <v>1777</v>
      </c>
      <c r="J1404">
        <v>403</v>
      </c>
      <c r="K1404" s="3" t="str">
        <f>Tabla1[[#This Row],[Columna4]]&amp;" "&amp;Tabla1[[#This Row],[Columna3]]&amp;" "&amp;Tabla1[[#This Row],[Columna5]]&amp;" "&amp;Tabla1[[#This Row],[Columna6]]</f>
        <v>when  '20601191483 ' then 403</v>
      </c>
      <c r="L1404" t="str">
        <f>IF(Tabla1[[#This Row],[NumeroRuc]]=N1404,"v","f")</f>
        <v>v</v>
      </c>
      <c r="M1404">
        <v>9326</v>
      </c>
      <c r="N1404">
        <v>20601191483</v>
      </c>
      <c r="O1404" t="s">
        <v>1785</v>
      </c>
      <c r="P1404" t="s">
        <v>1788</v>
      </c>
      <c r="Q1404" t="s">
        <v>1789</v>
      </c>
      <c r="R1404" t="s">
        <v>1790</v>
      </c>
      <c r="S1404" t="str">
        <f>P1404&amp;Tabla1[[#This Row],[Columna2]]&amp;Tabla1[[#This Row],[Condicion del Contribuyente]]&amp;Tabla1[[#This Row],[Columna2]]&amp;" "&amp;Q1404&amp;Tabla1[[#This Row],[Columna2]]&amp;Tabla1[[#This Row],[Estado del Contribuyente]]&amp;Tabla1[[#This Row],[Columna2]]&amp;" "&amp;R1404&amp;M1404</f>
        <v>update GC_Cliente set Condicion_Contribuyente_SUNAT= 'HABIDO ' ,Estado_Contribuyente_SUNAT= 'ACTIVO ' where IDPersona=9326</v>
      </c>
    </row>
    <row r="1405" spans="1:19" x14ac:dyDescent="0.3">
      <c r="A1405">
        <v>20600589262</v>
      </c>
      <c r="B1405" t="s">
        <v>1405</v>
      </c>
      <c r="C1405" t="s">
        <v>5</v>
      </c>
      <c r="D1405" t="s">
        <v>6</v>
      </c>
      <c r="F1405" t="s">
        <v>1773</v>
      </c>
      <c r="G1405" s="3" t="str">
        <f>Tabla1[[#This Row],[Columna2]]&amp;Tabla1[[#This Row],[NumeroRuc]]&amp;Tabla1[[#This Row],[Columna2]]&amp;Tabla1[[#This Row],[Columna1]]</f>
        <v xml:space="preserve"> '20600589262 '</v>
      </c>
      <c r="H1405" t="s">
        <v>1776</v>
      </c>
      <c r="I1405" t="s">
        <v>1777</v>
      </c>
      <c r="J1405">
        <v>404</v>
      </c>
      <c r="K1405" s="3" t="str">
        <f>Tabla1[[#This Row],[Columna4]]&amp;" "&amp;Tabla1[[#This Row],[Columna3]]&amp;" "&amp;Tabla1[[#This Row],[Columna5]]&amp;" "&amp;Tabla1[[#This Row],[Columna6]]</f>
        <v>when  '20600589262 ' then 404</v>
      </c>
      <c r="L1405" t="str">
        <f>IF(Tabla1[[#This Row],[NumeroRuc]]=N1405,"v","f")</f>
        <v>v</v>
      </c>
      <c r="M1405">
        <v>9329</v>
      </c>
      <c r="N1405">
        <v>20600589262</v>
      </c>
      <c r="O1405" t="s">
        <v>1785</v>
      </c>
      <c r="P1405" t="s">
        <v>1788</v>
      </c>
      <c r="Q1405" t="s">
        <v>1789</v>
      </c>
      <c r="R1405" t="s">
        <v>1790</v>
      </c>
      <c r="S1405" t="str">
        <f>P1405&amp;Tabla1[[#This Row],[Columna2]]&amp;Tabla1[[#This Row],[Condicion del Contribuyente]]&amp;Tabla1[[#This Row],[Columna2]]&amp;" "&amp;Q1405&amp;Tabla1[[#This Row],[Columna2]]&amp;Tabla1[[#This Row],[Estado del Contribuyente]]&amp;Tabla1[[#This Row],[Columna2]]&amp;" "&amp;R1405&amp;M1405</f>
        <v>update GC_Cliente set Condicion_Contribuyente_SUNAT= 'HABIDO ' ,Estado_Contribuyente_SUNAT= 'BAJA DE OFICIO ' where IDPersona=9329</v>
      </c>
    </row>
    <row r="1406" spans="1:19" x14ac:dyDescent="0.3">
      <c r="A1406">
        <v>20551682375</v>
      </c>
      <c r="B1406" t="s">
        <v>1406</v>
      </c>
      <c r="C1406" t="s">
        <v>5</v>
      </c>
      <c r="D1406" t="s">
        <v>8</v>
      </c>
      <c r="F1406" t="s">
        <v>1773</v>
      </c>
      <c r="G1406" s="3" t="str">
        <f>Tabla1[[#This Row],[Columna2]]&amp;Tabla1[[#This Row],[NumeroRuc]]&amp;Tabla1[[#This Row],[Columna2]]&amp;Tabla1[[#This Row],[Columna1]]</f>
        <v xml:space="preserve"> '20551682375 '</v>
      </c>
      <c r="H1406" t="s">
        <v>1776</v>
      </c>
      <c r="I1406" t="s">
        <v>1777</v>
      </c>
      <c r="J1406">
        <v>405</v>
      </c>
      <c r="K1406" s="3" t="str">
        <f>Tabla1[[#This Row],[Columna4]]&amp;" "&amp;Tabla1[[#This Row],[Columna3]]&amp;" "&amp;Tabla1[[#This Row],[Columna5]]&amp;" "&amp;Tabla1[[#This Row],[Columna6]]</f>
        <v>when  '20551682375 ' then 405</v>
      </c>
      <c r="L1406" t="str">
        <f>IF(Tabla1[[#This Row],[NumeroRuc]]=N1406,"v","f")</f>
        <v>v</v>
      </c>
      <c r="M1406">
        <v>9342</v>
      </c>
      <c r="N1406">
        <v>20551682375</v>
      </c>
      <c r="O1406" t="s">
        <v>1785</v>
      </c>
      <c r="P1406" t="s">
        <v>1788</v>
      </c>
      <c r="Q1406" t="s">
        <v>1789</v>
      </c>
      <c r="R1406" t="s">
        <v>1790</v>
      </c>
      <c r="S1406" t="str">
        <f>P1406&amp;Tabla1[[#This Row],[Columna2]]&amp;Tabla1[[#This Row],[Condicion del Contribuyente]]&amp;Tabla1[[#This Row],[Columna2]]&amp;" "&amp;Q1406&amp;Tabla1[[#This Row],[Columna2]]&amp;Tabla1[[#This Row],[Estado del Contribuyente]]&amp;Tabla1[[#This Row],[Columna2]]&amp;" "&amp;R1406&amp;M1406</f>
        <v>update GC_Cliente set Condicion_Contribuyente_SUNAT= 'HABIDO ' ,Estado_Contribuyente_SUNAT= 'ACTIVO ' where IDPersona=9342</v>
      </c>
    </row>
    <row r="1407" spans="1:19" x14ac:dyDescent="0.3">
      <c r="A1407">
        <v>20609677041</v>
      </c>
      <c r="B1407" t="s">
        <v>1407</v>
      </c>
      <c r="C1407" t="s">
        <v>5</v>
      </c>
      <c r="D1407" t="s">
        <v>8</v>
      </c>
      <c r="F1407" t="s">
        <v>1773</v>
      </c>
      <c r="G1407" s="3" t="str">
        <f>Tabla1[[#This Row],[Columna2]]&amp;Tabla1[[#This Row],[NumeroRuc]]&amp;Tabla1[[#This Row],[Columna2]]&amp;Tabla1[[#This Row],[Columna1]]</f>
        <v xml:space="preserve"> '20609677041 '</v>
      </c>
      <c r="H1407" t="s">
        <v>1776</v>
      </c>
      <c r="I1407" t="s">
        <v>1777</v>
      </c>
      <c r="J1407">
        <v>406</v>
      </c>
      <c r="K1407" s="3" t="str">
        <f>Tabla1[[#This Row],[Columna4]]&amp;" "&amp;Tabla1[[#This Row],[Columna3]]&amp;" "&amp;Tabla1[[#This Row],[Columna5]]&amp;" "&amp;Tabla1[[#This Row],[Columna6]]</f>
        <v>when  '20609677041 ' then 406</v>
      </c>
      <c r="L1407" t="str">
        <f>IF(Tabla1[[#This Row],[NumeroRuc]]=N1407,"v","f")</f>
        <v>v</v>
      </c>
      <c r="M1407">
        <v>9343</v>
      </c>
      <c r="N1407">
        <v>20609677041</v>
      </c>
      <c r="O1407" t="s">
        <v>1785</v>
      </c>
      <c r="P1407" t="s">
        <v>1788</v>
      </c>
      <c r="Q1407" t="s">
        <v>1789</v>
      </c>
      <c r="R1407" t="s">
        <v>1790</v>
      </c>
      <c r="S1407" t="str">
        <f>P1407&amp;Tabla1[[#This Row],[Columna2]]&amp;Tabla1[[#This Row],[Condicion del Contribuyente]]&amp;Tabla1[[#This Row],[Columna2]]&amp;" "&amp;Q1407&amp;Tabla1[[#This Row],[Columna2]]&amp;Tabla1[[#This Row],[Estado del Contribuyente]]&amp;Tabla1[[#This Row],[Columna2]]&amp;" "&amp;R1407&amp;M1407</f>
        <v>update GC_Cliente set Condicion_Contribuyente_SUNAT= 'HABIDO ' ,Estado_Contribuyente_SUNAT= 'ACTIVO ' where IDPersona=9343</v>
      </c>
    </row>
    <row r="1408" spans="1:19" x14ac:dyDescent="0.3">
      <c r="A1408">
        <v>20609215365</v>
      </c>
      <c r="B1408" t="s">
        <v>1408</v>
      </c>
      <c r="C1408" t="s">
        <v>5</v>
      </c>
      <c r="D1408" t="s">
        <v>8</v>
      </c>
      <c r="F1408" t="s">
        <v>1773</v>
      </c>
      <c r="G1408" s="3" t="str">
        <f>Tabla1[[#This Row],[Columna2]]&amp;Tabla1[[#This Row],[NumeroRuc]]&amp;Tabla1[[#This Row],[Columna2]]&amp;Tabla1[[#This Row],[Columna1]]</f>
        <v xml:space="preserve"> '20609215365 '</v>
      </c>
      <c r="H1408" t="s">
        <v>1776</v>
      </c>
      <c r="I1408" t="s">
        <v>1777</v>
      </c>
      <c r="J1408">
        <v>407</v>
      </c>
      <c r="K1408" s="3" t="str">
        <f>Tabla1[[#This Row],[Columna4]]&amp;" "&amp;Tabla1[[#This Row],[Columna3]]&amp;" "&amp;Tabla1[[#This Row],[Columna5]]&amp;" "&amp;Tabla1[[#This Row],[Columna6]]</f>
        <v>when  '20609215365 ' then 407</v>
      </c>
      <c r="L1408" t="str">
        <f>IF(Tabla1[[#This Row],[NumeroRuc]]=N1408,"v","f")</f>
        <v>v</v>
      </c>
      <c r="M1408">
        <v>9346</v>
      </c>
      <c r="N1408">
        <v>20609215365</v>
      </c>
      <c r="O1408" t="s">
        <v>1785</v>
      </c>
      <c r="P1408" t="s">
        <v>1788</v>
      </c>
      <c r="Q1408" t="s">
        <v>1789</v>
      </c>
      <c r="R1408" t="s">
        <v>1790</v>
      </c>
      <c r="S1408" t="str">
        <f>P1408&amp;Tabla1[[#This Row],[Columna2]]&amp;Tabla1[[#This Row],[Condicion del Contribuyente]]&amp;Tabla1[[#This Row],[Columna2]]&amp;" "&amp;Q1408&amp;Tabla1[[#This Row],[Columna2]]&amp;Tabla1[[#This Row],[Estado del Contribuyente]]&amp;Tabla1[[#This Row],[Columna2]]&amp;" "&amp;R1408&amp;M1408</f>
        <v>update GC_Cliente set Condicion_Contribuyente_SUNAT= 'HABIDO ' ,Estado_Contribuyente_SUNAT= 'ACTIVO ' where IDPersona=9346</v>
      </c>
    </row>
    <row r="1409" spans="1:19" x14ac:dyDescent="0.3">
      <c r="A1409">
        <v>10484172795</v>
      </c>
      <c r="B1409" t="s">
        <v>1409</v>
      </c>
      <c r="C1409" t="s">
        <v>5</v>
      </c>
      <c r="D1409" t="s">
        <v>8</v>
      </c>
      <c r="F1409" t="s">
        <v>1773</v>
      </c>
      <c r="G1409" s="3" t="str">
        <f>Tabla1[[#This Row],[Columna2]]&amp;Tabla1[[#This Row],[NumeroRuc]]&amp;Tabla1[[#This Row],[Columna2]]&amp;Tabla1[[#This Row],[Columna1]]</f>
        <v xml:space="preserve"> '10484172795 '</v>
      </c>
      <c r="H1409" t="s">
        <v>1776</v>
      </c>
      <c r="I1409" t="s">
        <v>1777</v>
      </c>
      <c r="J1409">
        <v>408</v>
      </c>
      <c r="K1409" s="3" t="str">
        <f>Tabla1[[#This Row],[Columna4]]&amp;" "&amp;Tabla1[[#This Row],[Columna3]]&amp;" "&amp;Tabla1[[#This Row],[Columna5]]&amp;" "&amp;Tabla1[[#This Row],[Columna6]]</f>
        <v>when  '10484172795 ' then 408</v>
      </c>
      <c r="L1409" t="str">
        <f>IF(Tabla1[[#This Row],[NumeroRuc]]=N1409,"v","f")</f>
        <v>v</v>
      </c>
      <c r="M1409">
        <v>9350</v>
      </c>
      <c r="N1409">
        <v>10484172795</v>
      </c>
      <c r="O1409" t="s">
        <v>1785</v>
      </c>
      <c r="P1409" t="s">
        <v>1788</v>
      </c>
      <c r="Q1409" t="s">
        <v>1789</v>
      </c>
      <c r="R1409" t="s">
        <v>1790</v>
      </c>
      <c r="S1409" t="str">
        <f>P1409&amp;Tabla1[[#This Row],[Columna2]]&amp;Tabla1[[#This Row],[Condicion del Contribuyente]]&amp;Tabla1[[#This Row],[Columna2]]&amp;" "&amp;Q1409&amp;Tabla1[[#This Row],[Columna2]]&amp;Tabla1[[#This Row],[Estado del Contribuyente]]&amp;Tabla1[[#This Row],[Columna2]]&amp;" "&amp;R1409&amp;M1409</f>
        <v>update GC_Cliente set Condicion_Contribuyente_SUNAT= 'HABIDO ' ,Estado_Contribuyente_SUNAT= 'ACTIVO ' where IDPersona=9350</v>
      </c>
    </row>
    <row r="1410" spans="1:19" x14ac:dyDescent="0.3">
      <c r="A1410">
        <v>20609191954</v>
      </c>
      <c r="B1410" t="s">
        <v>1410</v>
      </c>
      <c r="C1410" t="s">
        <v>5</v>
      </c>
      <c r="D1410" t="s">
        <v>8</v>
      </c>
      <c r="F1410" t="s">
        <v>1773</v>
      </c>
      <c r="G1410" s="3" t="str">
        <f>Tabla1[[#This Row],[Columna2]]&amp;Tabla1[[#This Row],[NumeroRuc]]&amp;Tabla1[[#This Row],[Columna2]]&amp;Tabla1[[#This Row],[Columna1]]</f>
        <v xml:space="preserve"> '20609191954 '</v>
      </c>
      <c r="H1410" t="s">
        <v>1776</v>
      </c>
      <c r="I1410" t="s">
        <v>1777</v>
      </c>
      <c r="J1410">
        <v>409</v>
      </c>
      <c r="K1410" s="3" t="str">
        <f>Tabla1[[#This Row],[Columna4]]&amp;" "&amp;Tabla1[[#This Row],[Columna3]]&amp;" "&amp;Tabla1[[#This Row],[Columna5]]&amp;" "&amp;Tabla1[[#This Row],[Columna6]]</f>
        <v>when  '20609191954 ' then 409</v>
      </c>
      <c r="L1410" t="str">
        <f>IF(Tabla1[[#This Row],[NumeroRuc]]=N1410,"v","f")</f>
        <v>v</v>
      </c>
      <c r="M1410">
        <v>9351</v>
      </c>
      <c r="N1410">
        <v>20609191954</v>
      </c>
      <c r="O1410">
        <v>766</v>
      </c>
      <c r="P1410" t="s">
        <v>1788</v>
      </c>
      <c r="Q1410" t="s">
        <v>1789</v>
      </c>
      <c r="R1410" t="s">
        <v>1790</v>
      </c>
      <c r="S1410" t="str">
        <f>P1410&amp;Tabla1[[#This Row],[Columna2]]&amp;Tabla1[[#This Row],[Condicion del Contribuyente]]&amp;Tabla1[[#This Row],[Columna2]]&amp;" "&amp;Q1410&amp;Tabla1[[#This Row],[Columna2]]&amp;Tabla1[[#This Row],[Estado del Contribuyente]]&amp;Tabla1[[#This Row],[Columna2]]&amp;" "&amp;R1410&amp;M1410</f>
        <v>update GC_Cliente set Condicion_Contribuyente_SUNAT= 'HABIDO ' ,Estado_Contribuyente_SUNAT= 'ACTIVO ' where IDPersona=9351</v>
      </c>
    </row>
    <row r="1411" spans="1:19" x14ac:dyDescent="0.3">
      <c r="A1411">
        <v>20610293477</v>
      </c>
      <c r="B1411" t="s">
        <v>1411</v>
      </c>
      <c r="C1411" t="s">
        <v>5</v>
      </c>
      <c r="D1411" t="s">
        <v>8</v>
      </c>
      <c r="F1411" t="s">
        <v>1773</v>
      </c>
      <c r="G1411" s="3" t="str">
        <f>Tabla1[[#This Row],[Columna2]]&amp;Tabla1[[#This Row],[NumeroRuc]]&amp;Tabla1[[#This Row],[Columna2]]&amp;Tabla1[[#This Row],[Columna1]]</f>
        <v xml:space="preserve"> '20610293477 '</v>
      </c>
      <c r="H1411" t="s">
        <v>1776</v>
      </c>
      <c r="I1411" t="s">
        <v>1777</v>
      </c>
      <c r="J1411">
        <v>410</v>
      </c>
      <c r="K1411" s="3" t="str">
        <f>Tabla1[[#This Row],[Columna4]]&amp;" "&amp;Tabla1[[#This Row],[Columna3]]&amp;" "&amp;Tabla1[[#This Row],[Columna5]]&amp;" "&amp;Tabla1[[#This Row],[Columna6]]</f>
        <v>when  '20610293477 ' then 410</v>
      </c>
      <c r="L1411" t="str">
        <f>IF(Tabla1[[#This Row],[NumeroRuc]]=N1411,"v","f")</f>
        <v>v</v>
      </c>
      <c r="M1411">
        <v>9355</v>
      </c>
      <c r="N1411">
        <v>20610293477</v>
      </c>
      <c r="O1411" t="s">
        <v>1785</v>
      </c>
      <c r="P1411" t="s">
        <v>1788</v>
      </c>
      <c r="Q1411" t="s">
        <v>1789</v>
      </c>
      <c r="R1411" t="s">
        <v>1790</v>
      </c>
      <c r="S1411" t="str">
        <f>P1411&amp;Tabla1[[#This Row],[Columna2]]&amp;Tabla1[[#This Row],[Condicion del Contribuyente]]&amp;Tabla1[[#This Row],[Columna2]]&amp;" "&amp;Q1411&amp;Tabla1[[#This Row],[Columna2]]&amp;Tabla1[[#This Row],[Estado del Contribuyente]]&amp;Tabla1[[#This Row],[Columna2]]&amp;" "&amp;R1411&amp;M1411</f>
        <v>update GC_Cliente set Condicion_Contribuyente_SUNAT= 'HABIDO ' ,Estado_Contribuyente_SUNAT= 'ACTIVO ' where IDPersona=9355</v>
      </c>
    </row>
    <row r="1412" spans="1:19" x14ac:dyDescent="0.3">
      <c r="A1412">
        <v>10753437849</v>
      </c>
      <c r="B1412" t="s">
        <v>1412</v>
      </c>
      <c r="C1412" t="s">
        <v>5</v>
      </c>
      <c r="D1412" t="s">
        <v>8</v>
      </c>
      <c r="F1412" t="s">
        <v>1773</v>
      </c>
      <c r="G1412" s="3" t="str">
        <f>Tabla1[[#This Row],[Columna2]]&amp;Tabla1[[#This Row],[NumeroRuc]]&amp;Tabla1[[#This Row],[Columna2]]&amp;Tabla1[[#This Row],[Columna1]]</f>
        <v xml:space="preserve"> '10753437849 '</v>
      </c>
      <c r="H1412" t="s">
        <v>1776</v>
      </c>
      <c r="I1412" t="s">
        <v>1777</v>
      </c>
      <c r="J1412">
        <v>411</v>
      </c>
      <c r="K1412" s="3" t="str">
        <f>Tabla1[[#This Row],[Columna4]]&amp;" "&amp;Tabla1[[#This Row],[Columna3]]&amp;" "&amp;Tabla1[[#This Row],[Columna5]]&amp;" "&amp;Tabla1[[#This Row],[Columna6]]</f>
        <v>when  '10753437849 ' then 411</v>
      </c>
      <c r="L1412" t="str">
        <f>IF(Tabla1[[#This Row],[NumeroRuc]]=N1412,"v","f")</f>
        <v>v</v>
      </c>
      <c r="M1412">
        <v>9374</v>
      </c>
      <c r="N1412">
        <v>10753437849</v>
      </c>
      <c r="O1412" t="s">
        <v>1785</v>
      </c>
      <c r="P1412" t="s">
        <v>1788</v>
      </c>
      <c r="Q1412" t="s">
        <v>1789</v>
      </c>
      <c r="R1412" t="s">
        <v>1790</v>
      </c>
      <c r="S1412" t="str">
        <f>P1412&amp;Tabla1[[#This Row],[Columna2]]&amp;Tabla1[[#This Row],[Condicion del Contribuyente]]&amp;Tabla1[[#This Row],[Columna2]]&amp;" "&amp;Q1412&amp;Tabla1[[#This Row],[Columna2]]&amp;Tabla1[[#This Row],[Estado del Contribuyente]]&amp;Tabla1[[#This Row],[Columna2]]&amp;" "&amp;R1412&amp;M1412</f>
        <v>update GC_Cliente set Condicion_Contribuyente_SUNAT= 'HABIDO ' ,Estado_Contribuyente_SUNAT= 'ACTIVO ' where IDPersona=9374</v>
      </c>
    </row>
    <row r="1413" spans="1:19" x14ac:dyDescent="0.3">
      <c r="A1413">
        <v>10425493448</v>
      </c>
      <c r="B1413" t="s">
        <v>1413</v>
      </c>
      <c r="C1413" t="s">
        <v>5</v>
      </c>
      <c r="D1413" t="s">
        <v>8</v>
      </c>
      <c r="F1413" t="s">
        <v>1773</v>
      </c>
      <c r="G1413" s="3" t="str">
        <f>Tabla1[[#This Row],[Columna2]]&amp;Tabla1[[#This Row],[NumeroRuc]]&amp;Tabla1[[#This Row],[Columna2]]&amp;Tabla1[[#This Row],[Columna1]]</f>
        <v xml:space="preserve"> '10425493448 '</v>
      </c>
      <c r="H1413" t="s">
        <v>1776</v>
      </c>
      <c r="I1413" t="s">
        <v>1777</v>
      </c>
      <c r="J1413">
        <v>412</v>
      </c>
      <c r="K1413" s="3" t="str">
        <f>Tabla1[[#This Row],[Columna4]]&amp;" "&amp;Tabla1[[#This Row],[Columna3]]&amp;" "&amp;Tabla1[[#This Row],[Columna5]]&amp;" "&amp;Tabla1[[#This Row],[Columna6]]</f>
        <v>when  '10425493448 ' then 412</v>
      </c>
      <c r="L1413" t="str">
        <f>IF(Tabla1[[#This Row],[NumeroRuc]]=N1413,"v","f")</f>
        <v>v</v>
      </c>
      <c r="M1413">
        <v>9376</v>
      </c>
      <c r="N1413">
        <v>10425493448</v>
      </c>
      <c r="O1413" t="s">
        <v>1785</v>
      </c>
      <c r="P1413" t="s">
        <v>1788</v>
      </c>
      <c r="Q1413" t="s">
        <v>1789</v>
      </c>
      <c r="R1413" t="s">
        <v>1790</v>
      </c>
      <c r="S1413" t="str">
        <f>P1413&amp;Tabla1[[#This Row],[Columna2]]&amp;Tabla1[[#This Row],[Condicion del Contribuyente]]&amp;Tabla1[[#This Row],[Columna2]]&amp;" "&amp;Q1413&amp;Tabla1[[#This Row],[Columna2]]&amp;Tabla1[[#This Row],[Estado del Contribuyente]]&amp;Tabla1[[#This Row],[Columna2]]&amp;" "&amp;R1413&amp;M1413</f>
        <v>update GC_Cliente set Condicion_Contribuyente_SUNAT= 'HABIDO ' ,Estado_Contribuyente_SUNAT= 'ACTIVO ' where IDPersona=9376</v>
      </c>
    </row>
    <row r="1414" spans="1:19" x14ac:dyDescent="0.3">
      <c r="A1414">
        <v>20610515372</v>
      </c>
      <c r="B1414" t="s">
        <v>1414</v>
      </c>
      <c r="C1414" t="s">
        <v>5</v>
      </c>
      <c r="D1414" t="s">
        <v>8</v>
      </c>
      <c r="F1414" t="s">
        <v>1773</v>
      </c>
      <c r="G1414" s="3" t="str">
        <f>Tabla1[[#This Row],[Columna2]]&amp;Tabla1[[#This Row],[NumeroRuc]]&amp;Tabla1[[#This Row],[Columna2]]&amp;Tabla1[[#This Row],[Columna1]]</f>
        <v xml:space="preserve"> '20610515372 '</v>
      </c>
      <c r="H1414" t="s">
        <v>1776</v>
      </c>
      <c r="I1414" t="s">
        <v>1777</v>
      </c>
      <c r="J1414">
        <v>413</v>
      </c>
      <c r="K1414" s="3" t="str">
        <f>Tabla1[[#This Row],[Columna4]]&amp;" "&amp;Tabla1[[#This Row],[Columna3]]&amp;" "&amp;Tabla1[[#This Row],[Columna5]]&amp;" "&amp;Tabla1[[#This Row],[Columna6]]</f>
        <v>when  '20610515372 ' then 413</v>
      </c>
      <c r="L1414" t="str">
        <f>IF(Tabla1[[#This Row],[NumeroRuc]]=N1414,"v","f")</f>
        <v>v</v>
      </c>
      <c r="M1414">
        <v>9386</v>
      </c>
      <c r="N1414">
        <v>20610515372</v>
      </c>
      <c r="O1414" t="s">
        <v>1785</v>
      </c>
      <c r="P1414" t="s">
        <v>1788</v>
      </c>
      <c r="Q1414" t="s">
        <v>1789</v>
      </c>
      <c r="R1414" t="s">
        <v>1790</v>
      </c>
      <c r="S1414" t="str">
        <f>P1414&amp;Tabla1[[#This Row],[Columna2]]&amp;Tabla1[[#This Row],[Condicion del Contribuyente]]&amp;Tabla1[[#This Row],[Columna2]]&amp;" "&amp;Q1414&amp;Tabla1[[#This Row],[Columna2]]&amp;Tabla1[[#This Row],[Estado del Contribuyente]]&amp;Tabla1[[#This Row],[Columna2]]&amp;" "&amp;R1414&amp;M1414</f>
        <v>update GC_Cliente set Condicion_Contribuyente_SUNAT= 'HABIDO ' ,Estado_Contribuyente_SUNAT= 'ACTIVO ' where IDPersona=9386</v>
      </c>
    </row>
    <row r="1415" spans="1:19" x14ac:dyDescent="0.3">
      <c r="A1415">
        <v>20501798771</v>
      </c>
      <c r="B1415" t="s">
        <v>1415</v>
      </c>
      <c r="C1415" t="s">
        <v>5</v>
      </c>
      <c r="D1415" t="s">
        <v>8</v>
      </c>
      <c r="F1415" t="s">
        <v>1773</v>
      </c>
      <c r="G1415" s="3" t="str">
        <f>Tabla1[[#This Row],[Columna2]]&amp;Tabla1[[#This Row],[NumeroRuc]]&amp;Tabla1[[#This Row],[Columna2]]&amp;Tabla1[[#This Row],[Columna1]]</f>
        <v xml:space="preserve"> '20501798771 '</v>
      </c>
      <c r="H1415" t="s">
        <v>1776</v>
      </c>
      <c r="I1415" t="s">
        <v>1777</v>
      </c>
      <c r="J1415">
        <v>414</v>
      </c>
      <c r="K1415" s="3" t="str">
        <f>Tabla1[[#This Row],[Columna4]]&amp;" "&amp;Tabla1[[#This Row],[Columna3]]&amp;" "&amp;Tabla1[[#This Row],[Columna5]]&amp;" "&amp;Tabla1[[#This Row],[Columna6]]</f>
        <v>when  '20501798771 ' then 414</v>
      </c>
      <c r="L1415" t="str">
        <f>IF(Tabla1[[#This Row],[NumeroRuc]]=N1415,"v","f")</f>
        <v>v</v>
      </c>
      <c r="M1415">
        <v>9390</v>
      </c>
      <c r="N1415">
        <v>20501798771</v>
      </c>
      <c r="O1415" t="s">
        <v>1785</v>
      </c>
      <c r="P1415" t="s">
        <v>1788</v>
      </c>
      <c r="Q1415" t="s">
        <v>1789</v>
      </c>
      <c r="R1415" t="s">
        <v>1790</v>
      </c>
      <c r="S1415" t="str">
        <f>P1415&amp;Tabla1[[#This Row],[Columna2]]&amp;Tabla1[[#This Row],[Condicion del Contribuyente]]&amp;Tabla1[[#This Row],[Columna2]]&amp;" "&amp;Q1415&amp;Tabla1[[#This Row],[Columna2]]&amp;Tabla1[[#This Row],[Estado del Contribuyente]]&amp;Tabla1[[#This Row],[Columna2]]&amp;" "&amp;R1415&amp;M1415</f>
        <v>update GC_Cliente set Condicion_Contribuyente_SUNAT= 'HABIDO ' ,Estado_Contribuyente_SUNAT= 'ACTIVO ' where IDPersona=9390</v>
      </c>
    </row>
    <row r="1416" spans="1:19" x14ac:dyDescent="0.3">
      <c r="A1416">
        <v>10106046773</v>
      </c>
      <c r="B1416" t="s">
        <v>1416</v>
      </c>
      <c r="C1416" t="s">
        <v>5</v>
      </c>
      <c r="D1416" t="s">
        <v>16</v>
      </c>
      <c r="F1416" t="s">
        <v>1773</v>
      </c>
      <c r="G1416" s="3" t="str">
        <f>Tabla1[[#This Row],[Columna2]]&amp;Tabla1[[#This Row],[NumeroRuc]]&amp;Tabla1[[#This Row],[Columna2]]&amp;Tabla1[[#This Row],[Columna1]]</f>
        <v xml:space="preserve"> '10106046773 '</v>
      </c>
      <c r="H1416" t="s">
        <v>1776</v>
      </c>
      <c r="I1416" t="s">
        <v>1777</v>
      </c>
      <c r="J1416">
        <v>415</v>
      </c>
      <c r="K1416" s="3" t="str">
        <f>Tabla1[[#This Row],[Columna4]]&amp;" "&amp;Tabla1[[#This Row],[Columna3]]&amp;" "&amp;Tabla1[[#This Row],[Columna5]]&amp;" "&amp;Tabla1[[#This Row],[Columna6]]</f>
        <v>when  '10106046773 ' then 415</v>
      </c>
      <c r="L1416" t="str">
        <f>IF(Tabla1[[#This Row],[NumeroRuc]]=N1416,"v","f")</f>
        <v>v</v>
      </c>
      <c r="M1416">
        <v>9395</v>
      </c>
      <c r="N1416">
        <v>10106046773</v>
      </c>
      <c r="O1416" t="s">
        <v>1785</v>
      </c>
      <c r="P1416" t="s">
        <v>1788</v>
      </c>
      <c r="Q1416" t="s">
        <v>1789</v>
      </c>
      <c r="R1416" t="s">
        <v>1790</v>
      </c>
      <c r="S1416" t="str">
        <f>P1416&amp;Tabla1[[#This Row],[Columna2]]&amp;Tabla1[[#This Row],[Condicion del Contribuyente]]&amp;Tabla1[[#This Row],[Columna2]]&amp;" "&amp;Q1416&amp;Tabla1[[#This Row],[Columna2]]&amp;Tabla1[[#This Row],[Estado del Contribuyente]]&amp;Tabla1[[#This Row],[Columna2]]&amp;" "&amp;R1416&amp;M1416</f>
        <v>update GC_Cliente set Condicion_Contribuyente_SUNAT= 'HABIDO ' ,Estado_Contribuyente_SUNAT= 'SUSPENSION TEMPORAL ' where IDPersona=9395</v>
      </c>
    </row>
    <row r="1417" spans="1:19" x14ac:dyDescent="0.3">
      <c r="A1417">
        <v>10406845074</v>
      </c>
      <c r="B1417" t="s">
        <v>1417</v>
      </c>
      <c r="C1417" t="s">
        <v>5</v>
      </c>
      <c r="D1417" t="s">
        <v>8</v>
      </c>
      <c r="F1417" t="s">
        <v>1773</v>
      </c>
      <c r="G1417" s="3" t="str">
        <f>Tabla1[[#This Row],[Columna2]]&amp;Tabla1[[#This Row],[NumeroRuc]]&amp;Tabla1[[#This Row],[Columna2]]&amp;Tabla1[[#This Row],[Columna1]]</f>
        <v xml:space="preserve"> '10406845074 '</v>
      </c>
      <c r="H1417" t="s">
        <v>1776</v>
      </c>
      <c r="I1417" t="s">
        <v>1777</v>
      </c>
      <c r="J1417">
        <v>416</v>
      </c>
      <c r="K1417" s="3" t="str">
        <f>Tabla1[[#This Row],[Columna4]]&amp;" "&amp;Tabla1[[#This Row],[Columna3]]&amp;" "&amp;Tabla1[[#This Row],[Columna5]]&amp;" "&amp;Tabla1[[#This Row],[Columna6]]</f>
        <v>when  '10406845074 ' then 416</v>
      </c>
      <c r="L1417" t="str">
        <f>IF(Tabla1[[#This Row],[NumeroRuc]]=N1417,"v","f")</f>
        <v>v</v>
      </c>
      <c r="M1417">
        <v>9401</v>
      </c>
      <c r="N1417">
        <v>10406845074</v>
      </c>
      <c r="O1417" t="s">
        <v>1785</v>
      </c>
      <c r="P1417" t="s">
        <v>1788</v>
      </c>
      <c r="Q1417" t="s">
        <v>1789</v>
      </c>
      <c r="R1417" t="s">
        <v>1790</v>
      </c>
      <c r="S1417" t="str">
        <f>P1417&amp;Tabla1[[#This Row],[Columna2]]&amp;Tabla1[[#This Row],[Condicion del Contribuyente]]&amp;Tabla1[[#This Row],[Columna2]]&amp;" "&amp;Q1417&amp;Tabla1[[#This Row],[Columna2]]&amp;Tabla1[[#This Row],[Estado del Contribuyente]]&amp;Tabla1[[#This Row],[Columna2]]&amp;" "&amp;R1417&amp;M1417</f>
        <v>update GC_Cliente set Condicion_Contribuyente_SUNAT= 'HABIDO ' ,Estado_Contribuyente_SUNAT= 'ACTIVO ' where IDPersona=9401</v>
      </c>
    </row>
    <row r="1418" spans="1:19" x14ac:dyDescent="0.3">
      <c r="A1418">
        <v>10717982156</v>
      </c>
      <c r="B1418" t="s">
        <v>1418</v>
      </c>
      <c r="C1418" t="s">
        <v>5</v>
      </c>
      <c r="D1418" t="s">
        <v>8</v>
      </c>
      <c r="F1418" t="s">
        <v>1773</v>
      </c>
      <c r="G1418" s="3" t="str">
        <f>Tabla1[[#This Row],[Columna2]]&amp;Tabla1[[#This Row],[NumeroRuc]]&amp;Tabla1[[#This Row],[Columna2]]&amp;Tabla1[[#This Row],[Columna1]]</f>
        <v xml:space="preserve"> '10717982156 '</v>
      </c>
      <c r="H1418" t="s">
        <v>1776</v>
      </c>
      <c r="I1418" t="s">
        <v>1777</v>
      </c>
      <c r="J1418">
        <v>417</v>
      </c>
      <c r="K1418" s="3" t="str">
        <f>Tabla1[[#This Row],[Columna4]]&amp;" "&amp;Tabla1[[#This Row],[Columna3]]&amp;" "&amp;Tabla1[[#This Row],[Columna5]]&amp;" "&amp;Tabla1[[#This Row],[Columna6]]</f>
        <v>when  '10717982156 ' then 417</v>
      </c>
      <c r="L1418" t="str">
        <f>IF(Tabla1[[#This Row],[NumeroRuc]]=N1418,"v","f")</f>
        <v>v</v>
      </c>
      <c r="M1418">
        <v>9402</v>
      </c>
      <c r="N1418">
        <v>10717982156</v>
      </c>
      <c r="O1418">
        <v>377</v>
      </c>
      <c r="P1418" t="s">
        <v>1788</v>
      </c>
      <c r="Q1418" t="s">
        <v>1789</v>
      </c>
      <c r="R1418" t="s">
        <v>1790</v>
      </c>
      <c r="S1418" t="str">
        <f>P1418&amp;Tabla1[[#This Row],[Columna2]]&amp;Tabla1[[#This Row],[Condicion del Contribuyente]]&amp;Tabla1[[#This Row],[Columna2]]&amp;" "&amp;Q1418&amp;Tabla1[[#This Row],[Columna2]]&amp;Tabla1[[#This Row],[Estado del Contribuyente]]&amp;Tabla1[[#This Row],[Columna2]]&amp;" "&amp;R1418&amp;M1418</f>
        <v>update GC_Cliente set Condicion_Contribuyente_SUNAT= 'HABIDO ' ,Estado_Contribuyente_SUNAT= 'ACTIVO ' where IDPersona=9402</v>
      </c>
    </row>
    <row r="1419" spans="1:19" x14ac:dyDescent="0.3">
      <c r="A1419">
        <v>20610330038</v>
      </c>
      <c r="B1419" t="s">
        <v>1419</v>
      </c>
      <c r="C1419" t="s">
        <v>5</v>
      </c>
      <c r="D1419" t="s">
        <v>8</v>
      </c>
      <c r="F1419" t="s">
        <v>1773</v>
      </c>
      <c r="G1419" s="3" t="str">
        <f>Tabla1[[#This Row],[Columna2]]&amp;Tabla1[[#This Row],[NumeroRuc]]&amp;Tabla1[[#This Row],[Columna2]]&amp;Tabla1[[#This Row],[Columna1]]</f>
        <v xml:space="preserve"> '20610330038 '</v>
      </c>
      <c r="H1419" t="s">
        <v>1776</v>
      </c>
      <c r="I1419" t="s">
        <v>1777</v>
      </c>
      <c r="J1419">
        <v>418</v>
      </c>
      <c r="K1419" s="3" t="str">
        <f>Tabla1[[#This Row],[Columna4]]&amp;" "&amp;Tabla1[[#This Row],[Columna3]]&amp;" "&amp;Tabla1[[#This Row],[Columna5]]&amp;" "&amp;Tabla1[[#This Row],[Columna6]]</f>
        <v>when  '20610330038 ' then 418</v>
      </c>
      <c r="L1419" t="str">
        <f>IF(Tabla1[[#This Row],[NumeroRuc]]=N1419,"v","f")</f>
        <v>v</v>
      </c>
      <c r="M1419">
        <v>9403</v>
      </c>
      <c r="N1419">
        <v>20610330038</v>
      </c>
      <c r="O1419" t="s">
        <v>1785</v>
      </c>
      <c r="P1419" t="s">
        <v>1788</v>
      </c>
      <c r="Q1419" t="s">
        <v>1789</v>
      </c>
      <c r="R1419" t="s">
        <v>1790</v>
      </c>
      <c r="S1419" t="str">
        <f>P1419&amp;Tabla1[[#This Row],[Columna2]]&amp;Tabla1[[#This Row],[Condicion del Contribuyente]]&amp;Tabla1[[#This Row],[Columna2]]&amp;" "&amp;Q1419&amp;Tabla1[[#This Row],[Columna2]]&amp;Tabla1[[#This Row],[Estado del Contribuyente]]&amp;Tabla1[[#This Row],[Columna2]]&amp;" "&amp;R1419&amp;M1419</f>
        <v>update GC_Cliente set Condicion_Contribuyente_SUNAT= 'HABIDO ' ,Estado_Contribuyente_SUNAT= 'ACTIVO ' where IDPersona=9403</v>
      </c>
    </row>
    <row r="1420" spans="1:19" x14ac:dyDescent="0.3">
      <c r="A1420">
        <v>20610124055</v>
      </c>
      <c r="B1420" t="s">
        <v>1420</v>
      </c>
      <c r="C1420" t="s">
        <v>5</v>
      </c>
      <c r="D1420" t="s">
        <v>8</v>
      </c>
      <c r="F1420" t="s">
        <v>1773</v>
      </c>
      <c r="G1420" s="3" t="str">
        <f>Tabla1[[#This Row],[Columna2]]&amp;Tabla1[[#This Row],[NumeroRuc]]&amp;Tabla1[[#This Row],[Columna2]]&amp;Tabla1[[#This Row],[Columna1]]</f>
        <v xml:space="preserve"> '20610124055 '</v>
      </c>
      <c r="H1420" t="s">
        <v>1776</v>
      </c>
      <c r="I1420" t="s">
        <v>1777</v>
      </c>
      <c r="J1420">
        <v>419</v>
      </c>
      <c r="K1420" s="3" t="str">
        <f>Tabla1[[#This Row],[Columna4]]&amp;" "&amp;Tabla1[[#This Row],[Columna3]]&amp;" "&amp;Tabla1[[#This Row],[Columna5]]&amp;" "&amp;Tabla1[[#This Row],[Columna6]]</f>
        <v>when  '20610124055 ' then 419</v>
      </c>
      <c r="L1420" t="str">
        <f>IF(Tabla1[[#This Row],[NumeroRuc]]=N1420,"v","f")</f>
        <v>v</v>
      </c>
      <c r="M1420">
        <v>9404</v>
      </c>
      <c r="N1420">
        <v>20610124055</v>
      </c>
      <c r="O1420">
        <v>679</v>
      </c>
      <c r="P1420" t="s">
        <v>1788</v>
      </c>
      <c r="Q1420" t="s">
        <v>1789</v>
      </c>
      <c r="R1420" t="s">
        <v>1790</v>
      </c>
      <c r="S1420" t="str">
        <f>P1420&amp;Tabla1[[#This Row],[Columna2]]&amp;Tabla1[[#This Row],[Condicion del Contribuyente]]&amp;Tabla1[[#This Row],[Columna2]]&amp;" "&amp;Q1420&amp;Tabla1[[#This Row],[Columna2]]&amp;Tabla1[[#This Row],[Estado del Contribuyente]]&amp;Tabla1[[#This Row],[Columna2]]&amp;" "&amp;R1420&amp;M1420</f>
        <v>update GC_Cliente set Condicion_Contribuyente_SUNAT= 'HABIDO ' ,Estado_Contribuyente_SUNAT= 'ACTIVO ' where IDPersona=9404</v>
      </c>
    </row>
    <row r="1421" spans="1:19" x14ac:dyDescent="0.3">
      <c r="A1421">
        <v>20608038621</v>
      </c>
      <c r="B1421" t="s">
        <v>1421</v>
      </c>
      <c r="C1421" t="s">
        <v>5</v>
      </c>
      <c r="D1421" t="s">
        <v>8</v>
      </c>
      <c r="F1421" t="s">
        <v>1773</v>
      </c>
      <c r="G1421" s="3" t="str">
        <f>Tabla1[[#This Row],[Columna2]]&amp;Tabla1[[#This Row],[NumeroRuc]]&amp;Tabla1[[#This Row],[Columna2]]&amp;Tabla1[[#This Row],[Columna1]]</f>
        <v xml:space="preserve"> '20608038621 '</v>
      </c>
      <c r="H1421" t="s">
        <v>1776</v>
      </c>
      <c r="I1421" t="s">
        <v>1777</v>
      </c>
      <c r="J1421">
        <v>420</v>
      </c>
      <c r="K1421" s="3" t="str">
        <f>Tabla1[[#This Row],[Columna4]]&amp;" "&amp;Tabla1[[#This Row],[Columna3]]&amp;" "&amp;Tabla1[[#This Row],[Columna5]]&amp;" "&amp;Tabla1[[#This Row],[Columna6]]</f>
        <v>when  '20608038621 ' then 420</v>
      </c>
      <c r="L1421" t="str">
        <f>IF(Tabla1[[#This Row],[NumeroRuc]]=N1421,"v","f")</f>
        <v>v</v>
      </c>
      <c r="M1421">
        <v>9406</v>
      </c>
      <c r="N1421">
        <v>20608038621</v>
      </c>
      <c r="O1421">
        <v>702</v>
      </c>
      <c r="P1421" t="s">
        <v>1788</v>
      </c>
      <c r="Q1421" t="s">
        <v>1789</v>
      </c>
      <c r="R1421" t="s">
        <v>1790</v>
      </c>
      <c r="S1421" t="str">
        <f>P1421&amp;Tabla1[[#This Row],[Columna2]]&amp;Tabla1[[#This Row],[Condicion del Contribuyente]]&amp;Tabla1[[#This Row],[Columna2]]&amp;" "&amp;Q1421&amp;Tabla1[[#This Row],[Columna2]]&amp;Tabla1[[#This Row],[Estado del Contribuyente]]&amp;Tabla1[[#This Row],[Columna2]]&amp;" "&amp;R1421&amp;M1421</f>
        <v>update GC_Cliente set Condicion_Contribuyente_SUNAT= 'HABIDO ' ,Estado_Contribuyente_SUNAT= 'ACTIVO ' where IDPersona=9406</v>
      </c>
    </row>
    <row r="1422" spans="1:19" x14ac:dyDescent="0.3">
      <c r="A1422">
        <v>20606478250</v>
      </c>
      <c r="B1422" t="s">
        <v>1422</v>
      </c>
      <c r="C1422" t="s">
        <v>5</v>
      </c>
      <c r="D1422" t="s">
        <v>8</v>
      </c>
      <c r="F1422" t="s">
        <v>1773</v>
      </c>
      <c r="G1422" s="3" t="str">
        <f>Tabla1[[#This Row],[Columna2]]&amp;Tabla1[[#This Row],[NumeroRuc]]&amp;Tabla1[[#This Row],[Columna2]]&amp;Tabla1[[#This Row],[Columna1]]</f>
        <v xml:space="preserve"> '20606478250 '</v>
      </c>
      <c r="H1422" t="s">
        <v>1776</v>
      </c>
      <c r="I1422" t="s">
        <v>1777</v>
      </c>
      <c r="J1422">
        <v>421</v>
      </c>
      <c r="K1422" s="3" t="str">
        <f>Tabla1[[#This Row],[Columna4]]&amp;" "&amp;Tabla1[[#This Row],[Columna3]]&amp;" "&amp;Tabla1[[#This Row],[Columna5]]&amp;" "&amp;Tabla1[[#This Row],[Columna6]]</f>
        <v>when  '20606478250 ' then 421</v>
      </c>
      <c r="L1422" t="str">
        <f>IF(Tabla1[[#This Row],[NumeroRuc]]=N1422,"v","f")</f>
        <v>v</v>
      </c>
      <c r="M1422">
        <v>9407</v>
      </c>
      <c r="N1422">
        <v>20606478250</v>
      </c>
      <c r="O1422" t="s">
        <v>1785</v>
      </c>
      <c r="P1422" t="s">
        <v>1788</v>
      </c>
      <c r="Q1422" t="s">
        <v>1789</v>
      </c>
      <c r="R1422" t="s">
        <v>1790</v>
      </c>
      <c r="S1422" t="str">
        <f>P1422&amp;Tabla1[[#This Row],[Columna2]]&amp;Tabla1[[#This Row],[Condicion del Contribuyente]]&amp;Tabla1[[#This Row],[Columna2]]&amp;" "&amp;Q1422&amp;Tabla1[[#This Row],[Columna2]]&amp;Tabla1[[#This Row],[Estado del Contribuyente]]&amp;Tabla1[[#This Row],[Columna2]]&amp;" "&amp;R1422&amp;M1422</f>
        <v>update GC_Cliente set Condicion_Contribuyente_SUNAT= 'HABIDO ' ,Estado_Contribuyente_SUNAT= 'ACTIVO ' where IDPersona=9407</v>
      </c>
    </row>
    <row r="1423" spans="1:19" x14ac:dyDescent="0.3">
      <c r="A1423">
        <v>10712491430</v>
      </c>
      <c r="B1423" t="s">
        <v>1423</v>
      </c>
      <c r="C1423" t="s">
        <v>5</v>
      </c>
      <c r="D1423" t="s">
        <v>8</v>
      </c>
      <c r="F1423" t="s">
        <v>1773</v>
      </c>
      <c r="G1423" s="3" t="str">
        <f>Tabla1[[#This Row],[Columna2]]&amp;Tabla1[[#This Row],[NumeroRuc]]&amp;Tabla1[[#This Row],[Columna2]]&amp;Tabla1[[#This Row],[Columna1]]</f>
        <v xml:space="preserve"> '10712491430 '</v>
      </c>
      <c r="H1423" t="s">
        <v>1776</v>
      </c>
      <c r="I1423" t="s">
        <v>1777</v>
      </c>
      <c r="J1423">
        <v>422</v>
      </c>
      <c r="K1423" s="3" t="str">
        <f>Tabla1[[#This Row],[Columna4]]&amp;" "&amp;Tabla1[[#This Row],[Columna3]]&amp;" "&amp;Tabla1[[#This Row],[Columna5]]&amp;" "&amp;Tabla1[[#This Row],[Columna6]]</f>
        <v>when  '10712491430 ' then 422</v>
      </c>
      <c r="L1423" t="str">
        <f>IF(Tabla1[[#This Row],[NumeroRuc]]=N1423,"v","f")</f>
        <v>v</v>
      </c>
      <c r="M1423">
        <v>9429</v>
      </c>
      <c r="N1423">
        <v>10712491430</v>
      </c>
      <c r="O1423" t="s">
        <v>1785</v>
      </c>
      <c r="P1423" t="s">
        <v>1788</v>
      </c>
      <c r="Q1423" t="s">
        <v>1789</v>
      </c>
      <c r="R1423" t="s">
        <v>1790</v>
      </c>
      <c r="S1423" t="str">
        <f>P1423&amp;Tabla1[[#This Row],[Columna2]]&amp;Tabla1[[#This Row],[Condicion del Contribuyente]]&amp;Tabla1[[#This Row],[Columna2]]&amp;" "&amp;Q1423&amp;Tabla1[[#This Row],[Columna2]]&amp;Tabla1[[#This Row],[Estado del Contribuyente]]&amp;Tabla1[[#This Row],[Columna2]]&amp;" "&amp;R1423&amp;M1423</f>
        <v>update GC_Cliente set Condicion_Contribuyente_SUNAT= 'HABIDO ' ,Estado_Contribuyente_SUNAT= 'ACTIVO ' where IDPersona=9429</v>
      </c>
    </row>
    <row r="1424" spans="1:19" x14ac:dyDescent="0.3">
      <c r="A1424">
        <v>10418388302</v>
      </c>
      <c r="B1424" t="s">
        <v>1424</v>
      </c>
      <c r="C1424" t="s">
        <v>5</v>
      </c>
      <c r="D1424" t="s">
        <v>8</v>
      </c>
      <c r="F1424" t="s">
        <v>1773</v>
      </c>
      <c r="G1424" s="3" t="str">
        <f>Tabla1[[#This Row],[Columna2]]&amp;Tabla1[[#This Row],[NumeroRuc]]&amp;Tabla1[[#This Row],[Columna2]]&amp;Tabla1[[#This Row],[Columna1]]</f>
        <v xml:space="preserve"> '10418388302 '</v>
      </c>
      <c r="H1424" t="s">
        <v>1776</v>
      </c>
      <c r="I1424" t="s">
        <v>1777</v>
      </c>
      <c r="J1424">
        <v>423</v>
      </c>
      <c r="K1424" s="3" t="str">
        <f>Tabla1[[#This Row],[Columna4]]&amp;" "&amp;Tabla1[[#This Row],[Columna3]]&amp;" "&amp;Tabla1[[#This Row],[Columna5]]&amp;" "&amp;Tabla1[[#This Row],[Columna6]]</f>
        <v>when  '10418388302 ' then 423</v>
      </c>
      <c r="L1424" t="str">
        <f>IF(Tabla1[[#This Row],[NumeroRuc]]=N1424,"v","f")</f>
        <v>v</v>
      </c>
      <c r="M1424">
        <v>9436</v>
      </c>
      <c r="N1424">
        <v>10418388302</v>
      </c>
      <c r="O1424" t="s">
        <v>1785</v>
      </c>
      <c r="P1424" t="s">
        <v>1788</v>
      </c>
      <c r="Q1424" t="s">
        <v>1789</v>
      </c>
      <c r="R1424" t="s">
        <v>1790</v>
      </c>
      <c r="S1424" t="str">
        <f>P1424&amp;Tabla1[[#This Row],[Columna2]]&amp;Tabla1[[#This Row],[Condicion del Contribuyente]]&amp;Tabla1[[#This Row],[Columna2]]&amp;" "&amp;Q1424&amp;Tabla1[[#This Row],[Columna2]]&amp;Tabla1[[#This Row],[Estado del Contribuyente]]&amp;Tabla1[[#This Row],[Columna2]]&amp;" "&amp;R1424&amp;M1424</f>
        <v>update GC_Cliente set Condicion_Contribuyente_SUNAT= 'HABIDO ' ,Estado_Contribuyente_SUNAT= 'ACTIVO ' where IDPersona=9436</v>
      </c>
    </row>
    <row r="1425" spans="1:19" x14ac:dyDescent="0.3">
      <c r="A1425">
        <v>20610409491</v>
      </c>
      <c r="B1425" t="s">
        <v>1425</v>
      </c>
      <c r="C1425" t="s">
        <v>5</v>
      </c>
      <c r="D1425" t="s">
        <v>8</v>
      </c>
      <c r="F1425" t="s">
        <v>1773</v>
      </c>
      <c r="G1425" s="3" t="str">
        <f>Tabla1[[#This Row],[Columna2]]&amp;Tabla1[[#This Row],[NumeroRuc]]&amp;Tabla1[[#This Row],[Columna2]]&amp;Tabla1[[#This Row],[Columna1]]</f>
        <v xml:space="preserve"> '20610409491 '</v>
      </c>
      <c r="H1425" t="s">
        <v>1776</v>
      </c>
      <c r="I1425" t="s">
        <v>1777</v>
      </c>
      <c r="J1425">
        <v>424</v>
      </c>
      <c r="K1425" s="3" t="str">
        <f>Tabla1[[#This Row],[Columna4]]&amp;" "&amp;Tabla1[[#This Row],[Columna3]]&amp;" "&amp;Tabla1[[#This Row],[Columna5]]&amp;" "&amp;Tabla1[[#This Row],[Columna6]]</f>
        <v>when  '20610409491 ' then 424</v>
      </c>
      <c r="L1425" t="str">
        <f>IF(Tabla1[[#This Row],[NumeroRuc]]=N1425,"v","f")</f>
        <v>v</v>
      </c>
      <c r="M1425">
        <v>9439</v>
      </c>
      <c r="N1425">
        <v>20610409491</v>
      </c>
      <c r="O1425">
        <v>661</v>
      </c>
      <c r="P1425" t="s">
        <v>1788</v>
      </c>
      <c r="Q1425" t="s">
        <v>1789</v>
      </c>
      <c r="R1425" t="s">
        <v>1790</v>
      </c>
      <c r="S1425" t="str">
        <f>P1425&amp;Tabla1[[#This Row],[Columna2]]&amp;Tabla1[[#This Row],[Condicion del Contribuyente]]&amp;Tabla1[[#This Row],[Columna2]]&amp;" "&amp;Q1425&amp;Tabla1[[#This Row],[Columna2]]&amp;Tabla1[[#This Row],[Estado del Contribuyente]]&amp;Tabla1[[#This Row],[Columna2]]&amp;" "&amp;R1425&amp;M1425</f>
        <v>update GC_Cliente set Condicion_Contribuyente_SUNAT= 'HABIDO ' ,Estado_Contribuyente_SUNAT= 'ACTIVO ' where IDPersona=9439</v>
      </c>
    </row>
    <row r="1426" spans="1:19" x14ac:dyDescent="0.3">
      <c r="A1426">
        <v>20455968268</v>
      </c>
      <c r="B1426" t="s">
        <v>1426</v>
      </c>
      <c r="C1426" t="s">
        <v>5</v>
      </c>
      <c r="D1426" t="s">
        <v>8</v>
      </c>
      <c r="F1426" t="s">
        <v>1773</v>
      </c>
      <c r="G1426" s="3" t="str">
        <f>Tabla1[[#This Row],[Columna2]]&amp;Tabla1[[#This Row],[NumeroRuc]]&amp;Tabla1[[#This Row],[Columna2]]&amp;Tabla1[[#This Row],[Columna1]]</f>
        <v xml:space="preserve"> '20455968268 '</v>
      </c>
      <c r="H1426" t="s">
        <v>1776</v>
      </c>
      <c r="I1426" t="s">
        <v>1777</v>
      </c>
      <c r="J1426">
        <v>425</v>
      </c>
      <c r="K1426" s="3" t="str">
        <f>Tabla1[[#This Row],[Columna4]]&amp;" "&amp;Tabla1[[#This Row],[Columna3]]&amp;" "&amp;Tabla1[[#This Row],[Columna5]]&amp;" "&amp;Tabla1[[#This Row],[Columna6]]</f>
        <v>when  '20455968268 ' then 425</v>
      </c>
      <c r="L1426" t="str">
        <f>IF(Tabla1[[#This Row],[NumeroRuc]]=N1426,"v","f")</f>
        <v>v</v>
      </c>
      <c r="M1426">
        <v>9447</v>
      </c>
      <c r="N1426">
        <v>20455968268</v>
      </c>
      <c r="O1426">
        <v>976</v>
      </c>
      <c r="P1426" t="s">
        <v>1788</v>
      </c>
      <c r="Q1426" t="s">
        <v>1789</v>
      </c>
      <c r="R1426" t="s">
        <v>1790</v>
      </c>
      <c r="S1426" t="str">
        <f>P1426&amp;Tabla1[[#This Row],[Columna2]]&amp;Tabla1[[#This Row],[Condicion del Contribuyente]]&amp;Tabla1[[#This Row],[Columna2]]&amp;" "&amp;Q1426&amp;Tabla1[[#This Row],[Columna2]]&amp;Tabla1[[#This Row],[Estado del Contribuyente]]&amp;Tabla1[[#This Row],[Columna2]]&amp;" "&amp;R1426&amp;M1426</f>
        <v>update GC_Cliente set Condicion_Contribuyente_SUNAT= 'HABIDO ' ,Estado_Contribuyente_SUNAT= 'ACTIVO ' where IDPersona=9447</v>
      </c>
    </row>
    <row r="1427" spans="1:19" x14ac:dyDescent="0.3">
      <c r="A1427">
        <v>20541478567</v>
      </c>
      <c r="B1427" t="s">
        <v>1427</v>
      </c>
      <c r="C1427" t="s">
        <v>5</v>
      </c>
      <c r="D1427" t="s">
        <v>8</v>
      </c>
      <c r="F1427" t="s">
        <v>1773</v>
      </c>
      <c r="G1427" s="3" t="str">
        <f>Tabla1[[#This Row],[Columna2]]&amp;Tabla1[[#This Row],[NumeroRuc]]&amp;Tabla1[[#This Row],[Columna2]]&amp;Tabla1[[#This Row],[Columna1]]</f>
        <v xml:space="preserve"> '20541478567 '</v>
      </c>
      <c r="H1427" t="s">
        <v>1776</v>
      </c>
      <c r="I1427" t="s">
        <v>1777</v>
      </c>
      <c r="J1427">
        <v>426</v>
      </c>
      <c r="K1427" s="3" t="str">
        <f>Tabla1[[#This Row],[Columna4]]&amp;" "&amp;Tabla1[[#This Row],[Columna3]]&amp;" "&amp;Tabla1[[#This Row],[Columna5]]&amp;" "&amp;Tabla1[[#This Row],[Columna6]]</f>
        <v>when  '20541478567 ' then 426</v>
      </c>
      <c r="L1427" t="str">
        <f>IF(Tabla1[[#This Row],[NumeroRuc]]=N1427,"v","f")</f>
        <v>v</v>
      </c>
      <c r="M1427">
        <v>9475</v>
      </c>
      <c r="N1427">
        <v>20541478567</v>
      </c>
      <c r="O1427" t="s">
        <v>1785</v>
      </c>
      <c r="P1427" t="s">
        <v>1788</v>
      </c>
      <c r="Q1427" t="s">
        <v>1789</v>
      </c>
      <c r="R1427" t="s">
        <v>1790</v>
      </c>
      <c r="S1427" t="str">
        <f>P1427&amp;Tabla1[[#This Row],[Columna2]]&amp;Tabla1[[#This Row],[Condicion del Contribuyente]]&amp;Tabla1[[#This Row],[Columna2]]&amp;" "&amp;Q1427&amp;Tabla1[[#This Row],[Columna2]]&amp;Tabla1[[#This Row],[Estado del Contribuyente]]&amp;Tabla1[[#This Row],[Columna2]]&amp;" "&amp;R1427&amp;M1427</f>
        <v>update GC_Cliente set Condicion_Contribuyente_SUNAT= 'HABIDO ' ,Estado_Contribuyente_SUNAT= 'ACTIVO ' where IDPersona=9475</v>
      </c>
    </row>
    <row r="1428" spans="1:19" x14ac:dyDescent="0.3">
      <c r="A1428">
        <v>20610453105</v>
      </c>
      <c r="B1428" t="s">
        <v>1428</v>
      </c>
      <c r="C1428" t="s">
        <v>5</v>
      </c>
      <c r="D1428" t="s">
        <v>8</v>
      </c>
      <c r="F1428" t="s">
        <v>1773</v>
      </c>
      <c r="G1428" s="3" t="str">
        <f>Tabla1[[#This Row],[Columna2]]&amp;Tabla1[[#This Row],[NumeroRuc]]&amp;Tabla1[[#This Row],[Columna2]]&amp;Tabla1[[#This Row],[Columna1]]</f>
        <v xml:space="preserve"> '20610453105 '</v>
      </c>
      <c r="H1428" t="s">
        <v>1776</v>
      </c>
      <c r="I1428" t="s">
        <v>1777</v>
      </c>
      <c r="J1428">
        <v>427</v>
      </c>
      <c r="K1428" s="3" t="str">
        <f>Tabla1[[#This Row],[Columna4]]&amp;" "&amp;Tabla1[[#This Row],[Columna3]]&amp;" "&amp;Tabla1[[#This Row],[Columna5]]&amp;" "&amp;Tabla1[[#This Row],[Columna6]]</f>
        <v>when  '20610453105 ' then 427</v>
      </c>
      <c r="L1428" t="str">
        <f>IF(Tabla1[[#This Row],[NumeroRuc]]=N1428,"v","f")</f>
        <v>v</v>
      </c>
      <c r="M1428">
        <v>9480</v>
      </c>
      <c r="N1428">
        <v>20610453105</v>
      </c>
      <c r="O1428">
        <v>412</v>
      </c>
      <c r="P1428" t="s">
        <v>1788</v>
      </c>
      <c r="Q1428" t="s">
        <v>1789</v>
      </c>
      <c r="R1428" t="s">
        <v>1790</v>
      </c>
      <c r="S1428" t="str">
        <f>P1428&amp;Tabla1[[#This Row],[Columna2]]&amp;Tabla1[[#This Row],[Condicion del Contribuyente]]&amp;Tabla1[[#This Row],[Columna2]]&amp;" "&amp;Q1428&amp;Tabla1[[#This Row],[Columna2]]&amp;Tabla1[[#This Row],[Estado del Contribuyente]]&amp;Tabla1[[#This Row],[Columna2]]&amp;" "&amp;R1428&amp;M1428</f>
        <v>update GC_Cliente set Condicion_Contribuyente_SUNAT= 'HABIDO ' ,Estado_Contribuyente_SUNAT= 'ACTIVO ' where IDPersona=9480</v>
      </c>
    </row>
    <row r="1429" spans="1:19" x14ac:dyDescent="0.3">
      <c r="A1429">
        <v>20530210775</v>
      </c>
      <c r="B1429" t="s">
        <v>1429</v>
      </c>
      <c r="C1429" t="s">
        <v>5</v>
      </c>
      <c r="D1429" t="s">
        <v>8</v>
      </c>
      <c r="F1429" t="s">
        <v>1773</v>
      </c>
      <c r="G1429" s="3" t="str">
        <f>Tabla1[[#This Row],[Columna2]]&amp;Tabla1[[#This Row],[NumeroRuc]]&amp;Tabla1[[#This Row],[Columna2]]&amp;Tabla1[[#This Row],[Columna1]]</f>
        <v xml:space="preserve"> '20530210775 '</v>
      </c>
      <c r="H1429" t="s">
        <v>1776</v>
      </c>
      <c r="I1429" t="s">
        <v>1777</v>
      </c>
      <c r="J1429">
        <v>428</v>
      </c>
      <c r="K1429" s="3" t="str">
        <f>Tabla1[[#This Row],[Columna4]]&amp;" "&amp;Tabla1[[#This Row],[Columna3]]&amp;" "&amp;Tabla1[[#This Row],[Columna5]]&amp;" "&amp;Tabla1[[#This Row],[Columna6]]</f>
        <v>when  '20530210775 ' then 428</v>
      </c>
      <c r="L1429" t="str">
        <f>IF(Tabla1[[#This Row],[NumeroRuc]]=N1429,"v","f")</f>
        <v>v</v>
      </c>
      <c r="M1429">
        <v>9485</v>
      </c>
      <c r="N1429">
        <v>20530210775</v>
      </c>
      <c r="O1429" t="s">
        <v>1785</v>
      </c>
      <c r="P1429" t="s">
        <v>1788</v>
      </c>
      <c r="Q1429" t="s">
        <v>1789</v>
      </c>
      <c r="R1429" t="s">
        <v>1790</v>
      </c>
      <c r="S1429" t="str">
        <f>P1429&amp;Tabla1[[#This Row],[Columna2]]&amp;Tabla1[[#This Row],[Condicion del Contribuyente]]&amp;Tabla1[[#This Row],[Columna2]]&amp;" "&amp;Q1429&amp;Tabla1[[#This Row],[Columna2]]&amp;Tabla1[[#This Row],[Estado del Contribuyente]]&amp;Tabla1[[#This Row],[Columna2]]&amp;" "&amp;R1429&amp;M1429</f>
        <v>update GC_Cliente set Condicion_Contribuyente_SUNAT= 'HABIDO ' ,Estado_Contribuyente_SUNAT= 'ACTIVO ' where IDPersona=9485</v>
      </c>
    </row>
    <row r="1430" spans="1:19" x14ac:dyDescent="0.3">
      <c r="A1430">
        <v>20600554230</v>
      </c>
      <c r="B1430" t="s">
        <v>1430</v>
      </c>
      <c r="C1430" t="s">
        <v>5</v>
      </c>
      <c r="D1430" t="s">
        <v>8</v>
      </c>
      <c r="F1430" t="s">
        <v>1773</v>
      </c>
      <c r="G1430" s="3" t="str">
        <f>Tabla1[[#This Row],[Columna2]]&amp;Tabla1[[#This Row],[NumeroRuc]]&amp;Tabla1[[#This Row],[Columna2]]&amp;Tabla1[[#This Row],[Columna1]]</f>
        <v xml:space="preserve"> '20600554230 '</v>
      </c>
      <c r="H1430" t="s">
        <v>1776</v>
      </c>
      <c r="I1430" t="s">
        <v>1777</v>
      </c>
      <c r="J1430">
        <v>429</v>
      </c>
      <c r="K1430" s="3" t="str">
        <f>Tabla1[[#This Row],[Columna4]]&amp;" "&amp;Tabla1[[#This Row],[Columna3]]&amp;" "&amp;Tabla1[[#This Row],[Columna5]]&amp;" "&amp;Tabla1[[#This Row],[Columna6]]</f>
        <v>when  '20600554230 ' then 429</v>
      </c>
      <c r="L1430" t="str">
        <f>IF(Tabla1[[#This Row],[NumeroRuc]]=N1430,"v","f")</f>
        <v>v</v>
      </c>
      <c r="M1430">
        <v>9487</v>
      </c>
      <c r="N1430">
        <v>20600554230</v>
      </c>
      <c r="O1430">
        <v>566</v>
      </c>
      <c r="P1430" t="s">
        <v>1788</v>
      </c>
      <c r="Q1430" t="s">
        <v>1789</v>
      </c>
      <c r="R1430" t="s">
        <v>1790</v>
      </c>
      <c r="S1430" t="str">
        <f>P1430&amp;Tabla1[[#This Row],[Columna2]]&amp;Tabla1[[#This Row],[Condicion del Contribuyente]]&amp;Tabla1[[#This Row],[Columna2]]&amp;" "&amp;Q1430&amp;Tabla1[[#This Row],[Columna2]]&amp;Tabla1[[#This Row],[Estado del Contribuyente]]&amp;Tabla1[[#This Row],[Columna2]]&amp;" "&amp;R1430&amp;M1430</f>
        <v>update GC_Cliente set Condicion_Contribuyente_SUNAT= 'HABIDO ' ,Estado_Contribuyente_SUNAT= 'ACTIVO ' where IDPersona=9487</v>
      </c>
    </row>
    <row r="1431" spans="1:19" x14ac:dyDescent="0.3">
      <c r="A1431">
        <v>20608765477</v>
      </c>
      <c r="B1431" t="s">
        <v>1431</v>
      </c>
      <c r="C1431" t="s">
        <v>5</v>
      </c>
      <c r="D1431" t="s">
        <v>8</v>
      </c>
      <c r="F1431" t="s">
        <v>1773</v>
      </c>
      <c r="G1431" s="3" t="str">
        <f>Tabla1[[#This Row],[Columna2]]&amp;Tabla1[[#This Row],[NumeroRuc]]&amp;Tabla1[[#This Row],[Columna2]]&amp;Tabla1[[#This Row],[Columna1]]</f>
        <v xml:space="preserve"> '20608765477 '</v>
      </c>
      <c r="H1431" t="s">
        <v>1776</v>
      </c>
      <c r="I1431" t="s">
        <v>1777</v>
      </c>
      <c r="J1431">
        <v>430</v>
      </c>
      <c r="K1431" s="3" t="str">
        <f>Tabla1[[#This Row],[Columna4]]&amp;" "&amp;Tabla1[[#This Row],[Columna3]]&amp;" "&amp;Tabla1[[#This Row],[Columna5]]&amp;" "&amp;Tabla1[[#This Row],[Columna6]]</f>
        <v>when  '20608765477 ' then 430</v>
      </c>
      <c r="L1431" t="str">
        <f>IF(Tabla1[[#This Row],[NumeroRuc]]=N1431,"v","f")</f>
        <v>v</v>
      </c>
      <c r="M1431">
        <v>9491</v>
      </c>
      <c r="N1431">
        <v>20608765477</v>
      </c>
      <c r="O1431" t="s">
        <v>1785</v>
      </c>
      <c r="P1431" t="s">
        <v>1788</v>
      </c>
      <c r="Q1431" t="s">
        <v>1789</v>
      </c>
      <c r="R1431" t="s">
        <v>1790</v>
      </c>
      <c r="S1431" t="str">
        <f>P1431&amp;Tabla1[[#This Row],[Columna2]]&amp;Tabla1[[#This Row],[Condicion del Contribuyente]]&amp;Tabla1[[#This Row],[Columna2]]&amp;" "&amp;Q1431&amp;Tabla1[[#This Row],[Columna2]]&amp;Tabla1[[#This Row],[Estado del Contribuyente]]&amp;Tabla1[[#This Row],[Columna2]]&amp;" "&amp;R1431&amp;M1431</f>
        <v>update GC_Cliente set Condicion_Contribuyente_SUNAT= 'HABIDO ' ,Estado_Contribuyente_SUNAT= 'ACTIVO ' where IDPersona=9491</v>
      </c>
    </row>
    <row r="1432" spans="1:19" x14ac:dyDescent="0.3">
      <c r="A1432">
        <v>10441326306</v>
      </c>
      <c r="B1432" t="s">
        <v>1432</v>
      </c>
      <c r="C1432" t="s">
        <v>5</v>
      </c>
      <c r="D1432" t="s">
        <v>8</v>
      </c>
      <c r="F1432" t="s">
        <v>1773</v>
      </c>
      <c r="G1432" s="3" t="str">
        <f>Tabla1[[#This Row],[Columna2]]&amp;Tabla1[[#This Row],[NumeroRuc]]&amp;Tabla1[[#This Row],[Columna2]]&amp;Tabla1[[#This Row],[Columna1]]</f>
        <v xml:space="preserve"> '10441326306 '</v>
      </c>
      <c r="H1432" t="s">
        <v>1776</v>
      </c>
      <c r="I1432" t="s">
        <v>1777</v>
      </c>
      <c r="J1432">
        <v>431</v>
      </c>
      <c r="K1432" s="3" t="str">
        <f>Tabla1[[#This Row],[Columna4]]&amp;" "&amp;Tabla1[[#This Row],[Columna3]]&amp;" "&amp;Tabla1[[#This Row],[Columna5]]&amp;" "&amp;Tabla1[[#This Row],[Columna6]]</f>
        <v>when  '10441326306 ' then 431</v>
      </c>
      <c r="L1432" t="str">
        <f>IF(Tabla1[[#This Row],[NumeroRuc]]=N1432,"v","f")</f>
        <v>v</v>
      </c>
      <c r="M1432">
        <v>9495</v>
      </c>
      <c r="N1432">
        <v>10441326306</v>
      </c>
      <c r="O1432" t="s">
        <v>1785</v>
      </c>
      <c r="P1432" t="s">
        <v>1788</v>
      </c>
      <c r="Q1432" t="s">
        <v>1789</v>
      </c>
      <c r="R1432" t="s">
        <v>1790</v>
      </c>
      <c r="S1432" t="str">
        <f>P1432&amp;Tabla1[[#This Row],[Columna2]]&amp;Tabla1[[#This Row],[Condicion del Contribuyente]]&amp;Tabla1[[#This Row],[Columna2]]&amp;" "&amp;Q1432&amp;Tabla1[[#This Row],[Columna2]]&amp;Tabla1[[#This Row],[Estado del Contribuyente]]&amp;Tabla1[[#This Row],[Columna2]]&amp;" "&amp;R1432&amp;M1432</f>
        <v>update GC_Cliente set Condicion_Contribuyente_SUNAT= 'HABIDO ' ,Estado_Contribuyente_SUNAT= 'ACTIVO ' where IDPersona=9495</v>
      </c>
    </row>
    <row r="1433" spans="1:19" x14ac:dyDescent="0.3">
      <c r="A1433">
        <v>20609265222</v>
      </c>
      <c r="B1433" t="s">
        <v>1433</v>
      </c>
      <c r="C1433" t="s">
        <v>5</v>
      </c>
      <c r="D1433" t="s">
        <v>8</v>
      </c>
      <c r="F1433" t="s">
        <v>1773</v>
      </c>
      <c r="G1433" s="3" t="str">
        <f>Tabla1[[#This Row],[Columna2]]&amp;Tabla1[[#This Row],[NumeroRuc]]&amp;Tabla1[[#This Row],[Columna2]]&amp;Tabla1[[#This Row],[Columna1]]</f>
        <v xml:space="preserve"> '20609265222 '</v>
      </c>
      <c r="H1433" t="s">
        <v>1776</v>
      </c>
      <c r="I1433" t="s">
        <v>1777</v>
      </c>
      <c r="J1433">
        <v>432</v>
      </c>
      <c r="K1433" s="3" t="str">
        <f>Tabla1[[#This Row],[Columna4]]&amp;" "&amp;Tabla1[[#This Row],[Columna3]]&amp;" "&amp;Tabla1[[#This Row],[Columna5]]&amp;" "&amp;Tabla1[[#This Row],[Columna6]]</f>
        <v>when  '20609265222 ' then 432</v>
      </c>
      <c r="L1433" t="str">
        <f>IF(Tabla1[[#This Row],[NumeroRuc]]=N1433,"v","f")</f>
        <v>v</v>
      </c>
      <c r="M1433">
        <v>9506</v>
      </c>
      <c r="N1433">
        <v>20609265222</v>
      </c>
      <c r="O1433" t="s">
        <v>1785</v>
      </c>
      <c r="P1433" t="s">
        <v>1788</v>
      </c>
      <c r="Q1433" t="s">
        <v>1789</v>
      </c>
      <c r="R1433" t="s">
        <v>1790</v>
      </c>
      <c r="S1433" t="str">
        <f>P1433&amp;Tabla1[[#This Row],[Columna2]]&amp;Tabla1[[#This Row],[Condicion del Contribuyente]]&amp;Tabla1[[#This Row],[Columna2]]&amp;" "&amp;Q1433&amp;Tabla1[[#This Row],[Columna2]]&amp;Tabla1[[#This Row],[Estado del Contribuyente]]&amp;Tabla1[[#This Row],[Columna2]]&amp;" "&amp;R1433&amp;M1433</f>
        <v>update GC_Cliente set Condicion_Contribuyente_SUNAT= 'HABIDO ' ,Estado_Contribuyente_SUNAT= 'ACTIVO ' where IDPersona=9506</v>
      </c>
    </row>
    <row r="1434" spans="1:19" x14ac:dyDescent="0.3">
      <c r="A1434">
        <v>20610726624</v>
      </c>
      <c r="B1434" t="s">
        <v>1434</v>
      </c>
      <c r="C1434" t="s">
        <v>5</v>
      </c>
      <c r="D1434" t="s">
        <v>8</v>
      </c>
      <c r="F1434" t="s">
        <v>1773</v>
      </c>
      <c r="G1434" s="3" t="str">
        <f>Tabla1[[#This Row],[Columna2]]&amp;Tabla1[[#This Row],[NumeroRuc]]&amp;Tabla1[[#This Row],[Columna2]]&amp;Tabla1[[#This Row],[Columna1]]</f>
        <v xml:space="preserve"> '20610726624 '</v>
      </c>
      <c r="H1434" t="s">
        <v>1776</v>
      </c>
      <c r="I1434" t="s">
        <v>1777</v>
      </c>
      <c r="J1434">
        <v>433</v>
      </c>
      <c r="K1434" s="3" t="str">
        <f>Tabla1[[#This Row],[Columna4]]&amp;" "&amp;Tabla1[[#This Row],[Columna3]]&amp;" "&amp;Tabla1[[#This Row],[Columna5]]&amp;" "&amp;Tabla1[[#This Row],[Columna6]]</f>
        <v>when  '20610726624 ' then 433</v>
      </c>
      <c r="L1434" t="str">
        <f>IF(Tabla1[[#This Row],[NumeroRuc]]=N1434,"v","f")</f>
        <v>v</v>
      </c>
      <c r="M1434">
        <v>9508</v>
      </c>
      <c r="N1434">
        <v>20610726624</v>
      </c>
      <c r="O1434" t="s">
        <v>1785</v>
      </c>
      <c r="P1434" t="s">
        <v>1788</v>
      </c>
      <c r="Q1434" t="s">
        <v>1789</v>
      </c>
      <c r="R1434" t="s">
        <v>1790</v>
      </c>
      <c r="S1434" t="str">
        <f>P1434&amp;Tabla1[[#This Row],[Columna2]]&amp;Tabla1[[#This Row],[Condicion del Contribuyente]]&amp;Tabla1[[#This Row],[Columna2]]&amp;" "&amp;Q1434&amp;Tabla1[[#This Row],[Columna2]]&amp;Tabla1[[#This Row],[Estado del Contribuyente]]&amp;Tabla1[[#This Row],[Columna2]]&amp;" "&amp;R1434&amp;M1434</f>
        <v>update GC_Cliente set Condicion_Contribuyente_SUNAT= 'HABIDO ' ,Estado_Contribuyente_SUNAT= 'ACTIVO ' where IDPersona=9508</v>
      </c>
    </row>
    <row r="1435" spans="1:19" x14ac:dyDescent="0.3">
      <c r="A1435">
        <v>10095154595</v>
      </c>
      <c r="B1435" t="s">
        <v>1435</v>
      </c>
      <c r="C1435" t="s">
        <v>5</v>
      </c>
      <c r="D1435" t="s">
        <v>8</v>
      </c>
      <c r="F1435" t="s">
        <v>1773</v>
      </c>
      <c r="G1435" s="3" t="str">
        <f>Tabla1[[#This Row],[Columna2]]&amp;Tabla1[[#This Row],[NumeroRuc]]&amp;Tabla1[[#This Row],[Columna2]]&amp;Tabla1[[#This Row],[Columna1]]</f>
        <v xml:space="preserve"> '10095154595 '</v>
      </c>
      <c r="H1435" t="s">
        <v>1776</v>
      </c>
      <c r="I1435" t="s">
        <v>1777</v>
      </c>
      <c r="J1435">
        <v>434</v>
      </c>
      <c r="K1435" s="3" t="str">
        <f>Tabla1[[#This Row],[Columna4]]&amp;" "&amp;Tabla1[[#This Row],[Columna3]]&amp;" "&amp;Tabla1[[#This Row],[Columna5]]&amp;" "&amp;Tabla1[[#This Row],[Columna6]]</f>
        <v>when  '10095154595 ' then 434</v>
      </c>
      <c r="L1435" t="str">
        <f>IF(Tabla1[[#This Row],[NumeroRuc]]=N1435,"v","f")</f>
        <v>v</v>
      </c>
      <c r="M1435">
        <v>9509</v>
      </c>
      <c r="N1435">
        <v>10095154595</v>
      </c>
      <c r="O1435" t="s">
        <v>1785</v>
      </c>
      <c r="P1435" t="s">
        <v>1788</v>
      </c>
      <c r="Q1435" t="s">
        <v>1789</v>
      </c>
      <c r="R1435" t="s">
        <v>1790</v>
      </c>
      <c r="S1435" t="str">
        <f>P1435&amp;Tabla1[[#This Row],[Columna2]]&amp;Tabla1[[#This Row],[Condicion del Contribuyente]]&amp;Tabla1[[#This Row],[Columna2]]&amp;" "&amp;Q1435&amp;Tabla1[[#This Row],[Columna2]]&amp;Tabla1[[#This Row],[Estado del Contribuyente]]&amp;Tabla1[[#This Row],[Columna2]]&amp;" "&amp;R1435&amp;M1435</f>
        <v>update GC_Cliente set Condicion_Contribuyente_SUNAT= 'HABIDO ' ,Estado_Contribuyente_SUNAT= 'ACTIVO ' where IDPersona=9509</v>
      </c>
    </row>
    <row r="1436" spans="1:19" x14ac:dyDescent="0.3">
      <c r="A1436">
        <v>20608699318</v>
      </c>
      <c r="B1436" t="s">
        <v>1436</v>
      </c>
      <c r="C1436" t="s">
        <v>12</v>
      </c>
      <c r="D1436" t="s">
        <v>286</v>
      </c>
      <c r="F1436" t="s">
        <v>1773</v>
      </c>
      <c r="G1436" s="3" t="str">
        <f>Tabla1[[#This Row],[Columna2]]&amp;Tabla1[[#This Row],[NumeroRuc]]&amp;Tabla1[[#This Row],[Columna2]]&amp;Tabla1[[#This Row],[Columna1]]</f>
        <v xml:space="preserve"> '20608699318 '</v>
      </c>
      <c r="H1436" t="s">
        <v>1776</v>
      </c>
      <c r="I1436" t="s">
        <v>1777</v>
      </c>
      <c r="J1436">
        <v>435</v>
      </c>
      <c r="K1436" s="3" t="str">
        <f>Tabla1[[#This Row],[Columna4]]&amp;" "&amp;Tabla1[[#This Row],[Columna3]]&amp;" "&amp;Tabla1[[#This Row],[Columna5]]&amp;" "&amp;Tabla1[[#This Row],[Columna6]]</f>
        <v>when  '20608699318 ' then 435</v>
      </c>
      <c r="L1436" t="str">
        <f>IF(Tabla1[[#This Row],[NumeroRuc]]=N1436,"v","f")</f>
        <v>v</v>
      </c>
      <c r="M1436">
        <v>9511</v>
      </c>
      <c r="N1436">
        <v>20608699318</v>
      </c>
      <c r="O1436" t="s">
        <v>1785</v>
      </c>
      <c r="P1436" t="s">
        <v>1788</v>
      </c>
      <c r="Q1436" t="s">
        <v>1789</v>
      </c>
      <c r="R1436" t="s">
        <v>1790</v>
      </c>
      <c r="S1436" t="str">
        <f>P1436&amp;Tabla1[[#This Row],[Columna2]]&amp;Tabla1[[#This Row],[Condicion del Contribuyente]]&amp;Tabla1[[#This Row],[Columna2]]&amp;" "&amp;Q1436&amp;Tabla1[[#This Row],[Columna2]]&amp;Tabla1[[#This Row],[Estado del Contribuyente]]&amp;Tabla1[[#This Row],[Columna2]]&amp;" "&amp;R1436&amp;M1436</f>
        <v>update GC_Cliente set Condicion_Contribuyente_SUNAT= 'NO HABIDO ' ,Estado_Contribuyente_SUNAT= 'BAJA PROV. POR OFICIO ' where IDPersona=9511</v>
      </c>
    </row>
    <row r="1437" spans="1:19" x14ac:dyDescent="0.3">
      <c r="A1437">
        <v>20606677619</v>
      </c>
      <c r="B1437" t="s">
        <v>1437</v>
      </c>
      <c r="C1437" t="s">
        <v>5</v>
      </c>
      <c r="D1437" t="s">
        <v>8</v>
      </c>
      <c r="F1437" t="s">
        <v>1773</v>
      </c>
      <c r="G1437" s="3" t="str">
        <f>Tabla1[[#This Row],[Columna2]]&amp;Tabla1[[#This Row],[NumeroRuc]]&amp;Tabla1[[#This Row],[Columna2]]&amp;Tabla1[[#This Row],[Columna1]]</f>
        <v xml:space="preserve"> '20606677619 '</v>
      </c>
      <c r="H1437" t="s">
        <v>1776</v>
      </c>
      <c r="I1437" t="s">
        <v>1777</v>
      </c>
      <c r="J1437">
        <v>436</v>
      </c>
      <c r="K1437" s="3" t="str">
        <f>Tabla1[[#This Row],[Columna4]]&amp;" "&amp;Tabla1[[#This Row],[Columna3]]&amp;" "&amp;Tabla1[[#This Row],[Columna5]]&amp;" "&amp;Tabla1[[#This Row],[Columna6]]</f>
        <v>when  '20606677619 ' then 436</v>
      </c>
      <c r="L1437" t="str">
        <f>IF(Tabla1[[#This Row],[NumeroRuc]]=N1437,"v","f")</f>
        <v>v</v>
      </c>
      <c r="M1437">
        <v>9514</v>
      </c>
      <c r="N1437">
        <v>20606677619</v>
      </c>
      <c r="O1437">
        <v>575</v>
      </c>
      <c r="P1437" t="s">
        <v>1788</v>
      </c>
      <c r="Q1437" t="s">
        <v>1789</v>
      </c>
      <c r="R1437" t="s">
        <v>1790</v>
      </c>
      <c r="S1437" t="str">
        <f>P1437&amp;Tabla1[[#This Row],[Columna2]]&amp;Tabla1[[#This Row],[Condicion del Contribuyente]]&amp;Tabla1[[#This Row],[Columna2]]&amp;" "&amp;Q1437&amp;Tabla1[[#This Row],[Columna2]]&amp;Tabla1[[#This Row],[Estado del Contribuyente]]&amp;Tabla1[[#This Row],[Columna2]]&amp;" "&amp;R1437&amp;M1437</f>
        <v>update GC_Cliente set Condicion_Contribuyente_SUNAT= 'HABIDO ' ,Estado_Contribuyente_SUNAT= 'ACTIVO ' where IDPersona=9514</v>
      </c>
    </row>
    <row r="1438" spans="1:19" x14ac:dyDescent="0.3">
      <c r="A1438">
        <v>20610766669</v>
      </c>
      <c r="B1438" t="s">
        <v>1438</v>
      </c>
      <c r="C1438" t="s">
        <v>5</v>
      </c>
      <c r="D1438" t="s">
        <v>8</v>
      </c>
      <c r="F1438" t="s">
        <v>1773</v>
      </c>
      <c r="G1438" s="3" t="str">
        <f>Tabla1[[#This Row],[Columna2]]&amp;Tabla1[[#This Row],[NumeroRuc]]&amp;Tabla1[[#This Row],[Columna2]]&amp;Tabla1[[#This Row],[Columna1]]</f>
        <v xml:space="preserve"> '20610766669 '</v>
      </c>
      <c r="H1438" t="s">
        <v>1776</v>
      </c>
      <c r="I1438" t="s">
        <v>1777</v>
      </c>
      <c r="J1438">
        <v>437</v>
      </c>
      <c r="K1438" s="3" t="str">
        <f>Tabla1[[#This Row],[Columna4]]&amp;" "&amp;Tabla1[[#This Row],[Columna3]]&amp;" "&amp;Tabla1[[#This Row],[Columna5]]&amp;" "&amp;Tabla1[[#This Row],[Columna6]]</f>
        <v>when  '20610766669 ' then 437</v>
      </c>
      <c r="L1438" t="str">
        <f>IF(Tabla1[[#This Row],[NumeroRuc]]=N1438,"v","f")</f>
        <v>v</v>
      </c>
      <c r="M1438">
        <v>9518</v>
      </c>
      <c r="N1438">
        <v>20610766669</v>
      </c>
      <c r="O1438">
        <v>679</v>
      </c>
      <c r="P1438" t="s">
        <v>1788</v>
      </c>
      <c r="Q1438" t="s">
        <v>1789</v>
      </c>
      <c r="R1438" t="s">
        <v>1790</v>
      </c>
      <c r="S1438" t="str">
        <f>P1438&amp;Tabla1[[#This Row],[Columna2]]&amp;Tabla1[[#This Row],[Condicion del Contribuyente]]&amp;Tabla1[[#This Row],[Columna2]]&amp;" "&amp;Q1438&amp;Tabla1[[#This Row],[Columna2]]&amp;Tabla1[[#This Row],[Estado del Contribuyente]]&amp;Tabla1[[#This Row],[Columna2]]&amp;" "&amp;R1438&amp;M1438</f>
        <v>update GC_Cliente set Condicion_Contribuyente_SUNAT= 'HABIDO ' ,Estado_Contribuyente_SUNAT= 'ACTIVO ' where IDPersona=9518</v>
      </c>
    </row>
    <row r="1439" spans="1:19" x14ac:dyDescent="0.3">
      <c r="A1439">
        <v>10200428141</v>
      </c>
      <c r="B1439" t="s">
        <v>1439</v>
      </c>
      <c r="C1439" t="s">
        <v>5</v>
      </c>
      <c r="D1439" t="s">
        <v>8</v>
      </c>
      <c r="F1439" t="s">
        <v>1773</v>
      </c>
      <c r="G1439" s="3" t="str">
        <f>Tabla1[[#This Row],[Columna2]]&amp;Tabla1[[#This Row],[NumeroRuc]]&amp;Tabla1[[#This Row],[Columna2]]&amp;Tabla1[[#This Row],[Columna1]]</f>
        <v xml:space="preserve"> '10200428141 '</v>
      </c>
      <c r="H1439" t="s">
        <v>1776</v>
      </c>
      <c r="I1439" t="s">
        <v>1777</v>
      </c>
      <c r="J1439">
        <v>438</v>
      </c>
      <c r="K1439" s="3" t="str">
        <f>Tabla1[[#This Row],[Columna4]]&amp;" "&amp;Tabla1[[#This Row],[Columna3]]&amp;" "&amp;Tabla1[[#This Row],[Columna5]]&amp;" "&amp;Tabla1[[#This Row],[Columna6]]</f>
        <v>when  '10200428141 ' then 438</v>
      </c>
      <c r="L1439" t="str">
        <f>IF(Tabla1[[#This Row],[NumeroRuc]]=N1439,"v","f")</f>
        <v>v</v>
      </c>
      <c r="M1439">
        <v>9557</v>
      </c>
      <c r="N1439">
        <v>10200428141</v>
      </c>
      <c r="O1439" t="s">
        <v>1785</v>
      </c>
      <c r="P1439" t="s">
        <v>1788</v>
      </c>
      <c r="Q1439" t="s">
        <v>1789</v>
      </c>
      <c r="R1439" t="s">
        <v>1790</v>
      </c>
      <c r="S1439" t="str">
        <f>P1439&amp;Tabla1[[#This Row],[Columna2]]&amp;Tabla1[[#This Row],[Condicion del Contribuyente]]&amp;Tabla1[[#This Row],[Columna2]]&amp;" "&amp;Q1439&amp;Tabla1[[#This Row],[Columna2]]&amp;Tabla1[[#This Row],[Estado del Contribuyente]]&amp;Tabla1[[#This Row],[Columna2]]&amp;" "&amp;R1439&amp;M1439</f>
        <v>update GC_Cliente set Condicion_Contribuyente_SUNAT= 'HABIDO ' ,Estado_Contribuyente_SUNAT= 'ACTIVO ' where IDPersona=9557</v>
      </c>
    </row>
    <row r="1440" spans="1:19" x14ac:dyDescent="0.3">
      <c r="A1440">
        <v>20600804791</v>
      </c>
      <c r="B1440" t="s">
        <v>1440</v>
      </c>
      <c r="C1440" t="s">
        <v>5</v>
      </c>
      <c r="D1440" t="s">
        <v>8</v>
      </c>
      <c r="F1440" t="s">
        <v>1773</v>
      </c>
      <c r="G1440" s="3" t="str">
        <f>Tabla1[[#This Row],[Columna2]]&amp;Tabla1[[#This Row],[NumeroRuc]]&amp;Tabla1[[#This Row],[Columna2]]&amp;Tabla1[[#This Row],[Columna1]]</f>
        <v xml:space="preserve"> '20600804791 '</v>
      </c>
      <c r="H1440" t="s">
        <v>1776</v>
      </c>
      <c r="I1440" t="s">
        <v>1777</v>
      </c>
      <c r="J1440">
        <v>439</v>
      </c>
      <c r="K1440" s="3" t="str">
        <f>Tabla1[[#This Row],[Columna4]]&amp;" "&amp;Tabla1[[#This Row],[Columna3]]&amp;" "&amp;Tabla1[[#This Row],[Columna5]]&amp;" "&amp;Tabla1[[#This Row],[Columna6]]</f>
        <v>when  '20600804791 ' then 439</v>
      </c>
      <c r="L1440" t="str">
        <f>IF(Tabla1[[#This Row],[NumeroRuc]]=N1440,"v","f")</f>
        <v>v</v>
      </c>
      <c r="M1440">
        <v>9559</v>
      </c>
      <c r="N1440">
        <v>20600804791</v>
      </c>
      <c r="O1440" t="s">
        <v>1785</v>
      </c>
      <c r="P1440" t="s">
        <v>1788</v>
      </c>
      <c r="Q1440" t="s">
        <v>1789</v>
      </c>
      <c r="R1440" t="s">
        <v>1790</v>
      </c>
      <c r="S1440" t="str">
        <f>P1440&amp;Tabla1[[#This Row],[Columna2]]&amp;Tabla1[[#This Row],[Condicion del Contribuyente]]&amp;Tabla1[[#This Row],[Columna2]]&amp;" "&amp;Q1440&amp;Tabla1[[#This Row],[Columna2]]&amp;Tabla1[[#This Row],[Estado del Contribuyente]]&amp;Tabla1[[#This Row],[Columna2]]&amp;" "&amp;R1440&amp;M1440</f>
        <v>update GC_Cliente set Condicion_Contribuyente_SUNAT= 'HABIDO ' ,Estado_Contribuyente_SUNAT= 'ACTIVO ' where IDPersona=9559</v>
      </c>
    </row>
    <row r="1441" spans="1:19" x14ac:dyDescent="0.3">
      <c r="A1441">
        <v>20610092218</v>
      </c>
      <c r="B1441" t="s">
        <v>1441</v>
      </c>
      <c r="C1441" t="s">
        <v>5</v>
      </c>
      <c r="D1441" t="s">
        <v>8</v>
      </c>
      <c r="F1441" t="s">
        <v>1773</v>
      </c>
      <c r="G1441" s="3" t="str">
        <f>Tabla1[[#This Row],[Columna2]]&amp;Tabla1[[#This Row],[NumeroRuc]]&amp;Tabla1[[#This Row],[Columna2]]&amp;Tabla1[[#This Row],[Columna1]]</f>
        <v xml:space="preserve"> '20610092218 '</v>
      </c>
      <c r="H1441" t="s">
        <v>1776</v>
      </c>
      <c r="I1441" t="s">
        <v>1777</v>
      </c>
      <c r="J1441">
        <v>440</v>
      </c>
      <c r="K1441" s="3" t="str">
        <f>Tabla1[[#This Row],[Columna4]]&amp;" "&amp;Tabla1[[#This Row],[Columna3]]&amp;" "&amp;Tabla1[[#This Row],[Columna5]]&amp;" "&amp;Tabla1[[#This Row],[Columna6]]</f>
        <v>when  '20610092218 ' then 440</v>
      </c>
      <c r="L1441" t="str">
        <f>IF(Tabla1[[#This Row],[NumeroRuc]]=N1441,"v","f")</f>
        <v>v</v>
      </c>
      <c r="M1441">
        <v>9560</v>
      </c>
      <c r="N1441">
        <v>20610092218</v>
      </c>
      <c r="O1441">
        <v>636</v>
      </c>
      <c r="P1441" t="s">
        <v>1788</v>
      </c>
      <c r="Q1441" t="s">
        <v>1789</v>
      </c>
      <c r="R1441" t="s">
        <v>1790</v>
      </c>
      <c r="S1441" t="str">
        <f>P1441&amp;Tabla1[[#This Row],[Columna2]]&amp;Tabla1[[#This Row],[Condicion del Contribuyente]]&amp;Tabla1[[#This Row],[Columna2]]&amp;" "&amp;Q1441&amp;Tabla1[[#This Row],[Columna2]]&amp;Tabla1[[#This Row],[Estado del Contribuyente]]&amp;Tabla1[[#This Row],[Columna2]]&amp;" "&amp;R1441&amp;M1441</f>
        <v>update GC_Cliente set Condicion_Contribuyente_SUNAT= 'HABIDO ' ,Estado_Contribuyente_SUNAT= 'ACTIVO ' where IDPersona=9560</v>
      </c>
    </row>
    <row r="1442" spans="1:19" x14ac:dyDescent="0.3">
      <c r="A1442">
        <v>10478836657</v>
      </c>
      <c r="B1442" t="s">
        <v>1442</v>
      </c>
      <c r="C1442" t="s">
        <v>5</v>
      </c>
      <c r="D1442" t="s">
        <v>8</v>
      </c>
      <c r="F1442" t="s">
        <v>1773</v>
      </c>
      <c r="G1442" s="3" t="str">
        <f>Tabla1[[#This Row],[Columna2]]&amp;Tabla1[[#This Row],[NumeroRuc]]&amp;Tabla1[[#This Row],[Columna2]]&amp;Tabla1[[#This Row],[Columna1]]</f>
        <v xml:space="preserve"> '10478836657 '</v>
      </c>
      <c r="H1442" t="s">
        <v>1776</v>
      </c>
      <c r="I1442" t="s">
        <v>1777</v>
      </c>
      <c r="J1442">
        <v>441</v>
      </c>
      <c r="K1442" s="3" t="str">
        <f>Tabla1[[#This Row],[Columna4]]&amp;" "&amp;Tabla1[[#This Row],[Columna3]]&amp;" "&amp;Tabla1[[#This Row],[Columna5]]&amp;" "&amp;Tabla1[[#This Row],[Columna6]]</f>
        <v>when  '10478836657 ' then 441</v>
      </c>
      <c r="L1442" t="str">
        <f>IF(Tabla1[[#This Row],[NumeroRuc]]=N1442,"v","f")</f>
        <v>v</v>
      </c>
      <c r="M1442">
        <v>9562</v>
      </c>
      <c r="N1442">
        <v>10478836657</v>
      </c>
      <c r="O1442" t="s">
        <v>1785</v>
      </c>
      <c r="P1442" t="s">
        <v>1788</v>
      </c>
      <c r="Q1442" t="s">
        <v>1789</v>
      </c>
      <c r="R1442" t="s">
        <v>1790</v>
      </c>
      <c r="S1442" t="str">
        <f>P1442&amp;Tabla1[[#This Row],[Columna2]]&amp;Tabla1[[#This Row],[Condicion del Contribuyente]]&amp;Tabla1[[#This Row],[Columna2]]&amp;" "&amp;Q1442&amp;Tabla1[[#This Row],[Columna2]]&amp;Tabla1[[#This Row],[Estado del Contribuyente]]&amp;Tabla1[[#This Row],[Columna2]]&amp;" "&amp;R1442&amp;M1442</f>
        <v>update GC_Cliente set Condicion_Contribuyente_SUNAT= 'HABIDO ' ,Estado_Contribuyente_SUNAT= 'ACTIVO ' where IDPersona=9562</v>
      </c>
    </row>
    <row r="1443" spans="1:19" x14ac:dyDescent="0.3">
      <c r="A1443">
        <v>10414035707</v>
      </c>
      <c r="B1443" t="s">
        <v>1443</v>
      </c>
      <c r="C1443" t="s">
        <v>5</v>
      </c>
      <c r="D1443" t="s">
        <v>8</v>
      </c>
      <c r="F1443" t="s">
        <v>1773</v>
      </c>
      <c r="G1443" s="3" t="str">
        <f>Tabla1[[#This Row],[Columna2]]&amp;Tabla1[[#This Row],[NumeroRuc]]&amp;Tabla1[[#This Row],[Columna2]]&amp;Tabla1[[#This Row],[Columna1]]</f>
        <v xml:space="preserve"> '10414035707 '</v>
      </c>
      <c r="H1443" t="s">
        <v>1776</v>
      </c>
      <c r="I1443" t="s">
        <v>1777</v>
      </c>
      <c r="J1443">
        <v>442</v>
      </c>
      <c r="K1443" s="3" t="str">
        <f>Tabla1[[#This Row],[Columna4]]&amp;" "&amp;Tabla1[[#This Row],[Columna3]]&amp;" "&amp;Tabla1[[#This Row],[Columna5]]&amp;" "&amp;Tabla1[[#This Row],[Columna6]]</f>
        <v>when  '10414035707 ' then 442</v>
      </c>
      <c r="L1443" t="str">
        <f>IF(Tabla1[[#This Row],[NumeroRuc]]=N1443,"v","f")</f>
        <v>v</v>
      </c>
      <c r="M1443">
        <v>9563</v>
      </c>
      <c r="N1443">
        <v>10414035707</v>
      </c>
      <c r="O1443">
        <v>962</v>
      </c>
      <c r="P1443" t="s">
        <v>1788</v>
      </c>
      <c r="Q1443" t="s">
        <v>1789</v>
      </c>
      <c r="R1443" t="s">
        <v>1790</v>
      </c>
      <c r="S1443" t="str">
        <f>P1443&amp;Tabla1[[#This Row],[Columna2]]&amp;Tabla1[[#This Row],[Condicion del Contribuyente]]&amp;Tabla1[[#This Row],[Columna2]]&amp;" "&amp;Q1443&amp;Tabla1[[#This Row],[Columna2]]&amp;Tabla1[[#This Row],[Estado del Contribuyente]]&amp;Tabla1[[#This Row],[Columna2]]&amp;" "&amp;R1443&amp;M1443</f>
        <v>update GC_Cliente set Condicion_Contribuyente_SUNAT= 'HABIDO ' ,Estado_Contribuyente_SUNAT= 'ACTIVO ' where IDPersona=9563</v>
      </c>
    </row>
    <row r="1444" spans="1:19" x14ac:dyDescent="0.3">
      <c r="A1444">
        <v>20610721070</v>
      </c>
      <c r="B1444" t="s">
        <v>1444</v>
      </c>
      <c r="C1444" t="s">
        <v>5</v>
      </c>
      <c r="D1444" t="s">
        <v>8</v>
      </c>
      <c r="F1444" t="s">
        <v>1773</v>
      </c>
      <c r="G1444" s="3" t="str">
        <f>Tabla1[[#This Row],[Columna2]]&amp;Tabla1[[#This Row],[NumeroRuc]]&amp;Tabla1[[#This Row],[Columna2]]&amp;Tabla1[[#This Row],[Columna1]]</f>
        <v xml:space="preserve"> '20610721070 '</v>
      </c>
      <c r="H1444" t="s">
        <v>1776</v>
      </c>
      <c r="I1444" t="s">
        <v>1777</v>
      </c>
      <c r="J1444">
        <v>443</v>
      </c>
      <c r="K1444" s="3" t="str">
        <f>Tabla1[[#This Row],[Columna4]]&amp;" "&amp;Tabla1[[#This Row],[Columna3]]&amp;" "&amp;Tabla1[[#This Row],[Columna5]]&amp;" "&amp;Tabla1[[#This Row],[Columna6]]</f>
        <v>when  '20610721070 ' then 443</v>
      </c>
      <c r="L1444" t="str">
        <f>IF(Tabla1[[#This Row],[NumeroRuc]]=N1444,"v","f")</f>
        <v>v</v>
      </c>
      <c r="M1444">
        <v>9567</v>
      </c>
      <c r="N1444">
        <v>20610721070</v>
      </c>
      <c r="O1444">
        <v>652</v>
      </c>
      <c r="P1444" t="s">
        <v>1788</v>
      </c>
      <c r="Q1444" t="s">
        <v>1789</v>
      </c>
      <c r="R1444" t="s">
        <v>1790</v>
      </c>
      <c r="S1444" t="str">
        <f>P1444&amp;Tabla1[[#This Row],[Columna2]]&amp;Tabla1[[#This Row],[Condicion del Contribuyente]]&amp;Tabla1[[#This Row],[Columna2]]&amp;" "&amp;Q1444&amp;Tabla1[[#This Row],[Columna2]]&amp;Tabla1[[#This Row],[Estado del Contribuyente]]&amp;Tabla1[[#This Row],[Columna2]]&amp;" "&amp;R1444&amp;M1444</f>
        <v>update GC_Cliente set Condicion_Contribuyente_SUNAT= 'HABIDO ' ,Estado_Contribuyente_SUNAT= 'ACTIVO ' where IDPersona=9567</v>
      </c>
    </row>
    <row r="1445" spans="1:19" x14ac:dyDescent="0.3">
      <c r="A1445">
        <v>20609763303</v>
      </c>
      <c r="B1445" t="s">
        <v>1445</v>
      </c>
      <c r="C1445" t="s">
        <v>5</v>
      </c>
      <c r="D1445" t="s">
        <v>8</v>
      </c>
      <c r="F1445" t="s">
        <v>1773</v>
      </c>
      <c r="G1445" s="3" t="str">
        <f>Tabla1[[#This Row],[Columna2]]&amp;Tabla1[[#This Row],[NumeroRuc]]&amp;Tabla1[[#This Row],[Columna2]]&amp;Tabla1[[#This Row],[Columna1]]</f>
        <v xml:space="preserve"> '20609763303 '</v>
      </c>
      <c r="H1445" t="s">
        <v>1776</v>
      </c>
      <c r="I1445" t="s">
        <v>1777</v>
      </c>
      <c r="J1445">
        <v>444</v>
      </c>
      <c r="K1445" s="3" t="str">
        <f>Tabla1[[#This Row],[Columna4]]&amp;" "&amp;Tabla1[[#This Row],[Columna3]]&amp;" "&amp;Tabla1[[#This Row],[Columna5]]&amp;" "&amp;Tabla1[[#This Row],[Columna6]]</f>
        <v>when  '20609763303 ' then 444</v>
      </c>
      <c r="L1445" t="str">
        <f>IF(Tabla1[[#This Row],[NumeroRuc]]=N1445,"v","f")</f>
        <v>v</v>
      </c>
      <c r="M1445">
        <v>9575</v>
      </c>
      <c r="N1445">
        <v>20609763303</v>
      </c>
      <c r="O1445" t="s">
        <v>1785</v>
      </c>
      <c r="P1445" t="s">
        <v>1788</v>
      </c>
      <c r="Q1445" t="s">
        <v>1789</v>
      </c>
      <c r="R1445" t="s">
        <v>1790</v>
      </c>
      <c r="S1445" t="str">
        <f>P1445&amp;Tabla1[[#This Row],[Columna2]]&amp;Tabla1[[#This Row],[Condicion del Contribuyente]]&amp;Tabla1[[#This Row],[Columna2]]&amp;" "&amp;Q1445&amp;Tabla1[[#This Row],[Columna2]]&amp;Tabla1[[#This Row],[Estado del Contribuyente]]&amp;Tabla1[[#This Row],[Columna2]]&amp;" "&amp;R1445&amp;M1445</f>
        <v>update GC_Cliente set Condicion_Contribuyente_SUNAT= 'HABIDO ' ,Estado_Contribuyente_SUNAT= 'ACTIVO ' where IDPersona=9575</v>
      </c>
    </row>
    <row r="1446" spans="1:19" x14ac:dyDescent="0.3">
      <c r="A1446">
        <v>20610567399</v>
      </c>
      <c r="B1446" t="s">
        <v>1446</v>
      </c>
      <c r="C1446" t="s">
        <v>5</v>
      </c>
      <c r="D1446" t="s">
        <v>8</v>
      </c>
      <c r="F1446" t="s">
        <v>1773</v>
      </c>
      <c r="G1446" s="3" t="str">
        <f>Tabla1[[#This Row],[Columna2]]&amp;Tabla1[[#This Row],[NumeroRuc]]&amp;Tabla1[[#This Row],[Columna2]]&amp;Tabla1[[#This Row],[Columna1]]</f>
        <v xml:space="preserve"> '20610567399 '</v>
      </c>
      <c r="H1446" t="s">
        <v>1776</v>
      </c>
      <c r="I1446" t="s">
        <v>1777</v>
      </c>
      <c r="J1446">
        <v>445</v>
      </c>
      <c r="K1446" s="3" t="str">
        <f>Tabla1[[#This Row],[Columna4]]&amp;" "&amp;Tabla1[[#This Row],[Columna3]]&amp;" "&amp;Tabla1[[#This Row],[Columna5]]&amp;" "&amp;Tabla1[[#This Row],[Columna6]]</f>
        <v>when  '20610567399 ' then 445</v>
      </c>
      <c r="L1446" t="str">
        <f>IF(Tabla1[[#This Row],[NumeroRuc]]=N1446,"v","f")</f>
        <v>v</v>
      </c>
      <c r="M1446">
        <v>9604</v>
      </c>
      <c r="N1446">
        <v>20610567399</v>
      </c>
      <c r="O1446" t="s">
        <v>1785</v>
      </c>
      <c r="P1446" t="s">
        <v>1788</v>
      </c>
      <c r="Q1446" t="s">
        <v>1789</v>
      </c>
      <c r="R1446" t="s">
        <v>1790</v>
      </c>
      <c r="S1446" t="str">
        <f>P1446&amp;Tabla1[[#This Row],[Columna2]]&amp;Tabla1[[#This Row],[Condicion del Contribuyente]]&amp;Tabla1[[#This Row],[Columna2]]&amp;" "&amp;Q1446&amp;Tabla1[[#This Row],[Columna2]]&amp;Tabla1[[#This Row],[Estado del Contribuyente]]&amp;Tabla1[[#This Row],[Columna2]]&amp;" "&amp;R1446&amp;M1446</f>
        <v>update GC_Cliente set Condicion_Contribuyente_SUNAT= 'HABIDO ' ,Estado_Contribuyente_SUNAT= 'ACTIVO ' where IDPersona=9604</v>
      </c>
    </row>
    <row r="1447" spans="1:19" x14ac:dyDescent="0.3">
      <c r="A1447">
        <v>20608347918</v>
      </c>
      <c r="B1447" t="s">
        <v>1447</v>
      </c>
      <c r="C1447" t="s">
        <v>5</v>
      </c>
      <c r="D1447" t="s">
        <v>8</v>
      </c>
      <c r="F1447" t="s">
        <v>1773</v>
      </c>
      <c r="G1447" s="3" t="str">
        <f>Tabla1[[#This Row],[Columna2]]&amp;Tabla1[[#This Row],[NumeroRuc]]&amp;Tabla1[[#This Row],[Columna2]]&amp;Tabla1[[#This Row],[Columna1]]</f>
        <v xml:space="preserve"> '20608347918 '</v>
      </c>
      <c r="H1447" t="s">
        <v>1776</v>
      </c>
      <c r="I1447" t="s">
        <v>1777</v>
      </c>
      <c r="J1447">
        <v>446</v>
      </c>
      <c r="K1447" s="3" t="str">
        <f>Tabla1[[#This Row],[Columna4]]&amp;" "&amp;Tabla1[[#This Row],[Columna3]]&amp;" "&amp;Tabla1[[#This Row],[Columna5]]&amp;" "&amp;Tabla1[[#This Row],[Columna6]]</f>
        <v>when  '20608347918 ' then 446</v>
      </c>
      <c r="L1447" t="str">
        <f>IF(Tabla1[[#This Row],[NumeroRuc]]=N1447,"v","f")</f>
        <v>v</v>
      </c>
      <c r="M1447">
        <v>9608</v>
      </c>
      <c r="N1447">
        <v>20608347918</v>
      </c>
      <c r="O1447" t="s">
        <v>1785</v>
      </c>
      <c r="P1447" t="s">
        <v>1788</v>
      </c>
      <c r="Q1447" t="s">
        <v>1789</v>
      </c>
      <c r="R1447" t="s">
        <v>1790</v>
      </c>
      <c r="S1447" t="str">
        <f>P1447&amp;Tabla1[[#This Row],[Columna2]]&amp;Tabla1[[#This Row],[Condicion del Contribuyente]]&amp;Tabla1[[#This Row],[Columna2]]&amp;" "&amp;Q1447&amp;Tabla1[[#This Row],[Columna2]]&amp;Tabla1[[#This Row],[Estado del Contribuyente]]&amp;Tabla1[[#This Row],[Columna2]]&amp;" "&amp;R1447&amp;M1447</f>
        <v>update GC_Cliente set Condicion_Contribuyente_SUNAT= 'HABIDO ' ,Estado_Contribuyente_SUNAT= 'ACTIVO ' where IDPersona=9608</v>
      </c>
    </row>
    <row r="1448" spans="1:19" x14ac:dyDescent="0.3">
      <c r="A1448">
        <v>10435269201</v>
      </c>
      <c r="B1448" t="s">
        <v>1448</v>
      </c>
      <c r="C1448" t="s">
        <v>5</v>
      </c>
      <c r="D1448" t="s">
        <v>8</v>
      </c>
      <c r="F1448" t="s">
        <v>1773</v>
      </c>
      <c r="G1448" s="3" t="str">
        <f>Tabla1[[#This Row],[Columna2]]&amp;Tabla1[[#This Row],[NumeroRuc]]&amp;Tabla1[[#This Row],[Columna2]]&amp;Tabla1[[#This Row],[Columna1]]</f>
        <v xml:space="preserve"> '10435269201 '</v>
      </c>
      <c r="H1448" t="s">
        <v>1776</v>
      </c>
      <c r="I1448" t="s">
        <v>1777</v>
      </c>
      <c r="J1448">
        <v>447</v>
      </c>
      <c r="K1448" s="3" t="str">
        <f>Tabla1[[#This Row],[Columna4]]&amp;" "&amp;Tabla1[[#This Row],[Columna3]]&amp;" "&amp;Tabla1[[#This Row],[Columna5]]&amp;" "&amp;Tabla1[[#This Row],[Columna6]]</f>
        <v>when  '10435269201 ' then 447</v>
      </c>
      <c r="L1448" t="str">
        <f>IF(Tabla1[[#This Row],[NumeroRuc]]=N1448,"v","f")</f>
        <v>v</v>
      </c>
      <c r="M1448">
        <v>9612</v>
      </c>
      <c r="N1448">
        <v>10435269201</v>
      </c>
      <c r="O1448" t="s">
        <v>1785</v>
      </c>
      <c r="P1448" t="s">
        <v>1788</v>
      </c>
      <c r="Q1448" t="s">
        <v>1789</v>
      </c>
      <c r="R1448" t="s">
        <v>1790</v>
      </c>
      <c r="S1448" t="str">
        <f>P1448&amp;Tabla1[[#This Row],[Columna2]]&amp;Tabla1[[#This Row],[Condicion del Contribuyente]]&amp;Tabla1[[#This Row],[Columna2]]&amp;" "&amp;Q1448&amp;Tabla1[[#This Row],[Columna2]]&amp;Tabla1[[#This Row],[Estado del Contribuyente]]&amp;Tabla1[[#This Row],[Columna2]]&amp;" "&amp;R1448&amp;M1448</f>
        <v>update GC_Cliente set Condicion_Contribuyente_SUNAT= 'HABIDO ' ,Estado_Contribuyente_SUNAT= 'ACTIVO ' where IDPersona=9612</v>
      </c>
    </row>
    <row r="1449" spans="1:19" x14ac:dyDescent="0.3">
      <c r="A1449">
        <v>10405669698</v>
      </c>
      <c r="B1449" t="s">
        <v>1449</v>
      </c>
      <c r="C1449" t="s">
        <v>5</v>
      </c>
      <c r="D1449" t="s">
        <v>8</v>
      </c>
      <c r="F1449" t="s">
        <v>1773</v>
      </c>
      <c r="G1449" s="3" t="str">
        <f>Tabla1[[#This Row],[Columna2]]&amp;Tabla1[[#This Row],[NumeroRuc]]&amp;Tabla1[[#This Row],[Columna2]]&amp;Tabla1[[#This Row],[Columna1]]</f>
        <v xml:space="preserve"> '10405669698 '</v>
      </c>
      <c r="H1449" t="s">
        <v>1776</v>
      </c>
      <c r="I1449" t="s">
        <v>1777</v>
      </c>
      <c r="J1449">
        <v>448</v>
      </c>
      <c r="K1449" s="3" t="str">
        <f>Tabla1[[#This Row],[Columna4]]&amp;" "&amp;Tabla1[[#This Row],[Columna3]]&amp;" "&amp;Tabla1[[#This Row],[Columna5]]&amp;" "&amp;Tabla1[[#This Row],[Columna6]]</f>
        <v>when  '10405669698 ' then 448</v>
      </c>
      <c r="L1449" t="str">
        <f>IF(Tabla1[[#This Row],[NumeroRuc]]=N1449,"v","f")</f>
        <v>v</v>
      </c>
      <c r="M1449">
        <v>9616</v>
      </c>
      <c r="N1449">
        <v>10405669698</v>
      </c>
      <c r="O1449" t="s">
        <v>1785</v>
      </c>
      <c r="P1449" t="s">
        <v>1788</v>
      </c>
      <c r="Q1449" t="s">
        <v>1789</v>
      </c>
      <c r="R1449" t="s">
        <v>1790</v>
      </c>
      <c r="S1449" t="str">
        <f>P1449&amp;Tabla1[[#This Row],[Columna2]]&amp;Tabla1[[#This Row],[Condicion del Contribuyente]]&amp;Tabla1[[#This Row],[Columna2]]&amp;" "&amp;Q1449&amp;Tabla1[[#This Row],[Columna2]]&amp;Tabla1[[#This Row],[Estado del Contribuyente]]&amp;Tabla1[[#This Row],[Columna2]]&amp;" "&amp;R1449&amp;M1449</f>
        <v>update GC_Cliente set Condicion_Contribuyente_SUNAT= 'HABIDO ' ,Estado_Contribuyente_SUNAT= 'ACTIVO ' where IDPersona=9616</v>
      </c>
    </row>
    <row r="1450" spans="1:19" x14ac:dyDescent="0.3">
      <c r="A1450">
        <v>10451146578</v>
      </c>
      <c r="B1450" t="s">
        <v>1450</v>
      </c>
      <c r="C1450" t="s">
        <v>5</v>
      </c>
      <c r="D1450" t="s">
        <v>8</v>
      </c>
      <c r="F1450" t="s">
        <v>1773</v>
      </c>
      <c r="G1450" s="3" t="str">
        <f>Tabla1[[#This Row],[Columna2]]&amp;Tabla1[[#This Row],[NumeroRuc]]&amp;Tabla1[[#This Row],[Columna2]]&amp;Tabla1[[#This Row],[Columna1]]</f>
        <v xml:space="preserve"> '10451146578 '</v>
      </c>
      <c r="H1450" t="s">
        <v>1776</v>
      </c>
      <c r="I1450" t="s">
        <v>1777</v>
      </c>
      <c r="J1450">
        <v>449</v>
      </c>
      <c r="K1450" s="3" t="str">
        <f>Tabla1[[#This Row],[Columna4]]&amp;" "&amp;Tabla1[[#This Row],[Columna3]]&amp;" "&amp;Tabla1[[#This Row],[Columna5]]&amp;" "&amp;Tabla1[[#This Row],[Columna6]]</f>
        <v>when  '10451146578 ' then 449</v>
      </c>
      <c r="L1450" t="str">
        <f>IF(Tabla1[[#This Row],[NumeroRuc]]=N1450,"v","f")</f>
        <v>v</v>
      </c>
      <c r="M1450">
        <v>9618</v>
      </c>
      <c r="N1450">
        <v>10451146578</v>
      </c>
      <c r="O1450">
        <v>585</v>
      </c>
      <c r="P1450" t="s">
        <v>1788</v>
      </c>
      <c r="Q1450" t="s">
        <v>1789</v>
      </c>
      <c r="R1450" t="s">
        <v>1790</v>
      </c>
      <c r="S1450" t="str">
        <f>P1450&amp;Tabla1[[#This Row],[Columna2]]&amp;Tabla1[[#This Row],[Condicion del Contribuyente]]&amp;Tabla1[[#This Row],[Columna2]]&amp;" "&amp;Q1450&amp;Tabla1[[#This Row],[Columna2]]&amp;Tabla1[[#This Row],[Estado del Contribuyente]]&amp;Tabla1[[#This Row],[Columna2]]&amp;" "&amp;R1450&amp;M1450</f>
        <v>update GC_Cliente set Condicion_Contribuyente_SUNAT= 'HABIDO ' ,Estado_Contribuyente_SUNAT= 'ACTIVO ' where IDPersona=9618</v>
      </c>
    </row>
    <row r="1451" spans="1:19" x14ac:dyDescent="0.3">
      <c r="A1451">
        <v>20603547978</v>
      </c>
      <c r="B1451" t="s">
        <v>1451</v>
      </c>
      <c r="C1451" t="s">
        <v>5</v>
      </c>
      <c r="D1451" t="s">
        <v>8</v>
      </c>
      <c r="F1451" t="s">
        <v>1773</v>
      </c>
      <c r="G1451" s="3" t="str">
        <f>Tabla1[[#This Row],[Columna2]]&amp;Tabla1[[#This Row],[NumeroRuc]]&amp;Tabla1[[#This Row],[Columna2]]&amp;Tabla1[[#This Row],[Columna1]]</f>
        <v xml:space="preserve"> '20603547978 '</v>
      </c>
      <c r="H1451" t="s">
        <v>1776</v>
      </c>
      <c r="I1451" t="s">
        <v>1777</v>
      </c>
      <c r="J1451">
        <v>450</v>
      </c>
      <c r="K1451" s="3" t="str">
        <f>Tabla1[[#This Row],[Columna4]]&amp;" "&amp;Tabla1[[#This Row],[Columna3]]&amp;" "&amp;Tabla1[[#This Row],[Columna5]]&amp;" "&amp;Tabla1[[#This Row],[Columna6]]</f>
        <v>when  '20603547978 ' then 450</v>
      </c>
      <c r="L1451" t="str">
        <f>IF(Tabla1[[#This Row],[NumeroRuc]]=N1451,"v","f")</f>
        <v>v</v>
      </c>
      <c r="M1451">
        <v>9619</v>
      </c>
      <c r="N1451">
        <v>20603547978</v>
      </c>
      <c r="O1451" t="s">
        <v>1785</v>
      </c>
      <c r="P1451" t="s">
        <v>1788</v>
      </c>
      <c r="Q1451" t="s">
        <v>1789</v>
      </c>
      <c r="R1451" t="s">
        <v>1790</v>
      </c>
      <c r="S1451" t="str">
        <f>P1451&amp;Tabla1[[#This Row],[Columna2]]&amp;Tabla1[[#This Row],[Condicion del Contribuyente]]&amp;Tabla1[[#This Row],[Columna2]]&amp;" "&amp;Q1451&amp;Tabla1[[#This Row],[Columna2]]&amp;Tabla1[[#This Row],[Estado del Contribuyente]]&amp;Tabla1[[#This Row],[Columna2]]&amp;" "&amp;R1451&amp;M1451</f>
        <v>update GC_Cliente set Condicion_Contribuyente_SUNAT= 'HABIDO ' ,Estado_Contribuyente_SUNAT= 'ACTIVO ' where IDPersona=9619</v>
      </c>
    </row>
    <row r="1452" spans="1:19" x14ac:dyDescent="0.3">
      <c r="A1452">
        <v>10470117384</v>
      </c>
      <c r="B1452" t="s">
        <v>1452</v>
      </c>
      <c r="C1452" t="s">
        <v>5</v>
      </c>
      <c r="D1452" t="s">
        <v>8</v>
      </c>
      <c r="F1452" t="s">
        <v>1773</v>
      </c>
      <c r="G1452" s="3" t="str">
        <f>Tabla1[[#This Row],[Columna2]]&amp;Tabla1[[#This Row],[NumeroRuc]]&amp;Tabla1[[#This Row],[Columna2]]&amp;Tabla1[[#This Row],[Columna1]]</f>
        <v xml:space="preserve"> '10470117384 '</v>
      </c>
      <c r="H1452" t="s">
        <v>1776</v>
      </c>
      <c r="I1452" t="s">
        <v>1777</v>
      </c>
      <c r="J1452">
        <v>451</v>
      </c>
      <c r="K1452" s="3" t="str">
        <f>Tabla1[[#This Row],[Columna4]]&amp;" "&amp;Tabla1[[#This Row],[Columna3]]&amp;" "&amp;Tabla1[[#This Row],[Columna5]]&amp;" "&amp;Tabla1[[#This Row],[Columna6]]</f>
        <v>when  '10470117384 ' then 451</v>
      </c>
      <c r="L1452" t="str">
        <f>IF(Tabla1[[#This Row],[NumeroRuc]]=N1452,"v","f")</f>
        <v>v</v>
      </c>
      <c r="M1452">
        <v>9620</v>
      </c>
      <c r="N1452">
        <v>10470117384</v>
      </c>
      <c r="O1452" t="s">
        <v>1785</v>
      </c>
      <c r="P1452" t="s">
        <v>1788</v>
      </c>
      <c r="Q1452" t="s">
        <v>1789</v>
      </c>
      <c r="R1452" t="s">
        <v>1790</v>
      </c>
      <c r="S1452" t="str">
        <f>P1452&amp;Tabla1[[#This Row],[Columna2]]&amp;Tabla1[[#This Row],[Condicion del Contribuyente]]&amp;Tabla1[[#This Row],[Columna2]]&amp;" "&amp;Q1452&amp;Tabla1[[#This Row],[Columna2]]&amp;Tabla1[[#This Row],[Estado del Contribuyente]]&amp;Tabla1[[#This Row],[Columna2]]&amp;" "&amp;R1452&amp;M1452</f>
        <v>update GC_Cliente set Condicion_Contribuyente_SUNAT= 'HABIDO ' ,Estado_Contribuyente_SUNAT= 'ACTIVO ' where IDPersona=9620</v>
      </c>
    </row>
    <row r="1453" spans="1:19" x14ac:dyDescent="0.3">
      <c r="A1453">
        <v>10712243991</v>
      </c>
      <c r="B1453" t="s">
        <v>1453</v>
      </c>
      <c r="C1453" t="s">
        <v>5</v>
      </c>
      <c r="D1453" t="s">
        <v>8</v>
      </c>
      <c r="F1453" t="s">
        <v>1773</v>
      </c>
      <c r="G1453" s="3" t="str">
        <f>Tabla1[[#This Row],[Columna2]]&amp;Tabla1[[#This Row],[NumeroRuc]]&amp;Tabla1[[#This Row],[Columna2]]&amp;Tabla1[[#This Row],[Columna1]]</f>
        <v xml:space="preserve"> '10712243991 '</v>
      </c>
      <c r="H1453" t="s">
        <v>1776</v>
      </c>
      <c r="I1453" t="s">
        <v>1777</v>
      </c>
      <c r="J1453">
        <v>452</v>
      </c>
      <c r="K1453" s="3" t="str">
        <f>Tabla1[[#This Row],[Columna4]]&amp;" "&amp;Tabla1[[#This Row],[Columna3]]&amp;" "&amp;Tabla1[[#This Row],[Columna5]]&amp;" "&amp;Tabla1[[#This Row],[Columna6]]</f>
        <v>when  '10712243991 ' then 452</v>
      </c>
      <c r="L1453" t="str">
        <f>IF(Tabla1[[#This Row],[NumeroRuc]]=N1453,"v","f")</f>
        <v>v</v>
      </c>
      <c r="M1453">
        <v>9621</v>
      </c>
      <c r="N1453">
        <v>10712243991</v>
      </c>
      <c r="O1453" t="s">
        <v>1785</v>
      </c>
      <c r="P1453" t="s">
        <v>1788</v>
      </c>
      <c r="Q1453" t="s">
        <v>1789</v>
      </c>
      <c r="R1453" t="s">
        <v>1790</v>
      </c>
      <c r="S1453" t="str">
        <f>P1453&amp;Tabla1[[#This Row],[Columna2]]&amp;Tabla1[[#This Row],[Condicion del Contribuyente]]&amp;Tabla1[[#This Row],[Columna2]]&amp;" "&amp;Q1453&amp;Tabla1[[#This Row],[Columna2]]&amp;Tabla1[[#This Row],[Estado del Contribuyente]]&amp;Tabla1[[#This Row],[Columna2]]&amp;" "&amp;R1453&amp;M1453</f>
        <v>update GC_Cliente set Condicion_Contribuyente_SUNAT= 'HABIDO ' ,Estado_Contribuyente_SUNAT= 'ACTIVO ' where IDPersona=9621</v>
      </c>
    </row>
    <row r="1454" spans="1:19" x14ac:dyDescent="0.3">
      <c r="A1454">
        <v>20610635238</v>
      </c>
      <c r="B1454" t="s">
        <v>1454</v>
      </c>
      <c r="C1454" t="s">
        <v>5</v>
      </c>
      <c r="D1454" t="s">
        <v>8</v>
      </c>
      <c r="F1454" t="s">
        <v>1773</v>
      </c>
      <c r="G1454" s="3" t="str">
        <f>Tabla1[[#This Row],[Columna2]]&amp;Tabla1[[#This Row],[NumeroRuc]]&amp;Tabla1[[#This Row],[Columna2]]&amp;Tabla1[[#This Row],[Columna1]]</f>
        <v xml:space="preserve"> '20610635238 '</v>
      </c>
      <c r="H1454" t="s">
        <v>1776</v>
      </c>
      <c r="I1454" t="s">
        <v>1777</v>
      </c>
      <c r="J1454">
        <v>453</v>
      </c>
      <c r="K1454" s="3" t="str">
        <f>Tabla1[[#This Row],[Columna4]]&amp;" "&amp;Tabla1[[#This Row],[Columna3]]&amp;" "&amp;Tabla1[[#This Row],[Columna5]]&amp;" "&amp;Tabla1[[#This Row],[Columna6]]</f>
        <v>when  '20610635238 ' then 453</v>
      </c>
      <c r="L1454" t="str">
        <f>IF(Tabla1[[#This Row],[NumeroRuc]]=N1454,"v","f")</f>
        <v>v</v>
      </c>
      <c r="M1454">
        <v>9623</v>
      </c>
      <c r="N1454">
        <v>20610635238</v>
      </c>
      <c r="O1454" t="s">
        <v>1785</v>
      </c>
      <c r="P1454" t="s">
        <v>1788</v>
      </c>
      <c r="Q1454" t="s">
        <v>1789</v>
      </c>
      <c r="R1454" t="s">
        <v>1790</v>
      </c>
      <c r="S1454" t="str">
        <f>P1454&amp;Tabla1[[#This Row],[Columna2]]&amp;Tabla1[[#This Row],[Condicion del Contribuyente]]&amp;Tabla1[[#This Row],[Columna2]]&amp;" "&amp;Q1454&amp;Tabla1[[#This Row],[Columna2]]&amp;Tabla1[[#This Row],[Estado del Contribuyente]]&amp;Tabla1[[#This Row],[Columna2]]&amp;" "&amp;R1454&amp;M1454</f>
        <v>update GC_Cliente set Condicion_Contribuyente_SUNAT= 'HABIDO ' ,Estado_Contribuyente_SUNAT= 'ACTIVO ' where IDPersona=9623</v>
      </c>
    </row>
    <row r="1455" spans="1:19" x14ac:dyDescent="0.3">
      <c r="A1455">
        <v>20604557675</v>
      </c>
      <c r="B1455" t="s">
        <v>1455</v>
      </c>
      <c r="C1455" t="s">
        <v>5</v>
      </c>
      <c r="D1455" t="s">
        <v>8</v>
      </c>
      <c r="F1455" t="s">
        <v>1773</v>
      </c>
      <c r="G1455" s="3" t="str">
        <f>Tabla1[[#This Row],[Columna2]]&amp;Tabla1[[#This Row],[NumeroRuc]]&amp;Tabla1[[#This Row],[Columna2]]&amp;Tabla1[[#This Row],[Columna1]]</f>
        <v xml:space="preserve"> '20604557675 '</v>
      </c>
      <c r="H1455" t="s">
        <v>1776</v>
      </c>
      <c r="I1455" t="s">
        <v>1777</v>
      </c>
      <c r="J1455">
        <v>454</v>
      </c>
      <c r="K1455" s="3" t="str">
        <f>Tabla1[[#This Row],[Columna4]]&amp;" "&amp;Tabla1[[#This Row],[Columna3]]&amp;" "&amp;Tabla1[[#This Row],[Columna5]]&amp;" "&amp;Tabla1[[#This Row],[Columna6]]</f>
        <v>when  '20604557675 ' then 454</v>
      </c>
      <c r="L1455" t="str">
        <f>IF(Tabla1[[#This Row],[NumeroRuc]]=N1455,"v","f")</f>
        <v>v</v>
      </c>
      <c r="M1455">
        <v>9624</v>
      </c>
      <c r="N1455">
        <v>20604557675</v>
      </c>
      <c r="O1455" t="s">
        <v>1785</v>
      </c>
      <c r="P1455" t="s">
        <v>1788</v>
      </c>
      <c r="Q1455" t="s">
        <v>1789</v>
      </c>
      <c r="R1455" t="s">
        <v>1790</v>
      </c>
      <c r="S1455" t="str">
        <f>P1455&amp;Tabla1[[#This Row],[Columna2]]&amp;Tabla1[[#This Row],[Condicion del Contribuyente]]&amp;Tabla1[[#This Row],[Columna2]]&amp;" "&amp;Q1455&amp;Tabla1[[#This Row],[Columna2]]&amp;Tabla1[[#This Row],[Estado del Contribuyente]]&amp;Tabla1[[#This Row],[Columna2]]&amp;" "&amp;R1455&amp;M1455</f>
        <v>update GC_Cliente set Condicion_Contribuyente_SUNAT= 'HABIDO ' ,Estado_Contribuyente_SUNAT= 'ACTIVO ' where IDPersona=9624</v>
      </c>
    </row>
    <row r="1456" spans="1:19" x14ac:dyDescent="0.3">
      <c r="A1456">
        <v>10733151671</v>
      </c>
      <c r="B1456" t="s">
        <v>1456</v>
      </c>
      <c r="C1456" t="s">
        <v>5</v>
      </c>
      <c r="D1456" t="s">
        <v>8</v>
      </c>
      <c r="F1456" t="s">
        <v>1773</v>
      </c>
      <c r="G1456" s="3" t="str">
        <f>Tabla1[[#This Row],[Columna2]]&amp;Tabla1[[#This Row],[NumeroRuc]]&amp;Tabla1[[#This Row],[Columna2]]&amp;Tabla1[[#This Row],[Columna1]]</f>
        <v xml:space="preserve"> '10733151671 '</v>
      </c>
      <c r="H1456" t="s">
        <v>1776</v>
      </c>
      <c r="I1456" t="s">
        <v>1777</v>
      </c>
      <c r="J1456">
        <v>455</v>
      </c>
      <c r="K1456" s="3" t="str">
        <f>Tabla1[[#This Row],[Columna4]]&amp;" "&amp;Tabla1[[#This Row],[Columna3]]&amp;" "&amp;Tabla1[[#This Row],[Columna5]]&amp;" "&amp;Tabla1[[#This Row],[Columna6]]</f>
        <v>when  '10733151671 ' then 455</v>
      </c>
      <c r="L1456" t="str">
        <f>IF(Tabla1[[#This Row],[NumeroRuc]]=N1456,"v","f")</f>
        <v>v</v>
      </c>
      <c r="M1456">
        <v>9628</v>
      </c>
      <c r="N1456">
        <v>10733151671</v>
      </c>
      <c r="O1456">
        <v>606</v>
      </c>
      <c r="P1456" t="s">
        <v>1788</v>
      </c>
      <c r="Q1456" t="s">
        <v>1789</v>
      </c>
      <c r="R1456" t="s">
        <v>1790</v>
      </c>
      <c r="S1456" t="str">
        <f>P1456&amp;Tabla1[[#This Row],[Columna2]]&amp;Tabla1[[#This Row],[Condicion del Contribuyente]]&amp;Tabla1[[#This Row],[Columna2]]&amp;" "&amp;Q1456&amp;Tabla1[[#This Row],[Columna2]]&amp;Tabla1[[#This Row],[Estado del Contribuyente]]&amp;Tabla1[[#This Row],[Columna2]]&amp;" "&amp;R1456&amp;M1456</f>
        <v>update GC_Cliente set Condicion_Contribuyente_SUNAT= 'HABIDO ' ,Estado_Contribuyente_SUNAT= 'ACTIVO ' where IDPersona=9628</v>
      </c>
    </row>
    <row r="1457" spans="1:19" x14ac:dyDescent="0.3">
      <c r="A1457">
        <v>20554599321</v>
      </c>
      <c r="B1457" t="s">
        <v>1457</v>
      </c>
      <c r="C1457" t="s">
        <v>5</v>
      </c>
      <c r="D1457" t="s">
        <v>8</v>
      </c>
      <c r="F1457" t="s">
        <v>1773</v>
      </c>
      <c r="G1457" s="3" t="str">
        <f>Tabla1[[#This Row],[Columna2]]&amp;Tabla1[[#This Row],[NumeroRuc]]&amp;Tabla1[[#This Row],[Columna2]]&amp;Tabla1[[#This Row],[Columna1]]</f>
        <v xml:space="preserve"> '20554599321 '</v>
      </c>
      <c r="H1457" t="s">
        <v>1776</v>
      </c>
      <c r="I1457" t="s">
        <v>1777</v>
      </c>
      <c r="J1457">
        <v>456</v>
      </c>
      <c r="K1457" s="3" t="str">
        <f>Tabla1[[#This Row],[Columna4]]&amp;" "&amp;Tabla1[[#This Row],[Columna3]]&amp;" "&amp;Tabla1[[#This Row],[Columna5]]&amp;" "&amp;Tabla1[[#This Row],[Columna6]]</f>
        <v>when  '20554599321 ' then 456</v>
      </c>
      <c r="L1457" t="str">
        <f>IF(Tabla1[[#This Row],[NumeroRuc]]=N1457,"v","f")</f>
        <v>v</v>
      </c>
      <c r="M1457">
        <v>9631</v>
      </c>
      <c r="N1457">
        <v>20554599321</v>
      </c>
      <c r="O1457" t="s">
        <v>1785</v>
      </c>
      <c r="P1457" t="s">
        <v>1788</v>
      </c>
      <c r="Q1457" t="s">
        <v>1789</v>
      </c>
      <c r="R1457" t="s">
        <v>1790</v>
      </c>
      <c r="S1457" t="str">
        <f>P1457&amp;Tabla1[[#This Row],[Columna2]]&amp;Tabla1[[#This Row],[Condicion del Contribuyente]]&amp;Tabla1[[#This Row],[Columna2]]&amp;" "&amp;Q1457&amp;Tabla1[[#This Row],[Columna2]]&amp;Tabla1[[#This Row],[Estado del Contribuyente]]&amp;Tabla1[[#This Row],[Columna2]]&amp;" "&amp;R1457&amp;M1457</f>
        <v>update GC_Cliente set Condicion_Contribuyente_SUNAT= 'HABIDO ' ,Estado_Contribuyente_SUNAT= 'ACTIVO ' where IDPersona=9631</v>
      </c>
    </row>
    <row r="1458" spans="1:19" x14ac:dyDescent="0.3">
      <c r="A1458">
        <v>10416906012</v>
      </c>
      <c r="B1458" t="s">
        <v>1458</v>
      </c>
      <c r="C1458" t="s">
        <v>5</v>
      </c>
      <c r="D1458" t="s">
        <v>8</v>
      </c>
      <c r="F1458" t="s">
        <v>1773</v>
      </c>
      <c r="G1458" s="3" t="str">
        <f>Tabla1[[#This Row],[Columna2]]&amp;Tabla1[[#This Row],[NumeroRuc]]&amp;Tabla1[[#This Row],[Columna2]]&amp;Tabla1[[#This Row],[Columna1]]</f>
        <v xml:space="preserve"> '10416906012 '</v>
      </c>
      <c r="H1458" t="s">
        <v>1776</v>
      </c>
      <c r="I1458" t="s">
        <v>1777</v>
      </c>
      <c r="J1458">
        <v>457</v>
      </c>
      <c r="K1458" s="3" t="str">
        <f>Tabla1[[#This Row],[Columna4]]&amp;" "&amp;Tabla1[[#This Row],[Columna3]]&amp;" "&amp;Tabla1[[#This Row],[Columna5]]&amp;" "&amp;Tabla1[[#This Row],[Columna6]]</f>
        <v>when  '10416906012 ' then 457</v>
      </c>
      <c r="L1458" t="str">
        <f>IF(Tabla1[[#This Row],[NumeroRuc]]=N1458,"v","f")</f>
        <v>v</v>
      </c>
      <c r="M1458">
        <v>9647</v>
      </c>
      <c r="N1458">
        <v>10416906012</v>
      </c>
      <c r="O1458" t="s">
        <v>1785</v>
      </c>
      <c r="P1458" t="s">
        <v>1788</v>
      </c>
      <c r="Q1458" t="s">
        <v>1789</v>
      </c>
      <c r="R1458" t="s">
        <v>1790</v>
      </c>
      <c r="S1458" t="str">
        <f>P1458&amp;Tabla1[[#This Row],[Columna2]]&amp;Tabla1[[#This Row],[Condicion del Contribuyente]]&amp;Tabla1[[#This Row],[Columna2]]&amp;" "&amp;Q1458&amp;Tabla1[[#This Row],[Columna2]]&amp;Tabla1[[#This Row],[Estado del Contribuyente]]&amp;Tabla1[[#This Row],[Columna2]]&amp;" "&amp;R1458&amp;M1458</f>
        <v>update GC_Cliente set Condicion_Contribuyente_SUNAT= 'HABIDO ' ,Estado_Contribuyente_SUNAT= 'ACTIVO ' where IDPersona=9647</v>
      </c>
    </row>
    <row r="1459" spans="1:19" x14ac:dyDescent="0.3">
      <c r="A1459">
        <v>10737644249</v>
      </c>
      <c r="B1459" t="s">
        <v>1459</v>
      </c>
      <c r="C1459" t="s">
        <v>5</v>
      </c>
      <c r="D1459" t="s">
        <v>8</v>
      </c>
      <c r="F1459" t="s">
        <v>1773</v>
      </c>
      <c r="G1459" s="3" t="str">
        <f>Tabla1[[#This Row],[Columna2]]&amp;Tabla1[[#This Row],[NumeroRuc]]&amp;Tabla1[[#This Row],[Columna2]]&amp;Tabla1[[#This Row],[Columna1]]</f>
        <v xml:space="preserve"> '10737644249 '</v>
      </c>
      <c r="H1459" t="s">
        <v>1776</v>
      </c>
      <c r="I1459" t="s">
        <v>1777</v>
      </c>
      <c r="J1459">
        <v>458</v>
      </c>
      <c r="K1459" s="3" t="str">
        <f>Tabla1[[#This Row],[Columna4]]&amp;" "&amp;Tabla1[[#This Row],[Columna3]]&amp;" "&amp;Tabla1[[#This Row],[Columna5]]&amp;" "&amp;Tabla1[[#This Row],[Columna6]]</f>
        <v>when  '10737644249 ' then 458</v>
      </c>
      <c r="L1459" t="str">
        <f>IF(Tabla1[[#This Row],[NumeroRuc]]=N1459,"v","f")</f>
        <v>v</v>
      </c>
      <c r="M1459">
        <v>9648</v>
      </c>
      <c r="N1459">
        <v>10737644249</v>
      </c>
      <c r="O1459">
        <v>568</v>
      </c>
      <c r="P1459" t="s">
        <v>1788</v>
      </c>
      <c r="Q1459" t="s">
        <v>1789</v>
      </c>
      <c r="R1459" t="s">
        <v>1790</v>
      </c>
      <c r="S1459" t="str">
        <f>P1459&amp;Tabla1[[#This Row],[Columna2]]&amp;Tabla1[[#This Row],[Condicion del Contribuyente]]&amp;Tabla1[[#This Row],[Columna2]]&amp;" "&amp;Q1459&amp;Tabla1[[#This Row],[Columna2]]&amp;Tabla1[[#This Row],[Estado del Contribuyente]]&amp;Tabla1[[#This Row],[Columna2]]&amp;" "&amp;R1459&amp;M1459</f>
        <v>update GC_Cliente set Condicion_Contribuyente_SUNAT= 'HABIDO ' ,Estado_Contribuyente_SUNAT= 'ACTIVO ' where IDPersona=9648</v>
      </c>
    </row>
    <row r="1460" spans="1:19" x14ac:dyDescent="0.3">
      <c r="A1460">
        <v>20610308261</v>
      </c>
      <c r="B1460" t="s">
        <v>1460</v>
      </c>
      <c r="C1460" t="s">
        <v>5</v>
      </c>
      <c r="D1460" t="s">
        <v>8</v>
      </c>
      <c r="F1460" t="s">
        <v>1773</v>
      </c>
      <c r="G1460" s="3" t="str">
        <f>Tabla1[[#This Row],[Columna2]]&amp;Tabla1[[#This Row],[NumeroRuc]]&amp;Tabla1[[#This Row],[Columna2]]&amp;Tabla1[[#This Row],[Columna1]]</f>
        <v xml:space="preserve"> '20610308261 '</v>
      </c>
      <c r="H1460" t="s">
        <v>1776</v>
      </c>
      <c r="I1460" t="s">
        <v>1777</v>
      </c>
      <c r="J1460">
        <v>459</v>
      </c>
      <c r="K1460" s="3" t="str">
        <f>Tabla1[[#This Row],[Columna4]]&amp;" "&amp;Tabla1[[#This Row],[Columna3]]&amp;" "&amp;Tabla1[[#This Row],[Columna5]]&amp;" "&amp;Tabla1[[#This Row],[Columna6]]</f>
        <v>when  '20610308261 ' then 459</v>
      </c>
      <c r="L1460" t="str">
        <f>IF(Tabla1[[#This Row],[NumeroRuc]]=N1460,"v","f")</f>
        <v>v</v>
      </c>
      <c r="M1460">
        <v>9655</v>
      </c>
      <c r="N1460">
        <v>20610308261</v>
      </c>
      <c r="O1460" t="s">
        <v>1785</v>
      </c>
      <c r="P1460" t="s">
        <v>1788</v>
      </c>
      <c r="Q1460" t="s">
        <v>1789</v>
      </c>
      <c r="R1460" t="s">
        <v>1790</v>
      </c>
      <c r="S1460" t="str">
        <f>P1460&amp;Tabla1[[#This Row],[Columna2]]&amp;Tabla1[[#This Row],[Condicion del Contribuyente]]&amp;Tabla1[[#This Row],[Columna2]]&amp;" "&amp;Q1460&amp;Tabla1[[#This Row],[Columna2]]&amp;Tabla1[[#This Row],[Estado del Contribuyente]]&amp;Tabla1[[#This Row],[Columna2]]&amp;" "&amp;R1460&amp;M1460</f>
        <v>update GC_Cliente set Condicion_Contribuyente_SUNAT= 'HABIDO ' ,Estado_Contribuyente_SUNAT= 'ACTIVO ' where IDPersona=9655</v>
      </c>
    </row>
    <row r="1461" spans="1:19" x14ac:dyDescent="0.3">
      <c r="A1461">
        <v>20611018038</v>
      </c>
      <c r="B1461" t="s">
        <v>1461</v>
      </c>
      <c r="C1461" t="s">
        <v>5</v>
      </c>
      <c r="D1461" t="s">
        <v>8</v>
      </c>
      <c r="F1461" t="s">
        <v>1773</v>
      </c>
      <c r="G1461" s="3" t="str">
        <f>Tabla1[[#This Row],[Columna2]]&amp;Tabla1[[#This Row],[NumeroRuc]]&amp;Tabla1[[#This Row],[Columna2]]&amp;Tabla1[[#This Row],[Columna1]]</f>
        <v xml:space="preserve"> '20611018038 '</v>
      </c>
      <c r="H1461" t="s">
        <v>1776</v>
      </c>
      <c r="I1461" t="s">
        <v>1777</v>
      </c>
      <c r="J1461">
        <v>460</v>
      </c>
      <c r="K1461" s="3" t="str">
        <f>Tabla1[[#This Row],[Columna4]]&amp;" "&amp;Tabla1[[#This Row],[Columna3]]&amp;" "&amp;Tabla1[[#This Row],[Columna5]]&amp;" "&amp;Tabla1[[#This Row],[Columna6]]</f>
        <v>when  '20611018038 ' then 460</v>
      </c>
      <c r="L1461" t="str">
        <f>IF(Tabla1[[#This Row],[NumeroRuc]]=N1461,"v","f")</f>
        <v>v</v>
      </c>
      <c r="M1461">
        <v>9656</v>
      </c>
      <c r="N1461">
        <v>20611018038</v>
      </c>
      <c r="O1461">
        <v>693</v>
      </c>
      <c r="P1461" t="s">
        <v>1788</v>
      </c>
      <c r="Q1461" t="s">
        <v>1789</v>
      </c>
      <c r="R1461" t="s">
        <v>1790</v>
      </c>
      <c r="S1461" t="str">
        <f>P1461&amp;Tabla1[[#This Row],[Columna2]]&amp;Tabla1[[#This Row],[Condicion del Contribuyente]]&amp;Tabla1[[#This Row],[Columna2]]&amp;" "&amp;Q1461&amp;Tabla1[[#This Row],[Columna2]]&amp;Tabla1[[#This Row],[Estado del Contribuyente]]&amp;Tabla1[[#This Row],[Columna2]]&amp;" "&amp;R1461&amp;M1461</f>
        <v>update GC_Cliente set Condicion_Contribuyente_SUNAT= 'HABIDO ' ,Estado_Contribuyente_SUNAT= 'ACTIVO ' where IDPersona=9656</v>
      </c>
    </row>
    <row r="1462" spans="1:19" x14ac:dyDescent="0.3">
      <c r="A1462">
        <v>10701669156</v>
      </c>
      <c r="B1462" t="s">
        <v>1462</v>
      </c>
      <c r="C1462" t="s">
        <v>5</v>
      </c>
      <c r="D1462" t="s">
        <v>34</v>
      </c>
      <c r="F1462" t="s">
        <v>1773</v>
      </c>
      <c r="G1462" s="3" t="str">
        <f>Tabla1[[#This Row],[Columna2]]&amp;Tabla1[[#This Row],[NumeroRuc]]&amp;Tabla1[[#This Row],[Columna2]]&amp;Tabla1[[#This Row],[Columna1]]</f>
        <v xml:space="preserve"> '10701669156 '</v>
      </c>
      <c r="H1462" t="s">
        <v>1776</v>
      </c>
      <c r="I1462" t="s">
        <v>1777</v>
      </c>
      <c r="J1462">
        <v>461</v>
      </c>
      <c r="K1462" s="3" t="str">
        <f>Tabla1[[#This Row],[Columna4]]&amp;" "&amp;Tabla1[[#This Row],[Columna3]]&amp;" "&amp;Tabla1[[#This Row],[Columna5]]&amp;" "&amp;Tabla1[[#This Row],[Columna6]]</f>
        <v>when  '10701669156 ' then 461</v>
      </c>
      <c r="L1462" t="str">
        <f>IF(Tabla1[[#This Row],[NumeroRuc]]=N1462,"v","f")</f>
        <v>v</v>
      </c>
      <c r="M1462">
        <v>9661</v>
      </c>
      <c r="N1462">
        <v>10701669156</v>
      </c>
      <c r="O1462" t="s">
        <v>1785</v>
      </c>
      <c r="P1462" t="s">
        <v>1788</v>
      </c>
      <c r="Q1462" t="s">
        <v>1789</v>
      </c>
      <c r="R1462" t="s">
        <v>1790</v>
      </c>
      <c r="S1462" t="str">
        <f>P1462&amp;Tabla1[[#This Row],[Columna2]]&amp;Tabla1[[#This Row],[Condicion del Contribuyente]]&amp;Tabla1[[#This Row],[Columna2]]&amp;" "&amp;Q1462&amp;Tabla1[[#This Row],[Columna2]]&amp;Tabla1[[#This Row],[Estado del Contribuyente]]&amp;Tabla1[[#This Row],[Columna2]]&amp;" "&amp;R1462&amp;M1462</f>
        <v>update GC_Cliente set Condicion_Contribuyente_SUNAT= 'HABIDO ' ,Estado_Contribuyente_SUNAT= 'BAJA DEFINITIVA ' where IDPersona=9661</v>
      </c>
    </row>
    <row r="1463" spans="1:19" x14ac:dyDescent="0.3">
      <c r="A1463">
        <v>20610295283</v>
      </c>
      <c r="B1463" t="s">
        <v>1463</v>
      </c>
      <c r="C1463" t="s">
        <v>5</v>
      </c>
      <c r="D1463" t="s">
        <v>8</v>
      </c>
      <c r="F1463" t="s">
        <v>1773</v>
      </c>
      <c r="G1463" s="3" t="str">
        <f>Tabla1[[#This Row],[Columna2]]&amp;Tabla1[[#This Row],[NumeroRuc]]&amp;Tabla1[[#This Row],[Columna2]]&amp;Tabla1[[#This Row],[Columna1]]</f>
        <v xml:space="preserve"> '20610295283 '</v>
      </c>
      <c r="H1463" t="s">
        <v>1776</v>
      </c>
      <c r="I1463" t="s">
        <v>1777</v>
      </c>
      <c r="J1463">
        <v>462</v>
      </c>
      <c r="K1463" s="3" t="str">
        <f>Tabla1[[#This Row],[Columna4]]&amp;" "&amp;Tabla1[[#This Row],[Columna3]]&amp;" "&amp;Tabla1[[#This Row],[Columna5]]&amp;" "&amp;Tabla1[[#This Row],[Columna6]]</f>
        <v>when  '20610295283 ' then 462</v>
      </c>
      <c r="L1463" t="str">
        <f>IF(Tabla1[[#This Row],[NumeroRuc]]=N1463,"v","f")</f>
        <v>v</v>
      </c>
      <c r="M1463">
        <v>9676</v>
      </c>
      <c r="N1463">
        <v>20610295283</v>
      </c>
      <c r="O1463">
        <v>667</v>
      </c>
      <c r="P1463" t="s">
        <v>1788</v>
      </c>
      <c r="Q1463" t="s">
        <v>1789</v>
      </c>
      <c r="R1463" t="s">
        <v>1790</v>
      </c>
      <c r="S1463" t="str">
        <f>P1463&amp;Tabla1[[#This Row],[Columna2]]&amp;Tabla1[[#This Row],[Condicion del Contribuyente]]&amp;Tabla1[[#This Row],[Columna2]]&amp;" "&amp;Q1463&amp;Tabla1[[#This Row],[Columna2]]&amp;Tabla1[[#This Row],[Estado del Contribuyente]]&amp;Tabla1[[#This Row],[Columna2]]&amp;" "&amp;R1463&amp;M1463</f>
        <v>update GC_Cliente set Condicion_Contribuyente_SUNAT= 'HABIDO ' ,Estado_Contribuyente_SUNAT= 'ACTIVO ' where IDPersona=9676</v>
      </c>
    </row>
    <row r="1464" spans="1:19" x14ac:dyDescent="0.3">
      <c r="A1464">
        <v>20611004339</v>
      </c>
      <c r="B1464" t="s">
        <v>1464</v>
      </c>
      <c r="C1464" t="s">
        <v>5</v>
      </c>
      <c r="D1464" t="s">
        <v>8</v>
      </c>
      <c r="F1464" t="s">
        <v>1773</v>
      </c>
      <c r="G1464" s="3" t="str">
        <f>Tabla1[[#This Row],[Columna2]]&amp;Tabla1[[#This Row],[NumeroRuc]]&amp;Tabla1[[#This Row],[Columna2]]&amp;Tabla1[[#This Row],[Columna1]]</f>
        <v xml:space="preserve"> '20611004339 '</v>
      </c>
      <c r="H1464" t="s">
        <v>1776</v>
      </c>
      <c r="I1464" t="s">
        <v>1777</v>
      </c>
      <c r="J1464">
        <v>463</v>
      </c>
      <c r="K1464" s="3" t="str">
        <f>Tabla1[[#This Row],[Columna4]]&amp;" "&amp;Tabla1[[#This Row],[Columna3]]&amp;" "&amp;Tabla1[[#This Row],[Columna5]]&amp;" "&amp;Tabla1[[#This Row],[Columna6]]</f>
        <v>when  '20611004339 ' then 463</v>
      </c>
      <c r="L1464" t="str">
        <f>IF(Tabla1[[#This Row],[NumeroRuc]]=N1464,"v","f")</f>
        <v>v</v>
      </c>
      <c r="M1464">
        <v>9681</v>
      </c>
      <c r="N1464">
        <v>20611004339</v>
      </c>
      <c r="O1464" t="s">
        <v>1785</v>
      </c>
      <c r="P1464" t="s">
        <v>1788</v>
      </c>
      <c r="Q1464" t="s">
        <v>1789</v>
      </c>
      <c r="R1464" t="s">
        <v>1790</v>
      </c>
      <c r="S1464" t="str">
        <f>P1464&amp;Tabla1[[#This Row],[Columna2]]&amp;Tabla1[[#This Row],[Condicion del Contribuyente]]&amp;Tabla1[[#This Row],[Columna2]]&amp;" "&amp;Q1464&amp;Tabla1[[#This Row],[Columna2]]&amp;Tabla1[[#This Row],[Estado del Contribuyente]]&amp;Tabla1[[#This Row],[Columna2]]&amp;" "&amp;R1464&amp;M1464</f>
        <v>update GC_Cliente set Condicion_Contribuyente_SUNAT= 'HABIDO ' ,Estado_Contribuyente_SUNAT= 'ACTIVO ' where IDPersona=9681</v>
      </c>
    </row>
    <row r="1465" spans="1:19" x14ac:dyDescent="0.3">
      <c r="A1465">
        <v>20607207471</v>
      </c>
      <c r="B1465" t="s">
        <v>1465</v>
      </c>
      <c r="C1465" t="s">
        <v>5</v>
      </c>
      <c r="D1465" t="s">
        <v>8</v>
      </c>
      <c r="F1465" t="s">
        <v>1773</v>
      </c>
      <c r="G1465" s="3" t="str">
        <f>Tabla1[[#This Row],[Columna2]]&amp;Tabla1[[#This Row],[NumeroRuc]]&amp;Tabla1[[#This Row],[Columna2]]&amp;Tabla1[[#This Row],[Columna1]]</f>
        <v xml:space="preserve"> '20607207471 '</v>
      </c>
      <c r="H1465" t="s">
        <v>1776</v>
      </c>
      <c r="I1465" t="s">
        <v>1777</v>
      </c>
      <c r="J1465">
        <v>464</v>
      </c>
      <c r="K1465" s="3" t="str">
        <f>Tabla1[[#This Row],[Columna4]]&amp;" "&amp;Tabla1[[#This Row],[Columna3]]&amp;" "&amp;Tabla1[[#This Row],[Columna5]]&amp;" "&amp;Tabla1[[#This Row],[Columna6]]</f>
        <v>when  '20607207471 ' then 464</v>
      </c>
      <c r="L1465" t="str">
        <f>IF(Tabla1[[#This Row],[NumeroRuc]]=N1465,"v","f")</f>
        <v>v</v>
      </c>
      <c r="M1465">
        <v>9682</v>
      </c>
      <c r="N1465">
        <v>20607207471</v>
      </c>
      <c r="O1465">
        <v>693</v>
      </c>
      <c r="P1465" t="s">
        <v>1788</v>
      </c>
      <c r="Q1465" t="s">
        <v>1789</v>
      </c>
      <c r="R1465" t="s">
        <v>1790</v>
      </c>
      <c r="S1465" t="str">
        <f>P1465&amp;Tabla1[[#This Row],[Columna2]]&amp;Tabla1[[#This Row],[Condicion del Contribuyente]]&amp;Tabla1[[#This Row],[Columna2]]&amp;" "&amp;Q1465&amp;Tabla1[[#This Row],[Columna2]]&amp;Tabla1[[#This Row],[Estado del Contribuyente]]&amp;Tabla1[[#This Row],[Columna2]]&amp;" "&amp;R1465&amp;M1465</f>
        <v>update GC_Cliente set Condicion_Contribuyente_SUNAT= 'HABIDO ' ,Estado_Contribuyente_SUNAT= 'ACTIVO ' where IDPersona=9682</v>
      </c>
    </row>
    <row r="1466" spans="1:19" x14ac:dyDescent="0.3">
      <c r="A1466">
        <v>20508315580</v>
      </c>
      <c r="B1466" t="s">
        <v>1466</v>
      </c>
      <c r="C1466" t="s">
        <v>5</v>
      </c>
      <c r="D1466" t="s">
        <v>8</v>
      </c>
      <c r="F1466" t="s">
        <v>1773</v>
      </c>
      <c r="G1466" s="3" t="str">
        <f>Tabla1[[#This Row],[Columna2]]&amp;Tabla1[[#This Row],[NumeroRuc]]&amp;Tabla1[[#This Row],[Columna2]]&amp;Tabla1[[#This Row],[Columna1]]</f>
        <v xml:space="preserve"> '20508315580 '</v>
      </c>
      <c r="H1466" t="s">
        <v>1776</v>
      </c>
      <c r="I1466" t="s">
        <v>1777</v>
      </c>
      <c r="J1466">
        <v>465</v>
      </c>
      <c r="K1466" s="3" t="str">
        <f>Tabla1[[#This Row],[Columna4]]&amp;" "&amp;Tabla1[[#This Row],[Columna3]]&amp;" "&amp;Tabla1[[#This Row],[Columna5]]&amp;" "&amp;Tabla1[[#This Row],[Columna6]]</f>
        <v>when  '20508315580 ' then 465</v>
      </c>
      <c r="L1466" t="str">
        <f>IF(Tabla1[[#This Row],[NumeroRuc]]=N1466,"v","f")</f>
        <v>v</v>
      </c>
      <c r="M1466">
        <v>9711</v>
      </c>
      <c r="N1466">
        <v>20508315580</v>
      </c>
      <c r="O1466" t="s">
        <v>1785</v>
      </c>
      <c r="P1466" t="s">
        <v>1788</v>
      </c>
      <c r="Q1466" t="s">
        <v>1789</v>
      </c>
      <c r="R1466" t="s">
        <v>1790</v>
      </c>
      <c r="S1466" t="str">
        <f>P1466&amp;Tabla1[[#This Row],[Columna2]]&amp;Tabla1[[#This Row],[Condicion del Contribuyente]]&amp;Tabla1[[#This Row],[Columna2]]&amp;" "&amp;Q1466&amp;Tabla1[[#This Row],[Columna2]]&amp;Tabla1[[#This Row],[Estado del Contribuyente]]&amp;Tabla1[[#This Row],[Columna2]]&amp;" "&amp;R1466&amp;M1466</f>
        <v>update GC_Cliente set Condicion_Contribuyente_SUNAT= 'HABIDO ' ,Estado_Contribuyente_SUNAT= 'ACTIVO ' where IDPersona=9711</v>
      </c>
    </row>
    <row r="1467" spans="1:19" x14ac:dyDescent="0.3">
      <c r="A1467">
        <v>10713766050</v>
      </c>
      <c r="B1467" t="s">
        <v>1467</v>
      </c>
      <c r="C1467" t="s">
        <v>5</v>
      </c>
      <c r="D1467" t="s">
        <v>8</v>
      </c>
      <c r="F1467" t="s">
        <v>1773</v>
      </c>
      <c r="G1467" s="3" t="str">
        <f>Tabla1[[#This Row],[Columna2]]&amp;Tabla1[[#This Row],[NumeroRuc]]&amp;Tabla1[[#This Row],[Columna2]]&amp;Tabla1[[#This Row],[Columna1]]</f>
        <v xml:space="preserve"> '10713766050 '</v>
      </c>
      <c r="H1467" t="s">
        <v>1776</v>
      </c>
      <c r="I1467" t="s">
        <v>1777</v>
      </c>
      <c r="J1467">
        <v>466</v>
      </c>
      <c r="K1467" s="3" t="str">
        <f>Tabla1[[#This Row],[Columna4]]&amp;" "&amp;Tabla1[[#This Row],[Columna3]]&amp;" "&amp;Tabla1[[#This Row],[Columna5]]&amp;" "&amp;Tabla1[[#This Row],[Columna6]]</f>
        <v>when  '10713766050 ' then 466</v>
      </c>
      <c r="L1467" t="str">
        <f>IF(Tabla1[[#This Row],[NumeroRuc]]=N1467,"v","f")</f>
        <v>v</v>
      </c>
      <c r="M1467">
        <v>9719</v>
      </c>
      <c r="N1467">
        <v>10713766050</v>
      </c>
      <c r="O1467" t="s">
        <v>1785</v>
      </c>
      <c r="P1467" t="s">
        <v>1788</v>
      </c>
      <c r="Q1467" t="s">
        <v>1789</v>
      </c>
      <c r="R1467" t="s">
        <v>1790</v>
      </c>
      <c r="S1467" t="str">
        <f>P1467&amp;Tabla1[[#This Row],[Columna2]]&amp;Tabla1[[#This Row],[Condicion del Contribuyente]]&amp;Tabla1[[#This Row],[Columna2]]&amp;" "&amp;Q1467&amp;Tabla1[[#This Row],[Columna2]]&amp;Tabla1[[#This Row],[Estado del Contribuyente]]&amp;Tabla1[[#This Row],[Columna2]]&amp;" "&amp;R1467&amp;M1467</f>
        <v>update GC_Cliente set Condicion_Contribuyente_SUNAT= 'HABIDO ' ,Estado_Contribuyente_SUNAT= 'ACTIVO ' where IDPersona=9719</v>
      </c>
    </row>
    <row r="1468" spans="1:19" x14ac:dyDescent="0.3">
      <c r="A1468">
        <v>20607485527</v>
      </c>
      <c r="B1468" t="s">
        <v>1468</v>
      </c>
      <c r="C1468" t="s">
        <v>5</v>
      </c>
      <c r="D1468" t="s">
        <v>8</v>
      </c>
      <c r="F1468" t="s">
        <v>1773</v>
      </c>
      <c r="G1468" s="3" t="str">
        <f>Tabla1[[#This Row],[Columna2]]&amp;Tabla1[[#This Row],[NumeroRuc]]&amp;Tabla1[[#This Row],[Columna2]]&amp;Tabla1[[#This Row],[Columna1]]</f>
        <v xml:space="preserve"> '20607485527 '</v>
      </c>
      <c r="H1468" t="s">
        <v>1776</v>
      </c>
      <c r="I1468" t="s">
        <v>1777</v>
      </c>
      <c r="J1468">
        <v>467</v>
      </c>
      <c r="K1468" s="3" t="str">
        <f>Tabla1[[#This Row],[Columna4]]&amp;" "&amp;Tabla1[[#This Row],[Columna3]]&amp;" "&amp;Tabla1[[#This Row],[Columna5]]&amp;" "&amp;Tabla1[[#This Row],[Columna6]]</f>
        <v>when  '20607485527 ' then 467</v>
      </c>
      <c r="L1468" t="str">
        <f>IF(Tabla1[[#This Row],[NumeroRuc]]=N1468,"v","f")</f>
        <v>v</v>
      </c>
      <c r="M1468">
        <v>9720</v>
      </c>
      <c r="N1468">
        <v>20607485527</v>
      </c>
      <c r="O1468" t="s">
        <v>1785</v>
      </c>
      <c r="P1468" t="s">
        <v>1788</v>
      </c>
      <c r="Q1468" t="s">
        <v>1789</v>
      </c>
      <c r="R1468" t="s">
        <v>1790</v>
      </c>
      <c r="S1468" t="str">
        <f>P1468&amp;Tabla1[[#This Row],[Columna2]]&amp;Tabla1[[#This Row],[Condicion del Contribuyente]]&amp;Tabla1[[#This Row],[Columna2]]&amp;" "&amp;Q1468&amp;Tabla1[[#This Row],[Columna2]]&amp;Tabla1[[#This Row],[Estado del Contribuyente]]&amp;Tabla1[[#This Row],[Columna2]]&amp;" "&amp;R1468&amp;M1468</f>
        <v>update GC_Cliente set Condicion_Contribuyente_SUNAT= 'HABIDO ' ,Estado_Contribuyente_SUNAT= 'ACTIVO ' where IDPersona=9720</v>
      </c>
    </row>
    <row r="1469" spans="1:19" x14ac:dyDescent="0.3">
      <c r="A1469">
        <v>20611648252</v>
      </c>
      <c r="B1469" t="s">
        <v>1469</v>
      </c>
      <c r="C1469" t="s">
        <v>5</v>
      </c>
      <c r="D1469" t="s">
        <v>8</v>
      </c>
      <c r="F1469" t="s">
        <v>1773</v>
      </c>
      <c r="G1469" s="3" t="str">
        <f>Tabla1[[#This Row],[Columna2]]&amp;Tabla1[[#This Row],[NumeroRuc]]&amp;Tabla1[[#This Row],[Columna2]]&amp;Tabla1[[#This Row],[Columna1]]</f>
        <v xml:space="preserve"> '20611648252 '</v>
      </c>
      <c r="H1469" t="s">
        <v>1776</v>
      </c>
      <c r="I1469" t="s">
        <v>1777</v>
      </c>
      <c r="J1469">
        <v>468</v>
      </c>
      <c r="K1469" s="3" t="str">
        <f>Tabla1[[#This Row],[Columna4]]&amp;" "&amp;Tabla1[[#This Row],[Columna3]]&amp;" "&amp;Tabla1[[#This Row],[Columna5]]&amp;" "&amp;Tabla1[[#This Row],[Columna6]]</f>
        <v>when  '20611648252 ' then 468</v>
      </c>
      <c r="L1469" t="str">
        <f>IF(Tabla1[[#This Row],[NumeroRuc]]=N1469,"v","f")</f>
        <v>v</v>
      </c>
      <c r="M1469">
        <v>9743</v>
      </c>
      <c r="N1469">
        <v>20611648252</v>
      </c>
      <c r="O1469">
        <v>696</v>
      </c>
      <c r="P1469" t="s">
        <v>1788</v>
      </c>
      <c r="Q1469" t="s">
        <v>1789</v>
      </c>
      <c r="R1469" t="s">
        <v>1790</v>
      </c>
      <c r="S1469" t="str">
        <f>P1469&amp;Tabla1[[#This Row],[Columna2]]&amp;Tabla1[[#This Row],[Condicion del Contribuyente]]&amp;Tabla1[[#This Row],[Columna2]]&amp;" "&amp;Q1469&amp;Tabla1[[#This Row],[Columna2]]&amp;Tabla1[[#This Row],[Estado del Contribuyente]]&amp;Tabla1[[#This Row],[Columna2]]&amp;" "&amp;R1469&amp;M1469</f>
        <v>update GC_Cliente set Condicion_Contribuyente_SUNAT= 'HABIDO ' ,Estado_Contribuyente_SUNAT= 'ACTIVO ' where IDPersona=9743</v>
      </c>
    </row>
    <row r="1470" spans="1:19" x14ac:dyDescent="0.3">
      <c r="A1470">
        <v>20611580879</v>
      </c>
      <c r="B1470" t="s">
        <v>1470</v>
      </c>
      <c r="C1470" t="s">
        <v>5</v>
      </c>
      <c r="D1470" t="s">
        <v>8</v>
      </c>
      <c r="F1470" t="s">
        <v>1773</v>
      </c>
      <c r="G1470" s="3" t="str">
        <f>Tabla1[[#This Row],[Columna2]]&amp;Tabla1[[#This Row],[NumeroRuc]]&amp;Tabla1[[#This Row],[Columna2]]&amp;Tabla1[[#This Row],[Columna1]]</f>
        <v xml:space="preserve"> '20611580879 '</v>
      </c>
      <c r="H1470" t="s">
        <v>1776</v>
      </c>
      <c r="I1470" t="s">
        <v>1777</v>
      </c>
      <c r="J1470">
        <v>469</v>
      </c>
      <c r="K1470" s="3" t="str">
        <f>Tabla1[[#This Row],[Columna4]]&amp;" "&amp;Tabla1[[#This Row],[Columna3]]&amp;" "&amp;Tabla1[[#This Row],[Columna5]]&amp;" "&amp;Tabla1[[#This Row],[Columna6]]</f>
        <v>when  '20611580879 ' then 469</v>
      </c>
      <c r="L1470" t="str">
        <f>IF(Tabla1[[#This Row],[NumeroRuc]]=N1470,"v","f")</f>
        <v>v</v>
      </c>
      <c r="M1470">
        <v>9748</v>
      </c>
      <c r="N1470">
        <v>20611580879</v>
      </c>
      <c r="O1470">
        <v>475</v>
      </c>
      <c r="P1470" t="s">
        <v>1788</v>
      </c>
      <c r="Q1470" t="s">
        <v>1789</v>
      </c>
      <c r="R1470" t="s">
        <v>1790</v>
      </c>
      <c r="S1470" t="str">
        <f>P1470&amp;Tabla1[[#This Row],[Columna2]]&amp;Tabla1[[#This Row],[Condicion del Contribuyente]]&amp;Tabla1[[#This Row],[Columna2]]&amp;" "&amp;Q1470&amp;Tabla1[[#This Row],[Columna2]]&amp;Tabla1[[#This Row],[Estado del Contribuyente]]&amp;Tabla1[[#This Row],[Columna2]]&amp;" "&amp;R1470&amp;M1470</f>
        <v>update GC_Cliente set Condicion_Contribuyente_SUNAT= 'HABIDO ' ,Estado_Contribuyente_SUNAT= 'ACTIVO ' where IDPersona=9748</v>
      </c>
    </row>
    <row r="1471" spans="1:19" x14ac:dyDescent="0.3">
      <c r="A1471">
        <v>20611386304</v>
      </c>
      <c r="B1471" t="s">
        <v>1471</v>
      </c>
      <c r="C1471" t="s">
        <v>5</v>
      </c>
      <c r="D1471" t="s">
        <v>8</v>
      </c>
      <c r="F1471" t="s">
        <v>1773</v>
      </c>
      <c r="G1471" s="3" t="str">
        <f>Tabla1[[#This Row],[Columna2]]&amp;Tabla1[[#This Row],[NumeroRuc]]&amp;Tabla1[[#This Row],[Columna2]]&amp;Tabla1[[#This Row],[Columna1]]</f>
        <v xml:space="preserve"> '20611386304 '</v>
      </c>
      <c r="H1471" t="s">
        <v>1776</v>
      </c>
      <c r="I1471" t="s">
        <v>1777</v>
      </c>
      <c r="J1471">
        <v>470</v>
      </c>
      <c r="K1471" s="3" t="str">
        <f>Tabla1[[#This Row],[Columna4]]&amp;" "&amp;Tabla1[[#This Row],[Columna3]]&amp;" "&amp;Tabla1[[#This Row],[Columna5]]&amp;" "&amp;Tabla1[[#This Row],[Columna6]]</f>
        <v>when  '20611386304 ' then 470</v>
      </c>
      <c r="L1471" t="str">
        <f>IF(Tabla1[[#This Row],[NumeroRuc]]=N1471,"v","f")</f>
        <v>v</v>
      </c>
      <c r="M1471">
        <v>9749</v>
      </c>
      <c r="N1471">
        <v>20611386304</v>
      </c>
      <c r="O1471" t="s">
        <v>1785</v>
      </c>
      <c r="P1471" t="s">
        <v>1788</v>
      </c>
      <c r="Q1471" t="s">
        <v>1789</v>
      </c>
      <c r="R1471" t="s">
        <v>1790</v>
      </c>
      <c r="S1471" t="str">
        <f>P1471&amp;Tabla1[[#This Row],[Columna2]]&amp;Tabla1[[#This Row],[Condicion del Contribuyente]]&amp;Tabla1[[#This Row],[Columna2]]&amp;" "&amp;Q1471&amp;Tabla1[[#This Row],[Columna2]]&amp;Tabla1[[#This Row],[Estado del Contribuyente]]&amp;Tabla1[[#This Row],[Columna2]]&amp;" "&amp;R1471&amp;M1471</f>
        <v>update GC_Cliente set Condicion_Contribuyente_SUNAT= 'HABIDO ' ,Estado_Contribuyente_SUNAT= 'ACTIVO ' where IDPersona=9749</v>
      </c>
    </row>
    <row r="1472" spans="1:19" x14ac:dyDescent="0.3">
      <c r="A1472">
        <v>20607331732</v>
      </c>
      <c r="B1472" t="s">
        <v>1472</v>
      </c>
      <c r="C1472" t="s">
        <v>5</v>
      </c>
      <c r="D1472" t="s">
        <v>8</v>
      </c>
      <c r="F1472" t="s">
        <v>1773</v>
      </c>
      <c r="G1472" s="3" t="str">
        <f>Tabla1[[#This Row],[Columna2]]&amp;Tabla1[[#This Row],[NumeroRuc]]&amp;Tabla1[[#This Row],[Columna2]]&amp;Tabla1[[#This Row],[Columna1]]</f>
        <v xml:space="preserve"> '20607331732 '</v>
      </c>
      <c r="H1472" t="s">
        <v>1776</v>
      </c>
      <c r="I1472" t="s">
        <v>1777</v>
      </c>
      <c r="J1472">
        <v>471</v>
      </c>
      <c r="K1472" s="3" t="str">
        <f>Tabla1[[#This Row],[Columna4]]&amp;" "&amp;Tabla1[[#This Row],[Columna3]]&amp;" "&amp;Tabla1[[#This Row],[Columna5]]&amp;" "&amp;Tabla1[[#This Row],[Columna6]]</f>
        <v>when  '20607331732 ' then 471</v>
      </c>
      <c r="L1472" t="str">
        <f>IF(Tabla1[[#This Row],[NumeroRuc]]=N1472,"v","f")</f>
        <v>v</v>
      </c>
      <c r="M1472">
        <v>9751</v>
      </c>
      <c r="N1472">
        <v>20607331732</v>
      </c>
      <c r="O1472" t="s">
        <v>1785</v>
      </c>
      <c r="P1472" t="s">
        <v>1788</v>
      </c>
      <c r="Q1472" t="s">
        <v>1789</v>
      </c>
      <c r="R1472" t="s">
        <v>1790</v>
      </c>
      <c r="S1472" t="str">
        <f>P1472&amp;Tabla1[[#This Row],[Columna2]]&amp;Tabla1[[#This Row],[Condicion del Contribuyente]]&amp;Tabla1[[#This Row],[Columna2]]&amp;" "&amp;Q1472&amp;Tabla1[[#This Row],[Columna2]]&amp;Tabla1[[#This Row],[Estado del Contribuyente]]&amp;Tabla1[[#This Row],[Columna2]]&amp;" "&amp;R1472&amp;M1472</f>
        <v>update GC_Cliente set Condicion_Contribuyente_SUNAT= 'HABIDO ' ,Estado_Contribuyente_SUNAT= 'ACTIVO ' where IDPersona=9751</v>
      </c>
    </row>
    <row r="1473" spans="1:19" x14ac:dyDescent="0.3">
      <c r="A1473">
        <v>20602158188</v>
      </c>
      <c r="B1473" t="s">
        <v>1473</v>
      </c>
      <c r="C1473" t="s">
        <v>5</v>
      </c>
      <c r="D1473" t="s">
        <v>8</v>
      </c>
      <c r="F1473" t="s">
        <v>1773</v>
      </c>
      <c r="G1473" s="3" t="str">
        <f>Tabla1[[#This Row],[Columna2]]&amp;Tabla1[[#This Row],[NumeroRuc]]&amp;Tabla1[[#This Row],[Columna2]]&amp;Tabla1[[#This Row],[Columna1]]</f>
        <v xml:space="preserve"> '20602158188 '</v>
      </c>
      <c r="H1473" t="s">
        <v>1776</v>
      </c>
      <c r="I1473" t="s">
        <v>1777</v>
      </c>
      <c r="J1473">
        <v>472</v>
      </c>
      <c r="K1473" s="3" t="str">
        <f>Tabla1[[#This Row],[Columna4]]&amp;" "&amp;Tabla1[[#This Row],[Columna3]]&amp;" "&amp;Tabla1[[#This Row],[Columna5]]&amp;" "&amp;Tabla1[[#This Row],[Columna6]]</f>
        <v>when  '20602158188 ' then 472</v>
      </c>
      <c r="L1473" t="str">
        <f>IF(Tabla1[[#This Row],[NumeroRuc]]=N1473,"v","f")</f>
        <v>v</v>
      </c>
      <c r="M1473">
        <v>9759</v>
      </c>
      <c r="N1473">
        <v>20602158188</v>
      </c>
      <c r="O1473" t="s">
        <v>1785</v>
      </c>
      <c r="P1473" t="s">
        <v>1788</v>
      </c>
      <c r="Q1473" t="s">
        <v>1789</v>
      </c>
      <c r="R1473" t="s">
        <v>1790</v>
      </c>
      <c r="S1473" t="str">
        <f>P1473&amp;Tabla1[[#This Row],[Columna2]]&amp;Tabla1[[#This Row],[Condicion del Contribuyente]]&amp;Tabla1[[#This Row],[Columna2]]&amp;" "&amp;Q1473&amp;Tabla1[[#This Row],[Columna2]]&amp;Tabla1[[#This Row],[Estado del Contribuyente]]&amp;Tabla1[[#This Row],[Columna2]]&amp;" "&amp;R1473&amp;M1473</f>
        <v>update GC_Cliente set Condicion_Contribuyente_SUNAT= 'HABIDO ' ,Estado_Contribuyente_SUNAT= 'ACTIVO ' where IDPersona=9759</v>
      </c>
    </row>
    <row r="1474" spans="1:19" x14ac:dyDescent="0.3">
      <c r="A1474">
        <v>20611435801</v>
      </c>
      <c r="B1474" t="s">
        <v>1474</v>
      </c>
      <c r="C1474" t="s">
        <v>5</v>
      </c>
      <c r="D1474" t="s">
        <v>8</v>
      </c>
      <c r="F1474" t="s">
        <v>1773</v>
      </c>
      <c r="G1474" s="3" t="str">
        <f>Tabla1[[#This Row],[Columna2]]&amp;Tabla1[[#This Row],[NumeroRuc]]&amp;Tabla1[[#This Row],[Columna2]]&amp;Tabla1[[#This Row],[Columna1]]</f>
        <v xml:space="preserve"> '20611435801 '</v>
      </c>
      <c r="H1474" t="s">
        <v>1776</v>
      </c>
      <c r="I1474" t="s">
        <v>1777</v>
      </c>
      <c r="J1474">
        <v>473</v>
      </c>
      <c r="K1474" s="3" t="str">
        <f>Tabla1[[#This Row],[Columna4]]&amp;" "&amp;Tabla1[[#This Row],[Columna3]]&amp;" "&amp;Tabla1[[#This Row],[Columna5]]&amp;" "&amp;Tabla1[[#This Row],[Columna6]]</f>
        <v>when  '20611435801 ' then 473</v>
      </c>
      <c r="L1474" t="str">
        <f>IF(Tabla1[[#This Row],[NumeroRuc]]=N1474,"v","f")</f>
        <v>v</v>
      </c>
      <c r="M1474">
        <v>9792</v>
      </c>
      <c r="N1474">
        <v>20611435801</v>
      </c>
      <c r="O1474">
        <v>688</v>
      </c>
      <c r="P1474" t="s">
        <v>1788</v>
      </c>
      <c r="Q1474" t="s">
        <v>1789</v>
      </c>
      <c r="R1474" t="s">
        <v>1790</v>
      </c>
      <c r="S1474" t="str">
        <f>P1474&amp;Tabla1[[#This Row],[Columna2]]&amp;Tabla1[[#This Row],[Condicion del Contribuyente]]&amp;Tabla1[[#This Row],[Columna2]]&amp;" "&amp;Q1474&amp;Tabla1[[#This Row],[Columna2]]&amp;Tabla1[[#This Row],[Estado del Contribuyente]]&amp;Tabla1[[#This Row],[Columna2]]&amp;" "&amp;R1474&amp;M1474</f>
        <v>update GC_Cliente set Condicion_Contribuyente_SUNAT= 'HABIDO ' ,Estado_Contribuyente_SUNAT= 'ACTIVO ' where IDPersona=9792</v>
      </c>
    </row>
    <row r="1475" spans="1:19" x14ac:dyDescent="0.3">
      <c r="A1475">
        <v>20609625865</v>
      </c>
      <c r="B1475" t="s">
        <v>1475</v>
      </c>
      <c r="C1475" t="s">
        <v>5</v>
      </c>
      <c r="D1475" t="s">
        <v>8</v>
      </c>
      <c r="F1475" t="s">
        <v>1773</v>
      </c>
      <c r="G1475" s="3" t="str">
        <f>Tabla1[[#This Row],[Columna2]]&amp;Tabla1[[#This Row],[NumeroRuc]]&amp;Tabla1[[#This Row],[Columna2]]&amp;Tabla1[[#This Row],[Columna1]]</f>
        <v xml:space="preserve"> '20609625865 '</v>
      </c>
      <c r="H1475" t="s">
        <v>1776</v>
      </c>
      <c r="I1475" t="s">
        <v>1777</v>
      </c>
      <c r="J1475">
        <v>474</v>
      </c>
      <c r="K1475" s="3" t="str">
        <f>Tabla1[[#This Row],[Columna4]]&amp;" "&amp;Tabla1[[#This Row],[Columna3]]&amp;" "&amp;Tabla1[[#This Row],[Columna5]]&amp;" "&amp;Tabla1[[#This Row],[Columna6]]</f>
        <v>when  '20609625865 ' then 474</v>
      </c>
      <c r="L1475" t="str">
        <f>IF(Tabla1[[#This Row],[NumeroRuc]]=N1475,"v","f")</f>
        <v>v</v>
      </c>
      <c r="M1475">
        <v>9798</v>
      </c>
      <c r="N1475">
        <v>20609625865</v>
      </c>
      <c r="O1475" t="s">
        <v>1785</v>
      </c>
      <c r="P1475" t="s">
        <v>1788</v>
      </c>
      <c r="Q1475" t="s">
        <v>1789</v>
      </c>
      <c r="R1475" t="s">
        <v>1790</v>
      </c>
      <c r="S1475" t="str">
        <f>P1475&amp;Tabla1[[#This Row],[Columna2]]&amp;Tabla1[[#This Row],[Condicion del Contribuyente]]&amp;Tabla1[[#This Row],[Columna2]]&amp;" "&amp;Q1475&amp;Tabla1[[#This Row],[Columna2]]&amp;Tabla1[[#This Row],[Estado del Contribuyente]]&amp;Tabla1[[#This Row],[Columna2]]&amp;" "&amp;R1475&amp;M1475</f>
        <v>update GC_Cliente set Condicion_Contribuyente_SUNAT= 'HABIDO ' ,Estado_Contribuyente_SUNAT= 'ACTIVO ' where IDPersona=9798</v>
      </c>
    </row>
    <row r="1476" spans="1:19" x14ac:dyDescent="0.3">
      <c r="A1476">
        <v>10415902781</v>
      </c>
      <c r="B1476" t="s">
        <v>1476</v>
      </c>
      <c r="C1476" t="s">
        <v>5</v>
      </c>
      <c r="D1476" t="s">
        <v>8</v>
      </c>
      <c r="F1476" t="s">
        <v>1773</v>
      </c>
      <c r="G1476" s="3" t="str">
        <f>Tabla1[[#This Row],[Columna2]]&amp;Tabla1[[#This Row],[NumeroRuc]]&amp;Tabla1[[#This Row],[Columna2]]&amp;Tabla1[[#This Row],[Columna1]]</f>
        <v xml:space="preserve"> '10415902781 '</v>
      </c>
      <c r="H1476" t="s">
        <v>1776</v>
      </c>
      <c r="I1476" t="s">
        <v>1777</v>
      </c>
      <c r="J1476">
        <v>475</v>
      </c>
      <c r="K1476" s="3" t="str">
        <f>Tabla1[[#This Row],[Columna4]]&amp;" "&amp;Tabla1[[#This Row],[Columna3]]&amp;" "&amp;Tabla1[[#This Row],[Columna5]]&amp;" "&amp;Tabla1[[#This Row],[Columna6]]</f>
        <v>when  '10415902781 ' then 475</v>
      </c>
      <c r="L1476" t="str">
        <f>IF(Tabla1[[#This Row],[NumeroRuc]]=N1476,"v","f")</f>
        <v>v</v>
      </c>
      <c r="M1476">
        <v>9803</v>
      </c>
      <c r="N1476">
        <v>10415902781</v>
      </c>
      <c r="O1476">
        <v>800</v>
      </c>
      <c r="P1476" t="s">
        <v>1788</v>
      </c>
      <c r="Q1476" t="s">
        <v>1789</v>
      </c>
      <c r="R1476" t="s">
        <v>1790</v>
      </c>
      <c r="S1476" t="str">
        <f>P1476&amp;Tabla1[[#This Row],[Columna2]]&amp;Tabla1[[#This Row],[Condicion del Contribuyente]]&amp;Tabla1[[#This Row],[Columna2]]&amp;" "&amp;Q1476&amp;Tabla1[[#This Row],[Columna2]]&amp;Tabla1[[#This Row],[Estado del Contribuyente]]&amp;Tabla1[[#This Row],[Columna2]]&amp;" "&amp;R1476&amp;M1476</f>
        <v>update GC_Cliente set Condicion_Contribuyente_SUNAT= 'HABIDO ' ,Estado_Contribuyente_SUNAT= 'ACTIVO ' where IDPersona=9803</v>
      </c>
    </row>
    <row r="1477" spans="1:19" x14ac:dyDescent="0.3">
      <c r="A1477">
        <v>10708104511</v>
      </c>
      <c r="B1477" t="s">
        <v>1477</v>
      </c>
      <c r="C1477" t="s">
        <v>5</v>
      </c>
      <c r="D1477" t="s">
        <v>8</v>
      </c>
      <c r="F1477" t="s">
        <v>1773</v>
      </c>
      <c r="G1477" s="3" t="str">
        <f>Tabla1[[#This Row],[Columna2]]&amp;Tabla1[[#This Row],[NumeroRuc]]&amp;Tabla1[[#This Row],[Columna2]]&amp;Tabla1[[#This Row],[Columna1]]</f>
        <v xml:space="preserve"> '10708104511 '</v>
      </c>
      <c r="H1477" t="s">
        <v>1776</v>
      </c>
      <c r="I1477" t="s">
        <v>1777</v>
      </c>
      <c r="J1477">
        <v>476</v>
      </c>
      <c r="K1477" s="3" t="str">
        <f>Tabla1[[#This Row],[Columna4]]&amp;" "&amp;Tabla1[[#This Row],[Columna3]]&amp;" "&amp;Tabla1[[#This Row],[Columna5]]&amp;" "&amp;Tabla1[[#This Row],[Columna6]]</f>
        <v>when  '10708104511 ' then 476</v>
      </c>
      <c r="L1477" t="str">
        <f>IF(Tabla1[[#This Row],[NumeroRuc]]=N1477,"v","f")</f>
        <v>v</v>
      </c>
      <c r="M1477">
        <v>9812</v>
      </c>
      <c r="N1477">
        <v>10708104511</v>
      </c>
      <c r="O1477" t="s">
        <v>1785</v>
      </c>
      <c r="P1477" t="s">
        <v>1788</v>
      </c>
      <c r="Q1477" t="s">
        <v>1789</v>
      </c>
      <c r="R1477" t="s">
        <v>1790</v>
      </c>
      <c r="S1477" t="str">
        <f>P1477&amp;Tabla1[[#This Row],[Columna2]]&amp;Tabla1[[#This Row],[Condicion del Contribuyente]]&amp;Tabla1[[#This Row],[Columna2]]&amp;" "&amp;Q1477&amp;Tabla1[[#This Row],[Columna2]]&amp;Tabla1[[#This Row],[Estado del Contribuyente]]&amp;Tabla1[[#This Row],[Columna2]]&amp;" "&amp;R1477&amp;M1477</f>
        <v>update GC_Cliente set Condicion_Contribuyente_SUNAT= 'HABIDO ' ,Estado_Contribuyente_SUNAT= 'ACTIVO ' where IDPersona=9812</v>
      </c>
    </row>
    <row r="1478" spans="1:19" x14ac:dyDescent="0.3">
      <c r="A1478">
        <v>20611756021</v>
      </c>
      <c r="B1478" t="s">
        <v>1478</v>
      </c>
      <c r="C1478" t="s">
        <v>5</v>
      </c>
      <c r="D1478" t="s">
        <v>8</v>
      </c>
      <c r="F1478" t="s">
        <v>1773</v>
      </c>
      <c r="G1478" s="3" t="str">
        <f>Tabla1[[#This Row],[Columna2]]&amp;Tabla1[[#This Row],[NumeroRuc]]&amp;Tabla1[[#This Row],[Columna2]]&amp;Tabla1[[#This Row],[Columna1]]</f>
        <v xml:space="preserve"> '20611756021 '</v>
      </c>
      <c r="H1478" t="s">
        <v>1776</v>
      </c>
      <c r="I1478" t="s">
        <v>1777</v>
      </c>
      <c r="J1478">
        <v>477</v>
      </c>
      <c r="K1478" s="3" t="str">
        <f>Tabla1[[#This Row],[Columna4]]&amp;" "&amp;Tabla1[[#This Row],[Columna3]]&amp;" "&amp;Tabla1[[#This Row],[Columna5]]&amp;" "&amp;Tabla1[[#This Row],[Columna6]]</f>
        <v>when  '20611756021 ' then 477</v>
      </c>
      <c r="L1478" t="str">
        <f>IF(Tabla1[[#This Row],[NumeroRuc]]=N1478,"v","f")</f>
        <v>v</v>
      </c>
      <c r="M1478">
        <v>9823</v>
      </c>
      <c r="N1478">
        <v>20611756021</v>
      </c>
      <c r="O1478">
        <v>644</v>
      </c>
      <c r="P1478" t="s">
        <v>1788</v>
      </c>
      <c r="Q1478" t="s">
        <v>1789</v>
      </c>
      <c r="R1478" t="s">
        <v>1790</v>
      </c>
      <c r="S1478" t="str">
        <f>P1478&amp;Tabla1[[#This Row],[Columna2]]&amp;Tabla1[[#This Row],[Condicion del Contribuyente]]&amp;Tabla1[[#This Row],[Columna2]]&amp;" "&amp;Q1478&amp;Tabla1[[#This Row],[Columna2]]&amp;Tabla1[[#This Row],[Estado del Contribuyente]]&amp;Tabla1[[#This Row],[Columna2]]&amp;" "&amp;R1478&amp;M1478</f>
        <v>update GC_Cliente set Condicion_Contribuyente_SUNAT= 'HABIDO ' ,Estado_Contribuyente_SUNAT= 'ACTIVO ' where IDPersona=9823</v>
      </c>
    </row>
    <row r="1479" spans="1:19" x14ac:dyDescent="0.3">
      <c r="A1479">
        <v>20610785949</v>
      </c>
      <c r="B1479" t="s">
        <v>1479</v>
      </c>
      <c r="C1479" t="s">
        <v>5</v>
      </c>
      <c r="D1479" t="s">
        <v>8</v>
      </c>
      <c r="F1479" t="s">
        <v>1773</v>
      </c>
      <c r="G1479" s="3" t="str">
        <f>Tabla1[[#This Row],[Columna2]]&amp;Tabla1[[#This Row],[NumeroRuc]]&amp;Tabla1[[#This Row],[Columna2]]&amp;Tabla1[[#This Row],[Columna1]]</f>
        <v xml:space="preserve"> '20610785949 '</v>
      </c>
      <c r="H1479" t="s">
        <v>1776</v>
      </c>
      <c r="I1479" t="s">
        <v>1777</v>
      </c>
      <c r="J1479">
        <v>478</v>
      </c>
      <c r="K1479" s="3" t="str">
        <f>Tabla1[[#This Row],[Columna4]]&amp;" "&amp;Tabla1[[#This Row],[Columna3]]&amp;" "&amp;Tabla1[[#This Row],[Columna5]]&amp;" "&amp;Tabla1[[#This Row],[Columna6]]</f>
        <v>when  '20610785949 ' then 478</v>
      </c>
      <c r="L1479" t="str">
        <f>IF(Tabla1[[#This Row],[NumeroRuc]]=N1479,"v","f")</f>
        <v>v</v>
      </c>
      <c r="M1479">
        <v>9825</v>
      </c>
      <c r="N1479">
        <v>20610785949</v>
      </c>
      <c r="O1479">
        <v>425</v>
      </c>
      <c r="P1479" t="s">
        <v>1788</v>
      </c>
      <c r="Q1479" t="s">
        <v>1789</v>
      </c>
      <c r="R1479" t="s">
        <v>1790</v>
      </c>
      <c r="S1479" t="str">
        <f>P1479&amp;Tabla1[[#This Row],[Columna2]]&amp;Tabla1[[#This Row],[Condicion del Contribuyente]]&amp;Tabla1[[#This Row],[Columna2]]&amp;" "&amp;Q1479&amp;Tabla1[[#This Row],[Columna2]]&amp;Tabla1[[#This Row],[Estado del Contribuyente]]&amp;Tabla1[[#This Row],[Columna2]]&amp;" "&amp;R1479&amp;M1479</f>
        <v>update GC_Cliente set Condicion_Contribuyente_SUNAT= 'HABIDO ' ,Estado_Contribuyente_SUNAT= 'ACTIVO ' where IDPersona=9825</v>
      </c>
    </row>
    <row r="1480" spans="1:19" x14ac:dyDescent="0.3">
      <c r="A1480">
        <v>20601481368</v>
      </c>
      <c r="B1480" t="s">
        <v>1480</v>
      </c>
      <c r="C1480" t="s">
        <v>5</v>
      </c>
      <c r="D1480" t="s">
        <v>8</v>
      </c>
      <c r="F1480" t="s">
        <v>1773</v>
      </c>
      <c r="G1480" s="3" t="str">
        <f>Tabla1[[#This Row],[Columna2]]&amp;Tabla1[[#This Row],[NumeroRuc]]&amp;Tabla1[[#This Row],[Columna2]]&amp;Tabla1[[#This Row],[Columna1]]</f>
        <v xml:space="preserve"> '20601481368 '</v>
      </c>
      <c r="H1480" t="s">
        <v>1776</v>
      </c>
      <c r="I1480" t="s">
        <v>1777</v>
      </c>
      <c r="J1480">
        <v>479</v>
      </c>
      <c r="K1480" s="3" t="str">
        <f>Tabla1[[#This Row],[Columna4]]&amp;" "&amp;Tabla1[[#This Row],[Columna3]]&amp;" "&amp;Tabla1[[#This Row],[Columna5]]&amp;" "&amp;Tabla1[[#This Row],[Columna6]]</f>
        <v>when  '20601481368 ' then 479</v>
      </c>
      <c r="L1480" t="str">
        <f>IF(Tabla1[[#This Row],[NumeroRuc]]=N1480,"v","f")</f>
        <v>v</v>
      </c>
      <c r="M1480">
        <v>9829</v>
      </c>
      <c r="N1480">
        <v>20601481368</v>
      </c>
      <c r="O1480" t="s">
        <v>1785</v>
      </c>
      <c r="P1480" t="s">
        <v>1788</v>
      </c>
      <c r="Q1480" t="s">
        <v>1789</v>
      </c>
      <c r="R1480" t="s">
        <v>1790</v>
      </c>
      <c r="S1480" t="str">
        <f>P1480&amp;Tabla1[[#This Row],[Columna2]]&amp;Tabla1[[#This Row],[Condicion del Contribuyente]]&amp;Tabla1[[#This Row],[Columna2]]&amp;" "&amp;Q1480&amp;Tabla1[[#This Row],[Columna2]]&amp;Tabla1[[#This Row],[Estado del Contribuyente]]&amp;Tabla1[[#This Row],[Columna2]]&amp;" "&amp;R1480&amp;M1480</f>
        <v>update GC_Cliente set Condicion_Contribuyente_SUNAT= 'HABIDO ' ,Estado_Contribuyente_SUNAT= 'ACTIVO ' where IDPersona=9829</v>
      </c>
    </row>
    <row r="1481" spans="1:19" x14ac:dyDescent="0.3">
      <c r="A1481">
        <v>20611701013</v>
      </c>
      <c r="B1481" t="s">
        <v>1481</v>
      </c>
      <c r="C1481" t="s">
        <v>5</v>
      </c>
      <c r="D1481" t="s">
        <v>8</v>
      </c>
      <c r="F1481" t="s">
        <v>1773</v>
      </c>
      <c r="G1481" s="3" t="str">
        <f>Tabla1[[#This Row],[Columna2]]&amp;Tabla1[[#This Row],[NumeroRuc]]&amp;Tabla1[[#This Row],[Columna2]]&amp;Tabla1[[#This Row],[Columna1]]</f>
        <v xml:space="preserve"> '20611701013 '</v>
      </c>
      <c r="H1481" t="s">
        <v>1776</v>
      </c>
      <c r="I1481" t="s">
        <v>1777</v>
      </c>
      <c r="J1481">
        <v>480</v>
      </c>
      <c r="K1481" s="3" t="str">
        <f>Tabla1[[#This Row],[Columna4]]&amp;" "&amp;Tabla1[[#This Row],[Columna3]]&amp;" "&amp;Tabla1[[#This Row],[Columna5]]&amp;" "&amp;Tabla1[[#This Row],[Columna6]]</f>
        <v>when  '20611701013 ' then 480</v>
      </c>
      <c r="L1481" t="str">
        <f>IF(Tabla1[[#This Row],[NumeroRuc]]=N1481,"v","f")</f>
        <v>v</v>
      </c>
      <c r="M1481">
        <v>9860</v>
      </c>
      <c r="N1481">
        <v>20611701013</v>
      </c>
      <c r="O1481">
        <v>779</v>
      </c>
      <c r="P1481" t="s">
        <v>1788</v>
      </c>
      <c r="Q1481" t="s">
        <v>1789</v>
      </c>
      <c r="R1481" t="s">
        <v>1790</v>
      </c>
      <c r="S1481" t="str">
        <f>P1481&amp;Tabla1[[#This Row],[Columna2]]&amp;Tabla1[[#This Row],[Condicion del Contribuyente]]&amp;Tabla1[[#This Row],[Columna2]]&amp;" "&amp;Q1481&amp;Tabla1[[#This Row],[Columna2]]&amp;Tabla1[[#This Row],[Estado del Contribuyente]]&amp;Tabla1[[#This Row],[Columna2]]&amp;" "&amp;R1481&amp;M1481</f>
        <v>update GC_Cliente set Condicion_Contribuyente_SUNAT= 'HABIDO ' ,Estado_Contribuyente_SUNAT= 'ACTIVO ' where IDPersona=9860</v>
      </c>
    </row>
    <row r="1482" spans="1:19" x14ac:dyDescent="0.3">
      <c r="A1482">
        <v>10258457299</v>
      </c>
      <c r="B1482" t="s">
        <v>1482</v>
      </c>
      <c r="C1482" t="s">
        <v>5</v>
      </c>
      <c r="D1482" t="s">
        <v>8</v>
      </c>
      <c r="F1482" t="s">
        <v>1773</v>
      </c>
      <c r="G1482" s="3" t="str">
        <f>Tabla1[[#This Row],[Columna2]]&amp;Tabla1[[#This Row],[NumeroRuc]]&amp;Tabla1[[#This Row],[Columna2]]&amp;Tabla1[[#This Row],[Columna1]]</f>
        <v xml:space="preserve"> '10258457299 '</v>
      </c>
      <c r="H1482" t="s">
        <v>1776</v>
      </c>
      <c r="I1482" t="s">
        <v>1777</v>
      </c>
      <c r="J1482">
        <v>481</v>
      </c>
      <c r="K1482" s="3" t="str">
        <f>Tabla1[[#This Row],[Columna4]]&amp;" "&amp;Tabla1[[#This Row],[Columna3]]&amp;" "&amp;Tabla1[[#This Row],[Columna5]]&amp;" "&amp;Tabla1[[#This Row],[Columna6]]</f>
        <v>when  '10258457299 ' then 481</v>
      </c>
      <c r="L1482" t="str">
        <f>IF(Tabla1[[#This Row],[NumeroRuc]]=N1482,"v","f")</f>
        <v>v</v>
      </c>
      <c r="M1482">
        <v>9871</v>
      </c>
      <c r="N1482">
        <v>10258457299</v>
      </c>
      <c r="O1482" t="s">
        <v>1785</v>
      </c>
      <c r="P1482" t="s">
        <v>1788</v>
      </c>
      <c r="Q1482" t="s">
        <v>1789</v>
      </c>
      <c r="R1482" t="s">
        <v>1790</v>
      </c>
      <c r="S1482" t="str">
        <f>P1482&amp;Tabla1[[#This Row],[Columna2]]&amp;Tabla1[[#This Row],[Condicion del Contribuyente]]&amp;Tabla1[[#This Row],[Columna2]]&amp;" "&amp;Q1482&amp;Tabla1[[#This Row],[Columna2]]&amp;Tabla1[[#This Row],[Estado del Contribuyente]]&amp;Tabla1[[#This Row],[Columna2]]&amp;" "&amp;R1482&amp;M1482</f>
        <v>update GC_Cliente set Condicion_Contribuyente_SUNAT= 'HABIDO ' ,Estado_Contribuyente_SUNAT= 'ACTIVO ' where IDPersona=9871</v>
      </c>
    </row>
    <row r="1483" spans="1:19" x14ac:dyDescent="0.3">
      <c r="A1483">
        <v>20611435852</v>
      </c>
      <c r="B1483" t="s">
        <v>1483</v>
      </c>
      <c r="C1483" t="s">
        <v>5</v>
      </c>
      <c r="D1483" t="s">
        <v>8</v>
      </c>
      <c r="F1483" t="s">
        <v>1773</v>
      </c>
      <c r="G1483" s="3" t="str">
        <f>Tabla1[[#This Row],[Columna2]]&amp;Tabla1[[#This Row],[NumeroRuc]]&amp;Tabla1[[#This Row],[Columna2]]&amp;Tabla1[[#This Row],[Columna1]]</f>
        <v xml:space="preserve"> '20611435852 '</v>
      </c>
      <c r="H1483" t="s">
        <v>1776</v>
      </c>
      <c r="I1483" t="s">
        <v>1777</v>
      </c>
      <c r="J1483">
        <v>482</v>
      </c>
      <c r="K1483" s="3" t="str">
        <f>Tabla1[[#This Row],[Columna4]]&amp;" "&amp;Tabla1[[#This Row],[Columna3]]&amp;" "&amp;Tabla1[[#This Row],[Columna5]]&amp;" "&amp;Tabla1[[#This Row],[Columna6]]</f>
        <v>when  '20611435852 ' then 482</v>
      </c>
      <c r="L1483" t="str">
        <f>IF(Tabla1[[#This Row],[NumeroRuc]]=N1483,"v","f")</f>
        <v>v</v>
      </c>
      <c r="M1483">
        <v>9873</v>
      </c>
      <c r="N1483">
        <v>20611435852</v>
      </c>
      <c r="O1483" t="s">
        <v>1785</v>
      </c>
      <c r="P1483" t="s">
        <v>1788</v>
      </c>
      <c r="Q1483" t="s">
        <v>1789</v>
      </c>
      <c r="R1483" t="s">
        <v>1790</v>
      </c>
      <c r="S1483" t="str">
        <f>P1483&amp;Tabla1[[#This Row],[Columna2]]&amp;Tabla1[[#This Row],[Condicion del Contribuyente]]&amp;Tabla1[[#This Row],[Columna2]]&amp;" "&amp;Q1483&amp;Tabla1[[#This Row],[Columna2]]&amp;Tabla1[[#This Row],[Estado del Contribuyente]]&amp;Tabla1[[#This Row],[Columna2]]&amp;" "&amp;R1483&amp;M1483</f>
        <v>update GC_Cliente set Condicion_Contribuyente_SUNAT= 'HABIDO ' ,Estado_Contribuyente_SUNAT= 'ACTIVO ' where IDPersona=9873</v>
      </c>
    </row>
    <row r="1484" spans="1:19" x14ac:dyDescent="0.3">
      <c r="A1484">
        <v>20609408643</v>
      </c>
      <c r="B1484" t="s">
        <v>1484</v>
      </c>
      <c r="C1484" t="s">
        <v>5</v>
      </c>
      <c r="D1484" t="s">
        <v>8</v>
      </c>
      <c r="F1484" t="s">
        <v>1773</v>
      </c>
      <c r="G1484" s="3" t="str">
        <f>Tabla1[[#This Row],[Columna2]]&amp;Tabla1[[#This Row],[NumeroRuc]]&amp;Tabla1[[#This Row],[Columna2]]&amp;Tabla1[[#This Row],[Columna1]]</f>
        <v xml:space="preserve"> '20609408643 '</v>
      </c>
      <c r="H1484" t="s">
        <v>1776</v>
      </c>
      <c r="I1484" t="s">
        <v>1777</v>
      </c>
      <c r="J1484">
        <v>483</v>
      </c>
      <c r="K1484" s="3" t="str">
        <f>Tabla1[[#This Row],[Columna4]]&amp;" "&amp;Tabla1[[#This Row],[Columna3]]&amp;" "&amp;Tabla1[[#This Row],[Columna5]]&amp;" "&amp;Tabla1[[#This Row],[Columna6]]</f>
        <v>when  '20609408643 ' then 483</v>
      </c>
      <c r="L1484" t="str">
        <f>IF(Tabla1[[#This Row],[NumeroRuc]]=N1484,"v","f")</f>
        <v>v</v>
      </c>
      <c r="M1484">
        <v>9874</v>
      </c>
      <c r="N1484">
        <v>20609408643</v>
      </c>
      <c r="O1484" t="s">
        <v>1785</v>
      </c>
      <c r="P1484" t="s">
        <v>1788</v>
      </c>
      <c r="Q1484" t="s">
        <v>1789</v>
      </c>
      <c r="R1484" t="s">
        <v>1790</v>
      </c>
      <c r="S1484" t="str">
        <f>P1484&amp;Tabla1[[#This Row],[Columna2]]&amp;Tabla1[[#This Row],[Condicion del Contribuyente]]&amp;Tabla1[[#This Row],[Columna2]]&amp;" "&amp;Q1484&amp;Tabla1[[#This Row],[Columna2]]&amp;Tabla1[[#This Row],[Estado del Contribuyente]]&amp;Tabla1[[#This Row],[Columna2]]&amp;" "&amp;R1484&amp;M1484</f>
        <v>update GC_Cliente set Condicion_Contribuyente_SUNAT= 'HABIDO ' ,Estado_Contribuyente_SUNAT= 'ACTIVO ' where IDPersona=9874</v>
      </c>
    </row>
    <row r="1485" spans="1:19" x14ac:dyDescent="0.3">
      <c r="A1485">
        <v>20610208330</v>
      </c>
      <c r="B1485" t="s">
        <v>1485</v>
      </c>
      <c r="C1485" t="s">
        <v>5</v>
      </c>
      <c r="D1485" t="s">
        <v>8</v>
      </c>
      <c r="F1485" t="s">
        <v>1773</v>
      </c>
      <c r="G1485" s="3" t="str">
        <f>Tabla1[[#This Row],[Columna2]]&amp;Tabla1[[#This Row],[NumeroRuc]]&amp;Tabla1[[#This Row],[Columna2]]&amp;Tabla1[[#This Row],[Columna1]]</f>
        <v xml:space="preserve"> '20610208330 '</v>
      </c>
      <c r="H1485" t="s">
        <v>1776</v>
      </c>
      <c r="I1485" t="s">
        <v>1777</v>
      </c>
      <c r="J1485">
        <v>484</v>
      </c>
      <c r="K1485" s="3" t="str">
        <f>Tabla1[[#This Row],[Columna4]]&amp;" "&amp;Tabla1[[#This Row],[Columna3]]&amp;" "&amp;Tabla1[[#This Row],[Columna5]]&amp;" "&amp;Tabla1[[#This Row],[Columna6]]</f>
        <v>when  '20610208330 ' then 484</v>
      </c>
      <c r="L1485" t="str">
        <f>IF(Tabla1[[#This Row],[NumeroRuc]]=N1485,"v","f")</f>
        <v>v</v>
      </c>
      <c r="M1485">
        <v>9875</v>
      </c>
      <c r="N1485">
        <v>20610208330</v>
      </c>
      <c r="O1485" t="s">
        <v>1785</v>
      </c>
      <c r="P1485" t="s">
        <v>1788</v>
      </c>
      <c r="Q1485" t="s">
        <v>1789</v>
      </c>
      <c r="R1485" t="s">
        <v>1790</v>
      </c>
      <c r="S1485" t="str">
        <f>P1485&amp;Tabla1[[#This Row],[Columna2]]&amp;Tabla1[[#This Row],[Condicion del Contribuyente]]&amp;Tabla1[[#This Row],[Columna2]]&amp;" "&amp;Q1485&amp;Tabla1[[#This Row],[Columna2]]&amp;Tabla1[[#This Row],[Estado del Contribuyente]]&amp;Tabla1[[#This Row],[Columna2]]&amp;" "&amp;R1485&amp;M1485</f>
        <v>update GC_Cliente set Condicion_Contribuyente_SUNAT= 'HABIDO ' ,Estado_Contribuyente_SUNAT= 'ACTIVO ' where IDPersona=9875</v>
      </c>
    </row>
    <row r="1486" spans="1:19" x14ac:dyDescent="0.3">
      <c r="A1486">
        <v>10705831403</v>
      </c>
      <c r="B1486" t="s">
        <v>1486</v>
      </c>
      <c r="C1486" t="s">
        <v>5</v>
      </c>
      <c r="D1486" t="s">
        <v>16</v>
      </c>
      <c r="F1486" t="s">
        <v>1773</v>
      </c>
      <c r="G1486" s="3" t="str">
        <f>Tabla1[[#This Row],[Columna2]]&amp;Tabla1[[#This Row],[NumeroRuc]]&amp;Tabla1[[#This Row],[Columna2]]&amp;Tabla1[[#This Row],[Columna1]]</f>
        <v xml:space="preserve"> '10705831403 '</v>
      </c>
      <c r="H1486" t="s">
        <v>1776</v>
      </c>
      <c r="I1486" t="s">
        <v>1777</v>
      </c>
      <c r="J1486">
        <v>485</v>
      </c>
      <c r="K1486" s="3" t="str">
        <f>Tabla1[[#This Row],[Columna4]]&amp;" "&amp;Tabla1[[#This Row],[Columna3]]&amp;" "&amp;Tabla1[[#This Row],[Columna5]]&amp;" "&amp;Tabla1[[#This Row],[Columna6]]</f>
        <v>when  '10705831403 ' then 485</v>
      </c>
      <c r="L1486" t="str">
        <f>IF(Tabla1[[#This Row],[NumeroRuc]]=N1486,"v","f")</f>
        <v>v</v>
      </c>
      <c r="M1486">
        <v>9876</v>
      </c>
      <c r="N1486">
        <v>10705831403</v>
      </c>
      <c r="O1486" t="s">
        <v>1785</v>
      </c>
      <c r="P1486" t="s">
        <v>1788</v>
      </c>
      <c r="Q1486" t="s">
        <v>1789</v>
      </c>
      <c r="R1486" t="s">
        <v>1790</v>
      </c>
      <c r="S1486" t="str">
        <f>P1486&amp;Tabla1[[#This Row],[Columna2]]&amp;Tabla1[[#This Row],[Condicion del Contribuyente]]&amp;Tabla1[[#This Row],[Columna2]]&amp;" "&amp;Q1486&amp;Tabla1[[#This Row],[Columna2]]&amp;Tabla1[[#This Row],[Estado del Contribuyente]]&amp;Tabla1[[#This Row],[Columna2]]&amp;" "&amp;R1486&amp;M1486</f>
        <v>update GC_Cliente set Condicion_Contribuyente_SUNAT= 'HABIDO ' ,Estado_Contribuyente_SUNAT= 'SUSPENSION TEMPORAL ' where IDPersona=9876</v>
      </c>
    </row>
    <row r="1487" spans="1:19" x14ac:dyDescent="0.3">
      <c r="A1487">
        <v>10712222935</v>
      </c>
      <c r="B1487" t="s">
        <v>1487</v>
      </c>
      <c r="C1487" t="s">
        <v>5</v>
      </c>
      <c r="D1487" t="s">
        <v>8</v>
      </c>
      <c r="F1487" t="s">
        <v>1773</v>
      </c>
      <c r="G1487" s="3" t="str">
        <f>Tabla1[[#This Row],[Columna2]]&amp;Tabla1[[#This Row],[NumeroRuc]]&amp;Tabla1[[#This Row],[Columna2]]&amp;Tabla1[[#This Row],[Columna1]]</f>
        <v xml:space="preserve"> '10712222935 '</v>
      </c>
      <c r="H1487" t="s">
        <v>1776</v>
      </c>
      <c r="I1487" t="s">
        <v>1777</v>
      </c>
      <c r="J1487">
        <v>486</v>
      </c>
      <c r="K1487" s="3" t="str">
        <f>Tabla1[[#This Row],[Columna4]]&amp;" "&amp;Tabla1[[#This Row],[Columna3]]&amp;" "&amp;Tabla1[[#This Row],[Columna5]]&amp;" "&amp;Tabla1[[#This Row],[Columna6]]</f>
        <v>when  '10712222935 ' then 486</v>
      </c>
      <c r="L1487" t="str">
        <f>IF(Tabla1[[#This Row],[NumeroRuc]]=N1487,"v","f")</f>
        <v>v</v>
      </c>
      <c r="M1487">
        <v>9878</v>
      </c>
      <c r="N1487">
        <v>10712222935</v>
      </c>
      <c r="O1487" t="s">
        <v>1785</v>
      </c>
      <c r="P1487" t="s">
        <v>1788</v>
      </c>
      <c r="Q1487" t="s">
        <v>1789</v>
      </c>
      <c r="R1487" t="s">
        <v>1790</v>
      </c>
      <c r="S1487" t="str">
        <f>P1487&amp;Tabla1[[#This Row],[Columna2]]&amp;Tabla1[[#This Row],[Condicion del Contribuyente]]&amp;Tabla1[[#This Row],[Columna2]]&amp;" "&amp;Q1487&amp;Tabla1[[#This Row],[Columna2]]&amp;Tabla1[[#This Row],[Estado del Contribuyente]]&amp;Tabla1[[#This Row],[Columna2]]&amp;" "&amp;R1487&amp;M1487</f>
        <v>update GC_Cliente set Condicion_Contribuyente_SUNAT= 'HABIDO ' ,Estado_Contribuyente_SUNAT= 'ACTIVO ' where IDPersona=9878</v>
      </c>
    </row>
    <row r="1488" spans="1:19" x14ac:dyDescent="0.3">
      <c r="A1488">
        <v>20611383577</v>
      </c>
      <c r="B1488" t="s">
        <v>1488</v>
      </c>
      <c r="C1488" t="s">
        <v>5</v>
      </c>
      <c r="D1488" t="s">
        <v>8</v>
      </c>
      <c r="F1488" t="s">
        <v>1773</v>
      </c>
      <c r="G1488" s="3" t="str">
        <f>Tabla1[[#This Row],[Columna2]]&amp;Tabla1[[#This Row],[NumeroRuc]]&amp;Tabla1[[#This Row],[Columna2]]&amp;Tabla1[[#This Row],[Columna1]]</f>
        <v xml:space="preserve"> '20611383577 '</v>
      </c>
      <c r="H1488" t="s">
        <v>1776</v>
      </c>
      <c r="I1488" t="s">
        <v>1777</v>
      </c>
      <c r="J1488">
        <v>487</v>
      </c>
      <c r="K1488" s="3" t="str">
        <f>Tabla1[[#This Row],[Columna4]]&amp;" "&amp;Tabla1[[#This Row],[Columna3]]&amp;" "&amp;Tabla1[[#This Row],[Columna5]]&amp;" "&amp;Tabla1[[#This Row],[Columna6]]</f>
        <v>when  '20611383577 ' then 487</v>
      </c>
      <c r="L1488" t="str">
        <f>IF(Tabla1[[#This Row],[NumeroRuc]]=N1488,"v","f")</f>
        <v>v</v>
      </c>
      <c r="M1488">
        <v>9885</v>
      </c>
      <c r="N1488">
        <v>20611383577</v>
      </c>
      <c r="O1488" t="s">
        <v>1785</v>
      </c>
      <c r="P1488" t="s">
        <v>1788</v>
      </c>
      <c r="Q1488" t="s">
        <v>1789</v>
      </c>
      <c r="R1488" t="s">
        <v>1790</v>
      </c>
      <c r="S1488" t="str">
        <f>P1488&amp;Tabla1[[#This Row],[Columna2]]&amp;Tabla1[[#This Row],[Condicion del Contribuyente]]&amp;Tabla1[[#This Row],[Columna2]]&amp;" "&amp;Q1488&amp;Tabla1[[#This Row],[Columna2]]&amp;Tabla1[[#This Row],[Estado del Contribuyente]]&amp;Tabla1[[#This Row],[Columna2]]&amp;" "&amp;R1488&amp;M1488</f>
        <v>update GC_Cliente set Condicion_Contribuyente_SUNAT= 'HABIDO ' ,Estado_Contribuyente_SUNAT= 'ACTIVO ' where IDPersona=9885</v>
      </c>
    </row>
    <row r="1489" spans="1:19" x14ac:dyDescent="0.3">
      <c r="A1489">
        <v>20611941162</v>
      </c>
      <c r="B1489" t="s">
        <v>1489</v>
      </c>
      <c r="C1489" t="s">
        <v>5</v>
      </c>
      <c r="D1489" t="s">
        <v>8</v>
      </c>
      <c r="F1489" t="s">
        <v>1773</v>
      </c>
      <c r="G1489" s="3" t="str">
        <f>Tabla1[[#This Row],[Columna2]]&amp;Tabla1[[#This Row],[NumeroRuc]]&amp;Tabla1[[#This Row],[Columna2]]&amp;Tabla1[[#This Row],[Columna1]]</f>
        <v xml:space="preserve"> '20611941162 '</v>
      </c>
      <c r="H1489" t="s">
        <v>1776</v>
      </c>
      <c r="I1489" t="s">
        <v>1777</v>
      </c>
      <c r="J1489">
        <v>488</v>
      </c>
      <c r="K1489" s="3" t="str">
        <f>Tabla1[[#This Row],[Columna4]]&amp;" "&amp;Tabla1[[#This Row],[Columna3]]&amp;" "&amp;Tabla1[[#This Row],[Columna5]]&amp;" "&amp;Tabla1[[#This Row],[Columna6]]</f>
        <v>when  '20611941162 ' then 488</v>
      </c>
      <c r="L1489" t="str">
        <f>IF(Tabla1[[#This Row],[NumeroRuc]]=N1489,"v","f")</f>
        <v>v</v>
      </c>
      <c r="M1489">
        <v>9886</v>
      </c>
      <c r="N1489">
        <v>20611941162</v>
      </c>
      <c r="O1489" t="s">
        <v>1785</v>
      </c>
      <c r="P1489" t="s">
        <v>1788</v>
      </c>
      <c r="Q1489" t="s">
        <v>1789</v>
      </c>
      <c r="R1489" t="s">
        <v>1790</v>
      </c>
      <c r="S1489" t="str">
        <f>P1489&amp;Tabla1[[#This Row],[Columna2]]&amp;Tabla1[[#This Row],[Condicion del Contribuyente]]&amp;Tabla1[[#This Row],[Columna2]]&amp;" "&amp;Q1489&amp;Tabla1[[#This Row],[Columna2]]&amp;Tabla1[[#This Row],[Estado del Contribuyente]]&amp;Tabla1[[#This Row],[Columna2]]&amp;" "&amp;R1489&amp;M1489</f>
        <v>update GC_Cliente set Condicion_Contribuyente_SUNAT= 'HABIDO ' ,Estado_Contribuyente_SUNAT= 'ACTIVO ' where IDPersona=9886</v>
      </c>
    </row>
    <row r="1490" spans="1:19" x14ac:dyDescent="0.3">
      <c r="A1490">
        <v>10075283640</v>
      </c>
      <c r="B1490" t="s">
        <v>1490</v>
      </c>
      <c r="C1490" t="s">
        <v>5</v>
      </c>
      <c r="D1490" t="s">
        <v>8</v>
      </c>
      <c r="F1490" t="s">
        <v>1773</v>
      </c>
      <c r="G1490" s="3" t="str">
        <f>Tabla1[[#This Row],[Columna2]]&amp;Tabla1[[#This Row],[NumeroRuc]]&amp;Tabla1[[#This Row],[Columna2]]&amp;Tabla1[[#This Row],[Columna1]]</f>
        <v xml:space="preserve"> '10075283640 '</v>
      </c>
      <c r="H1490" t="s">
        <v>1776</v>
      </c>
      <c r="I1490" t="s">
        <v>1777</v>
      </c>
      <c r="J1490">
        <v>489</v>
      </c>
      <c r="K1490" s="3" t="str">
        <f>Tabla1[[#This Row],[Columna4]]&amp;" "&amp;Tabla1[[#This Row],[Columna3]]&amp;" "&amp;Tabla1[[#This Row],[Columna5]]&amp;" "&amp;Tabla1[[#This Row],[Columna6]]</f>
        <v>when  '10075283640 ' then 489</v>
      </c>
      <c r="L1490" t="str">
        <f>IF(Tabla1[[#This Row],[NumeroRuc]]=N1490,"v","f")</f>
        <v>v</v>
      </c>
      <c r="M1490">
        <v>9887</v>
      </c>
      <c r="N1490">
        <v>10075283640</v>
      </c>
      <c r="O1490" t="s">
        <v>1785</v>
      </c>
      <c r="P1490" t="s">
        <v>1788</v>
      </c>
      <c r="Q1490" t="s">
        <v>1789</v>
      </c>
      <c r="R1490" t="s">
        <v>1790</v>
      </c>
      <c r="S1490" t="str">
        <f>P1490&amp;Tabla1[[#This Row],[Columna2]]&amp;Tabla1[[#This Row],[Condicion del Contribuyente]]&amp;Tabla1[[#This Row],[Columna2]]&amp;" "&amp;Q1490&amp;Tabla1[[#This Row],[Columna2]]&amp;Tabla1[[#This Row],[Estado del Contribuyente]]&amp;Tabla1[[#This Row],[Columna2]]&amp;" "&amp;R1490&amp;M1490</f>
        <v>update GC_Cliente set Condicion_Contribuyente_SUNAT= 'HABIDO ' ,Estado_Contribuyente_SUNAT= 'ACTIVO ' where IDPersona=9887</v>
      </c>
    </row>
    <row r="1491" spans="1:19" x14ac:dyDescent="0.3">
      <c r="A1491">
        <v>20611796898</v>
      </c>
      <c r="B1491" t="s">
        <v>1491</v>
      </c>
      <c r="C1491" t="s">
        <v>5</v>
      </c>
      <c r="D1491" t="s">
        <v>8</v>
      </c>
      <c r="F1491" t="s">
        <v>1773</v>
      </c>
      <c r="G1491" s="3" t="str">
        <f>Tabla1[[#This Row],[Columna2]]&amp;Tabla1[[#This Row],[NumeroRuc]]&amp;Tabla1[[#This Row],[Columna2]]&amp;Tabla1[[#This Row],[Columna1]]</f>
        <v xml:space="preserve"> '20611796898 '</v>
      </c>
      <c r="H1491" t="s">
        <v>1776</v>
      </c>
      <c r="I1491" t="s">
        <v>1777</v>
      </c>
      <c r="J1491">
        <v>490</v>
      </c>
      <c r="K1491" s="3" t="str">
        <f>Tabla1[[#This Row],[Columna4]]&amp;" "&amp;Tabla1[[#This Row],[Columna3]]&amp;" "&amp;Tabla1[[#This Row],[Columna5]]&amp;" "&amp;Tabla1[[#This Row],[Columna6]]</f>
        <v>when  '20611796898 ' then 490</v>
      </c>
      <c r="L1491" t="str">
        <f>IF(Tabla1[[#This Row],[NumeroRuc]]=N1491,"v","f")</f>
        <v>v</v>
      </c>
      <c r="M1491">
        <v>9894</v>
      </c>
      <c r="N1491">
        <v>20611796898</v>
      </c>
      <c r="O1491" t="s">
        <v>1785</v>
      </c>
      <c r="P1491" t="s">
        <v>1788</v>
      </c>
      <c r="Q1491" t="s">
        <v>1789</v>
      </c>
      <c r="R1491" t="s">
        <v>1790</v>
      </c>
      <c r="S1491" t="str">
        <f>P1491&amp;Tabla1[[#This Row],[Columna2]]&amp;Tabla1[[#This Row],[Condicion del Contribuyente]]&amp;Tabla1[[#This Row],[Columna2]]&amp;" "&amp;Q1491&amp;Tabla1[[#This Row],[Columna2]]&amp;Tabla1[[#This Row],[Estado del Contribuyente]]&amp;Tabla1[[#This Row],[Columna2]]&amp;" "&amp;R1491&amp;M1491</f>
        <v>update GC_Cliente set Condicion_Contribuyente_SUNAT= 'HABIDO ' ,Estado_Contribuyente_SUNAT= 'ACTIVO ' where IDPersona=9894</v>
      </c>
    </row>
    <row r="1492" spans="1:19" x14ac:dyDescent="0.3">
      <c r="A1492">
        <v>20611684101</v>
      </c>
      <c r="B1492" t="s">
        <v>1492</v>
      </c>
      <c r="C1492" t="s">
        <v>5</v>
      </c>
      <c r="D1492" t="s">
        <v>8</v>
      </c>
      <c r="F1492" t="s">
        <v>1773</v>
      </c>
      <c r="G1492" s="3" t="str">
        <f>Tabla1[[#This Row],[Columna2]]&amp;Tabla1[[#This Row],[NumeroRuc]]&amp;Tabla1[[#This Row],[Columna2]]&amp;Tabla1[[#This Row],[Columna1]]</f>
        <v xml:space="preserve"> '20611684101 '</v>
      </c>
      <c r="H1492" t="s">
        <v>1776</v>
      </c>
      <c r="I1492" t="s">
        <v>1777</v>
      </c>
      <c r="J1492">
        <v>491</v>
      </c>
      <c r="K1492" s="3" t="str">
        <f>Tabla1[[#This Row],[Columna4]]&amp;" "&amp;Tabla1[[#This Row],[Columna3]]&amp;" "&amp;Tabla1[[#This Row],[Columna5]]&amp;" "&amp;Tabla1[[#This Row],[Columna6]]</f>
        <v>when  '20611684101 ' then 491</v>
      </c>
      <c r="L1492" t="str">
        <f>IF(Tabla1[[#This Row],[NumeroRuc]]=N1492,"v","f")</f>
        <v>v</v>
      </c>
      <c r="M1492">
        <v>9895</v>
      </c>
      <c r="N1492">
        <v>20611684101</v>
      </c>
      <c r="O1492" t="s">
        <v>1785</v>
      </c>
      <c r="P1492" t="s">
        <v>1788</v>
      </c>
      <c r="Q1492" t="s">
        <v>1789</v>
      </c>
      <c r="R1492" t="s">
        <v>1790</v>
      </c>
      <c r="S1492" t="str">
        <f>P1492&amp;Tabla1[[#This Row],[Columna2]]&amp;Tabla1[[#This Row],[Condicion del Contribuyente]]&amp;Tabla1[[#This Row],[Columna2]]&amp;" "&amp;Q1492&amp;Tabla1[[#This Row],[Columna2]]&amp;Tabla1[[#This Row],[Estado del Contribuyente]]&amp;Tabla1[[#This Row],[Columna2]]&amp;" "&amp;R1492&amp;M1492</f>
        <v>update GC_Cliente set Condicion_Contribuyente_SUNAT= 'HABIDO ' ,Estado_Contribuyente_SUNAT= 'ACTIVO ' where IDPersona=9895</v>
      </c>
    </row>
    <row r="1493" spans="1:19" x14ac:dyDescent="0.3">
      <c r="A1493">
        <v>10472642028</v>
      </c>
      <c r="B1493" t="s">
        <v>1493</v>
      </c>
      <c r="C1493" t="s">
        <v>5</v>
      </c>
      <c r="D1493" t="s">
        <v>8</v>
      </c>
      <c r="F1493" t="s">
        <v>1773</v>
      </c>
      <c r="G1493" s="3" t="str">
        <f>Tabla1[[#This Row],[Columna2]]&amp;Tabla1[[#This Row],[NumeroRuc]]&amp;Tabla1[[#This Row],[Columna2]]&amp;Tabla1[[#This Row],[Columna1]]</f>
        <v xml:space="preserve"> '10472642028 '</v>
      </c>
      <c r="H1493" t="s">
        <v>1776</v>
      </c>
      <c r="I1493" t="s">
        <v>1777</v>
      </c>
      <c r="J1493">
        <v>492</v>
      </c>
      <c r="K1493" s="3" t="str">
        <f>Tabla1[[#This Row],[Columna4]]&amp;" "&amp;Tabla1[[#This Row],[Columna3]]&amp;" "&amp;Tabla1[[#This Row],[Columna5]]&amp;" "&amp;Tabla1[[#This Row],[Columna6]]</f>
        <v>when  '10472642028 ' then 492</v>
      </c>
      <c r="L1493" t="str">
        <f>IF(Tabla1[[#This Row],[NumeroRuc]]=N1493,"v","f")</f>
        <v>v</v>
      </c>
      <c r="M1493">
        <v>9908</v>
      </c>
      <c r="N1493">
        <v>10472642028</v>
      </c>
      <c r="O1493" t="s">
        <v>1785</v>
      </c>
      <c r="P1493" t="s">
        <v>1788</v>
      </c>
      <c r="Q1493" t="s">
        <v>1789</v>
      </c>
      <c r="R1493" t="s">
        <v>1790</v>
      </c>
      <c r="S1493" t="str">
        <f>P1493&amp;Tabla1[[#This Row],[Columna2]]&amp;Tabla1[[#This Row],[Condicion del Contribuyente]]&amp;Tabla1[[#This Row],[Columna2]]&amp;" "&amp;Q1493&amp;Tabla1[[#This Row],[Columna2]]&amp;Tabla1[[#This Row],[Estado del Contribuyente]]&amp;Tabla1[[#This Row],[Columna2]]&amp;" "&amp;R1493&amp;M1493</f>
        <v>update GC_Cliente set Condicion_Contribuyente_SUNAT= 'HABIDO ' ,Estado_Contribuyente_SUNAT= 'ACTIVO ' where IDPersona=9908</v>
      </c>
    </row>
    <row r="1494" spans="1:19" x14ac:dyDescent="0.3">
      <c r="A1494">
        <v>20608178491</v>
      </c>
      <c r="B1494" t="s">
        <v>1494</v>
      </c>
      <c r="C1494" t="s">
        <v>5</v>
      </c>
      <c r="D1494" t="s">
        <v>8</v>
      </c>
      <c r="F1494" t="s">
        <v>1773</v>
      </c>
      <c r="G1494" s="3" t="str">
        <f>Tabla1[[#This Row],[Columna2]]&amp;Tabla1[[#This Row],[NumeroRuc]]&amp;Tabla1[[#This Row],[Columna2]]&amp;Tabla1[[#This Row],[Columna1]]</f>
        <v xml:space="preserve"> '20608178491 '</v>
      </c>
      <c r="H1494" t="s">
        <v>1776</v>
      </c>
      <c r="I1494" t="s">
        <v>1777</v>
      </c>
      <c r="J1494">
        <v>493</v>
      </c>
      <c r="K1494" s="3" t="str">
        <f>Tabla1[[#This Row],[Columna4]]&amp;" "&amp;Tabla1[[#This Row],[Columna3]]&amp;" "&amp;Tabla1[[#This Row],[Columna5]]&amp;" "&amp;Tabla1[[#This Row],[Columna6]]</f>
        <v>when  '20608178491 ' then 493</v>
      </c>
      <c r="L1494" t="str">
        <f>IF(Tabla1[[#This Row],[NumeroRuc]]=N1494,"v","f")</f>
        <v>v</v>
      </c>
      <c r="M1494">
        <v>9915</v>
      </c>
      <c r="N1494">
        <v>20608178491</v>
      </c>
      <c r="O1494" t="s">
        <v>1785</v>
      </c>
      <c r="P1494" t="s">
        <v>1788</v>
      </c>
      <c r="Q1494" t="s">
        <v>1789</v>
      </c>
      <c r="R1494" t="s">
        <v>1790</v>
      </c>
      <c r="S1494" t="str">
        <f>P1494&amp;Tabla1[[#This Row],[Columna2]]&amp;Tabla1[[#This Row],[Condicion del Contribuyente]]&amp;Tabla1[[#This Row],[Columna2]]&amp;" "&amp;Q1494&amp;Tabla1[[#This Row],[Columna2]]&amp;Tabla1[[#This Row],[Estado del Contribuyente]]&amp;Tabla1[[#This Row],[Columna2]]&amp;" "&amp;R1494&amp;M1494</f>
        <v>update GC_Cliente set Condicion_Contribuyente_SUNAT= 'HABIDO ' ,Estado_Contribuyente_SUNAT= 'ACTIVO ' where IDPersona=9915</v>
      </c>
    </row>
    <row r="1495" spans="1:19" x14ac:dyDescent="0.3">
      <c r="A1495">
        <v>20609316145</v>
      </c>
      <c r="B1495" t="s">
        <v>1495</v>
      </c>
      <c r="C1495" t="s">
        <v>5</v>
      </c>
      <c r="D1495" t="s">
        <v>8</v>
      </c>
      <c r="F1495" t="s">
        <v>1773</v>
      </c>
      <c r="G1495" s="3" t="str">
        <f>Tabla1[[#This Row],[Columna2]]&amp;Tabla1[[#This Row],[NumeroRuc]]&amp;Tabla1[[#This Row],[Columna2]]&amp;Tabla1[[#This Row],[Columna1]]</f>
        <v xml:space="preserve"> '20609316145 '</v>
      </c>
      <c r="H1495" t="s">
        <v>1776</v>
      </c>
      <c r="I1495" t="s">
        <v>1777</v>
      </c>
      <c r="J1495">
        <v>494</v>
      </c>
      <c r="K1495" s="3" t="str">
        <f>Tabla1[[#This Row],[Columna4]]&amp;" "&amp;Tabla1[[#This Row],[Columna3]]&amp;" "&amp;Tabla1[[#This Row],[Columna5]]&amp;" "&amp;Tabla1[[#This Row],[Columna6]]</f>
        <v>when  '20609316145 ' then 494</v>
      </c>
      <c r="L1495" t="str">
        <f>IF(Tabla1[[#This Row],[NumeroRuc]]=N1495,"v","f")</f>
        <v>v</v>
      </c>
      <c r="M1495">
        <v>9917</v>
      </c>
      <c r="N1495">
        <v>20609316145</v>
      </c>
      <c r="O1495" t="s">
        <v>1785</v>
      </c>
      <c r="P1495" t="s">
        <v>1788</v>
      </c>
      <c r="Q1495" t="s">
        <v>1789</v>
      </c>
      <c r="R1495" t="s">
        <v>1790</v>
      </c>
      <c r="S1495" t="str">
        <f>P1495&amp;Tabla1[[#This Row],[Columna2]]&amp;Tabla1[[#This Row],[Condicion del Contribuyente]]&amp;Tabla1[[#This Row],[Columna2]]&amp;" "&amp;Q1495&amp;Tabla1[[#This Row],[Columna2]]&amp;Tabla1[[#This Row],[Estado del Contribuyente]]&amp;Tabla1[[#This Row],[Columna2]]&amp;" "&amp;R1495&amp;M1495</f>
        <v>update GC_Cliente set Condicion_Contribuyente_SUNAT= 'HABIDO ' ,Estado_Contribuyente_SUNAT= 'ACTIVO ' where IDPersona=9917</v>
      </c>
    </row>
    <row r="1496" spans="1:19" x14ac:dyDescent="0.3">
      <c r="A1496">
        <v>20610597484</v>
      </c>
      <c r="B1496" t="s">
        <v>1496</v>
      </c>
      <c r="C1496" t="s">
        <v>5</v>
      </c>
      <c r="D1496" t="s">
        <v>8</v>
      </c>
      <c r="F1496" t="s">
        <v>1773</v>
      </c>
      <c r="G1496" s="3" t="str">
        <f>Tabla1[[#This Row],[Columna2]]&amp;Tabla1[[#This Row],[NumeroRuc]]&amp;Tabla1[[#This Row],[Columna2]]&amp;Tabla1[[#This Row],[Columna1]]</f>
        <v xml:space="preserve"> '20610597484 '</v>
      </c>
      <c r="H1496" t="s">
        <v>1776</v>
      </c>
      <c r="I1496" t="s">
        <v>1777</v>
      </c>
      <c r="J1496">
        <v>495</v>
      </c>
      <c r="K1496" s="3" t="str">
        <f>Tabla1[[#This Row],[Columna4]]&amp;" "&amp;Tabla1[[#This Row],[Columna3]]&amp;" "&amp;Tabla1[[#This Row],[Columna5]]&amp;" "&amp;Tabla1[[#This Row],[Columna6]]</f>
        <v>when  '20610597484 ' then 495</v>
      </c>
      <c r="L1496" t="str">
        <f>IF(Tabla1[[#This Row],[NumeroRuc]]=N1496,"v","f")</f>
        <v>v</v>
      </c>
      <c r="M1496">
        <v>9918</v>
      </c>
      <c r="N1496">
        <v>20610597484</v>
      </c>
      <c r="O1496" t="s">
        <v>1785</v>
      </c>
      <c r="P1496" t="s">
        <v>1788</v>
      </c>
      <c r="Q1496" t="s">
        <v>1789</v>
      </c>
      <c r="R1496" t="s">
        <v>1790</v>
      </c>
      <c r="S1496" t="str">
        <f>P1496&amp;Tabla1[[#This Row],[Columna2]]&amp;Tabla1[[#This Row],[Condicion del Contribuyente]]&amp;Tabla1[[#This Row],[Columna2]]&amp;" "&amp;Q1496&amp;Tabla1[[#This Row],[Columna2]]&amp;Tabla1[[#This Row],[Estado del Contribuyente]]&amp;Tabla1[[#This Row],[Columna2]]&amp;" "&amp;R1496&amp;M1496</f>
        <v>update GC_Cliente set Condicion_Contribuyente_SUNAT= 'HABIDO ' ,Estado_Contribuyente_SUNAT= 'ACTIVO ' where IDPersona=9918</v>
      </c>
    </row>
    <row r="1497" spans="1:19" x14ac:dyDescent="0.3">
      <c r="A1497">
        <v>20606649143</v>
      </c>
      <c r="B1497" t="s">
        <v>1497</v>
      </c>
      <c r="C1497" t="s">
        <v>5</v>
      </c>
      <c r="D1497" t="s">
        <v>8</v>
      </c>
      <c r="F1497" t="s">
        <v>1773</v>
      </c>
      <c r="G1497" s="3" t="str">
        <f>Tabla1[[#This Row],[Columna2]]&amp;Tabla1[[#This Row],[NumeroRuc]]&amp;Tabla1[[#This Row],[Columna2]]&amp;Tabla1[[#This Row],[Columna1]]</f>
        <v xml:space="preserve"> '20606649143 '</v>
      </c>
      <c r="H1497" t="s">
        <v>1776</v>
      </c>
      <c r="I1497" t="s">
        <v>1777</v>
      </c>
      <c r="J1497">
        <v>496</v>
      </c>
      <c r="K1497" s="3" t="str">
        <f>Tabla1[[#This Row],[Columna4]]&amp;" "&amp;Tabla1[[#This Row],[Columna3]]&amp;" "&amp;Tabla1[[#This Row],[Columna5]]&amp;" "&amp;Tabla1[[#This Row],[Columna6]]</f>
        <v>when  '20606649143 ' then 496</v>
      </c>
      <c r="L1497" t="str">
        <f>IF(Tabla1[[#This Row],[NumeroRuc]]=N1497,"v","f")</f>
        <v>v</v>
      </c>
      <c r="M1497">
        <v>9920</v>
      </c>
      <c r="N1497">
        <v>20606649143</v>
      </c>
      <c r="O1497" t="s">
        <v>1785</v>
      </c>
      <c r="P1497" t="s">
        <v>1788</v>
      </c>
      <c r="Q1497" t="s">
        <v>1789</v>
      </c>
      <c r="R1497" t="s">
        <v>1790</v>
      </c>
      <c r="S1497" t="str">
        <f>P1497&amp;Tabla1[[#This Row],[Columna2]]&amp;Tabla1[[#This Row],[Condicion del Contribuyente]]&amp;Tabla1[[#This Row],[Columna2]]&amp;" "&amp;Q1497&amp;Tabla1[[#This Row],[Columna2]]&amp;Tabla1[[#This Row],[Estado del Contribuyente]]&amp;Tabla1[[#This Row],[Columna2]]&amp;" "&amp;R1497&amp;M1497</f>
        <v>update GC_Cliente set Condicion_Contribuyente_SUNAT= 'HABIDO ' ,Estado_Contribuyente_SUNAT= 'ACTIVO ' where IDPersona=9920</v>
      </c>
    </row>
    <row r="1498" spans="1:19" x14ac:dyDescent="0.3">
      <c r="A1498">
        <v>10722897477</v>
      </c>
      <c r="B1498" t="s">
        <v>1498</v>
      </c>
      <c r="C1498" t="s">
        <v>5</v>
      </c>
      <c r="D1498" t="s">
        <v>8</v>
      </c>
      <c r="F1498" t="s">
        <v>1773</v>
      </c>
      <c r="G1498" s="3" t="str">
        <f>Tabla1[[#This Row],[Columna2]]&amp;Tabla1[[#This Row],[NumeroRuc]]&amp;Tabla1[[#This Row],[Columna2]]&amp;Tabla1[[#This Row],[Columna1]]</f>
        <v xml:space="preserve"> '10722897477 '</v>
      </c>
      <c r="H1498" t="s">
        <v>1776</v>
      </c>
      <c r="I1498" t="s">
        <v>1777</v>
      </c>
      <c r="J1498">
        <v>497</v>
      </c>
      <c r="K1498" s="3" t="str">
        <f>Tabla1[[#This Row],[Columna4]]&amp;" "&amp;Tabla1[[#This Row],[Columna3]]&amp;" "&amp;Tabla1[[#This Row],[Columna5]]&amp;" "&amp;Tabla1[[#This Row],[Columna6]]</f>
        <v>when  '10722897477 ' then 497</v>
      </c>
      <c r="L1498" t="str">
        <f>IF(Tabla1[[#This Row],[NumeroRuc]]=N1498,"v","f")</f>
        <v>v</v>
      </c>
      <c r="M1498">
        <v>9923</v>
      </c>
      <c r="N1498">
        <v>10722897477</v>
      </c>
      <c r="O1498" t="s">
        <v>1785</v>
      </c>
      <c r="P1498" t="s">
        <v>1788</v>
      </c>
      <c r="Q1498" t="s">
        <v>1789</v>
      </c>
      <c r="R1498" t="s">
        <v>1790</v>
      </c>
      <c r="S1498" t="str">
        <f>P1498&amp;Tabla1[[#This Row],[Columna2]]&amp;Tabla1[[#This Row],[Condicion del Contribuyente]]&amp;Tabla1[[#This Row],[Columna2]]&amp;" "&amp;Q1498&amp;Tabla1[[#This Row],[Columna2]]&amp;Tabla1[[#This Row],[Estado del Contribuyente]]&amp;Tabla1[[#This Row],[Columna2]]&amp;" "&amp;R1498&amp;M1498</f>
        <v>update GC_Cliente set Condicion_Contribuyente_SUNAT= 'HABIDO ' ,Estado_Contribuyente_SUNAT= 'ACTIVO ' where IDPersona=9923</v>
      </c>
    </row>
    <row r="1499" spans="1:19" x14ac:dyDescent="0.3">
      <c r="A1499">
        <v>10440984776</v>
      </c>
      <c r="B1499" t="s">
        <v>1499</v>
      </c>
      <c r="C1499" t="s">
        <v>5</v>
      </c>
      <c r="D1499" t="s">
        <v>8</v>
      </c>
      <c r="F1499" t="s">
        <v>1773</v>
      </c>
      <c r="G1499" s="3" t="str">
        <f>Tabla1[[#This Row],[Columna2]]&amp;Tabla1[[#This Row],[NumeroRuc]]&amp;Tabla1[[#This Row],[Columna2]]&amp;Tabla1[[#This Row],[Columna1]]</f>
        <v xml:space="preserve"> '10440984776 '</v>
      </c>
      <c r="H1499" t="s">
        <v>1776</v>
      </c>
      <c r="I1499" t="s">
        <v>1777</v>
      </c>
      <c r="J1499">
        <v>498</v>
      </c>
      <c r="K1499" s="3" t="str">
        <f>Tabla1[[#This Row],[Columna4]]&amp;" "&amp;Tabla1[[#This Row],[Columna3]]&amp;" "&amp;Tabla1[[#This Row],[Columna5]]&amp;" "&amp;Tabla1[[#This Row],[Columna6]]</f>
        <v>when  '10440984776 ' then 498</v>
      </c>
      <c r="L1499" t="str">
        <f>IF(Tabla1[[#This Row],[NumeroRuc]]=N1499,"v","f")</f>
        <v>v</v>
      </c>
      <c r="M1499">
        <v>9924</v>
      </c>
      <c r="N1499">
        <v>10440984776</v>
      </c>
      <c r="O1499" t="s">
        <v>1785</v>
      </c>
      <c r="P1499" t="s">
        <v>1788</v>
      </c>
      <c r="Q1499" t="s">
        <v>1789</v>
      </c>
      <c r="R1499" t="s">
        <v>1790</v>
      </c>
      <c r="S1499" t="str">
        <f>P1499&amp;Tabla1[[#This Row],[Columna2]]&amp;Tabla1[[#This Row],[Condicion del Contribuyente]]&amp;Tabla1[[#This Row],[Columna2]]&amp;" "&amp;Q1499&amp;Tabla1[[#This Row],[Columna2]]&amp;Tabla1[[#This Row],[Estado del Contribuyente]]&amp;Tabla1[[#This Row],[Columna2]]&amp;" "&amp;R1499&amp;M1499</f>
        <v>update GC_Cliente set Condicion_Contribuyente_SUNAT= 'HABIDO ' ,Estado_Contribuyente_SUNAT= 'ACTIVO ' where IDPersona=9924</v>
      </c>
    </row>
    <row r="1500" spans="1:19" x14ac:dyDescent="0.3">
      <c r="A1500">
        <v>20600905571</v>
      </c>
      <c r="B1500" t="s">
        <v>1500</v>
      </c>
      <c r="C1500" t="s">
        <v>5</v>
      </c>
      <c r="D1500" t="s">
        <v>8</v>
      </c>
      <c r="F1500" t="s">
        <v>1773</v>
      </c>
      <c r="G1500" s="3" t="str">
        <f>Tabla1[[#This Row],[Columna2]]&amp;Tabla1[[#This Row],[NumeroRuc]]&amp;Tabla1[[#This Row],[Columna2]]&amp;Tabla1[[#This Row],[Columna1]]</f>
        <v xml:space="preserve"> '20600905571 '</v>
      </c>
      <c r="H1500" t="s">
        <v>1776</v>
      </c>
      <c r="I1500" t="s">
        <v>1777</v>
      </c>
      <c r="J1500">
        <v>499</v>
      </c>
      <c r="K1500" s="3" t="str">
        <f>Tabla1[[#This Row],[Columna4]]&amp;" "&amp;Tabla1[[#This Row],[Columna3]]&amp;" "&amp;Tabla1[[#This Row],[Columna5]]&amp;" "&amp;Tabla1[[#This Row],[Columna6]]</f>
        <v>when  '20600905571 ' then 499</v>
      </c>
      <c r="L1500" t="str">
        <f>IF(Tabla1[[#This Row],[NumeroRuc]]=N1500,"v","f")</f>
        <v>v</v>
      </c>
      <c r="M1500">
        <v>9925</v>
      </c>
      <c r="N1500">
        <v>20600905571</v>
      </c>
      <c r="O1500" t="s">
        <v>1785</v>
      </c>
      <c r="P1500" t="s">
        <v>1788</v>
      </c>
      <c r="Q1500" t="s">
        <v>1789</v>
      </c>
      <c r="R1500" t="s">
        <v>1790</v>
      </c>
      <c r="S1500" t="str">
        <f>P1500&amp;Tabla1[[#This Row],[Columna2]]&amp;Tabla1[[#This Row],[Condicion del Contribuyente]]&amp;Tabla1[[#This Row],[Columna2]]&amp;" "&amp;Q1500&amp;Tabla1[[#This Row],[Columna2]]&amp;Tabla1[[#This Row],[Estado del Contribuyente]]&amp;Tabla1[[#This Row],[Columna2]]&amp;" "&amp;R1500&amp;M1500</f>
        <v>update GC_Cliente set Condicion_Contribuyente_SUNAT= 'HABIDO ' ,Estado_Contribuyente_SUNAT= 'ACTIVO ' where IDPersona=9925</v>
      </c>
    </row>
    <row r="1501" spans="1:19" x14ac:dyDescent="0.3">
      <c r="A1501">
        <v>20610458841</v>
      </c>
      <c r="B1501" t="s">
        <v>1501</v>
      </c>
      <c r="C1501" t="s">
        <v>5</v>
      </c>
      <c r="D1501" t="s">
        <v>8</v>
      </c>
      <c r="F1501" t="s">
        <v>1773</v>
      </c>
      <c r="G1501" s="3" t="str">
        <f>Tabla1[[#This Row],[Columna2]]&amp;Tabla1[[#This Row],[NumeroRuc]]&amp;Tabla1[[#This Row],[Columna2]]&amp;Tabla1[[#This Row],[Columna1]]</f>
        <v xml:space="preserve"> '20610458841 '</v>
      </c>
      <c r="H1501" t="s">
        <v>1776</v>
      </c>
      <c r="I1501" t="s">
        <v>1777</v>
      </c>
      <c r="J1501">
        <v>500</v>
      </c>
      <c r="K1501" s="3" t="str">
        <f>Tabla1[[#This Row],[Columna4]]&amp;" "&amp;Tabla1[[#This Row],[Columna3]]&amp;" "&amp;Tabla1[[#This Row],[Columna5]]&amp;" "&amp;Tabla1[[#This Row],[Columna6]]</f>
        <v>when  '20610458841 ' then 500</v>
      </c>
      <c r="L1501" t="str">
        <f>IF(Tabla1[[#This Row],[NumeroRuc]]=N1501,"v","f")</f>
        <v>v</v>
      </c>
      <c r="M1501">
        <v>9926</v>
      </c>
      <c r="N1501">
        <v>20610458841</v>
      </c>
      <c r="O1501" t="s">
        <v>1785</v>
      </c>
      <c r="P1501" t="s">
        <v>1788</v>
      </c>
      <c r="Q1501" t="s">
        <v>1789</v>
      </c>
      <c r="R1501" t="s">
        <v>1790</v>
      </c>
      <c r="S1501" t="str">
        <f>P1501&amp;Tabla1[[#This Row],[Columna2]]&amp;Tabla1[[#This Row],[Condicion del Contribuyente]]&amp;Tabla1[[#This Row],[Columna2]]&amp;" "&amp;Q1501&amp;Tabla1[[#This Row],[Columna2]]&amp;Tabla1[[#This Row],[Estado del Contribuyente]]&amp;Tabla1[[#This Row],[Columna2]]&amp;" "&amp;R1501&amp;M1501</f>
        <v>update GC_Cliente set Condicion_Contribuyente_SUNAT= 'HABIDO ' ,Estado_Contribuyente_SUNAT= 'ACTIVO ' where IDPersona=9926</v>
      </c>
    </row>
    <row r="1502" spans="1:19" x14ac:dyDescent="0.3">
      <c r="A1502">
        <v>10474018828</v>
      </c>
      <c r="B1502" t="s">
        <v>1502</v>
      </c>
      <c r="C1502" t="s">
        <v>5</v>
      </c>
      <c r="D1502" t="s">
        <v>8</v>
      </c>
      <c r="F1502" t="s">
        <v>1773</v>
      </c>
      <c r="G1502" t="str">
        <f>Tabla1[[#This Row],[Columna2]]&amp;Tabla1[[#This Row],[NumeroRuc]]&amp;Tabla1[[#This Row],[Columna2]]&amp;Tabla1[[#This Row],[Columna1]]</f>
        <v xml:space="preserve"> '10474018828 '</v>
      </c>
      <c r="H1502" t="s">
        <v>1776</v>
      </c>
      <c r="I1502" t="s">
        <v>1777</v>
      </c>
      <c r="J1502">
        <v>1</v>
      </c>
      <c r="K1502" t="str">
        <f>Tabla1[[#This Row],[Columna4]]&amp;" "&amp;Tabla1[[#This Row],[Columna3]]&amp;" "&amp;Tabla1[[#This Row],[Columna5]]&amp;" "&amp;Tabla1[[#This Row],[Columna6]]</f>
        <v>when  '10474018828 ' then 1</v>
      </c>
      <c r="L1502" t="str">
        <f>IF(Tabla1[[#This Row],[NumeroRuc]]=N1502,"v","f")</f>
        <v>v</v>
      </c>
      <c r="M1502">
        <v>9928</v>
      </c>
      <c r="N1502">
        <v>10474018828</v>
      </c>
      <c r="O1502" t="s">
        <v>1785</v>
      </c>
      <c r="P1502" t="s">
        <v>1788</v>
      </c>
      <c r="Q1502" t="s">
        <v>1789</v>
      </c>
      <c r="R1502" t="s">
        <v>1790</v>
      </c>
      <c r="S1502" t="str">
        <f>P1502&amp;Tabla1[[#This Row],[Columna2]]&amp;Tabla1[[#This Row],[Condicion del Contribuyente]]&amp;Tabla1[[#This Row],[Columna2]]&amp;" "&amp;Q1502&amp;Tabla1[[#This Row],[Columna2]]&amp;Tabla1[[#This Row],[Estado del Contribuyente]]&amp;Tabla1[[#This Row],[Columna2]]&amp;" "&amp;R1502&amp;M1502</f>
        <v>update GC_Cliente set Condicion_Contribuyente_SUNAT= 'HABIDO ' ,Estado_Contribuyente_SUNAT= 'ACTIVO ' where IDPersona=9928</v>
      </c>
    </row>
    <row r="1503" spans="1:19" x14ac:dyDescent="0.3">
      <c r="A1503">
        <v>20608531000</v>
      </c>
      <c r="B1503" t="s">
        <v>1503</v>
      </c>
      <c r="C1503" t="s">
        <v>5</v>
      </c>
      <c r="D1503" t="s">
        <v>8</v>
      </c>
      <c r="F1503" t="s">
        <v>1773</v>
      </c>
      <c r="G1503" t="str">
        <f>Tabla1[[#This Row],[Columna2]]&amp;Tabla1[[#This Row],[NumeroRuc]]&amp;Tabla1[[#This Row],[Columna2]]&amp;Tabla1[[#This Row],[Columna1]]</f>
        <v xml:space="preserve"> '20608531000 '</v>
      </c>
      <c r="H1503" t="s">
        <v>1776</v>
      </c>
      <c r="I1503" t="s">
        <v>1777</v>
      </c>
      <c r="J1503">
        <v>2</v>
      </c>
      <c r="K1503" t="str">
        <f>Tabla1[[#This Row],[Columna4]]&amp;" "&amp;Tabla1[[#This Row],[Columna3]]&amp;" "&amp;Tabla1[[#This Row],[Columna5]]&amp;" "&amp;Tabla1[[#This Row],[Columna6]]</f>
        <v>when  '20608531000 ' then 2</v>
      </c>
      <c r="L1503" t="str">
        <f>IF(Tabla1[[#This Row],[NumeroRuc]]=N1503,"v","f")</f>
        <v>v</v>
      </c>
      <c r="M1503">
        <v>9942</v>
      </c>
      <c r="N1503">
        <v>20608531000</v>
      </c>
      <c r="O1503" t="s">
        <v>1785</v>
      </c>
      <c r="P1503" t="s">
        <v>1788</v>
      </c>
      <c r="Q1503" t="s">
        <v>1789</v>
      </c>
      <c r="R1503" t="s">
        <v>1790</v>
      </c>
      <c r="S1503" t="str">
        <f>P1503&amp;Tabla1[[#This Row],[Columna2]]&amp;Tabla1[[#This Row],[Condicion del Contribuyente]]&amp;Tabla1[[#This Row],[Columna2]]&amp;" "&amp;Q1503&amp;Tabla1[[#This Row],[Columna2]]&amp;Tabla1[[#This Row],[Estado del Contribuyente]]&amp;Tabla1[[#This Row],[Columna2]]&amp;" "&amp;R1503&amp;M1503</f>
        <v>update GC_Cliente set Condicion_Contribuyente_SUNAT= 'HABIDO ' ,Estado_Contribuyente_SUNAT= 'ACTIVO ' where IDPersona=9942</v>
      </c>
    </row>
    <row r="1504" spans="1:19" x14ac:dyDescent="0.3">
      <c r="A1504">
        <v>20611615443</v>
      </c>
      <c r="B1504" t="s">
        <v>1504</v>
      </c>
      <c r="C1504" t="s">
        <v>5</v>
      </c>
      <c r="D1504" t="s">
        <v>8</v>
      </c>
      <c r="F1504" t="s">
        <v>1773</v>
      </c>
      <c r="G1504" t="str">
        <f>Tabla1[[#This Row],[Columna2]]&amp;Tabla1[[#This Row],[NumeroRuc]]&amp;Tabla1[[#This Row],[Columna2]]&amp;Tabla1[[#This Row],[Columna1]]</f>
        <v xml:space="preserve"> '20611615443 '</v>
      </c>
      <c r="H1504" t="s">
        <v>1776</v>
      </c>
      <c r="I1504" t="s">
        <v>1777</v>
      </c>
      <c r="J1504">
        <v>3</v>
      </c>
      <c r="K1504" t="str">
        <f>Tabla1[[#This Row],[Columna4]]&amp;" "&amp;Tabla1[[#This Row],[Columna3]]&amp;" "&amp;Tabla1[[#This Row],[Columna5]]&amp;" "&amp;Tabla1[[#This Row],[Columna6]]</f>
        <v>when  '20611615443 ' then 3</v>
      </c>
      <c r="L1504" t="str">
        <f>IF(Tabla1[[#This Row],[NumeroRuc]]=N1504,"v","f")</f>
        <v>v</v>
      </c>
      <c r="M1504">
        <v>9943</v>
      </c>
      <c r="N1504">
        <v>20611615443</v>
      </c>
      <c r="O1504" t="s">
        <v>1785</v>
      </c>
      <c r="P1504" t="s">
        <v>1788</v>
      </c>
      <c r="Q1504" t="s">
        <v>1789</v>
      </c>
      <c r="R1504" t="s">
        <v>1790</v>
      </c>
      <c r="S1504" t="str">
        <f>P1504&amp;Tabla1[[#This Row],[Columna2]]&amp;Tabla1[[#This Row],[Condicion del Contribuyente]]&amp;Tabla1[[#This Row],[Columna2]]&amp;" "&amp;Q1504&amp;Tabla1[[#This Row],[Columna2]]&amp;Tabla1[[#This Row],[Estado del Contribuyente]]&amp;Tabla1[[#This Row],[Columna2]]&amp;" "&amp;R1504&amp;M1504</f>
        <v>update GC_Cliente set Condicion_Contribuyente_SUNAT= 'HABIDO ' ,Estado_Contribuyente_SUNAT= 'ACTIVO ' where IDPersona=9943</v>
      </c>
    </row>
    <row r="1505" spans="1:19" x14ac:dyDescent="0.3">
      <c r="A1505">
        <v>20602953204</v>
      </c>
      <c r="B1505" t="s">
        <v>1505</v>
      </c>
      <c r="C1505" t="s">
        <v>5</v>
      </c>
      <c r="D1505" t="s">
        <v>8</v>
      </c>
      <c r="F1505" t="s">
        <v>1773</v>
      </c>
      <c r="G1505" t="str">
        <f>Tabla1[[#This Row],[Columna2]]&amp;Tabla1[[#This Row],[NumeroRuc]]&amp;Tabla1[[#This Row],[Columna2]]&amp;Tabla1[[#This Row],[Columna1]]</f>
        <v xml:space="preserve"> '20602953204 '</v>
      </c>
      <c r="H1505" t="s">
        <v>1776</v>
      </c>
      <c r="I1505" t="s">
        <v>1777</v>
      </c>
      <c r="J1505">
        <v>4</v>
      </c>
      <c r="K1505" t="str">
        <f>Tabla1[[#This Row],[Columna4]]&amp;" "&amp;Tabla1[[#This Row],[Columna3]]&amp;" "&amp;Tabla1[[#This Row],[Columna5]]&amp;" "&amp;Tabla1[[#This Row],[Columna6]]</f>
        <v>when  '20602953204 ' then 4</v>
      </c>
      <c r="L1505" t="str">
        <f>IF(Tabla1[[#This Row],[NumeroRuc]]=N1505,"v","f")</f>
        <v>v</v>
      </c>
      <c r="M1505">
        <v>9948</v>
      </c>
      <c r="N1505">
        <v>20602953204</v>
      </c>
      <c r="O1505" t="s">
        <v>1785</v>
      </c>
      <c r="P1505" t="s">
        <v>1788</v>
      </c>
      <c r="Q1505" t="s">
        <v>1789</v>
      </c>
      <c r="R1505" t="s">
        <v>1790</v>
      </c>
      <c r="S1505" t="str">
        <f>P1505&amp;Tabla1[[#This Row],[Columna2]]&amp;Tabla1[[#This Row],[Condicion del Contribuyente]]&amp;Tabla1[[#This Row],[Columna2]]&amp;" "&amp;Q1505&amp;Tabla1[[#This Row],[Columna2]]&amp;Tabla1[[#This Row],[Estado del Contribuyente]]&amp;Tabla1[[#This Row],[Columna2]]&amp;" "&amp;R1505&amp;M1505</f>
        <v>update GC_Cliente set Condicion_Contribuyente_SUNAT= 'HABIDO ' ,Estado_Contribuyente_SUNAT= 'ACTIVO ' where IDPersona=9948</v>
      </c>
    </row>
    <row r="1506" spans="1:19" x14ac:dyDescent="0.3">
      <c r="A1506">
        <v>10088324302</v>
      </c>
      <c r="B1506" t="s">
        <v>1506</v>
      </c>
      <c r="C1506" t="s">
        <v>5</v>
      </c>
      <c r="D1506" t="s">
        <v>8</v>
      </c>
      <c r="F1506" t="s">
        <v>1773</v>
      </c>
      <c r="G1506" t="str">
        <f>Tabla1[[#This Row],[Columna2]]&amp;Tabla1[[#This Row],[NumeroRuc]]&amp;Tabla1[[#This Row],[Columna2]]&amp;Tabla1[[#This Row],[Columna1]]</f>
        <v xml:space="preserve"> '10088324302 '</v>
      </c>
      <c r="H1506" t="s">
        <v>1776</v>
      </c>
      <c r="I1506" t="s">
        <v>1777</v>
      </c>
      <c r="J1506">
        <v>5</v>
      </c>
      <c r="K1506" t="str">
        <f>Tabla1[[#This Row],[Columna4]]&amp;" "&amp;Tabla1[[#This Row],[Columna3]]&amp;" "&amp;Tabla1[[#This Row],[Columna5]]&amp;" "&amp;Tabla1[[#This Row],[Columna6]]</f>
        <v>when  '10088324302 ' then 5</v>
      </c>
      <c r="L1506" t="str">
        <f>IF(Tabla1[[#This Row],[NumeroRuc]]=N1506,"v","f")</f>
        <v>v</v>
      </c>
      <c r="M1506">
        <v>9953</v>
      </c>
      <c r="N1506">
        <v>10088324302</v>
      </c>
      <c r="O1506" t="s">
        <v>1785</v>
      </c>
      <c r="P1506" t="s">
        <v>1788</v>
      </c>
      <c r="Q1506" t="s">
        <v>1789</v>
      </c>
      <c r="R1506" t="s">
        <v>1790</v>
      </c>
      <c r="S1506" t="str">
        <f>P1506&amp;Tabla1[[#This Row],[Columna2]]&amp;Tabla1[[#This Row],[Condicion del Contribuyente]]&amp;Tabla1[[#This Row],[Columna2]]&amp;" "&amp;Q1506&amp;Tabla1[[#This Row],[Columna2]]&amp;Tabla1[[#This Row],[Estado del Contribuyente]]&amp;Tabla1[[#This Row],[Columna2]]&amp;" "&amp;R1506&amp;M1506</f>
        <v>update GC_Cliente set Condicion_Contribuyente_SUNAT= 'HABIDO ' ,Estado_Contribuyente_SUNAT= 'ACTIVO ' where IDPersona=9953</v>
      </c>
    </row>
    <row r="1507" spans="1:19" x14ac:dyDescent="0.3">
      <c r="A1507">
        <v>20610996931</v>
      </c>
      <c r="B1507" t="s">
        <v>1507</v>
      </c>
      <c r="C1507" t="s">
        <v>5</v>
      </c>
      <c r="D1507" t="s">
        <v>8</v>
      </c>
      <c r="F1507" t="s">
        <v>1773</v>
      </c>
      <c r="G1507" t="str">
        <f>Tabla1[[#This Row],[Columna2]]&amp;Tabla1[[#This Row],[NumeroRuc]]&amp;Tabla1[[#This Row],[Columna2]]&amp;Tabla1[[#This Row],[Columna1]]</f>
        <v xml:space="preserve"> '20610996931 '</v>
      </c>
      <c r="H1507" t="s">
        <v>1776</v>
      </c>
      <c r="I1507" t="s">
        <v>1777</v>
      </c>
      <c r="J1507">
        <v>6</v>
      </c>
      <c r="K1507" t="str">
        <f>Tabla1[[#This Row],[Columna4]]&amp;" "&amp;Tabla1[[#This Row],[Columna3]]&amp;" "&amp;Tabla1[[#This Row],[Columna5]]&amp;" "&amp;Tabla1[[#This Row],[Columna6]]</f>
        <v>when  '20610996931 ' then 6</v>
      </c>
      <c r="L1507" t="str">
        <f>IF(Tabla1[[#This Row],[NumeroRuc]]=N1507,"v","f")</f>
        <v>v</v>
      </c>
      <c r="M1507">
        <v>9958</v>
      </c>
      <c r="N1507">
        <v>20610996931</v>
      </c>
      <c r="O1507" t="s">
        <v>1785</v>
      </c>
      <c r="P1507" t="s">
        <v>1788</v>
      </c>
      <c r="Q1507" t="s">
        <v>1789</v>
      </c>
      <c r="R1507" t="s">
        <v>1790</v>
      </c>
      <c r="S1507" t="str">
        <f>P1507&amp;Tabla1[[#This Row],[Columna2]]&amp;Tabla1[[#This Row],[Condicion del Contribuyente]]&amp;Tabla1[[#This Row],[Columna2]]&amp;" "&amp;Q1507&amp;Tabla1[[#This Row],[Columna2]]&amp;Tabla1[[#This Row],[Estado del Contribuyente]]&amp;Tabla1[[#This Row],[Columna2]]&amp;" "&amp;R1507&amp;M1507</f>
        <v>update GC_Cliente set Condicion_Contribuyente_SUNAT= 'HABIDO ' ,Estado_Contribuyente_SUNAT= 'ACTIVO ' where IDPersona=9958</v>
      </c>
    </row>
    <row r="1508" spans="1:19" x14ac:dyDescent="0.3">
      <c r="A1508">
        <v>20603813589</v>
      </c>
      <c r="B1508" t="s">
        <v>1508</v>
      </c>
      <c r="C1508" t="s">
        <v>5</v>
      </c>
      <c r="D1508" t="s">
        <v>8</v>
      </c>
      <c r="F1508" t="s">
        <v>1773</v>
      </c>
      <c r="G1508" t="str">
        <f>Tabla1[[#This Row],[Columna2]]&amp;Tabla1[[#This Row],[NumeroRuc]]&amp;Tabla1[[#This Row],[Columna2]]&amp;Tabla1[[#This Row],[Columna1]]</f>
        <v xml:space="preserve"> '20603813589 '</v>
      </c>
      <c r="H1508" t="s">
        <v>1776</v>
      </c>
      <c r="I1508" t="s">
        <v>1777</v>
      </c>
      <c r="J1508">
        <v>7</v>
      </c>
      <c r="K1508" t="str">
        <f>Tabla1[[#This Row],[Columna4]]&amp;" "&amp;Tabla1[[#This Row],[Columna3]]&amp;" "&amp;Tabla1[[#This Row],[Columna5]]&amp;" "&amp;Tabla1[[#This Row],[Columna6]]</f>
        <v>when  '20603813589 ' then 7</v>
      </c>
      <c r="L1508" t="str">
        <f>IF(Tabla1[[#This Row],[NumeroRuc]]=N1508,"v","f")</f>
        <v>v</v>
      </c>
      <c r="M1508">
        <v>9960</v>
      </c>
      <c r="N1508">
        <v>20603813589</v>
      </c>
      <c r="O1508" t="s">
        <v>1785</v>
      </c>
      <c r="P1508" t="s">
        <v>1788</v>
      </c>
      <c r="Q1508" t="s">
        <v>1789</v>
      </c>
      <c r="R1508" t="s">
        <v>1790</v>
      </c>
      <c r="S1508" t="str">
        <f>P1508&amp;Tabla1[[#This Row],[Columna2]]&amp;Tabla1[[#This Row],[Condicion del Contribuyente]]&amp;Tabla1[[#This Row],[Columna2]]&amp;" "&amp;Q1508&amp;Tabla1[[#This Row],[Columna2]]&amp;Tabla1[[#This Row],[Estado del Contribuyente]]&amp;Tabla1[[#This Row],[Columna2]]&amp;" "&amp;R1508&amp;M1508</f>
        <v>update GC_Cliente set Condicion_Contribuyente_SUNAT= 'HABIDO ' ,Estado_Contribuyente_SUNAT= 'ACTIVO ' where IDPersona=9960</v>
      </c>
    </row>
    <row r="1509" spans="1:19" x14ac:dyDescent="0.3">
      <c r="A1509">
        <v>20606363304</v>
      </c>
      <c r="B1509" t="s">
        <v>1509</v>
      </c>
      <c r="C1509" t="s">
        <v>5</v>
      </c>
      <c r="D1509" t="s">
        <v>8</v>
      </c>
      <c r="F1509" t="s">
        <v>1773</v>
      </c>
      <c r="G1509" t="str">
        <f>Tabla1[[#This Row],[Columna2]]&amp;Tabla1[[#This Row],[NumeroRuc]]&amp;Tabla1[[#This Row],[Columna2]]&amp;Tabla1[[#This Row],[Columna1]]</f>
        <v xml:space="preserve"> '20606363304 '</v>
      </c>
      <c r="H1509" t="s">
        <v>1776</v>
      </c>
      <c r="I1509" t="s">
        <v>1777</v>
      </c>
      <c r="J1509">
        <v>8</v>
      </c>
      <c r="K1509" t="str">
        <f>Tabla1[[#This Row],[Columna4]]&amp;" "&amp;Tabla1[[#This Row],[Columna3]]&amp;" "&amp;Tabla1[[#This Row],[Columna5]]&amp;" "&amp;Tabla1[[#This Row],[Columna6]]</f>
        <v>when  '20606363304 ' then 8</v>
      </c>
      <c r="L1509" t="str">
        <f>IF(Tabla1[[#This Row],[NumeroRuc]]=N1509,"v","f")</f>
        <v>v</v>
      </c>
      <c r="M1509">
        <v>9961</v>
      </c>
      <c r="N1509">
        <v>20606363304</v>
      </c>
      <c r="O1509">
        <v>652</v>
      </c>
      <c r="P1509" t="s">
        <v>1788</v>
      </c>
      <c r="Q1509" t="s">
        <v>1789</v>
      </c>
      <c r="R1509" t="s">
        <v>1790</v>
      </c>
      <c r="S1509" t="str">
        <f>P1509&amp;Tabla1[[#This Row],[Columna2]]&amp;Tabla1[[#This Row],[Condicion del Contribuyente]]&amp;Tabla1[[#This Row],[Columna2]]&amp;" "&amp;Q1509&amp;Tabla1[[#This Row],[Columna2]]&amp;Tabla1[[#This Row],[Estado del Contribuyente]]&amp;Tabla1[[#This Row],[Columna2]]&amp;" "&amp;R1509&amp;M1509</f>
        <v>update GC_Cliente set Condicion_Contribuyente_SUNAT= 'HABIDO ' ,Estado_Contribuyente_SUNAT= 'ACTIVO ' where IDPersona=9961</v>
      </c>
    </row>
    <row r="1510" spans="1:19" x14ac:dyDescent="0.3">
      <c r="A1510">
        <v>10480845272</v>
      </c>
      <c r="B1510" t="s">
        <v>1510</v>
      </c>
      <c r="C1510" t="s">
        <v>5</v>
      </c>
      <c r="D1510" t="s">
        <v>8</v>
      </c>
      <c r="F1510" t="s">
        <v>1773</v>
      </c>
      <c r="G1510" t="str">
        <f>Tabla1[[#This Row],[Columna2]]&amp;Tabla1[[#This Row],[NumeroRuc]]&amp;Tabla1[[#This Row],[Columna2]]&amp;Tabla1[[#This Row],[Columna1]]</f>
        <v xml:space="preserve"> '10480845272 '</v>
      </c>
      <c r="H1510" t="s">
        <v>1776</v>
      </c>
      <c r="I1510" t="s">
        <v>1777</v>
      </c>
      <c r="J1510">
        <v>9</v>
      </c>
      <c r="K1510" t="str">
        <f>Tabla1[[#This Row],[Columna4]]&amp;" "&amp;Tabla1[[#This Row],[Columna3]]&amp;" "&amp;Tabla1[[#This Row],[Columna5]]&amp;" "&amp;Tabla1[[#This Row],[Columna6]]</f>
        <v>when  '10480845272 ' then 9</v>
      </c>
      <c r="L1510" t="str">
        <f>IF(Tabla1[[#This Row],[NumeroRuc]]=N1510,"v","f")</f>
        <v>v</v>
      </c>
      <c r="M1510">
        <v>9962</v>
      </c>
      <c r="N1510">
        <v>10480845272</v>
      </c>
      <c r="O1510" t="s">
        <v>1785</v>
      </c>
      <c r="P1510" t="s">
        <v>1788</v>
      </c>
      <c r="Q1510" t="s">
        <v>1789</v>
      </c>
      <c r="R1510" t="s">
        <v>1790</v>
      </c>
      <c r="S1510" t="str">
        <f>P1510&amp;Tabla1[[#This Row],[Columna2]]&amp;Tabla1[[#This Row],[Condicion del Contribuyente]]&amp;Tabla1[[#This Row],[Columna2]]&amp;" "&amp;Q1510&amp;Tabla1[[#This Row],[Columna2]]&amp;Tabla1[[#This Row],[Estado del Contribuyente]]&amp;Tabla1[[#This Row],[Columna2]]&amp;" "&amp;R1510&amp;M1510</f>
        <v>update GC_Cliente set Condicion_Contribuyente_SUNAT= 'HABIDO ' ,Estado_Contribuyente_SUNAT= 'ACTIVO ' where IDPersona=9962</v>
      </c>
    </row>
    <row r="1511" spans="1:19" x14ac:dyDescent="0.3">
      <c r="A1511">
        <v>20611642050</v>
      </c>
      <c r="B1511" t="s">
        <v>1511</v>
      </c>
      <c r="C1511" t="s">
        <v>5</v>
      </c>
      <c r="D1511" t="s">
        <v>8</v>
      </c>
      <c r="F1511" t="s">
        <v>1773</v>
      </c>
      <c r="G1511" t="str">
        <f>Tabla1[[#This Row],[Columna2]]&amp;Tabla1[[#This Row],[NumeroRuc]]&amp;Tabla1[[#This Row],[Columna2]]&amp;Tabla1[[#This Row],[Columna1]]</f>
        <v xml:space="preserve"> '20611642050 '</v>
      </c>
      <c r="H1511" t="s">
        <v>1776</v>
      </c>
      <c r="I1511" t="s">
        <v>1777</v>
      </c>
      <c r="J1511">
        <v>10</v>
      </c>
      <c r="K1511" t="str">
        <f>Tabla1[[#This Row],[Columna4]]&amp;" "&amp;Tabla1[[#This Row],[Columna3]]&amp;" "&amp;Tabla1[[#This Row],[Columna5]]&amp;" "&amp;Tabla1[[#This Row],[Columna6]]</f>
        <v>when  '20611642050 ' then 10</v>
      </c>
      <c r="L1511" t="str">
        <f>IF(Tabla1[[#This Row],[NumeroRuc]]=N1511,"v","f")</f>
        <v>v</v>
      </c>
      <c r="M1511">
        <v>9963</v>
      </c>
      <c r="N1511">
        <v>20611642050</v>
      </c>
      <c r="O1511" t="s">
        <v>1785</v>
      </c>
      <c r="P1511" t="s">
        <v>1788</v>
      </c>
      <c r="Q1511" t="s">
        <v>1789</v>
      </c>
      <c r="R1511" t="s">
        <v>1790</v>
      </c>
      <c r="S1511" t="str">
        <f>P1511&amp;Tabla1[[#This Row],[Columna2]]&amp;Tabla1[[#This Row],[Condicion del Contribuyente]]&amp;Tabla1[[#This Row],[Columna2]]&amp;" "&amp;Q1511&amp;Tabla1[[#This Row],[Columna2]]&amp;Tabla1[[#This Row],[Estado del Contribuyente]]&amp;Tabla1[[#This Row],[Columna2]]&amp;" "&amp;R1511&amp;M1511</f>
        <v>update GC_Cliente set Condicion_Contribuyente_SUNAT= 'HABIDO ' ,Estado_Contribuyente_SUNAT= 'ACTIVO ' where IDPersona=9963</v>
      </c>
    </row>
    <row r="1512" spans="1:19" x14ac:dyDescent="0.3">
      <c r="A1512">
        <v>20539785762</v>
      </c>
      <c r="B1512" t="s">
        <v>1512</v>
      </c>
      <c r="C1512" t="s">
        <v>5</v>
      </c>
      <c r="D1512" t="s">
        <v>8</v>
      </c>
      <c r="F1512" t="s">
        <v>1773</v>
      </c>
      <c r="G1512" t="str">
        <f>Tabla1[[#This Row],[Columna2]]&amp;Tabla1[[#This Row],[NumeroRuc]]&amp;Tabla1[[#This Row],[Columna2]]&amp;Tabla1[[#This Row],[Columna1]]</f>
        <v xml:space="preserve"> '20539785762 '</v>
      </c>
      <c r="H1512" t="s">
        <v>1776</v>
      </c>
      <c r="I1512" t="s">
        <v>1777</v>
      </c>
      <c r="J1512">
        <v>11</v>
      </c>
      <c r="K1512" t="str">
        <f>Tabla1[[#This Row],[Columna4]]&amp;" "&amp;Tabla1[[#This Row],[Columna3]]&amp;" "&amp;Tabla1[[#This Row],[Columna5]]&amp;" "&amp;Tabla1[[#This Row],[Columna6]]</f>
        <v>when  '20539785762 ' then 11</v>
      </c>
      <c r="L1512" t="str">
        <f>IF(Tabla1[[#This Row],[NumeroRuc]]=N1512,"v","f")</f>
        <v>v</v>
      </c>
      <c r="M1512">
        <v>9964</v>
      </c>
      <c r="N1512">
        <v>20539785762</v>
      </c>
      <c r="O1512">
        <v>889</v>
      </c>
      <c r="P1512" t="s">
        <v>1788</v>
      </c>
      <c r="Q1512" t="s">
        <v>1789</v>
      </c>
      <c r="R1512" t="s">
        <v>1790</v>
      </c>
      <c r="S1512" t="str">
        <f>P1512&amp;Tabla1[[#This Row],[Columna2]]&amp;Tabla1[[#This Row],[Condicion del Contribuyente]]&amp;Tabla1[[#This Row],[Columna2]]&amp;" "&amp;Q1512&amp;Tabla1[[#This Row],[Columna2]]&amp;Tabla1[[#This Row],[Estado del Contribuyente]]&amp;Tabla1[[#This Row],[Columna2]]&amp;" "&amp;R1512&amp;M1512</f>
        <v>update GC_Cliente set Condicion_Contribuyente_SUNAT= 'HABIDO ' ,Estado_Contribuyente_SUNAT= 'ACTIVO ' where IDPersona=9964</v>
      </c>
    </row>
    <row r="1513" spans="1:19" x14ac:dyDescent="0.3">
      <c r="A1513">
        <v>10429976559</v>
      </c>
      <c r="B1513" t="s">
        <v>1513</v>
      </c>
      <c r="C1513" t="s">
        <v>5</v>
      </c>
      <c r="D1513" t="s">
        <v>8</v>
      </c>
      <c r="F1513" t="s">
        <v>1773</v>
      </c>
      <c r="G1513" t="str">
        <f>Tabla1[[#This Row],[Columna2]]&amp;Tabla1[[#This Row],[NumeroRuc]]&amp;Tabla1[[#This Row],[Columna2]]&amp;Tabla1[[#This Row],[Columna1]]</f>
        <v xml:space="preserve"> '10429976559 '</v>
      </c>
      <c r="H1513" t="s">
        <v>1776</v>
      </c>
      <c r="I1513" t="s">
        <v>1777</v>
      </c>
      <c r="J1513">
        <v>12</v>
      </c>
      <c r="K1513" t="str">
        <f>Tabla1[[#This Row],[Columna4]]&amp;" "&amp;Tabla1[[#This Row],[Columna3]]&amp;" "&amp;Tabla1[[#This Row],[Columna5]]&amp;" "&amp;Tabla1[[#This Row],[Columna6]]</f>
        <v>when  '10429976559 ' then 12</v>
      </c>
      <c r="L1513" t="str">
        <f>IF(Tabla1[[#This Row],[NumeroRuc]]=N1513,"v","f")</f>
        <v>v</v>
      </c>
      <c r="M1513">
        <v>9972</v>
      </c>
      <c r="N1513">
        <v>10429976559</v>
      </c>
      <c r="O1513" t="s">
        <v>1785</v>
      </c>
      <c r="P1513" t="s">
        <v>1788</v>
      </c>
      <c r="Q1513" t="s">
        <v>1789</v>
      </c>
      <c r="R1513" t="s">
        <v>1790</v>
      </c>
      <c r="S1513" t="str">
        <f>P1513&amp;Tabla1[[#This Row],[Columna2]]&amp;Tabla1[[#This Row],[Condicion del Contribuyente]]&amp;Tabla1[[#This Row],[Columna2]]&amp;" "&amp;Q1513&amp;Tabla1[[#This Row],[Columna2]]&amp;Tabla1[[#This Row],[Estado del Contribuyente]]&amp;Tabla1[[#This Row],[Columna2]]&amp;" "&amp;R1513&amp;M1513</f>
        <v>update GC_Cliente set Condicion_Contribuyente_SUNAT= 'HABIDO ' ,Estado_Contribuyente_SUNAT= 'ACTIVO ' where IDPersona=9972</v>
      </c>
    </row>
    <row r="1514" spans="1:19" x14ac:dyDescent="0.3">
      <c r="A1514">
        <v>20608987887</v>
      </c>
      <c r="B1514" t="s">
        <v>1514</v>
      </c>
      <c r="C1514" t="s">
        <v>5</v>
      </c>
      <c r="D1514" t="s">
        <v>8</v>
      </c>
      <c r="F1514" t="s">
        <v>1773</v>
      </c>
      <c r="G1514" t="str">
        <f>Tabla1[[#This Row],[Columna2]]&amp;Tabla1[[#This Row],[NumeroRuc]]&amp;Tabla1[[#This Row],[Columna2]]&amp;Tabla1[[#This Row],[Columna1]]</f>
        <v xml:space="preserve"> '20608987887 '</v>
      </c>
      <c r="H1514" t="s">
        <v>1776</v>
      </c>
      <c r="I1514" t="s">
        <v>1777</v>
      </c>
      <c r="J1514">
        <v>13</v>
      </c>
      <c r="K1514" t="str">
        <f>Tabla1[[#This Row],[Columna4]]&amp;" "&amp;Tabla1[[#This Row],[Columna3]]&amp;" "&amp;Tabla1[[#This Row],[Columna5]]&amp;" "&amp;Tabla1[[#This Row],[Columna6]]</f>
        <v>when  '20608987887 ' then 13</v>
      </c>
      <c r="L1514" t="str">
        <f>IF(Tabla1[[#This Row],[NumeroRuc]]=N1514,"v","f")</f>
        <v>v</v>
      </c>
      <c r="M1514">
        <v>9973</v>
      </c>
      <c r="N1514">
        <v>20608987887</v>
      </c>
      <c r="O1514" t="s">
        <v>1785</v>
      </c>
      <c r="P1514" t="s">
        <v>1788</v>
      </c>
      <c r="Q1514" t="s">
        <v>1789</v>
      </c>
      <c r="R1514" t="s">
        <v>1790</v>
      </c>
      <c r="S1514" t="str">
        <f>P1514&amp;Tabla1[[#This Row],[Columna2]]&amp;Tabla1[[#This Row],[Condicion del Contribuyente]]&amp;Tabla1[[#This Row],[Columna2]]&amp;" "&amp;Q1514&amp;Tabla1[[#This Row],[Columna2]]&amp;Tabla1[[#This Row],[Estado del Contribuyente]]&amp;Tabla1[[#This Row],[Columna2]]&amp;" "&amp;R1514&amp;M1514</f>
        <v>update GC_Cliente set Condicion_Contribuyente_SUNAT= 'HABIDO ' ,Estado_Contribuyente_SUNAT= 'ACTIVO ' where IDPersona=9973</v>
      </c>
    </row>
    <row r="1515" spans="1:19" x14ac:dyDescent="0.3">
      <c r="A1515">
        <v>10436642798</v>
      </c>
      <c r="B1515" t="s">
        <v>1515</v>
      </c>
      <c r="C1515" t="s">
        <v>5</v>
      </c>
      <c r="D1515" t="s">
        <v>8</v>
      </c>
      <c r="F1515" t="s">
        <v>1773</v>
      </c>
      <c r="G1515" t="str">
        <f>Tabla1[[#This Row],[Columna2]]&amp;Tabla1[[#This Row],[NumeroRuc]]&amp;Tabla1[[#This Row],[Columna2]]&amp;Tabla1[[#This Row],[Columna1]]</f>
        <v xml:space="preserve"> '10436642798 '</v>
      </c>
      <c r="H1515" t="s">
        <v>1776</v>
      </c>
      <c r="I1515" t="s">
        <v>1777</v>
      </c>
      <c r="J1515">
        <v>14</v>
      </c>
      <c r="K1515" t="str">
        <f>Tabla1[[#This Row],[Columna4]]&amp;" "&amp;Tabla1[[#This Row],[Columna3]]&amp;" "&amp;Tabla1[[#This Row],[Columna5]]&amp;" "&amp;Tabla1[[#This Row],[Columna6]]</f>
        <v>when  '10436642798 ' then 14</v>
      </c>
      <c r="L1515" t="str">
        <f>IF(Tabla1[[#This Row],[NumeroRuc]]=N1515,"v","f")</f>
        <v>v</v>
      </c>
      <c r="M1515">
        <v>9974</v>
      </c>
      <c r="N1515">
        <v>10436642798</v>
      </c>
      <c r="O1515" t="s">
        <v>1785</v>
      </c>
      <c r="P1515" t="s">
        <v>1788</v>
      </c>
      <c r="Q1515" t="s">
        <v>1789</v>
      </c>
      <c r="R1515" t="s">
        <v>1790</v>
      </c>
      <c r="S1515" t="str">
        <f>P1515&amp;Tabla1[[#This Row],[Columna2]]&amp;Tabla1[[#This Row],[Condicion del Contribuyente]]&amp;Tabla1[[#This Row],[Columna2]]&amp;" "&amp;Q1515&amp;Tabla1[[#This Row],[Columna2]]&amp;Tabla1[[#This Row],[Estado del Contribuyente]]&amp;Tabla1[[#This Row],[Columna2]]&amp;" "&amp;R1515&amp;M1515</f>
        <v>update GC_Cliente set Condicion_Contribuyente_SUNAT= 'HABIDO ' ,Estado_Contribuyente_SUNAT= 'ACTIVO ' where IDPersona=9974</v>
      </c>
    </row>
    <row r="1516" spans="1:19" x14ac:dyDescent="0.3">
      <c r="A1516">
        <v>10422463432</v>
      </c>
      <c r="B1516" t="s">
        <v>1516</v>
      </c>
      <c r="C1516" t="s">
        <v>5</v>
      </c>
      <c r="D1516" t="s">
        <v>8</v>
      </c>
      <c r="F1516" t="s">
        <v>1773</v>
      </c>
      <c r="G1516" t="str">
        <f>Tabla1[[#This Row],[Columna2]]&amp;Tabla1[[#This Row],[NumeroRuc]]&amp;Tabla1[[#This Row],[Columna2]]&amp;Tabla1[[#This Row],[Columna1]]</f>
        <v xml:space="preserve"> '10422463432 '</v>
      </c>
      <c r="H1516" t="s">
        <v>1776</v>
      </c>
      <c r="I1516" t="s">
        <v>1777</v>
      </c>
      <c r="J1516">
        <v>15</v>
      </c>
      <c r="K1516" t="str">
        <f>Tabla1[[#This Row],[Columna4]]&amp;" "&amp;Tabla1[[#This Row],[Columna3]]&amp;" "&amp;Tabla1[[#This Row],[Columna5]]&amp;" "&amp;Tabla1[[#This Row],[Columna6]]</f>
        <v>when  '10422463432 ' then 15</v>
      </c>
      <c r="L1516" t="str">
        <f>IF(Tabla1[[#This Row],[NumeroRuc]]=N1516,"v","f")</f>
        <v>v</v>
      </c>
      <c r="M1516">
        <v>9975</v>
      </c>
      <c r="N1516">
        <v>10422463432</v>
      </c>
      <c r="O1516" t="s">
        <v>1785</v>
      </c>
      <c r="P1516" t="s">
        <v>1788</v>
      </c>
      <c r="Q1516" t="s">
        <v>1789</v>
      </c>
      <c r="R1516" t="s">
        <v>1790</v>
      </c>
      <c r="S1516" t="str">
        <f>P1516&amp;Tabla1[[#This Row],[Columna2]]&amp;Tabla1[[#This Row],[Condicion del Contribuyente]]&amp;Tabla1[[#This Row],[Columna2]]&amp;" "&amp;Q1516&amp;Tabla1[[#This Row],[Columna2]]&amp;Tabla1[[#This Row],[Estado del Contribuyente]]&amp;Tabla1[[#This Row],[Columna2]]&amp;" "&amp;R1516&amp;M1516</f>
        <v>update GC_Cliente set Condicion_Contribuyente_SUNAT= 'HABIDO ' ,Estado_Contribuyente_SUNAT= 'ACTIVO ' where IDPersona=9975</v>
      </c>
    </row>
    <row r="1517" spans="1:19" x14ac:dyDescent="0.3">
      <c r="A1517">
        <v>20563787661</v>
      </c>
      <c r="B1517" t="s">
        <v>1517</v>
      </c>
      <c r="C1517" t="s">
        <v>5</v>
      </c>
      <c r="D1517" t="s">
        <v>8</v>
      </c>
      <c r="F1517" t="s">
        <v>1773</v>
      </c>
      <c r="G1517" t="str">
        <f>Tabla1[[#This Row],[Columna2]]&amp;Tabla1[[#This Row],[NumeroRuc]]&amp;Tabla1[[#This Row],[Columna2]]&amp;Tabla1[[#This Row],[Columna1]]</f>
        <v xml:space="preserve"> '20563787661 '</v>
      </c>
      <c r="H1517" t="s">
        <v>1776</v>
      </c>
      <c r="I1517" t="s">
        <v>1777</v>
      </c>
      <c r="J1517">
        <v>16</v>
      </c>
      <c r="K1517" t="str">
        <f>Tabla1[[#This Row],[Columna4]]&amp;" "&amp;Tabla1[[#This Row],[Columna3]]&amp;" "&amp;Tabla1[[#This Row],[Columna5]]&amp;" "&amp;Tabla1[[#This Row],[Columna6]]</f>
        <v>when  '20563787661 ' then 16</v>
      </c>
      <c r="L1517" t="str">
        <f>IF(Tabla1[[#This Row],[NumeroRuc]]=N1517,"v","f")</f>
        <v>v</v>
      </c>
      <c r="M1517">
        <v>10005</v>
      </c>
      <c r="N1517">
        <v>20563787661</v>
      </c>
      <c r="O1517" t="s">
        <v>1785</v>
      </c>
      <c r="P1517" t="s">
        <v>1788</v>
      </c>
      <c r="Q1517" t="s">
        <v>1789</v>
      </c>
      <c r="R1517" t="s">
        <v>1790</v>
      </c>
      <c r="S1517" t="str">
        <f>P1517&amp;Tabla1[[#This Row],[Columna2]]&amp;Tabla1[[#This Row],[Condicion del Contribuyente]]&amp;Tabla1[[#This Row],[Columna2]]&amp;" "&amp;Q1517&amp;Tabla1[[#This Row],[Columna2]]&amp;Tabla1[[#This Row],[Estado del Contribuyente]]&amp;Tabla1[[#This Row],[Columna2]]&amp;" "&amp;R1517&amp;M1517</f>
        <v>update GC_Cliente set Condicion_Contribuyente_SUNAT= 'HABIDO ' ,Estado_Contribuyente_SUNAT= 'ACTIVO ' where IDPersona=10005</v>
      </c>
    </row>
    <row r="1518" spans="1:19" x14ac:dyDescent="0.3">
      <c r="A1518">
        <v>20611298456</v>
      </c>
      <c r="B1518" t="s">
        <v>1518</v>
      </c>
      <c r="C1518" t="s">
        <v>5</v>
      </c>
      <c r="D1518" t="s">
        <v>8</v>
      </c>
      <c r="F1518" t="s">
        <v>1773</v>
      </c>
      <c r="G1518" t="str">
        <f>Tabla1[[#This Row],[Columna2]]&amp;Tabla1[[#This Row],[NumeroRuc]]&amp;Tabla1[[#This Row],[Columna2]]&amp;Tabla1[[#This Row],[Columna1]]</f>
        <v xml:space="preserve"> '20611298456 '</v>
      </c>
      <c r="H1518" t="s">
        <v>1776</v>
      </c>
      <c r="I1518" t="s">
        <v>1777</v>
      </c>
      <c r="J1518">
        <v>17</v>
      </c>
      <c r="K1518" t="str">
        <f>Tabla1[[#This Row],[Columna4]]&amp;" "&amp;Tabla1[[#This Row],[Columna3]]&amp;" "&amp;Tabla1[[#This Row],[Columna5]]&amp;" "&amp;Tabla1[[#This Row],[Columna6]]</f>
        <v>when  '20611298456 ' then 17</v>
      </c>
      <c r="L1518" t="str">
        <f>IF(Tabla1[[#This Row],[NumeroRuc]]=N1518,"v","f")</f>
        <v>v</v>
      </c>
      <c r="M1518">
        <v>10007</v>
      </c>
      <c r="N1518">
        <v>20611298456</v>
      </c>
      <c r="O1518" t="s">
        <v>1785</v>
      </c>
      <c r="P1518" t="s">
        <v>1788</v>
      </c>
      <c r="Q1518" t="s">
        <v>1789</v>
      </c>
      <c r="R1518" t="s">
        <v>1790</v>
      </c>
      <c r="S1518" t="str">
        <f>P1518&amp;Tabla1[[#This Row],[Columna2]]&amp;Tabla1[[#This Row],[Condicion del Contribuyente]]&amp;Tabla1[[#This Row],[Columna2]]&amp;" "&amp;Q1518&amp;Tabla1[[#This Row],[Columna2]]&amp;Tabla1[[#This Row],[Estado del Contribuyente]]&amp;Tabla1[[#This Row],[Columna2]]&amp;" "&amp;R1518&amp;M1518</f>
        <v>update GC_Cliente set Condicion_Contribuyente_SUNAT= 'HABIDO ' ,Estado_Contribuyente_SUNAT= 'ACTIVO ' where IDPersona=10007</v>
      </c>
    </row>
    <row r="1519" spans="1:19" x14ac:dyDescent="0.3">
      <c r="A1519">
        <v>10002310517</v>
      </c>
      <c r="B1519" t="s">
        <v>1519</v>
      </c>
      <c r="C1519" t="s">
        <v>5</v>
      </c>
      <c r="D1519" t="s">
        <v>8</v>
      </c>
      <c r="F1519" t="s">
        <v>1773</v>
      </c>
      <c r="G1519" t="str">
        <f>Tabla1[[#This Row],[Columna2]]&amp;Tabla1[[#This Row],[NumeroRuc]]&amp;Tabla1[[#This Row],[Columna2]]&amp;Tabla1[[#This Row],[Columna1]]</f>
        <v xml:space="preserve"> '10002310517 '</v>
      </c>
      <c r="H1519" t="s">
        <v>1776</v>
      </c>
      <c r="I1519" t="s">
        <v>1777</v>
      </c>
      <c r="J1519">
        <v>18</v>
      </c>
      <c r="K1519" t="str">
        <f>Tabla1[[#This Row],[Columna4]]&amp;" "&amp;Tabla1[[#This Row],[Columna3]]&amp;" "&amp;Tabla1[[#This Row],[Columna5]]&amp;" "&amp;Tabla1[[#This Row],[Columna6]]</f>
        <v>when  '10002310517 ' then 18</v>
      </c>
      <c r="L1519" t="str">
        <f>IF(Tabla1[[#This Row],[NumeroRuc]]=N1519,"v","f")</f>
        <v>v</v>
      </c>
      <c r="M1519">
        <v>10008</v>
      </c>
      <c r="N1519">
        <v>10002310517</v>
      </c>
      <c r="O1519" t="s">
        <v>1785</v>
      </c>
      <c r="P1519" t="s">
        <v>1788</v>
      </c>
      <c r="Q1519" t="s">
        <v>1789</v>
      </c>
      <c r="R1519" t="s">
        <v>1790</v>
      </c>
      <c r="S1519" t="str">
        <f>P1519&amp;Tabla1[[#This Row],[Columna2]]&amp;Tabla1[[#This Row],[Condicion del Contribuyente]]&amp;Tabla1[[#This Row],[Columna2]]&amp;" "&amp;Q1519&amp;Tabla1[[#This Row],[Columna2]]&amp;Tabla1[[#This Row],[Estado del Contribuyente]]&amp;Tabla1[[#This Row],[Columna2]]&amp;" "&amp;R1519&amp;M1519</f>
        <v>update GC_Cliente set Condicion_Contribuyente_SUNAT= 'HABIDO ' ,Estado_Contribuyente_SUNAT= 'ACTIVO ' where IDPersona=10008</v>
      </c>
    </row>
    <row r="1520" spans="1:19" x14ac:dyDescent="0.3">
      <c r="A1520">
        <v>20611279036</v>
      </c>
      <c r="B1520" t="s">
        <v>1520</v>
      </c>
      <c r="C1520" t="s">
        <v>5</v>
      </c>
      <c r="D1520" t="s">
        <v>8</v>
      </c>
      <c r="F1520" t="s">
        <v>1773</v>
      </c>
      <c r="G1520" t="str">
        <f>Tabla1[[#This Row],[Columna2]]&amp;Tabla1[[#This Row],[NumeroRuc]]&amp;Tabla1[[#This Row],[Columna2]]&amp;Tabla1[[#This Row],[Columna1]]</f>
        <v xml:space="preserve"> '20611279036 '</v>
      </c>
      <c r="H1520" t="s">
        <v>1776</v>
      </c>
      <c r="I1520" t="s">
        <v>1777</v>
      </c>
      <c r="J1520">
        <v>19</v>
      </c>
      <c r="K1520" t="str">
        <f>Tabla1[[#This Row],[Columna4]]&amp;" "&amp;Tabla1[[#This Row],[Columna3]]&amp;" "&amp;Tabla1[[#This Row],[Columna5]]&amp;" "&amp;Tabla1[[#This Row],[Columna6]]</f>
        <v>when  '20611279036 ' then 19</v>
      </c>
      <c r="L1520" t="str">
        <f>IF(Tabla1[[#This Row],[NumeroRuc]]=N1520,"v","f")</f>
        <v>v</v>
      </c>
      <c r="M1520">
        <v>10011</v>
      </c>
      <c r="N1520">
        <v>20611279036</v>
      </c>
      <c r="O1520" t="s">
        <v>1785</v>
      </c>
      <c r="P1520" t="s">
        <v>1788</v>
      </c>
      <c r="Q1520" t="s">
        <v>1789</v>
      </c>
      <c r="R1520" t="s">
        <v>1790</v>
      </c>
      <c r="S1520" t="str">
        <f>P1520&amp;Tabla1[[#This Row],[Columna2]]&amp;Tabla1[[#This Row],[Condicion del Contribuyente]]&amp;Tabla1[[#This Row],[Columna2]]&amp;" "&amp;Q1520&amp;Tabla1[[#This Row],[Columna2]]&amp;Tabla1[[#This Row],[Estado del Contribuyente]]&amp;Tabla1[[#This Row],[Columna2]]&amp;" "&amp;R1520&amp;M1520</f>
        <v>update GC_Cliente set Condicion_Contribuyente_SUNAT= 'HABIDO ' ,Estado_Contribuyente_SUNAT= 'ACTIVO ' where IDPersona=10011</v>
      </c>
    </row>
    <row r="1521" spans="1:19" x14ac:dyDescent="0.3">
      <c r="A1521">
        <v>20612160326</v>
      </c>
      <c r="B1521" t="s">
        <v>1521</v>
      </c>
      <c r="C1521" t="s">
        <v>5</v>
      </c>
      <c r="D1521" t="s">
        <v>8</v>
      </c>
      <c r="F1521" t="s">
        <v>1773</v>
      </c>
      <c r="G1521" t="str">
        <f>Tabla1[[#This Row],[Columna2]]&amp;Tabla1[[#This Row],[NumeroRuc]]&amp;Tabla1[[#This Row],[Columna2]]&amp;Tabla1[[#This Row],[Columna1]]</f>
        <v xml:space="preserve"> '20612160326 '</v>
      </c>
      <c r="H1521" t="s">
        <v>1776</v>
      </c>
      <c r="I1521" t="s">
        <v>1777</v>
      </c>
      <c r="J1521">
        <v>20</v>
      </c>
      <c r="K1521" t="str">
        <f>Tabla1[[#This Row],[Columna4]]&amp;" "&amp;Tabla1[[#This Row],[Columna3]]&amp;" "&amp;Tabla1[[#This Row],[Columna5]]&amp;" "&amp;Tabla1[[#This Row],[Columna6]]</f>
        <v>when  '20612160326 ' then 20</v>
      </c>
      <c r="L1521" t="str">
        <f>IF(Tabla1[[#This Row],[NumeroRuc]]=N1521,"v","f")</f>
        <v>v</v>
      </c>
      <c r="M1521">
        <v>10012</v>
      </c>
      <c r="N1521">
        <v>20612160326</v>
      </c>
      <c r="O1521">
        <v>663</v>
      </c>
      <c r="P1521" t="s">
        <v>1788</v>
      </c>
      <c r="Q1521" t="s">
        <v>1789</v>
      </c>
      <c r="R1521" t="s">
        <v>1790</v>
      </c>
      <c r="S1521" t="str">
        <f>P1521&amp;Tabla1[[#This Row],[Columna2]]&amp;Tabla1[[#This Row],[Condicion del Contribuyente]]&amp;Tabla1[[#This Row],[Columna2]]&amp;" "&amp;Q1521&amp;Tabla1[[#This Row],[Columna2]]&amp;Tabla1[[#This Row],[Estado del Contribuyente]]&amp;Tabla1[[#This Row],[Columna2]]&amp;" "&amp;R1521&amp;M1521</f>
        <v>update GC_Cliente set Condicion_Contribuyente_SUNAT= 'HABIDO ' ,Estado_Contribuyente_SUNAT= 'ACTIVO ' where IDPersona=10012</v>
      </c>
    </row>
    <row r="1522" spans="1:19" x14ac:dyDescent="0.3">
      <c r="A1522">
        <v>20611705396</v>
      </c>
      <c r="B1522" t="s">
        <v>1522</v>
      </c>
      <c r="C1522" t="s">
        <v>5</v>
      </c>
      <c r="D1522" t="s">
        <v>8</v>
      </c>
      <c r="F1522" t="s">
        <v>1773</v>
      </c>
      <c r="G1522" t="str">
        <f>Tabla1[[#This Row],[Columna2]]&amp;Tabla1[[#This Row],[NumeroRuc]]&amp;Tabla1[[#This Row],[Columna2]]&amp;Tabla1[[#This Row],[Columna1]]</f>
        <v xml:space="preserve"> '20611705396 '</v>
      </c>
      <c r="H1522" t="s">
        <v>1776</v>
      </c>
      <c r="I1522" t="s">
        <v>1777</v>
      </c>
      <c r="J1522">
        <v>21</v>
      </c>
      <c r="K1522" t="str">
        <f>Tabla1[[#This Row],[Columna4]]&amp;" "&amp;Tabla1[[#This Row],[Columna3]]&amp;" "&amp;Tabla1[[#This Row],[Columna5]]&amp;" "&amp;Tabla1[[#This Row],[Columna6]]</f>
        <v>when  '20611705396 ' then 21</v>
      </c>
      <c r="L1522" t="str">
        <f>IF(Tabla1[[#This Row],[NumeroRuc]]=N1522,"v","f")</f>
        <v>v</v>
      </c>
      <c r="M1522">
        <v>10013</v>
      </c>
      <c r="N1522">
        <v>20611705396</v>
      </c>
      <c r="O1522" t="s">
        <v>1785</v>
      </c>
      <c r="P1522" t="s">
        <v>1788</v>
      </c>
      <c r="Q1522" t="s">
        <v>1789</v>
      </c>
      <c r="R1522" t="s">
        <v>1790</v>
      </c>
      <c r="S1522" t="str">
        <f>P1522&amp;Tabla1[[#This Row],[Columna2]]&amp;Tabla1[[#This Row],[Condicion del Contribuyente]]&amp;Tabla1[[#This Row],[Columna2]]&amp;" "&amp;Q1522&amp;Tabla1[[#This Row],[Columna2]]&amp;Tabla1[[#This Row],[Estado del Contribuyente]]&amp;Tabla1[[#This Row],[Columna2]]&amp;" "&amp;R1522&amp;M1522</f>
        <v>update GC_Cliente set Condicion_Contribuyente_SUNAT= 'HABIDO ' ,Estado_Contribuyente_SUNAT= 'ACTIVO ' where IDPersona=10013</v>
      </c>
    </row>
    <row r="1523" spans="1:19" x14ac:dyDescent="0.3">
      <c r="A1523">
        <v>10446314101</v>
      </c>
      <c r="B1523" t="s">
        <v>1523</v>
      </c>
      <c r="C1523" t="s">
        <v>5</v>
      </c>
      <c r="D1523" t="s">
        <v>8</v>
      </c>
      <c r="F1523" t="s">
        <v>1773</v>
      </c>
      <c r="G1523" t="str">
        <f>Tabla1[[#This Row],[Columna2]]&amp;Tabla1[[#This Row],[NumeroRuc]]&amp;Tabla1[[#This Row],[Columna2]]&amp;Tabla1[[#This Row],[Columna1]]</f>
        <v xml:space="preserve"> '10446314101 '</v>
      </c>
      <c r="H1523" t="s">
        <v>1776</v>
      </c>
      <c r="I1523" t="s">
        <v>1777</v>
      </c>
      <c r="J1523">
        <v>22</v>
      </c>
      <c r="K1523" t="str">
        <f>Tabla1[[#This Row],[Columna4]]&amp;" "&amp;Tabla1[[#This Row],[Columna3]]&amp;" "&amp;Tabla1[[#This Row],[Columna5]]&amp;" "&amp;Tabla1[[#This Row],[Columna6]]</f>
        <v>when  '10446314101 ' then 22</v>
      </c>
      <c r="L1523" t="str">
        <f>IF(Tabla1[[#This Row],[NumeroRuc]]=N1523,"v","f")</f>
        <v>v</v>
      </c>
      <c r="M1523">
        <v>10015</v>
      </c>
      <c r="N1523">
        <v>10446314101</v>
      </c>
      <c r="O1523" t="s">
        <v>1785</v>
      </c>
      <c r="P1523" t="s">
        <v>1788</v>
      </c>
      <c r="Q1523" t="s">
        <v>1789</v>
      </c>
      <c r="R1523" t="s">
        <v>1790</v>
      </c>
      <c r="S1523" t="str">
        <f>P1523&amp;Tabla1[[#This Row],[Columna2]]&amp;Tabla1[[#This Row],[Condicion del Contribuyente]]&amp;Tabla1[[#This Row],[Columna2]]&amp;" "&amp;Q1523&amp;Tabla1[[#This Row],[Columna2]]&amp;Tabla1[[#This Row],[Estado del Contribuyente]]&amp;Tabla1[[#This Row],[Columna2]]&amp;" "&amp;R1523&amp;M1523</f>
        <v>update GC_Cliente set Condicion_Contribuyente_SUNAT= 'HABIDO ' ,Estado_Contribuyente_SUNAT= 'ACTIVO ' where IDPersona=10015</v>
      </c>
    </row>
    <row r="1524" spans="1:19" x14ac:dyDescent="0.3">
      <c r="A1524">
        <v>20610060839</v>
      </c>
      <c r="B1524" t="s">
        <v>1524</v>
      </c>
      <c r="C1524" t="s">
        <v>5</v>
      </c>
      <c r="D1524" t="s">
        <v>8</v>
      </c>
      <c r="F1524" t="s">
        <v>1773</v>
      </c>
      <c r="G1524" t="str">
        <f>Tabla1[[#This Row],[Columna2]]&amp;Tabla1[[#This Row],[NumeroRuc]]&amp;Tabla1[[#This Row],[Columna2]]&amp;Tabla1[[#This Row],[Columna1]]</f>
        <v xml:space="preserve"> '20610060839 '</v>
      </c>
      <c r="H1524" t="s">
        <v>1776</v>
      </c>
      <c r="I1524" t="s">
        <v>1777</v>
      </c>
      <c r="J1524">
        <v>23</v>
      </c>
      <c r="K1524" t="str">
        <f>Tabla1[[#This Row],[Columna4]]&amp;" "&amp;Tabla1[[#This Row],[Columna3]]&amp;" "&amp;Tabla1[[#This Row],[Columna5]]&amp;" "&amp;Tabla1[[#This Row],[Columna6]]</f>
        <v>when  '20610060839 ' then 23</v>
      </c>
      <c r="L1524" t="str">
        <f>IF(Tabla1[[#This Row],[NumeroRuc]]=N1524,"v","f")</f>
        <v>v</v>
      </c>
      <c r="M1524">
        <v>10017</v>
      </c>
      <c r="N1524">
        <v>20610060839</v>
      </c>
      <c r="O1524">
        <v>484</v>
      </c>
      <c r="P1524" t="s">
        <v>1788</v>
      </c>
      <c r="Q1524" t="s">
        <v>1789</v>
      </c>
      <c r="R1524" t="s">
        <v>1790</v>
      </c>
      <c r="S1524" t="str">
        <f>P1524&amp;Tabla1[[#This Row],[Columna2]]&amp;Tabla1[[#This Row],[Condicion del Contribuyente]]&amp;Tabla1[[#This Row],[Columna2]]&amp;" "&amp;Q1524&amp;Tabla1[[#This Row],[Columna2]]&amp;Tabla1[[#This Row],[Estado del Contribuyente]]&amp;Tabla1[[#This Row],[Columna2]]&amp;" "&amp;R1524&amp;M1524</f>
        <v>update GC_Cliente set Condicion_Contribuyente_SUNAT= 'HABIDO ' ,Estado_Contribuyente_SUNAT= 'ACTIVO ' where IDPersona=10017</v>
      </c>
    </row>
    <row r="1525" spans="1:19" x14ac:dyDescent="0.3">
      <c r="A1525">
        <v>20525180914</v>
      </c>
      <c r="B1525" t="s">
        <v>1525</v>
      </c>
      <c r="C1525" t="s">
        <v>5</v>
      </c>
      <c r="D1525" t="s">
        <v>8</v>
      </c>
      <c r="F1525" t="s">
        <v>1773</v>
      </c>
      <c r="G1525" t="str">
        <f>Tabla1[[#This Row],[Columna2]]&amp;Tabla1[[#This Row],[NumeroRuc]]&amp;Tabla1[[#This Row],[Columna2]]&amp;Tabla1[[#This Row],[Columna1]]</f>
        <v xml:space="preserve"> '20525180914 '</v>
      </c>
      <c r="H1525" t="s">
        <v>1776</v>
      </c>
      <c r="I1525" t="s">
        <v>1777</v>
      </c>
      <c r="J1525">
        <v>24</v>
      </c>
      <c r="K1525" t="str">
        <f>Tabla1[[#This Row],[Columna4]]&amp;" "&amp;Tabla1[[#This Row],[Columna3]]&amp;" "&amp;Tabla1[[#This Row],[Columna5]]&amp;" "&amp;Tabla1[[#This Row],[Columna6]]</f>
        <v>when  '20525180914 ' then 24</v>
      </c>
      <c r="L1525" t="str">
        <f>IF(Tabla1[[#This Row],[NumeroRuc]]=N1525,"v","f")</f>
        <v>v</v>
      </c>
      <c r="M1525">
        <v>10025</v>
      </c>
      <c r="N1525">
        <v>20525180914</v>
      </c>
      <c r="O1525" t="s">
        <v>1785</v>
      </c>
      <c r="P1525" t="s">
        <v>1788</v>
      </c>
      <c r="Q1525" t="s">
        <v>1789</v>
      </c>
      <c r="R1525" t="s">
        <v>1790</v>
      </c>
      <c r="S1525" t="str">
        <f>P1525&amp;Tabla1[[#This Row],[Columna2]]&amp;Tabla1[[#This Row],[Condicion del Contribuyente]]&amp;Tabla1[[#This Row],[Columna2]]&amp;" "&amp;Q1525&amp;Tabla1[[#This Row],[Columna2]]&amp;Tabla1[[#This Row],[Estado del Contribuyente]]&amp;Tabla1[[#This Row],[Columna2]]&amp;" "&amp;R1525&amp;M1525</f>
        <v>update GC_Cliente set Condicion_Contribuyente_SUNAT= 'HABIDO ' ,Estado_Contribuyente_SUNAT= 'ACTIVO ' where IDPersona=10025</v>
      </c>
    </row>
    <row r="1526" spans="1:19" x14ac:dyDescent="0.3">
      <c r="A1526">
        <v>20609806541</v>
      </c>
      <c r="B1526" t="s">
        <v>1526</v>
      </c>
      <c r="C1526" t="s">
        <v>5</v>
      </c>
      <c r="D1526" t="s">
        <v>8</v>
      </c>
      <c r="F1526" t="s">
        <v>1773</v>
      </c>
      <c r="G1526" t="str">
        <f>Tabla1[[#This Row],[Columna2]]&amp;Tabla1[[#This Row],[NumeroRuc]]&amp;Tabla1[[#This Row],[Columna2]]&amp;Tabla1[[#This Row],[Columna1]]</f>
        <v xml:space="preserve"> '20609806541 '</v>
      </c>
      <c r="H1526" t="s">
        <v>1776</v>
      </c>
      <c r="I1526" t="s">
        <v>1777</v>
      </c>
      <c r="J1526">
        <v>25</v>
      </c>
      <c r="K1526" t="str">
        <f>Tabla1[[#This Row],[Columna4]]&amp;" "&amp;Tabla1[[#This Row],[Columna3]]&amp;" "&amp;Tabla1[[#This Row],[Columna5]]&amp;" "&amp;Tabla1[[#This Row],[Columna6]]</f>
        <v>when  '20609806541 ' then 25</v>
      </c>
      <c r="L1526" t="str">
        <f>IF(Tabla1[[#This Row],[NumeroRuc]]=N1526,"v","f")</f>
        <v>v</v>
      </c>
      <c r="M1526">
        <v>10026</v>
      </c>
      <c r="N1526">
        <v>20609806541</v>
      </c>
      <c r="O1526">
        <v>533</v>
      </c>
      <c r="P1526" t="s">
        <v>1788</v>
      </c>
      <c r="Q1526" t="s">
        <v>1789</v>
      </c>
      <c r="R1526" t="s">
        <v>1790</v>
      </c>
      <c r="S1526" t="str">
        <f>P1526&amp;Tabla1[[#This Row],[Columna2]]&amp;Tabla1[[#This Row],[Condicion del Contribuyente]]&amp;Tabla1[[#This Row],[Columna2]]&amp;" "&amp;Q1526&amp;Tabla1[[#This Row],[Columna2]]&amp;Tabla1[[#This Row],[Estado del Contribuyente]]&amp;Tabla1[[#This Row],[Columna2]]&amp;" "&amp;R1526&amp;M1526</f>
        <v>update GC_Cliente set Condicion_Contribuyente_SUNAT= 'HABIDO ' ,Estado_Contribuyente_SUNAT= 'ACTIVO ' where IDPersona=10026</v>
      </c>
    </row>
    <row r="1527" spans="1:19" x14ac:dyDescent="0.3">
      <c r="A1527">
        <v>10085480095</v>
      </c>
      <c r="B1527" t="s">
        <v>1527</v>
      </c>
      <c r="C1527" t="s">
        <v>5</v>
      </c>
      <c r="D1527" t="s">
        <v>8</v>
      </c>
      <c r="F1527" t="s">
        <v>1773</v>
      </c>
      <c r="G1527" t="str">
        <f>Tabla1[[#This Row],[Columna2]]&amp;Tabla1[[#This Row],[NumeroRuc]]&amp;Tabla1[[#This Row],[Columna2]]&amp;Tabla1[[#This Row],[Columna1]]</f>
        <v xml:space="preserve"> '10085480095 '</v>
      </c>
      <c r="H1527" t="s">
        <v>1776</v>
      </c>
      <c r="I1527" t="s">
        <v>1777</v>
      </c>
      <c r="J1527">
        <v>26</v>
      </c>
      <c r="K1527" t="str">
        <f>Tabla1[[#This Row],[Columna4]]&amp;" "&amp;Tabla1[[#This Row],[Columna3]]&amp;" "&amp;Tabla1[[#This Row],[Columna5]]&amp;" "&amp;Tabla1[[#This Row],[Columna6]]</f>
        <v>when  '10085480095 ' then 26</v>
      </c>
      <c r="L1527" t="str">
        <f>IF(Tabla1[[#This Row],[NumeroRuc]]=N1527,"v","f")</f>
        <v>v</v>
      </c>
      <c r="M1527">
        <v>10053</v>
      </c>
      <c r="N1527">
        <v>10085480095</v>
      </c>
      <c r="O1527" t="s">
        <v>1785</v>
      </c>
      <c r="P1527" t="s">
        <v>1788</v>
      </c>
      <c r="Q1527" t="s">
        <v>1789</v>
      </c>
      <c r="R1527" t="s">
        <v>1790</v>
      </c>
      <c r="S1527" t="str">
        <f>P1527&amp;Tabla1[[#This Row],[Columna2]]&amp;Tabla1[[#This Row],[Condicion del Contribuyente]]&amp;Tabla1[[#This Row],[Columna2]]&amp;" "&amp;Q1527&amp;Tabla1[[#This Row],[Columna2]]&amp;Tabla1[[#This Row],[Estado del Contribuyente]]&amp;Tabla1[[#This Row],[Columna2]]&amp;" "&amp;R1527&amp;M1527</f>
        <v>update GC_Cliente set Condicion_Contribuyente_SUNAT= 'HABIDO ' ,Estado_Contribuyente_SUNAT= 'ACTIVO ' where IDPersona=10053</v>
      </c>
    </row>
    <row r="1528" spans="1:19" x14ac:dyDescent="0.3">
      <c r="A1528">
        <v>20607579041</v>
      </c>
      <c r="B1528" t="s">
        <v>1528</v>
      </c>
      <c r="C1528" t="s">
        <v>5</v>
      </c>
      <c r="D1528" t="s">
        <v>8</v>
      </c>
      <c r="F1528" t="s">
        <v>1773</v>
      </c>
      <c r="G1528" t="str">
        <f>Tabla1[[#This Row],[Columna2]]&amp;Tabla1[[#This Row],[NumeroRuc]]&amp;Tabla1[[#This Row],[Columna2]]&amp;Tabla1[[#This Row],[Columna1]]</f>
        <v xml:space="preserve"> '20607579041 '</v>
      </c>
      <c r="H1528" t="s">
        <v>1776</v>
      </c>
      <c r="I1528" t="s">
        <v>1777</v>
      </c>
      <c r="J1528">
        <v>27</v>
      </c>
      <c r="K1528" t="str">
        <f>Tabla1[[#This Row],[Columna4]]&amp;" "&amp;Tabla1[[#This Row],[Columna3]]&amp;" "&amp;Tabla1[[#This Row],[Columna5]]&amp;" "&amp;Tabla1[[#This Row],[Columna6]]</f>
        <v>when  '20607579041 ' then 27</v>
      </c>
      <c r="L1528" t="str">
        <f>IF(Tabla1[[#This Row],[NumeroRuc]]=N1528,"v","f")</f>
        <v>v</v>
      </c>
      <c r="M1528">
        <v>10067</v>
      </c>
      <c r="N1528">
        <v>20607579041</v>
      </c>
      <c r="O1528" t="s">
        <v>1785</v>
      </c>
      <c r="P1528" t="s">
        <v>1788</v>
      </c>
      <c r="Q1528" t="s">
        <v>1789</v>
      </c>
      <c r="R1528" t="s">
        <v>1790</v>
      </c>
      <c r="S1528" t="str">
        <f>P1528&amp;Tabla1[[#This Row],[Columna2]]&amp;Tabla1[[#This Row],[Condicion del Contribuyente]]&amp;Tabla1[[#This Row],[Columna2]]&amp;" "&amp;Q1528&amp;Tabla1[[#This Row],[Columna2]]&amp;Tabla1[[#This Row],[Estado del Contribuyente]]&amp;Tabla1[[#This Row],[Columna2]]&amp;" "&amp;R1528&amp;M1528</f>
        <v>update GC_Cliente set Condicion_Contribuyente_SUNAT= 'HABIDO ' ,Estado_Contribuyente_SUNAT= 'ACTIVO ' where IDPersona=10067</v>
      </c>
    </row>
    <row r="1529" spans="1:19" x14ac:dyDescent="0.3">
      <c r="A1529">
        <v>20612147087</v>
      </c>
      <c r="B1529" t="s">
        <v>1529</v>
      </c>
      <c r="C1529" t="s">
        <v>5</v>
      </c>
      <c r="D1529" t="s">
        <v>8</v>
      </c>
      <c r="F1529" t="s">
        <v>1773</v>
      </c>
      <c r="G1529" t="str">
        <f>Tabla1[[#This Row],[Columna2]]&amp;Tabla1[[#This Row],[NumeroRuc]]&amp;Tabla1[[#This Row],[Columna2]]&amp;Tabla1[[#This Row],[Columna1]]</f>
        <v xml:space="preserve"> '20612147087 '</v>
      </c>
      <c r="H1529" t="s">
        <v>1776</v>
      </c>
      <c r="I1529" t="s">
        <v>1777</v>
      </c>
      <c r="J1529">
        <v>28</v>
      </c>
      <c r="K1529" t="str">
        <f>Tabla1[[#This Row],[Columna4]]&amp;" "&amp;Tabla1[[#This Row],[Columna3]]&amp;" "&amp;Tabla1[[#This Row],[Columna5]]&amp;" "&amp;Tabla1[[#This Row],[Columna6]]</f>
        <v>when  '20612147087 ' then 28</v>
      </c>
      <c r="L1529" t="str">
        <f>IF(Tabla1[[#This Row],[NumeroRuc]]=N1529,"v","f")</f>
        <v>v</v>
      </c>
      <c r="M1529">
        <v>10068</v>
      </c>
      <c r="N1529">
        <v>20612147087</v>
      </c>
      <c r="O1529" t="s">
        <v>1785</v>
      </c>
      <c r="P1529" t="s">
        <v>1788</v>
      </c>
      <c r="Q1529" t="s">
        <v>1789</v>
      </c>
      <c r="R1529" t="s">
        <v>1790</v>
      </c>
      <c r="S1529" t="str">
        <f>P1529&amp;Tabla1[[#This Row],[Columna2]]&amp;Tabla1[[#This Row],[Condicion del Contribuyente]]&amp;Tabla1[[#This Row],[Columna2]]&amp;" "&amp;Q1529&amp;Tabla1[[#This Row],[Columna2]]&amp;Tabla1[[#This Row],[Estado del Contribuyente]]&amp;Tabla1[[#This Row],[Columna2]]&amp;" "&amp;R1529&amp;M1529</f>
        <v>update GC_Cliente set Condicion_Contribuyente_SUNAT= 'HABIDO ' ,Estado_Contribuyente_SUNAT= 'ACTIVO ' where IDPersona=10068</v>
      </c>
    </row>
    <row r="1530" spans="1:19" x14ac:dyDescent="0.3">
      <c r="A1530">
        <v>10712324096</v>
      </c>
      <c r="B1530" t="s">
        <v>1530</v>
      </c>
      <c r="C1530" t="s">
        <v>5</v>
      </c>
      <c r="D1530" t="s">
        <v>8</v>
      </c>
      <c r="F1530" t="s">
        <v>1773</v>
      </c>
      <c r="G1530" t="str">
        <f>Tabla1[[#This Row],[Columna2]]&amp;Tabla1[[#This Row],[NumeroRuc]]&amp;Tabla1[[#This Row],[Columna2]]&amp;Tabla1[[#This Row],[Columna1]]</f>
        <v xml:space="preserve"> '10712324096 '</v>
      </c>
      <c r="H1530" t="s">
        <v>1776</v>
      </c>
      <c r="I1530" t="s">
        <v>1777</v>
      </c>
      <c r="J1530">
        <v>29</v>
      </c>
      <c r="K1530" t="str">
        <f>Tabla1[[#This Row],[Columna4]]&amp;" "&amp;Tabla1[[#This Row],[Columna3]]&amp;" "&amp;Tabla1[[#This Row],[Columna5]]&amp;" "&amp;Tabla1[[#This Row],[Columna6]]</f>
        <v>when  '10712324096 ' then 29</v>
      </c>
      <c r="L1530" t="str">
        <f>IF(Tabla1[[#This Row],[NumeroRuc]]=N1530,"v","f")</f>
        <v>v</v>
      </c>
      <c r="M1530">
        <v>10070</v>
      </c>
      <c r="N1530">
        <v>10712324096</v>
      </c>
      <c r="O1530" t="s">
        <v>1785</v>
      </c>
      <c r="P1530" t="s">
        <v>1788</v>
      </c>
      <c r="Q1530" t="s">
        <v>1789</v>
      </c>
      <c r="R1530" t="s">
        <v>1790</v>
      </c>
      <c r="S1530" t="str">
        <f>P1530&amp;Tabla1[[#This Row],[Columna2]]&amp;Tabla1[[#This Row],[Condicion del Contribuyente]]&amp;Tabla1[[#This Row],[Columna2]]&amp;" "&amp;Q1530&amp;Tabla1[[#This Row],[Columna2]]&amp;Tabla1[[#This Row],[Estado del Contribuyente]]&amp;Tabla1[[#This Row],[Columna2]]&amp;" "&amp;R1530&amp;M1530</f>
        <v>update GC_Cliente set Condicion_Contribuyente_SUNAT= 'HABIDO ' ,Estado_Contribuyente_SUNAT= 'ACTIVO ' where IDPersona=10070</v>
      </c>
    </row>
    <row r="1531" spans="1:19" x14ac:dyDescent="0.3">
      <c r="A1531">
        <v>10430329991</v>
      </c>
      <c r="B1531" t="s">
        <v>1531</v>
      </c>
      <c r="C1531" t="s">
        <v>5</v>
      </c>
      <c r="D1531" t="s">
        <v>8</v>
      </c>
      <c r="F1531" t="s">
        <v>1773</v>
      </c>
      <c r="G1531" t="str">
        <f>Tabla1[[#This Row],[Columna2]]&amp;Tabla1[[#This Row],[NumeroRuc]]&amp;Tabla1[[#This Row],[Columna2]]&amp;Tabla1[[#This Row],[Columna1]]</f>
        <v xml:space="preserve"> '10430329991 '</v>
      </c>
      <c r="H1531" t="s">
        <v>1776</v>
      </c>
      <c r="I1531" t="s">
        <v>1777</v>
      </c>
      <c r="J1531">
        <v>30</v>
      </c>
      <c r="K1531" t="str">
        <f>Tabla1[[#This Row],[Columna4]]&amp;" "&amp;Tabla1[[#This Row],[Columna3]]&amp;" "&amp;Tabla1[[#This Row],[Columna5]]&amp;" "&amp;Tabla1[[#This Row],[Columna6]]</f>
        <v>when  '10430329991 ' then 30</v>
      </c>
      <c r="L1531" t="str">
        <f>IF(Tabla1[[#This Row],[NumeroRuc]]=N1531,"v","f")</f>
        <v>v</v>
      </c>
      <c r="M1531">
        <v>10073</v>
      </c>
      <c r="N1531">
        <v>10430329991</v>
      </c>
      <c r="O1531" t="s">
        <v>1785</v>
      </c>
      <c r="P1531" t="s">
        <v>1788</v>
      </c>
      <c r="Q1531" t="s">
        <v>1789</v>
      </c>
      <c r="R1531" t="s">
        <v>1790</v>
      </c>
      <c r="S1531" t="str">
        <f>P1531&amp;Tabla1[[#This Row],[Columna2]]&amp;Tabla1[[#This Row],[Condicion del Contribuyente]]&amp;Tabla1[[#This Row],[Columna2]]&amp;" "&amp;Q1531&amp;Tabla1[[#This Row],[Columna2]]&amp;Tabla1[[#This Row],[Estado del Contribuyente]]&amp;Tabla1[[#This Row],[Columna2]]&amp;" "&amp;R1531&amp;M1531</f>
        <v>update GC_Cliente set Condicion_Contribuyente_SUNAT= 'HABIDO ' ,Estado_Contribuyente_SUNAT= 'ACTIVO ' where IDPersona=10073</v>
      </c>
    </row>
    <row r="1532" spans="1:19" x14ac:dyDescent="0.3">
      <c r="A1532">
        <v>10004458171</v>
      </c>
      <c r="B1532" t="s">
        <v>1532</v>
      </c>
      <c r="C1532" t="s">
        <v>5</v>
      </c>
      <c r="D1532" t="s">
        <v>8</v>
      </c>
      <c r="F1532" t="s">
        <v>1773</v>
      </c>
      <c r="G1532" t="str">
        <f>Tabla1[[#This Row],[Columna2]]&amp;Tabla1[[#This Row],[NumeroRuc]]&amp;Tabla1[[#This Row],[Columna2]]&amp;Tabla1[[#This Row],[Columna1]]</f>
        <v xml:space="preserve"> '10004458171 '</v>
      </c>
      <c r="H1532" t="s">
        <v>1776</v>
      </c>
      <c r="I1532" t="s">
        <v>1777</v>
      </c>
      <c r="J1532">
        <v>31</v>
      </c>
      <c r="K1532" t="str">
        <f>Tabla1[[#This Row],[Columna4]]&amp;" "&amp;Tabla1[[#This Row],[Columna3]]&amp;" "&amp;Tabla1[[#This Row],[Columna5]]&amp;" "&amp;Tabla1[[#This Row],[Columna6]]</f>
        <v>when  '10004458171 ' then 31</v>
      </c>
      <c r="L1532" t="str">
        <f>IF(Tabla1[[#This Row],[NumeroRuc]]=N1532,"v","f")</f>
        <v>v</v>
      </c>
      <c r="M1532">
        <v>10074</v>
      </c>
      <c r="N1532">
        <v>10004458171</v>
      </c>
      <c r="O1532">
        <v>933</v>
      </c>
      <c r="P1532" t="s">
        <v>1788</v>
      </c>
      <c r="Q1532" t="s">
        <v>1789</v>
      </c>
      <c r="R1532" t="s">
        <v>1790</v>
      </c>
      <c r="S1532" t="str">
        <f>P1532&amp;Tabla1[[#This Row],[Columna2]]&amp;Tabla1[[#This Row],[Condicion del Contribuyente]]&amp;Tabla1[[#This Row],[Columna2]]&amp;" "&amp;Q1532&amp;Tabla1[[#This Row],[Columna2]]&amp;Tabla1[[#This Row],[Estado del Contribuyente]]&amp;Tabla1[[#This Row],[Columna2]]&amp;" "&amp;R1532&amp;M1532</f>
        <v>update GC_Cliente set Condicion_Contribuyente_SUNAT= 'HABIDO ' ,Estado_Contribuyente_SUNAT= 'ACTIVO ' where IDPersona=10074</v>
      </c>
    </row>
    <row r="1533" spans="1:19" x14ac:dyDescent="0.3">
      <c r="A1533">
        <v>10069526930</v>
      </c>
      <c r="B1533" t="s">
        <v>1533</v>
      </c>
      <c r="C1533" t="s">
        <v>5</v>
      </c>
      <c r="D1533" t="s">
        <v>8</v>
      </c>
      <c r="F1533" t="s">
        <v>1773</v>
      </c>
      <c r="G1533" t="str">
        <f>Tabla1[[#This Row],[Columna2]]&amp;Tabla1[[#This Row],[NumeroRuc]]&amp;Tabla1[[#This Row],[Columna2]]&amp;Tabla1[[#This Row],[Columna1]]</f>
        <v xml:space="preserve"> '10069526930 '</v>
      </c>
      <c r="H1533" t="s">
        <v>1776</v>
      </c>
      <c r="I1533" t="s">
        <v>1777</v>
      </c>
      <c r="J1533">
        <v>32</v>
      </c>
      <c r="K1533" t="str">
        <f>Tabla1[[#This Row],[Columna4]]&amp;" "&amp;Tabla1[[#This Row],[Columna3]]&amp;" "&amp;Tabla1[[#This Row],[Columna5]]&amp;" "&amp;Tabla1[[#This Row],[Columna6]]</f>
        <v>when  '10069526930 ' then 32</v>
      </c>
      <c r="L1533" t="str">
        <f>IF(Tabla1[[#This Row],[NumeroRuc]]=N1533,"v","f")</f>
        <v>v</v>
      </c>
      <c r="M1533">
        <v>10075</v>
      </c>
      <c r="N1533">
        <v>10069526930</v>
      </c>
      <c r="O1533" t="s">
        <v>1785</v>
      </c>
      <c r="P1533" t="s">
        <v>1788</v>
      </c>
      <c r="Q1533" t="s">
        <v>1789</v>
      </c>
      <c r="R1533" t="s">
        <v>1790</v>
      </c>
      <c r="S1533" t="str">
        <f>P1533&amp;Tabla1[[#This Row],[Columna2]]&amp;Tabla1[[#This Row],[Condicion del Contribuyente]]&amp;Tabla1[[#This Row],[Columna2]]&amp;" "&amp;Q1533&amp;Tabla1[[#This Row],[Columna2]]&amp;Tabla1[[#This Row],[Estado del Contribuyente]]&amp;Tabla1[[#This Row],[Columna2]]&amp;" "&amp;R1533&amp;M1533</f>
        <v>update GC_Cliente set Condicion_Contribuyente_SUNAT= 'HABIDO ' ,Estado_Contribuyente_SUNAT= 'ACTIVO ' where IDPersona=10075</v>
      </c>
    </row>
    <row r="1534" spans="1:19" x14ac:dyDescent="0.3">
      <c r="A1534">
        <v>10085337004</v>
      </c>
      <c r="B1534" t="s">
        <v>1534</v>
      </c>
      <c r="C1534" t="s">
        <v>5</v>
      </c>
      <c r="D1534" t="s">
        <v>8</v>
      </c>
      <c r="F1534" t="s">
        <v>1773</v>
      </c>
      <c r="G1534" t="str">
        <f>Tabla1[[#This Row],[Columna2]]&amp;Tabla1[[#This Row],[NumeroRuc]]&amp;Tabla1[[#This Row],[Columna2]]&amp;Tabla1[[#This Row],[Columna1]]</f>
        <v xml:space="preserve"> '10085337004 '</v>
      </c>
      <c r="H1534" t="s">
        <v>1776</v>
      </c>
      <c r="I1534" t="s">
        <v>1777</v>
      </c>
      <c r="J1534">
        <v>33</v>
      </c>
      <c r="K1534" t="str">
        <f>Tabla1[[#This Row],[Columna4]]&amp;" "&amp;Tabla1[[#This Row],[Columna3]]&amp;" "&amp;Tabla1[[#This Row],[Columna5]]&amp;" "&amp;Tabla1[[#This Row],[Columna6]]</f>
        <v>when  '10085337004 ' then 33</v>
      </c>
      <c r="L1534" t="str">
        <f>IF(Tabla1[[#This Row],[NumeroRuc]]=N1534,"v","f")</f>
        <v>v</v>
      </c>
      <c r="M1534">
        <v>10078</v>
      </c>
      <c r="N1534">
        <v>10085337004</v>
      </c>
      <c r="O1534" t="s">
        <v>1785</v>
      </c>
      <c r="P1534" t="s">
        <v>1788</v>
      </c>
      <c r="Q1534" t="s">
        <v>1789</v>
      </c>
      <c r="R1534" t="s">
        <v>1790</v>
      </c>
      <c r="S1534" t="str">
        <f>P1534&amp;Tabla1[[#This Row],[Columna2]]&amp;Tabla1[[#This Row],[Condicion del Contribuyente]]&amp;Tabla1[[#This Row],[Columna2]]&amp;" "&amp;Q1534&amp;Tabla1[[#This Row],[Columna2]]&amp;Tabla1[[#This Row],[Estado del Contribuyente]]&amp;Tabla1[[#This Row],[Columna2]]&amp;" "&amp;R1534&amp;M1534</f>
        <v>update GC_Cliente set Condicion_Contribuyente_SUNAT= 'HABIDO ' ,Estado_Contribuyente_SUNAT= 'ACTIVO ' where IDPersona=10078</v>
      </c>
    </row>
    <row r="1535" spans="1:19" x14ac:dyDescent="0.3">
      <c r="A1535">
        <v>20604833150</v>
      </c>
      <c r="B1535" t="s">
        <v>1535</v>
      </c>
      <c r="C1535" t="s">
        <v>5</v>
      </c>
      <c r="D1535" t="s">
        <v>8</v>
      </c>
      <c r="F1535" t="s">
        <v>1773</v>
      </c>
      <c r="G1535" t="str">
        <f>Tabla1[[#This Row],[Columna2]]&amp;Tabla1[[#This Row],[NumeroRuc]]&amp;Tabla1[[#This Row],[Columna2]]&amp;Tabla1[[#This Row],[Columna1]]</f>
        <v xml:space="preserve"> '20604833150 '</v>
      </c>
      <c r="H1535" t="s">
        <v>1776</v>
      </c>
      <c r="I1535" t="s">
        <v>1777</v>
      </c>
      <c r="J1535">
        <v>34</v>
      </c>
      <c r="K1535" t="str">
        <f>Tabla1[[#This Row],[Columna4]]&amp;" "&amp;Tabla1[[#This Row],[Columna3]]&amp;" "&amp;Tabla1[[#This Row],[Columna5]]&amp;" "&amp;Tabla1[[#This Row],[Columna6]]</f>
        <v>when  '20604833150 ' then 34</v>
      </c>
      <c r="L1535" t="str">
        <f>IF(Tabla1[[#This Row],[NumeroRuc]]=N1535,"v","f")</f>
        <v>v</v>
      </c>
      <c r="M1535">
        <v>10079</v>
      </c>
      <c r="N1535">
        <v>20604833150</v>
      </c>
      <c r="O1535" t="s">
        <v>1785</v>
      </c>
      <c r="P1535" t="s">
        <v>1788</v>
      </c>
      <c r="Q1535" t="s">
        <v>1789</v>
      </c>
      <c r="R1535" t="s">
        <v>1790</v>
      </c>
      <c r="S1535" t="str">
        <f>P1535&amp;Tabla1[[#This Row],[Columna2]]&amp;Tabla1[[#This Row],[Condicion del Contribuyente]]&amp;Tabla1[[#This Row],[Columna2]]&amp;" "&amp;Q1535&amp;Tabla1[[#This Row],[Columna2]]&amp;Tabla1[[#This Row],[Estado del Contribuyente]]&amp;Tabla1[[#This Row],[Columna2]]&amp;" "&amp;R1535&amp;M1535</f>
        <v>update GC_Cliente set Condicion_Contribuyente_SUNAT= 'HABIDO ' ,Estado_Contribuyente_SUNAT= 'ACTIVO ' where IDPersona=10079</v>
      </c>
    </row>
    <row r="1536" spans="1:19" x14ac:dyDescent="0.3">
      <c r="A1536">
        <v>20506934657</v>
      </c>
      <c r="B1536" t="s">
        <v>1536</v>
      </c>
      <c r="C1536" t="s">
        <v>5</v>
      </c>
      <c r="D1536" t="s">
        <v>8</v>
      </c>
      <c r="F1536" t="s">
        <v>1773</v>
      </c>
      <c r="G1536" t="str">
        <f>Tabla1[[#This Row],[Columna2]]&amp;Tabla1[[#This Row],[NumeroRuc]]&amp;Tabla1[[#This Row],[Columna2]]&amp;Tabla1[[#This Row],[Columna1]]</f>
        <v xml:space="preserve"> '20506934657 '</v>
      </c>
      <c r="H1536" t="s">
        <v>1776</v>
      </c>
      <c r="I1536" t="s">
        <v>1777</v>
      </c>
      <c r="J1536">
        <v>35</v>
      </c>
      <c r="K1536" t="str">
        <f>Tabla1[[#This Row],[Columna4]]&amp;" "&amp;Tabla1[[#This Row],[Columna3]]&amp;" "&amp;Tabla1[[#This Row],[Columna5]]&amp;" "&amp;Tabla1[[#This Row],[Columna6]]</f>
        <v>when  '20506934657 ' then 35</v>
      </c>
      <c r="L1536" t="str">
        <f>IF(Tabla1[[#This Row],[NumeroRuc]]=N1536,"v","f")</f>
        <v>v</v>
      </c>
      <c r="M1536">
        <v>10082</v>
      </c>
      <c r="N1536">
        <v>20506934657</v>
      </c>
      <c r="O1536" t="s">
        <v>1785</v>
      </c>
      <c r="P1536" t="s">
        <v>1788</v>
      </c>
      <c r="Q1536" t="s">
        <v>1789</v>
      </c>
      <c r="R1536" t="s">
        <v>1790</v>
      </c>
      <c r="S1536" t="str">
        <f>P1536&amp;Tabla1[[#This Row],[Columna2]]&amp;Tabla1[[#This Row],[Condicion del Contribuyente]]&amp;Tabla1[[#This Row],[Columna2]]&amp;" "&amp;Q1536&amp;Tabla1[[#This Row],[Columna2]]&amp;Tabla1[[#This Row],[Estado del Contribuyente]]&amp;Tabla1[[#This Row],[Columna2]]&amp;" "&amp;R1536&amp;M1536</f>
        <v>update GC_Cliente set Condicion_Contribuyente_SUNAT= 'HABIDO ' ,Estado_Contribuyente_SUNAT= 'ACTIVO ' where IDPersona=10082</v>
      </c>
    </row>
    <row r="1537" spans="1:19" x14ac:dyDescent="0.3">
      <c r="A1537">
        <v>20610657932</v>
      </c>
      <c r="B1537" t="s">
        <v>1537</v>
      </c>
      <c r="C1537" t="s">
        <v>5</v>
      </c>
      <c r="D1537" t="s">
        <v>8</v>
      </c>
      <c r="F1537" t="s">
        <v>1773</v>
      </c>
      <c r="G1537" t="str">
        <f>Tabla1[[#This Row],[Columna2]]&amp;Tabla1[[#This Row],[NumeroRuc]]&amp;Tabla1[[#This Row],[Columna2]]&amp;Tabla1[[#This Row],[Columna1]]</f>
        <v xml:space="preserve"> '20610657932 '</v>
      </c>
      <c r="H1537" t="s">
        <v>1776</v>
      </c>
      <c r="I1537" t="s">
        <v>1777</v>
      </c>
      <c r="J1537">
        <v>36</v>
      </c>
      <c r="K1537" t="str">
        <f>Tabla1[[#This Row],[Columna4]]&amp;" "&amp;Tabla1[[#This Row],[Columna3]]&amp;" "&amp;Tabla1[[#This Row],[Columna5]]&amp;" "&amp;Tabla1[[#This Row],[Columna6]]</f>
        <v>when  '20610657932 ' then 36</v>
      </c>
      <c r="L1537" t="str">
        <f>IF(Tabla1[[#This Row],[NumeroRuc]]=N1537,"v","f")</f>
        <v>v</v>
      </c>
      <c r="M1537">
        <v>10089</v>
      </c>
      <c r="N1537">
        <v>20610657932</v>
      </c>
      <c r="O1537">
        <v>654</v>
      </c>
      <c r="P1537" t="s">
        <v>1788</v>
      </c>
      <c r="Q1537" t="s">
        <v>1789</v>
      </c>
      <c r="R1537" t="s">
        <v>1790</v>
      </c>
      <c r="S1537" t="str">
        <f>P1537&amp;Tabla1[[#This Row],[Columna2]]&amp;Tabla1[[#This Row],[Condicion del Contribuyente]]&amp;Tabla1[[#This Row],[Columna2]]&amp;" "&amp;Q1537&amp;Tabla1[[#This Row],[Columna2]]&amp;Tabla1[[#This Row],[Estado del Contribuyente]]&amp;Tabla1[[#This Row],[Columna2]]&amp;" "&amp;R1537&amp;M1537</f>
        <v>update GC_Cliente set Condicion_Contribuyente_SUNAT= 'HABIDO ' ,Estado_Contribuyente_SUNAT= 'ACTIVO ' where IDPersona=10089</v>
      </c>
    </row>
    <row r="1538" spans="1:19" x14ac:dyDescent="0.3">
      <c r="A1538">
        <v>10780136028</v>
      </c>
      <c r="B1538" t="s">
        <v>1538</v>
      </c>
      <c r="C1538" t="s">
        <v>5</v>
      </c>
      <c r="D1538" t="s">
        <v>8</v>
      </c>
      <c r="F1538" t="s">
        <v>1773</v>
      </c>
      <c r="G1538" t="str">
        <f>Tabla1[[#This Row],[Columna2]]&amp;Tabla1[[#This Row],[NumeroRuc]]&amp;Tabla1[[#This Row],[Columna2]]&amp;Tabla1[[#This Row],[Columna1]]</f>
        <v xml:space="preserve"> '10780136028 '</v>
      </c>
      <c r="H1538" t="s">
        <v>1776</v>
      </c>
      <c r="I1538" t="s">
        <v>1777</v>
      </c>
      <c r="J1538">
        <v>37</v>
      </c>
      <c r="K1538" t="str">
        <f>Tabla1[[#This Row],[Columna4]]&amp;" "&amp;Tabla1[[#This Row],[Columna3]]&amp;" "&amp;Tabla1[[#This Row],[Columna5]]&amp;" "&amp;Tabla1[[#This Row],[Columna6]]</f>
        <v>when  '10780136028 ' then 37</v>
      </c>
      <c r="L1538" t="str">
        <f>IF(Tabla1[[#This Row],[NumeroRuc]]=N1538,"v","f")</f>
        <v>v</v>
      </c>
      <c r="M1538">
        <v>10104</v>
      </c>
      <c r="N1538">
        <v>10780136028</v>
      </c>
      <c r="O1538" t="s">
        <v>1785</v>
      </c>
      <c r="P1538" t="s">
        <v>1788</v>
      </c>
      <c r="Q1538" t="s">
        <v>1789</v>
      </c>
      <c r="R1538" t="s">
        <v>1790</v>
      </c>
      <c r="S1538" t="str">
        <f>P1538&amp;Tabla1[[#This Row],[Columna2]]&amp;Tabla1[[#This Row],[Condicion del Contribuyente]]&amp;Tabla1[[#This Row],[Columna2]]&amp;" "&amp;Q1538&amp;Tabla1[[#This Row],[Columna2]]&amp;Tabla1[[#This Row],[Estado del Contribuyente]]&amp;Tabla1[[#This Row],[Columna2]]&amp;" "&amp;R1538&amp;M1538</f>
        <v>update GC_Cliente set Condicion_Contribuyente_SUNAT= 'HABIDO ' ,Estado_Contribuyente_SUNAT= 'ACTIVO ' where IDPersona=10104</v>
      </c>
    </row>
    <row r="1539" spans="1:19" x14ac:dyDescent="0.3">
      <c r="A1539">
        <v>10443177553</v>
      </c>
      <c r="B1539" t="s">
        <v>1539</v>
      </c>
      <c r="C1539" t="s">
        <v>5</v>
      </c>
      <c r="D1539" t="s">
        <v>8</v>
      </c>
      <c r="F1539" t="s">
        <v>1773</v>
      </c>
      <c r="G1539" t="str">
        <f>Tabla1[[#This Row],[Columna2]]&amp;Tabla1[[#This Row],[NumeroRuc]]&amp;Tabla1[[#This Row],[Columna2]]&amp;Tabla1[[#This Row],[Columna1]]</f>
        <v xml:space="preserve"> '10443177553 '</v>
      </c>
      <c r="H1539" t="s">
        <v>1776</v>
      </c>
      <c r="I1539" t="s">
        <v>1777</v>
      </c>
      <c r="J1539">
        <v>38</v>
      </c>
      <c r="K1539" t="str">
        <f>Tabla1[[#This Row],[Columna4]]&amp;" "&amp;Tabla1[[#This Row],[Columna3]]&amp;" "&amp;Tabla1[[#This Row],[Columna5]]&amp;" "&amp;Tabla1[[#This Row],[Columna6]]</f>
        <v>when  '10443177553 ' then 38</v>
      </c>
      <c r="L1539" t="str">
        <f>IF(Tabla1[[#This Row],[NumeroRuc]]=N1539,"v","f")</f>
        <v>v</v>
      </c>
      <c r="M1539">
        <v>10107</v>
      </c>
      <c r="N1539">
        <v>10443177553</v>
      </c>
      <c r="O1539" t="s">
        <v>1785</v>
      </c>
      <c r="P1539" t="s">
        <v>1788</v>
      </c>
      <c r="Q1539" t="s">
        <v>1789</v>
      </c>
      <c r="R1539" t="s">
        <v>1790</v>
      </c>
      <c r="S1539" t="str">
        <f>P1539&amp;Tabla1[[#This Row],[Columna2]]&amp;Tabla1[[#This Row],[Condicion del Contribuyente]]&amp;Tabla1[[#This Row],[Columna2]]&amp;" "&amp;Q1539&amp;Tabla1[[#This Row],[Columna2]]&amp;Tabla1[[#This Row],[Estado del Contribuyente]]&amp;Tabla1[[#This Row],[Columna2]]&amp;" "&amp;R1539&amp;M1539</f>
        <v>update GC_Cliente set Condicion_Contribuyente_SUNAT= 'HABIDO ' ,Estado_Contribuyente_SUNAT= 'ACTIVO ' where IDPersona=10107</v>
      </c>
    </row>
    <row r="1540" spans="1:19" x14ac:dyDescent="0.3">
      <c r="A1540">
        <v>20611296585</v>
      </c>
      <c r="B1540" t="s">
        <v>1540</v>
      </c>
      <c r="C1540" t="s">
        <v>5</v>
      </c>
      <c r="D1540" t="s">
        <v>8</v>
      </c>
      <c r="F1540" t="s">
        <v>1773</v>
      </c>
      <c r="G1540" t="str">
        <f>Tabla1[[#This Row],[Columna2]]&amp;Tabla1[[#This Row],[NumeroRuc]]&amp;Tabla1[[#This Row],[Columna2]]&amp;Tabla1[[#This Row],[Columna1]]</f>
        <v xml:space="preserve"> '20611296585 '</v>
      </c>
      <c r="H1540" t="s">
        <v>1776</v>
      </c>
      <c r="I1540" t="s">
        <v>1777</v>
      </c>
      <c r="J1540">
        <v>39</v>
      </c>
      <c r="K1540" t="str">
        <f>Tabla1[[#This Row],[Columna4]]&amp;" "&amp;Tabla1[[#This Row],[Columna3]]&amp;" "&amp;Tabla1[[#This Row],[Columna5]]&amp;" "&amp;Tabla1[[#This Row],[Columna6]]</f>
        <v>when  '20611296585 ' then 39</v>
      </c>
      <c r="L1540" t="str">
        <f>IF(Tabla1[[#This Row],[NumeroRuc]]=N1540,"v","f")</f>
        <v>v</v>
      </c>
      <c r="M1540">
        <v>10109</v>
      </c>
      <c r="N1540">
        <v>20611296585</v>
      </c>
      <c r="O1540" t="s">
        <v>1785</v>
      </c>
      <c r="P1540" t="s">
        <v>1788</v>
      </c>
      <c r="Q1540" t="s">
        <v>1789</v>
      </c>
      <c r="R1540" t="s">
        <v>1790</v>
      </c>
      <c r="S1540" t="str">
        <f>P1540&amp;Tabla1[[#This Row],[Columna2]]&amp;Tabla1[[#This Row],[Condicion del Contribuyente]]&amp;Tabla1[[#This Row],[Columna2]]&amp;" "&amp;Q1540&amp;Tabla1[[#This Row],[Columna2]]&amp;Tabla1[[#This Row],[Estado del Contribuyente]]&amp;Tabla1[[#This Row],[Columna2]]&amp;" "&amp;R1540&amp;M1540</f>
        <v>update GC_Cliente set Condicion_Contribuyente_SUNAT= 'HABIDO ' ,Estado_Contribuyente_SUNAT= 'ACTIVO ' where IDPersona=10109</v>
      </c>
    </row>
    <row r="1541" spans="1:19" x14ac:dyDescent="0.3">
      <c r="A1541">
        <v>20611118598</v>
      </c>
      <c r="B1541" t="s">
        <v>1541</v>
      </c>
      <c r="C1541" t="s">
        <v>5</v>
      </c>
      <c r="D1541" t="s">
        <v>8</v>
      </c>
      <c r="F1541" t="s">
        <v>1773</v>
      </c>
      <c r="G1541" t="str">
        <f>Tabla1[[#This Row],[Columna2]]&amp;Tabla1[[#This Row],[NumeroRuc]]&amp;Tabla1[[#This Row],[Columna2]]&amp;Tabla1[[#This Row],[Columna1]]</f>
        <v xml:space="preserve"> '20611118598 '</v>
      </c>
      <c r="H1541" t="s">
        <v>1776</v>
      </c>
      <c r="I1541" t="s">
        <v>1777</v>
      </c>
      <c r="J1541">
        <v>40</v>
      </c>
      <c r="K1541" t="str">
        <f>Tabla1[[#This Row],[Columna4]]&amp;" "&amp;Tabla1[[#This Row],[Columna3]]&amp;" "&amp;Tabla1[[#This Row],[Columna5]]&amp;" "&amp;Tabla1[[#This Row],[Columna6]]</f>
        <v>when  '20611118598 ' then 40</v>
      </c>
      <c r="L1541" t="str">
        <f>IF(Tabla1[[#This Row],[NumeroRuc]]=N1541,"v","f")</f>
        <v>v</v>
      </c>
      <c r="M1541">
        <v>10111</v>
      </c>
      <c r="N1541">
        <v>20611118598</v>
      </c>
      <c r="O1541" t="s">
        <v>1785</v>
      </c>
      <c r="P1541" t="s">
        <v>1788</v>
      </c>
      <c r="Q1541" t="s">
        <v>1789</v>
      </c>
      <c r="R1541" t="s">
        <v>1790</v>
      </c>
      <c r="S1541" t="str">
        <f>P1541&amp;Tabla1[[#This Row],[Columna2]]&amp;Tabla1[[#This Row],[Condicion del Contribuyente]]&amp;Tabla1[[#This Row],[Columna2]]&amp;" "&amp;Q1541&amp;Tabla1[[#This Row],[Columna2]]&amp;Tabla1[[#This Row],[Estado del Contribuyente]]&amp;Tabla1[[#This Row],[Columna2]]&amp;" "&amp;R1541&amp;M1541</f>
        <v>update GC_Cliente set Condicion_Contribuyente_SUNAT= 'HABIDO ' ,Estado_Contribuyente_SUNAT= 'ACTIVO ' where IDPersona=10111</v>
      </c>
    </row>
    <row r="1542" spans="1:19" x14ac:dyDescent="0.3">
      <c r="A1542">
        <v>10727377315</v>
      </c>
      <c r="B1542" t="s">
        <v>1542</v>
      </c>
      <c r="C1542" t="s">
        <v>5</v>
      </c>
      <c r="D1542" t="s">
        <v>8</v>
      </c>
      <c r="F1542" t="s">
        <v>1773</v>
      </c>
      <c r="G1542" t="str">
        <f>Tabla1[[#This Row],[Columna2]]&amp;Tabla1[[#This Row],[NumeroRuc]]&amp;Tabla1[[#This Row],[Columna2]]&amp;Tabla1[[#This Row],[Columna1]]</f>
        <v xml:space="preserve"> '10727377315 '</v>
      </c>
      <c r="H1542" t="s">
        <v>1776</v>
      </c>
      <c r="I1542" t="s">
        <v>1777</v>
      </c>
      <c r="J1542">
        <v>41</v>
      </c>
      <c r="K1542" t="str">
        <f>Tabla1[[#This Row],[Columna4]]&amp;" "&amp;Tabla1[[#This Row],[Columna3]]&amp;" "&amp;Tabla1[[#This Row],[Columna5]]&amp;" "&amp;Tabla1[[#This Row],[Columna6]]</f>
        <v>when  '10727377315 ' then 41</v>
      </c>
      <c r="L1542" t="str">
        <f>IF(Tabla1[[#This Row],[NumeroRuc]]=N1542,"v","f")</f>
        <v>v</v>
      </c>
      <c r="M1542">
        <v>10114</v>
      </c>
      <c r="N1542">
        <v>10727377315</v>
      </c>
      <c r="O1542" t="s">
        <v>1785</v>
      </c>
      <c r="P1542" t="s">
        <v>1788</v>
      </c>
      <c r="Q1542" t="s">
        <v>1789</v>
      </c>
      <c r="R1542" t="s">
        <v>1790</v>
      </c>
      <c r="S1542" t="str">
        <f>P1542&amp;Tabla1[[#This Row],[Columna2]]&amp;Tabla1[[#This Row],[Condicion del Contribuyente]]&amp;Tabla1[[#This Row],[Columna2]]&amp;" "&amp;Q1542&amp;Tabla1[[#This Row],[Columna2]]&amp;Tabla1[[#This Row],[Estado del Contribuyente]]&amp;Tabla1[[#This Row],[Columna2]]&amp;" "&amp;R1542&amp;M1542</f>
        <v>update GC_Cliente set Condicion_Contribuyente_SUNAT= 'HABIDO ' ,Estado_Contribuyente_SUNAT= 'ACTIVO ' where IDPersona=10114</v>
      </c>
    </row>
    <row r="1543" spans="1:19" x14ac:dyDescent="0.3">
      <c r="A1543">
        <v>10457566439</v>
      </c>
      <c r="B1543" t="s">
        <v>1543</v>
      </c>
      <c r="C1543" t="s">
        <v>5</v>
      </c>
      <c r="D1543" t="s">
        <v>8</v>
      </c>
      <c r="F1543" t="s">
        <v>1773</v>
      </c>
      <c r="G1543" t="str">
        <f>Tabla1[[#This Row],[Columna2]]&amp;Tabla1[[#This Row],[NumeroRuc]]&amp;Tabla1[[#This Row],[Columna2]]&amp;Tabla1[[#This Row],[Columna1]]</f>
        <v xml:space="preserve"> '10457566439 '</v>
      </c>
      <c r="H1543" t="s">
        <v>1776</v>
      </c>
      <c r="I1543" t="s">
        <v>1777</v>
      </c>
      <c r="J1543">
        <v>42</v>
      </c>
      <c r="K1543" t="str">
        <f>Tabla1[[#This Row],[Columna4]]&amp;" "&amp;Tabla1[[#This Row],[Columna3]]&amp;" "&amp;Tabla1[[#This Row],[Columna5]]&amp;" "&amp;Tabla1[[#This Row],[Columna6]]</f>
        <v>when  '10457566439 ' then 42</v>
      </c>
      <c r="L1543" t="str">
        <f>IF(Tabla1[[#This Row],[NumeroRuc]]=N1543,"v","f")</f>
        <v>v</v>
      </c>
      <c r="M1543">
        <v>10117</v>
      </c>
      <c r="N1543">
        <v>10457566439</v>
      </c>
      <c r="O1543" t="s">
        <v>1785</v>
      </c>
      <c r="P1543" t="s">
        <v>1788</v>
      </c>
      <c r="Q1543" t="s">
        <v>1789</v>
      </c>
      <c r="R1543" t="s">
        <v>1790</v>
      </c>
      <c r="S1543" t="str">
        <f>P1543&amp;Tabla1[[#This Row],[Columna2]]&amp;Tabla1[[#This Row],[Condicion del Contribuyente]]&amp;Tabla1[[#This Row],[Columna2]]&amp;" "&amp;Q1543&amp;Tabla1[[#This Row],[Columna2]]&amp;Tabla1[[#This Row],[Estado del Contribuyente]]&amp;Tabla1[[#This Row],[Columna2]]&amp;" "&amp;R1543&amp;M1543</f>
        <v>update GC_Cliente set Condicion_Contribuyente_SUNAT= 'HABIDO ' ,Estado_Contribuyente_SUNAT= 'ACTIVO ' where IDPersona=10117</v>
      </c>
    </row>
    <row r="1544" spans="1:19" x14ac:dyDescent="0.3">
      <c r="A1544">
        <v>10749790313</v>
      </c>
      <c r="B1544" t="s">
        <v>1544</v>
      </c>
      <c r="C1544" t="s">
        <v>5</v>
      </c>
      <c r="D1544" t="s">
        <v>8</v>
      </c>
      <c r="F1544" t="s">
        <v>1773</v>
      </c>
      <c r="G1544" t="str">
        <f>Tabla1[[#This Row],[Columna2]]&amp;Tabla1[[#This Row],[NumeroRuc]]&amp;Tabla1[[#This Row],[Columna2]]&amp;Tabla1[[#This Row],[Columna1]]</f>
        <v xml:space="preserve"> '10749790313 '</v>
      </c>
      <c r="H1544" t="s">
        <v>1776</v>
      </c>
      <c r="I1544" t="s">
        <v>1777</v>
      </c>
      <c r="J1544">
        <v>43</v>
      </c>
      <c r="K1544" t="str">
        <f>Tabla1[[#This Row],[Columna4]]&amp;" "&amp;Tabla1[[#This Row],[Columna3]]&amp;" "&amp;Tabla1[[#This Row],[Columna5]]&amp;" "&amp;Tabla1[[#This Row],[Columna6]]</f>
        <v>when  '10749790313 ' then 43</v>
      </c>
      <c r="L1544" t="str">
        <f>IF(Tabla1[[#This Row],[NumeroRuc]]=N1544,"v","f")</f>
        <v>v</v>
      </c>
      <c r="M1544">
        <v>10118</v>
      </c>
      <c r="N1544">
        <v>10749790313</v>
      </c>
      <c r="O1544" t="s">
        <v>1785</v>
      </c>
      <c r="P1544" t="s">
        <v>1788</v>
      </c>
      <c r="Q1544" t="s">
        <v>1789</v>
      </c>
      <c r="R1544" t="s">
        <v>1790</v>
      </c>
      <c r="S1544" t="str">
        <f>P1544&amp;Tabla1[[#This Row],[Columna2]]&amp;Tabla1[[#This Row],[Condicion del Contribuyente]]&amp;Tabla1[[#This Row],[Columna2]]&amp;" "&amp;Q1544&amp;Tabla1[[#This Row],[Columna2]]&amp;Tabla1[[#This Row],[Estado del Contribuyente]]&amp;Tabla1[[#This Row],[Columna2]]&amp;" "&amp;R1544&amp;M1544</f>
        <v>update GC_Cliente set Condicion_Contribuyente_SUNAT= 'HABIDO ' ,Estado_Contribuyente_SUNAT= 'ACTIVO ' where IDPersona=10118</v>
      </c>
    </row>
    <row r="1545" spans="1:19" x14ac:dyDescent="0.3">
      <c r="A1545">
        <v>20609096056</v>
      </c>
      <c r="B1545" t="s">
        <v>1545</v>
      </c>
      <c r="C1545" t="s">
        <v>5</v>
      </c>
      <c r="D1545" t="s">
        <v>8</v>
      </c>
      <c r="F1545" t="s">
        <v>1773</v>
      </c>
      <c r="G1545" t="str">
        <f>Tabla1[[#This Row],[Columna2]]&amp;Tabla1[[#This Row],[NumeroRuc]]&amp;Tabla1[[#This Row],[Columna2]]&amp;Tabla1[[#This Row],[Columna1]]</f>
        <v xml:space="preserve"> '20609096056 '</v>
      </c>
      <c r="H1545" t="s">
        <v>1776</v>
      </c>
      <c r="I1545" t="s">
        <v>1777</v>
      </c>
      <c r="J1545">
        <v>44</v>
      </c>
      <c r="K1545" t="str">
        <f>Tabla1[[#This Row],[Columna4]]&amp;" "&amp;Tabla1[[#This Row],[Columna3]]&amp;" "&amp;Tabla1[[#This Row],[Columna5]]&amp;" "&amp;Tabla1[[#This Row],[Columna6]]</f>
        <v>when  '20609096056 ' then 44</v>
      </c>
      <c r="L1545" t="str">
        <f>IF(Tabla1[[#This Row],[NumeroRuc]]=N1545,"v","f")</f>
        <v>v</v>
      </c>
      <c r="M1545">
        <v>10128</v>
      </c>
      <c r="N1545">
        <v>20609096056</v>
      </c>
      <c r="O1545">
        <v>835</v>
      </c>
      <c r="P1545" t="s">
        <v>1788</v>
      </c>
      <c r="Q1545" t="s">
        <v>1789</v>
      </c>
      <c r="R1545" t="s">
        <v>1790</v>
      </c>
      <c r="S1545" t="str">
        <f>P1545&amp;Tabla1[[#This Row],[Columna2]]&amp;Tabla1[[#This Row],[Condicion del Contribuyente]]&amp;Tabla1[[#This Row],[Columna2]]&amp;" "&amp;Q1545&amp;Tabla1[[#This Row],[Columna2]]&amp;Tabla1[[#This Row],[Estado del Contribuyente]]&amp;Tabla1[[#This Row],[Columna2]]&amp;" "&amp;R1545&amp;M1545</f>
        <v>update GC_Cliente set Condicion_Contribuyente_SUNAT= 'HABIDO ' ,Estado_Contribuyente_SUNAT= 'ACTIVO ' where IDPersona=10128</v>
      </c>
    </row>
    <row r="1546" spans="1:19" x14ac:dyDescent="0.3">
      <c r="A1546">
        <v>20612116165</v>
      </c>
      <c r="B1546" t="s">
        <v>1546</v>
      </c>
      <c r="C1546" t="s">
        <v>5</v>
      </c>
      <c r="D1546" t="s">
        <v>8</v>
      </c>
      <c r="F1546" t="s">
        <v>1773</v>
      </c>
      <c r="G1546" t="str">
        <f>Tabla1[[#This Row],[Columna2]]&amp;Tabla1[[#This Row],[NumeroRuc]]&amp;Tabla1[[#This Row],[Columna2]]&amp;Tabla1[[#This Row],[Columna1]]</f>
        <v xml:space="preserve"> '20612116165 '</v>
      </c>
      <c r="H1546" t="s">
        <v>1776</v>
      </c>
      <c r="I1546" t="s">
        <v>1777</v>
      </c>
      <c r="J1546">
        <v>45</v>
      </c>
      <c r="K1546" t="str">
        <f>Tabla1[[#This Row],[Columna4]]&amp;" "&amp;Tabla1[[#This Row],[Columna3]]&amp;" "&amp;Tabla1[[#This Row],[Columna5]]&amp;" "&amp;Tabla1[[#This Row],[Columna6]]</f>
        <v>when  '20612116165 ' then 45</v>
      </c>
      <c r="L1546" t="str">
        <f>IF(Tabla1[[#This Row],[NumeroRuc]]=N1546,"v","f")</f>
        <v>v</v>
      </c>
      <c r="M1546">
        <v>10129</v>
      </c>
      <c r="N1546">
        <v>20612116165</v>
      </c>
      <c r="O1546" t="s">
        <v>1785</v>
      </c>
      <c r="P1546" t="s">
        <v>1788</v>
      </c>
      <c r="Q1546" t="s">
        <v>1789</v>
      </c>
      <c r="R1546" t="s">
        <v>1790</v>
      </c>
      <c r="S1546" t="str">
        <f>P1546&amp;Tabla1[[#This Row],[Columna2]]&amp;Tabla1[[#This Row],[Condicion del Contribuyente]]&amp;Tabla1[[#This Row],[Columna2]]&amp;" "&amp;Q1546&amp;Tabla1[[#This Row],[Columna2]]&amp;Tabla1[[#This Row],[Estado del Contribuyente]]&amp;Tabla1[[#This Row],[Columna2]]&amp;" "&amp;R1546&amp;M1546</f>
        <v>update GC_Cliente set Condicion_Contribuyente_SUNAT= 'HABIDO ' ,Estado_Contribuyente_SUNAT= 'ACTIVO ' where IDPersona=10129</v>
      </c>
    </row>
    <row r="1547" spans="1:19" x14ac:dyDescent="0.3">
      <c r="A1547">
        <v>20606142499</v>
      </c>
      <c r="B1547" t="s">
        <v>1547</v>
      </c>
      <c r="C1547" t="s">
        <v>5</v>
      </c>
      <c r="D1547" t="s">
        <v>8</v>
      </c>
      <c r="F1547" t="s">
        <v>1773</v>
      </c>
      <c r="G1547" t="str">
        <f>Tabla1[[#This Row],[Columna2]]&amp;Tabla1[[#This Row],[NumeroRuc]]&amp;Tabla1[[#This Row],[Columna2]]&amp;Tabla1[[#This Row],[Columna1]]</f>
        <v xml:space="preserve"> '20606142499 '</v>
      </c>
      <c r="H1547" t="s">
        <v>1776</v>
      </c>
      <c r="I1547" t="s">
        <v>1777</v>
      </c>
      <c r="J1547">
        <v>46</v>
      </c>
      <c r="K1547" t="str">
        <f>Tabla1[[#This Row],[Columna4]]&amp;" "&amp;Tabla1[[#This Row],[Columna3]]&amp;" "&amp;Tabla1[[#This Row],[Columna5]]&amp;" "&amp;Tabla1[[#This Row],[Columna6]]</f>
        <v>when  '20606142499 ' then 46</v>
      </c>
      <c r="L1547" t="str">
        <f>IF(Tabla1[[#This Row],[NumeroRuc]]=N1547,"v","f")</f>
        <v>v</v>
      </c>
      <c r="M1547">
        <v>10147</v>
      </c>
      <c r="N1547">
        <v>20606142499</v>
      </c>
      <c r="O1547" t="s">
        <v>1785</v>
      </c>
      <c r="P1547" t="s">
        <v>1788</v>
      </c>
      <c r="Q1547" t="s">
        <v>1789</v>
      </c>
      <c r="R1547" t="s">
        <v>1790</v>
      </c>
      <c r="S1547" t="str">
        <f>P1547&amp;Tabla1[[#This Row],[Columna2]]&amp;Tabla1[[#This Row],[Condicion del Contribuyente]]&amp;Tabla1[[#This Row],[Columna2]]&amp;" "&amp;Q1547&amp;Tabla1[[#This Row],[Columna2]]&amp;Tabla1[[#This Row],[Estado del Contribuyente]]&amp;Tabla1[[#This Row],[Columna2]]&amp;" "&amp;R1547&amp;M1547</f>
        <v>update GC_Cliente set Condicion_Contribuyente_SUNAT= 'HABIDO ' ,Estado_Contribuyente_SUNAT= 'ACTIVO ' where IDPersona=10147</v>
      </c>
    </row>
    <row r="1548" spans="1:19" x14ac:dyDescent="0.3">
      <c r="A1548">
        <v>20611792442</v>
      </c>
      <c r="B1548" t="s">
        <v>1548</v>
      </c>
      <c r="C1548" t="s">
        <v>5</v>
      </c>
      <c r="D1548" t="s">
        <v>8</v>
      </c>
      <c r="F1548" t="s">
        <v>1773</v>
      </c>
      <c r="G1548" t="str">
        <f>Tabla1[[#This Row],[Columna2]]&amp;Tabla1[[#This Row],[NumeroRuc]]&amp;Tabla1[[#This Row],[Columna2]]&amp;Tabla1[[#This Row],[Columna1]]</f>
        <v xml:space="preserve"> '20611792442 '</v>
      </c>
      <c r="H1548" t="s">
        <v>1776</v>
      </c>
      <c r="I1548" t="s">
        <v>1777</v>
      </c>
      <c r="J1548">
        <v>47</v>
      </c>
      <c r="K1548" t="str">
        <f>Tabla1[[#This Row],[Columna4]]&amp;" "&amp;Tabla1[[#This Row],[Columna3]]&amp;" "&amp;Tabla1[[#This Row],[Columna5]]&amp;" "&amp;Tabla1[[#This Row],[Columna6]]</f>
        <v>when  '20611792442 ' then 47</v>
      </c>
      <c r="L1548" t="str">
        <f>IF(Tabla1[[#This Row],[NumeroRuc]]=N1548,"v","f")</f>
        <v>v</v>
      </c>
      <c r="M1548">
        <v>10153</v>
      </c>
      <c r="N1548">
        <v>20611792442</v>
      </c>
      <c r="O1548" t="s">
        <v>1785</v>
      </c>
      <c r="P1548" t="s">
        <v>1788</v>
      </c>
      <c r="Q1548" t="s">
        <v>1789</v>
      </c>
      <c r="R1548" t="s">
        <v>1790</v>
      </c>
      <c r="S1548" t="str">
        <f>P1548&amp;Tabla1[[#This Row],[Columna2]]&amp;Tabla1[[#This Row],[Condicion del Contribuyente]]&amp;Tabla1[[#This Row],[Columna2]]&amp;" "&amp;Q1548&amp;Tabla1[[#This Row],[Columna2]]&amp;Tabla1[[#This Row],[Estado del Contribuyente]]&amp;Tabla1[[#This Row],[Columna2]]&amp;" "&amp;R1548&amp;M1548</f>
        <v>update GC_Cliente set Condicion_Contribuyente_SUNAT= 'HABIDO ' ,Estado_Contribuyente_SUNAT= 'ACTIVO ' where IDPersona=10153</v>
      </c>
    </row>
    <row r="1549" spans="1:19" x14ac:dyDescent="0.3">
      <c r="A1549">
        <v>20602346791</v>
      </c>
      <c r="B1549" t="s">
        <v>1549</v>
      </c>
      <c r="C1549" t="s">
        <v>5</v>
      </c>
      <c r="D1549" t="s">
        <v>8</v>
      </c>
      <c r="F1549" t="s">
        <v>1773</v>
      </c>
      <c r="G1549" t="str">
        <f>Tabla1[[#This Row],[Columna2]]&amp;Tabla1[[#This Row],[NumeroRuc]]&amp;Tabla1[[#This Row],[Columna2]]&amp;Tabla1[[#This Row],[Columna1]]</f>
        <v xml:space="preserve"> '20602346791 '</v>
      </c>
      <c r="H1549" t="s">
        <v>1776</v>
      </c>
      <c r="I1549" t="s">
        <v>1777</v>
      </c>
      <c r="J1549">
        <v>48</v>
      </c>
      <c r="K1549" t="str">
        <f>Tabla1[[#This Row],[Columna4]]&amp;" "&amp;Tabla1[[#This Row],[Columna3]]&amp;" "&amp;Tabla1[[#This Row],[Columna5]]&amp;" "&amp;Tabla1[[#This Row],[Columna6]]</f>
        <v>when  '20602346791 ' then 48</v>
      </c>
      <c r="L1549" t="str">
        <f>IF(Tabla1[[#This Row],[NumeroRuc]]=N1549,"v","f")</f>
        <v>v</v>
      </c>
      <c r="M1549">
        <v>10158</v>
      </c>
      <c r="N1549">
        <v>20602346791</v>
      </c>
      <c r="O1549" t="s">
        <v>1785</v>
      </c>
      <c r="P1549" t="s">
        <v>1788</v>
      </c>
      <c r="Q1549" t="s">
        <v>1789</v>
      </c>
      <c r="R1549" t="s">
        <v>1790</v>
      </c>
      <c r="S1549" t="str">
        <f>P1549&amp;Tabla1[[#This Row],[Columna2]]&amp;Tabla1[[#This Row],[Condicion del Contribuyente]]&amp;Tabla1[[#This Row],[Columna2]]&amp;" "&amp;Q1549&amp;Tabla1[[#This Row],[Columna2]]&amp;Tabla1[[#This Row],[Estado del Contribuyente]]&amp;Tabla1[[#This Row],[Columna2]]&amp;" "&amp;R1549&amp;M1549</f>
        <v>update GC_Cliente set Condicion_Contribuyente_SUNAT= 'HABIDO ' ,Estado_Contribuyente_SUNAT= 'ACTIVO ' where IDPersona=10158</v>
      </c>
    </row>
    <row r="1550" spans="1:19" x14ac:dyDescent="0.3">
      <c r="A1550">
        <v>20568728255</v>
      </c>
      <c r="B1550" t="s">
        <v>1550</v>
      </c>
      <c r="C1550" t="s">
        <v>5</v>
      </c>
      <c r="D1550" t="s">
        <v>8</v>
      </c>
      <c r="F1550" t="s">
        <v>1773</v>
      </c>
      <c r="G1550" t="str">
        <f>Tabla1[[#This Row],[Columna2]]&amp;Tabla1[[#This Row],[NumeroRuc]]&amp;Tabla1[[#This Row],[Columna2]]&amp;Tabla1[[#This Row],[Columna1]]</f>
        <v xml:space="preserve"> '20568728255 '</v>
      </c>
      <c r="H1550" t="s">
        <v>1776</v>
      </c>
      <c r="I1550" t="s">
        <v>1777</v>
      </c>
      <c r="J1550">
        <v>49</v>
      </c>
      <c r="K1550" t="str">
        <f>Tabla1[[#This Row],[Columna4]]&amp;" "&amp;Tabla1[[#This Row],[Columna3]]&amp;" "&amp;Tabla1[[#This Row],[Columna5]]&amp;" "&amp;Tabla1[[#This Row],[Columna6]]</f>
        <v>when  '20568728255 ' then 49</v>
      </c>
      <c r="L1550" t="str">
        <f>IF(Tabla1[[#This Row],[NumeroRuc]]=N1550,"v","f")</f>
        <v>v</v>
      </c>
      <c r="M1550">
        <v>10161</v>
      </c>
      <c r="N1550">
        <v>20568728255</v>
      </c>
      <c r="O1550" t="s">
        <v>1785</v>
      </c>
      <c r="P1550" t="s">
        <v>1788</v>
      </c>
      <c r="Q1550" t="s">
        <v>1789</v>
      </c>
      <c r="R1550" t="s">
        <v>1790</v>
      </c>
      <c r="S1550" t="str">
        <f>P1550&amp;Tabla1[[#This Row],[Columna2]]&amp;Tabla1[[#This Row],[Condicion del Contribuyente]]&amp;Tabla1[[#This Row],[Columna2]]&amp;" "&amp;Q1550&amp;Tabla1[[#This Row],[Columna2]]&amp;Tabla1[[#This Row],[Estado del Contribuyente]]&amp;Tabla1[[#This Row],[Columna2]]&amp;" "&amp;R1550&amp;M1550</f>
        <v>update GC_Cliente set Condicion_Contribuyente_SUNAT= 'HABIDO ' ,Estado_Contribuyente_SUNAT= 'ACTIVO ' where IDPersona=10161</v>
      </c>
    </row>
    <row r="1551" spans="1:19" x14ac:dyDescent="0.3">
      <c r="A1551">
        <v>20612242365</v>
      </c>
      <c r="B1551" t="s">
        <v>1551</v>
      </c>
      <c r="C1551" t="s">
        <v>5</v>
      </c>
      <c r="D1551" t="s">
        <v>8</v>
      </c>
      <c r="F1551" t="s">
        <v>1773</v>
      </c>
      <c r="G1551" t="str">
        <f>Tabla1[[#This Row],[Columna2]]&amp;Tabla1[[#This Row],[NumeroRuc]]&amp;Tabla1[[#This Row],[Columna2]]&amp;Tabla1[[#This Row],[Columna1]]</f>
        <v xml:space="preserve"> '20612242365 '</v>
      </c>
      <c r="H1551" t="s">
        <v>1776</v>
      </c>
      <c r="I1551" t="s">
        <v>1777</v>
      </c>
      <c r="J1551">
        <v>50</v>
      </c>
      <c r="K1551" t="str">
        <f>Tabla1[[#This Row],[Columna4]]&amp;" "&amp;Tabla1[[#This Row],[Columna3]]&amp;" "&amp;Tabla1[[#This Row],[Columna5]]&amp;" "&amp;Tabla1[[#This Row],[Columna6]]</f>
        <v>when  '20612242365 ' then 50</v>
      </c>
      <c r="L1551" t="str">
        <f>IF(Tabla1[[#This Row],[NumeroRuc]]=N1551,"v","f")</f>
        <v>v</v>
      </c>
      <c r="M1551">
        <v>10162</v>
      </c>
      <c r="N1551">
        <v>20612242365</v>
      </c>
      <c r="O1551" t="s">
        <v>1785</v>
      </c>
      <c r="P1551" t="s">
        <v>1788</v>
      </c>
      <c r="Q1551" t="s">
        <v>1789</v>
      </c>
      <c r="R1551" t="s">
        <v>1790</v>
      </c>
      <c r="S1551" t="str">
        <f>P1551&amp;Tabla1[[#This Row],[Columna2]]&amp;Tabla1[[#This Row],[Condicion del Contribuyente]]&amp;Tabla1[[#This Row],[Columna2]]&amp;" "&amp;Q1551&amp;Tabla1[[#This Row],[Columna2]]&amp;Tabla1[[#This Row],[Estado del Contribuyente]]&amp;Tabla1[[#This Row],[Columna2]]&amp;" "&amp;R1551&amp;M1551</f>
        <v>update GC_Cliente set Condicion_Contribuyente_SUNAT= 'HABIDO ' ,Estado_Contribuyente_SUNAT= 'ACTIVO ' where IDPersona=10162</v>
      </c>
    </row>
    <row r="1552" spans="1:19" x14ac:dyDescent="0.3">
      <c r="A1552">
        <v>10757370579</v>
      </c>
      <c r="B1552" t="s">
        <v>1552</v>
      </c>
      <c r="C1552" t="s">
        <v>5</v>
      </c>
      <c r="D1552" t="s">
        <v>8</v>
      </c>
      <c r="F1552" t="s">
        <v>1773</v>
      </c>
      <c r="G1552" t="str">
        <f>Tabla1[[#This Row],[Columna2]]&amp;Tabla1[[#This Row],[NumeroRuc]]&amp;Tabla1[[#This Row],[Columna2]]&amp;Tabla1[[#This Row],[Columna1]]</f>
        <v xml:space="preserve"> '10757370579 '</v>
      </c>
      <c r="H1552" t="s">
        <v>1776</v>
      </c>
      <c r="I1552" t="s">
        <v>1777</v>
      </c>
      <c r="J1552">
        <v>51</v>
      </c>
      <c r="K1552" t="str">
        <f>Tabla1[[#This Row],[Columna4]]&amp;" "&amp;Tabla1[[#This Row],[Columna3]]&amp;" "&amp;Tabla1[[#This Row],[Columna5]]&amp;" "&amp;Tabla1[[#This Row],[Columna6]]</f>
        <v>when  '10757370579 ' then 51</v>
      </c>
      <c r="L1552" t="str">
        <f>IF(Tabla1[[#This Row],[NumeroRuc]]=N1552,"v","f")</f>
        <v>v</v>
      </c>
      <c r="M1552">
        <v>10165</v>
      </c>
      <c r="N1552">
        <v>10757370579</v>
      </c>
      <c r="O1552" t="s">
        <v>1785</v>
      </c>
      <c r="P1552" t="s">
        <v>1788</v>
      </c>
      <c r="Q1552" t="s">
        <v>1789</v>
      </c>
      <c r="R1552" t="s">
        <v>1790</v>
      </c>
      <c r="S1552" t="str">
        <f>P1552&amp;Tabla1[[#This Row],[Columna2]]&amp;Tabla1[[#This Row],[Condicion del Contribuyente]]&amp;Tabla1[[#This Row],[Columna2]]&amp;" "&amp;Q1552&amp;Tabla1[[#This Row],[Columna2]]&amp;Tabla1[[#This Row],[Estado del Contribuyente]]&amp;Tabla1[[#This Row],[Columna2]]&amp;" "&amp;R1552&amp;M1552</f>
        <v>update GC_Cliente set Condicion_Contribuyente_SUNAT= 'HABIDO ' ,Estado_Contribuyente_SUNAT= 'ACTIVO ' where IDPersona=10165</v>
      </c>
    </row>
    <row r="1553" spans="1:19" x14ac:dyDescent="0.3">
      <c r="A1553">
        <v>20610413103</v>
      </c>
      <c r="B1553" t="s">
        <v>1553</v>
      </c>
      <c r="C1553" t="s">
        <v>5</v>
      </c>
      <c r="D1553" t="s">
        <v>8</v>
      </c>
      <c r="F1553" t="s">
        <v>1773</v>
      </c>
      <c r="G1553" t="str">
        <f>Tabla1[[#This Row],[Columna2]]&amp;Tabla1[[#This Row],[NumeroRuc]]&amp;Tabla1[[#This Row],[Columna2]]&amp;Tabla1[[#This Row],[Columna1]]</f>
        <v xml:space="preserve"> '20610413103 '</v>
      </c>
      <c r="H1553" t="s">
        <v>1776</v>
      </c>
      <c r="I1553" t="s">
        <v>1777</v>
      </c>
      <c r="J1553">
        <v>52</v>
      </c>
      <c r="K1553" t="str">
        <f>Tabla1[[#This Row],[Columna4]]&amp;" "&amp;Tabla1[[#This Row],[Columna3]]&amp;" "&amp;Tabla1[[#This Row],[Columna5]]&amp;" "&amp;Tabla1[[#This Row],[Columna6]]</f>
        <v>when  '20610413103 ' then 52</v>
      </c>
      <c r="L1553" t="str">
        <f>IF(Tabla1[[#This Row],[NumeroRuc]]=N1553,"v","f")</f>
        <v>v</v>
      </c>
      <c r="M1553">
        <v>10166</v>
      </c>
      <c r="N1553">
        <v>20610413103</v>
      </c>
      <c r="O1553" t="s">
        <v>1785</v>
      </c>
      <c r="P1553" t="s">
        <v>1788</v>
      </c>
      <c r="Q1553" t="s">
        <v>1789</v>
      </c>
      <c r="R1553" t="s">
        <v>1790</v>
      </c>
      <c r="S1553" t="str">
        <f>P1553&amp;Tabla1[[#This Row],[Columna2]]&amp;Tabla1[[#This Row],[Condicion del Contribuyente]]&amp;Tabla1[[#This Row],[Columna2]]&amp;" "&amp;Q1553&amp;Tabla1[[#This Row],[Columna2]]&amp;Tabla1[[#This Row],[Estado del Contribuyente]]&amp;Tabla1[[#This Row],[Columna2]]&amp;" "&amp;R1553&amp;M1553</f>
        <v>update GC_Cliente set Condicion_Contribuyente_SUNAT= 'HABIDO ' ,Estado_Contribuyente_SUNAT= 'ACTIVO ' where IDPersona=10166</v>
      </c>
    </row>
    <row r="1554" spans="1:19" x14ac:dyDescent="0.3">
      <c r="A1554">
        <v>10023067990</v>
      </c>
      <c r="B1554" t="s">
        <v>1554</v>
      </c>
      <c r="C1554" t="s">
        <v>5</v>
      </c>
      <c r="D1554" t="s">
        <v>8</v>
      </c>
      <c r="F1554" t="s">
        <v>1773</v>
      </c>
      <c r="G1554" t="str">
        <f>Tabla1[[#This Row],[Columna2]]&amp;Tabla1[[#This Row],[NumeroRuc]]&amp;Tabla1[[#This Row],[Columna2]]&amp;Tabla1[[#This Row],[Columna1]]</f>
        <v xml:space="preserve"> '10023067990 '</v>
      </c>
      <c r="H1554" t="s">
        <v>1776</v>
      </c>
      <c r="I1554" t="s">
        <v>1777</v>
      </c>
      <c r="J1554">
        <v>53</v>
      </c>
      <c r="K1554" t="str">
        <f>Tabla1[[#This Row],[Columna4]]&amp;" "&amp;Tabla1[[#This Row],[Columna3]]&amp;" "&amp;Tabla1[[#This Row],[Columna5]]&amp;" "&amp;Tabla1[[#This Row],[Columna6]]</f>
        <v>when  '10023067990 ' then 53</v>
      </c>
      <c r="L1554" t="str">
        <f>IF(Tabla1[[#This Row],[NumeroRuc]]=N1554,"v","f")</f>
        <v>v</v>
      </c>
      <c r="M1554">
        <v>10169</v>
      </c>
      <c r="N1554">
        <v>10023067990</v>
      </c>
      <c r="O1554" t="s">
        <v>1785</v>
      </c>
      <c r="P1554" t="s">
        <v>1788</v>
      </c>
      <c r="Q1554" t="s">
        <v>1789</v>
      </c>
      <c r="R1554" t="s">
        <v>1790</v>
      </c>
      <c r="S1554" t="str">
        <f>P1554&amp;Tabla1[[#This Row],[Columna2]]&amp;Tabla1[[#This Row],[Condicion del Contribuyente]]&amp;Tabla1[[#This Row],[Columna2]]&amp;" "&amp;Q1554&amp;Tabla1[[#This Row],[Columna2]]&amp;Tabla1[[#This Row],[Estado del Contribuyente]]&amp;Tabla1[[#This Row],[Columna2]]&amp;" "&amp;R1554&amp;M1554</f>
        <v>update GC_Cliente set Condicion_Contribuyente_SUNAT= 'HABIDO ' ,Estado_Contribuyente_SUNAT= 'ACTIVO ' where IDPersona=10169</v>
      </c>
    </row>
    <row r="1555" spans="1:19" x14ac:dyDescent="0.3">
      <c r="A1555">
        <v>10097723562</v>
      </c>
      <c r="B1555" t="s">
        <v>1555</v>
      </c>
      <c r="C1555" t="s">
        <v>5</v>
      </c>
      <c r="D1555" t="s">
        <v>8</v>
      </c>
      <c r="F1555" t="s">
        <v>1773</v>
      </c>
      <c r="G1555" t="str">
        <f>Tabla1[[#This Row],[Columna2]]&amp;Tabla1[[#This Row],[NumeroRuc]]&amp;Tabla1[[#This Row],[Columna2]]&amp;Tabla1[[#This Row],[Columna1]]</f>
        <v xml:space="preserve"> '10097723562 '</v>
      </c>
      <c r="H1555" t="s">
        <v>1776</v>
      </c>
      <c r="I1555" t="s">
        <v>1777</v>
      </c>
      <c r="J1555">
        <v>54</v>
      </c>
      <c r="K1555" t="str">
        <f>Tabla1[[#This Row],[Columna4]]&amp;" "&amp;Tabla1[[#This Row],[Columna3]]&amp;" "&amp;Tabla1[[#This Row],[Columna5]]&amp;" "&amp;Tabla1[[#This Row],[Columna6]]</f>
        <v>when  '10097723562 ' then 54</v>
      </c>
      <c r="L1555" t="str">
        <f>IF(Tabla1[[#This Row],[NumeroRuc]]=N1555,"v","f")</f>
        <v>v</v>
      </c>
      <c r="M1555">
        <v>10206</v>
      </c>
      <c r="N1555">
        <v>10097723562</v>
      </c>
      <c r="O1555" t="s">
        <v>1785</v>
      </c>
      <c r="P1555" t="s">
        <v>1788</v>
      </c>
      <c r="Q1555" t="s">
        <v>1789</v>
      </c>
      <c r="R1555" t="s">
        <v>1790</v>
      </c>
      <c r="S1555" t="str">
        <f>P1555&amp;Tabla1[[#This Row],[Columna2]]&amp;Tabla1[[#This Row],[Condicion del Contribuyente]]&amp;Tabla1[[#This Row],[Columna2]]&amp;" "&amp;Q1555&amp;Tabla1[[#This Row],[Columna2]]&amp;Tabla1[[#This Row],[Estado del Contribuyente]]&amp;Tabla1[[#This Row],[Columna2]]&amp;" "&amp;R1555&amp;M1555</f>
        <v>update GC_Cliente set Condicion_Contribuyente_SUNAT= 'HABIDO ' ,Estado_Contribuyente_SUNAT= 'ACTIVO ' where IDPersona=10206</v>
      </c>
    </row>
    <row r="1556" spans="1:19" x14ac:dyDescent="0.3">
      <c r="A1556">
        <v>20612613991</v>
      </c>
      <c r="B1556" t="s">
        <v>1556</v>
      </c>
      <c r="C1556" t="s">
        <v>5</v>
      </c>
      <c r="D1556" t="s">
        <v>8</v>
      </c>
      <c r="F1556" t="s">
        <v>1773</v>
      </c>
      <c r="G1556" t="str">
        <f>Tabla1[[#This Row],[Columna2]]&amp;Tabla1[[#This Row],[NumeroRuc]]&amp;Tabla1[[#This Row],[Columna2]]&amp;Tabla1[[#This Row],[Columna1]]</f>
        <v xml:space="preserve"> '20612613991 '</v>
      </c>
      <c r="H1556" t="s">
        <v>1776</v>
      </c>
      <c r="I1556" t="s">
        <v>1777</v>
      </c>
      <c r="J1556">
        <v>55</v>
      </c>
      <c r="K1556" t="str">
        <f>Tabla1[[#This Row],[Columna4]]&amp;" "&amp;Tabla1[[#This Row],[Columna3]]&amp;" "&amp;Tabla1[[#This Row],[Columna5]]&amp;" "&amp;Tabla1[[#This Row],[Columna6]]</f>
        <v>when  '20612613991 ' then 55</v>
      </c>
      <c r="L1556" t="str">
        <f>IF(Tabla1[[#This Row],[NumeroRuc]]=N1556,"v","f")</f>
        <v>v</v>
      </c>
      <c r="M1556">
        <v>10207</v>
      </c>
      <c r="N1556">
        <v>20612613991</v>
      </c>
      <c r="O1556" t="s">
        <v>1785</v>
      </c>
      <c r="P1556" t="s">
        <v>1788</v>
      </c>
      <c r="Q1556" t="s">
        <v>1789</v>
      </c>
      <c r="R1556" t="s">
        <v>1790</v>
      </c>
      <c r="S1556" t="str">
        <f>P1556&amp;Tabla1[[#This Row],[Columna2]]&amp;Tabla1[[#This Row],[Condicion del Contribuyente]]&amp;Tabla1[[#This Row],[Columna2]]&amp;" "&amp;Q1556&amp;Tabla1[[#This Row],[Columna2]]&amp;Tabla1[[#This Row],[Estado del Contribuyente]]&amp;Tabla1[[#This Row],[Columna2]]&amp;" "&amp;R1556&amp;M1556</f>
        <v>update GC_Cliente set Condicion_Contribuyente_SUNAT= 'HABIDO ' ,Estado_Contribuyente_SUNAT= 'ACTIVO ' where IDPersona=10207</v>
      </c>
    </row>
    <row r="1557" spans="1:19" x14ac:dyDescent="0.3">
      <c r="A1557">
        <v>10077239877</v>
      </c>
      <c r="B1557" t="s">
        <v>1557</v>
      </c>
      <c r="C1557" t="s">
        <v>5</v>
      </c>
      <c r="D1557" t="s">
        <v>8</v>
      </c>
      <c r="F1557" t="s">
        <v>1773</v>
      </c>
      <c r="G1557" t="str">
        <f>Tabla1[[#This Row],[Columna2]]&amp;Tabla1[[#This Row],[NumeroRuc]]&amp;Tabla1[[#This Row],[Columna2]]&amp;Tabla1[[#This Row],[Columna1]]</f>
        <v xml:space="preserve"> '10077239877 '</v>
      </c>
      <c r="H1557" t="s">
        <v>1776</v>
      </c>
      <c r="I1557" t="s">
        <v>1777</v>
      </c>
      <c r="J1557">
        <v>56</v>
      </c>
      <c r="K1557" t="str">
        <f>Tabla1[[#This Row],[Columna4]]&amp;" "&amp;Tabla1[[#This Row],[Columna3]]&amp;" "&amp;Tabla1[[#This Row],[Columna5]]&amp;" "&amp;Tabla1[[#This Row],[Columna6]]</f>
        <v>when  '10077239877 ' then 56</v>
      </c>
      <c r="L1557" t="str">
        <f>IF(Tabla1[[#This Row],[NumeroRuc]]=N1557,"v","f")</f>
        <v>v</v>
      </c>
      <c r="M1557">
        <v>10210</v>
      </c>
      <c r="N1557">
        <v>10077239877</v>
      </c>
      <c r="O1557" t="s">
        <v>1785</v>
      </c>
      <c r="P1557" t="s">
        <v>1788</v>
      </c>
      <c r="Q1557" t="s">
        <v>1789</v>
      </c>
      <c r="R1557" t="s">
        <v>1790</v>
      </c>
      <c r="S1557" t="str">
        <f>P1557&amp;Tabla1[[#This Row],[Columna2]]&amp;Tabla1[[#This Row],[Condicion del Contribuyente]]&amp;Tabla1[[#This Row],[Columna2]]&amp;" "&amp;Q1557&amp;Tabla1[[#This Row],[Columna2]]&amp;Tabla1[[#This Row],[Estado del Contribuyente]]&amp;Tabla1[[#This Row],[Columna2]]&amp;" "&amp;R1557&amp;M1557</f>
        <v>update GC_Cliente set Condicion_Contribuyente_SUNAT= 'HABIDO ' ,Estado_Contribuyente_SUNAT= 'ACTIVO ' where IDPersona=10210</v>
      </c>
    </row>
    <row r="1558" spans="1:19" x14ac:dyDescent="0.3">
      <c r="A1558">
        <v>10753228999</v>
      </c>
      <c r="B1558" t="s">
        <v>1558</v>
      </c>
      <c r="C1558" t="s">
        <v>5</v>
      </c>
      <c r="D1558" t="s">
        <v>8</v>
      </c>
      <c r="F1558" t="s">
        <v>1773</v>
      </c>
      <c r="G1558" t="str">
        <f>Tabla1[[#This Row],[Columna2]]&amp;Tabla1[[#This Row],[NumeroRuc]]&amp;Tabla1[[#This Row],[Columna2]]&amp;Tabla1[[#This Row],[Columna1]]</f>
        <v xml:space="preserve"> '10753228999 '</v>
      </c>
      <c r="H1558" t="s">
        <v>1776</v>
      </c>
      <c r="I1558" t="s">
        <v>1777</v>
      </c>
      <c r="J1558">
        <v>57</v>
      </c>
      <c r="K1558" t="str">
        <f>Tabla1[[#This Row],[Columna4]]&amp;" "&amp;Tabla1[[#This Row],[Columna3]]&amp;" "&amp;Tabla1[[#This Row],[Columna5]]&amp;" "&amp;Tabla1[[#This Row],[Columna6]]</f>
        <v>when  '10753228999 ' then 57</v>
      </c>
      <c r="L1558" t="str">
        <f>IF(Tabla1[[#This Row],[NumeroRuc]]=N1558,"v","f")</f>
        <v>v</v>
      </c>
      <c r="M1558">
        <v>10212</v>
      </c>
      <c r="N1558">
        <v>10753228999</v>
      </c>
      <c r="O1558" t="s">
        <v>1785</v>
      </c>
      <c r="P1558" t="s">
        <v>1788</v>
      </c>
      <c r="Q1558" t="s">
        <v>1789</v>
      </c>
      <c r="R1558" t="s">
        <v>1790</v>
      </c>
      <c r="S1558" t="str">
        <f>P1558&amp;Tabla1[[#This Row],[Columna2]]&amp;Tabla1[[#This Row],[Condicion del Contribuyente]]&amp;Tabla1[[#This Row],[Columna2]]&amp;" "&amp;Q1558&amp;Tabla1[[#This Row],[Columna2]]&amp;Tabla1[[#This Row],[Estado del Contribuyente]]&amp;Tabla1[[#This Row],[Columna2]]&amp;" "&amp;R1558&amp;M1558</f>
        <v>update GC_Cliente set Condicion_Contribuyente_SUNAT= 'HABIDO ' ,Estado_Contribuyente_SUNAT= 'ACTIVO ' where IDPersona=10212</v>
      </c>
    </row>
    <row r="1559" spans="1:19" x14ac:dyDescent="0.3">
      <c r="A1559">
        <v>10467269416</v>
      </c>
      <c r="B1559" t="s">
        <v>1559</v>
      </c>
      <c r="C1559" t="s">
        <v>5</v>
      </c>
      <c r="D1559" t="s">
        <v>8</v>
      </c>
      <c r="F1559" t="s">
        <v>1773</v>
      </c>
      <c r="G1559" t="str">
        <f>Tabla1[[#This Row],[Columna2]]&amp;Tabla1[[#This Row],[NumeroRuc]]&amp;Tabla1[[#This Row],[Columna2]]&amp;Tabla1[[#This Row],[Columna1]]</f>
        <v xml:space="preserve"> '10467269416 '</v>
      </c>
      <c r="H1559" t="s">
        <v>1776</v>
      </c>
      <c r="I1559" t="s">
        <v>1777</v>
      </c>
      <c r="J1559">
        <v>58</v>
      </c>
      <c r="K1559" t="str">
        <f>Tabla1[[#This Row],[Columna4]]&amp;" "&amp;Tabla1[[#This Row],[Columna3]]&amp;" "&amp;Tabla1[[#This Row],[Columna5]]&amp;" "&amp;Tabla1[[#This Row],[Columna6]]</f>
        <v>when  '10467269416 ' then 58</v>
      </c>
      <c r="L1559" t="str">
        <f>IF(Tabla1[[#This Row],[NumeroRuc]]=N1559,"v","f")</f>
        <v>v</v>
      </c>
      <c r="M1559">
        <v>10214</v>
      </c>
      <c r="N1559">
        <v>10467269416</v>
      </c>
      <c r="O1559" t="s">
        <v>1785</v>
      </c>
      <c r="P1559" t="s">
        <v>1788</v>
      </c>
      <c r="Q1559" t="s">
        <v>1789</v>
      </c>
      <c r="R1559" t="s">
        <v>1790</v>
      </c>
      <c r="S1559" t="str">
        <f>P1559&amp;Tabla1[[#This Row],[Columna2]]&amp;Tabla1[[#This Row],[Condicion del Contribuyente]]&amp;Tabla1[[#This Row],[Columna2]]&amp;" "&amp;Q1559&amp;Tabla1[[#This Row],[Columna2]]&amp;Tabla1[[#This Row],[Estado del Contribuyente]]&amp;Tabla1[[#This Row],[Columna2]]&amp;" "&amp;R1559&amp;M1559</f>
        <v>update GC_Cliente set Condicion_Contribuyente_SUNAT= 'HABIDO ' ,Estado_Contribuyente_SUNAT= 'ACTIVO ' where IDPersona=10214</v>
      </c>
    </row>
    <row r="1560" spans="1:19" x14ac:dyDescent="0.3">
      <c r="A1560">
        <v>10753542774</v>
      </c>
      <c r="B1560" t="s">
        <v>1560</v>
      </c>
      <c r="C1560" t="s">
        <v>5</v>
      </c>
      <c r="D1560" t="s">
        <v>8</v>
      </c>
      <c r="F1560" t="s">
        <v>1773</v>
      </c>
      <c r="G1560" t="str">
        <f>Tabla1[[#This Row],[Columna2]]&amp;Tabla1[[#This Row],[NumeroRuc]]&amp;Tabla1[[#This Row],[Columna2]]&amp;Tabla1[[#This Row],[Columna1]]</f>
        <v xml:space="preserve"> '10753542774 '</v>
      </c>
      <c r="H1560" t="s">
        <v>1776</v>
      </c>
      <c r="I1560" t="s">
        <v>1777</v>
      </c>
      <c r="J1560">
        <v>59</v>
      </c>
      <c r="K1560" t="str">
        <f>Tabla1[[#This Row],[Columna4]]&amp;" "&amp;Tabla1[[#This Row],[Columna3]]&amp;" "&amp;Tabla1[[#This Row],[Columna5]]&amp;" "&amp;Tabla1[[#This Row],[Columna6]]</f>
        <v>when  '10753542774 ' then 59</v>
      </c>
      <c r="L1560" t="str">
        <f>IF(Tabla1[[#This Row],[NumeroRuc]]=N1560,"v","f")</f>
        <v>v</v>
      </c>
      <c r="M1560">
        <v>10218</v>
      </c>
      <c r="N1560">
        <v>10753542774</v>
      </c>
      <c r="O1560" t="s">
        <v>1785</v>
      </c>
      <c r="P1560" t="s">
        <v>1788</v>
      </c>
      <c r="Q1560" t="s">
        <v>1789</v>
      </c>
      <c r="R1560" t="s">
        <v>1790</v>
      </c>
      <c r="S1560" t="str">
        <f>P1560&amp;Tabla1[[#This Row],[Columna2]]&amp;Tabla1[[#This Row],[Condicion del Contribuyente]]&amp;Tabla1[[#This Row],[Columna2]]&amp;" "&amp;Q1560&amp;Tabla1[[#This Row],[Columna2]]&amp;Tabla1[[#This Row],[Estado del Contribuyente]]&amp;Tabla1[[#This Row],[Columna2]]&amp;" "&amp;R1560&amp;M1560</f>
        <v>update GC_Cliente set Condicion_Contribuyente_SUNAT= 'HABIDO ' ,Estado_Contribuyente_SUNAT= 'ACTIVO ' where IDPersona=10218</v>
      </c>
    </row>
    <row r="1561" spans="1:19" x14ac:dyDescent="0.3">
      <c r="A1561">
        <v>20522332594</v>
      </c>
      <c r="B1561" t="s">
        <v>1561</v>
      </c>
      <c r="C1561" t="s">
        <v>5</v>
      </c>
      <c r="D1561" t="s">
        <v>8</v>
      </c>
      <c r="F1561" t="s">
        <v>1773</v>
      </c>
      <c r="G1561" t="str">
        <f>Tabla1[[#This Row],[Columna2]]&amp;Tabla1[[#This Row],[NumeroRuc]]&amp;Tabla1[[#This Row],[Columna2]]&amp;Tabla1[[#This Row],[Columna1]]</f>
        <v xml:space="preserve"> '20522332594 '</v>
      </c>
      <c r="H1561" t="s">
        <v>1776</v>
      </c>
      <c r="I1561" t="s">
        <v>1777</v>
      </c>
      <c r="J1561">
        <v>60</v>
      </c>
      <c r="K1561" t="str">
        <f>Tabla1[[#This Row],[Columna4]]&amp;" "&amp;Tabla1[[#This Row],[Columna3]]&amp;" "&amp;Tabla1[[#This Row],[Columna5]]&amp;" "&amp;Tabla1[[#This Row],[Columna6]]</f>
        <v>when  '20522332594 ' then 60</v>
      </c>
      <c r="L1561" t="str">
        <f>IF(Tabla1[[#This Row],[NumeroRuc]]=N1561,"v","f")</f>
        <v>v</v>
      </c>
      <c r="M1561">
        <v>10245</v>
      </c>
      <c r="N1561">
        <v>20522332594</v>
      </c>
      <c r="O1561" t="s">
        <v>1785</v>
      </c>
      <c r="P1561" t="s">
        <v>1788</v>
      </c>
      <c r="Q1561" t="s">
        <v>1789</v>
      </c>
      <c r="R1561" t="s">
        <v>1790</v>
      </c>
      <c r="S1561" t="str">
        <f>P1561&amp;Tabla1[[#This Row],[Columna2]]&amp;Tabla1[[#This Row],[Condicion del Contribuyente]]&amp;Tabla1[[#This Row],[Columna2]]&amp;" "&amp;Q1561&amp;Tabla1[[#This Row],[Columna2]]&amp;Tabla1[[#This Row],[Estado del Contribuyente]]&amp;Tabla1[[#This Row],[Columna2]]&amp;" "&amp;R1561&amp;M1561</f>
        <v>update GC_Cliente set Condicion_Contribuyente_SUNAT= 'HABIDO ' ,Estado_Contribuyente_SUNAT= 'ACTIVO ' where IDPersona=10245</v>
      </c>
    </row>
    <row r="1562" spans="1:19" x14ac:dyDescent="0.3">
      <c r="A1562">
        <v>10456745658</v>
      </c>
      <c r="B1562" t="s">
        <v>1562</v>
      </c>
      <c r="C1562" t="s">
        <v>5</v>
      </c>
      <c r="D1562" t="s">
        <v>8</v>
      </c>
      <c r="F1562" t="s">
        <v>1773</v>
      </c>
      <c r="G1562" t="str">
        <f>Tabla1[[#This Row],[Columna2]]&amp;Tabla1[[#This Row],[NumeroRuc]]&amp;Tabla1[[#This Row],[Columna2]]&amp;Tabla1[[#This Row],[Columna1]]</f>
        <v xml:space="preserve"> '10456745658 '</v>
      </c>
      <c r="H1562" t="s">
        <v>1776</v>
      </c>
      <c r="I1562" t="s">
        <v>1777</v>
      </c>
      <c r="J1562">
        <v>61</v>
      </c>
      <c r="K1562" t="str">
        <f>Tabla1[[#This Row],[Columna4]]&amp;" "&amp;Tabla1[[#This Row],[Columna3]]&amp;" "&amp;Tabla1[[#This Row],[Columna5]]&amp;" "&amp;Tabla1[[#This Row],[Columna6]]</f>
        <v>when  '10456745658 ' then 61</v>
      </c>
      <c r="L1562" t="str">
        <f>IF(Tabla1[[#This Row],[NumeroRuc]]=N1562,"v","f")</f>
        <v>v</v>
      </c>
      <c r="M1562">
        <v>1152</v>
      </c>
      <c r="N1562">
        <v>10456745658</v>
      </c>
      <c r="O1562">
        <v>730</v>
      </c>
      <c r="P1562" t="s">
        <v>1788</v>
      </c>
      <c r="Q1562" t="s">
        <v>1789</v>
      </c>
      <c r="R1562" t="s">
        <v>1790</v>
      </c>
      <c r="S1562" t="str">
        <f>P1562&amp;Tabla1[[#This Row],[Columna2]]&amp;Tabla1[[#This Row],[Condicion del Contribuyente]]&amp;Tabla1[[#This Row],[Columna2]]&amp;" "&amp;Q1562&amp;Tabla1[[#This Row],[Columna2]]&amp;Tabla1[[#This Row],[Estado del Contribuyente]]&amp;Tabla1[[#This Row],[Columna2]]&amp;" "&amp;R1562&amp;M1562</f>
        <v>update GC_Cliente set Condicion_Contribuyente_SUNAT= 'HABIDO ' ,Estado_Contribuyente_SUNAT= 'ACTIVO ' where IDPersona=1152</v>
      </c>
    </row>
    <row r="1563" spans="1:19" x14ac:dyDescent="0.3">
      <c r="A1563">
        <v>10004115703</v>
      </c>
      <c r="B1563" t="s">
        <v>1563</v>
      </c>
      <c r="C1563" t="s">
        <v>5</v>
      </c>
      <c r="D1563" t="s">
        <v>6</v>
      </c>
      <c r="F1563" t="s">
        <v>1773</v>
      </c>
      <c r="G1563" t="str">
        <f>Tabla1[[#This Row],[Columna2]]&amp;Tabla1[[#This Row],[NumeroRuc]]&amp;Tabla1[[#This Row],[Columna2]]&amp;Tabla1[[#This Row],[Columna1]]</f>
        <v xml:space="preserve"> '10004115703 '</v>
      </c>
      <c r="H1563" t="s">
        <v>1776</v>
      </c>
      <c r="I1563" t="s">
        <v>1777</v>
      </c>
      <c r="J1563">
        <v>62</v>
      </c>
      <c r="K1563" t="str">
        <f>Tabla1[[#This Row],[Columna4]]&amp;" "&amp;Tabla1[[#This Row],[Columna3]]&amp;" "&amp;Tabla1[[#This Row],[Columna5]]&amp;" "&amp;Tabla1[[#This Row],[Columna6]]</f>
        <v>when  '10004115703 ' then 62</v>
      </c>
      <c r="L1563" t="str">
        <f>IF(Tabla1[[#This Row],[NumeroRuc]]=N1563,"v","f")</f>
        <v>v</v>
      </c>
      <c r="M1563">
        <v>1155</v>
      </c>
      <c r="N1563">
        <v>10004115703</v>
      </c>
      <c r="O1563">
        <v>0</v>
      </c>
      <c r="P1563" t="s">
        <v>1788</v>
      </c>
      <c r="Q1563" t="s">
        <v>1789</v>
      </c>
      <c r="R1563" t="s">
        <v>1790</v>
      </c>
      <c r="S1563" t="str">
        <f>P1563&amp;Tabla1[[#This Row],[Columna2]]&amp;Tabla1[[#This Row],[Condicion del Contribuyente]]&amp;Tabla1[[#This Row],[Columna2]]&amp;" "&amp;Q1563&amp;Tabla1[[#This Row],[Columna2]]&amp;Tabla1[[#This Row],[Estado del Contribuyente]]&amp;Tabla1[[#This Row],[Columna2]]&amp;" "&amp;R1563&amp;M1563</f>
        <v>update GC_Cliente set Condicion_Contribuyente_SUNAT= 'HABIDO ' ,Estado_Contribuyente_SUNAT= 'BAJA DE OFICIO ' where IDPersona=1155</v>
      </c>
    </row>
    <row r="1564" spans="1:19" x14ac:dyDescent="0.3">
      <c r="A1564">
        <v>10097106733</v>
      </c>
      <c r="B1564" t="s">
        <v>1564</v>
      </c>
      <c r="C1564" t="s">
        <v>5</v>
      </c>
      <c r="D1564" t="s">
        <v>8</v>
      </c>
      <c r="F1564" t="s">
        <v>1773</v>
      </c>
      <c r="G1564" t="str">
        <f>Tabla1[[#This Row],[Columna2]]&amp;Tabla1[[#This Row],[NumeroRuc]]&amp;Tabla1[[#This Row],[Columna2]]&amp;Tabla1[[#This Row],[Columna1]]</f>
        <v xml:space="preserve"> '10097106733 '</v>
      </c>
      <c r="H1564" t="s">
        <v>1776</v>
      </c>
      <c r="I1564" t="s">
        <v>1777</v>
      </c>
      <c r="J1564">
        <v>63</v>
      </c>
      <c r="K1564" t="str">
        <f>Tabla1[[#This Row],[Columna4]]&amp;" "&amp;Tabla1[[#This Row],[Columna3]]&amp;" "&amp;Tabla1[[#This Row],[Columna5]]&amp;" "&amp;Tabla1[[#This Row],[Columna6]]</f>
        <v>when  '10097106733 ' then 63</v>
      </c>
      <c r="L1564" t="str">
        <f>IF(Tabla1[[#This Row],[NumeroRuc]]=N1564,"v","f")</f>
        <v>v</v>
      </c>
      <c r="M1564">
        <v>1158</v>
      </c>
      <c r="N1564">
        <v>10097106733</v>
      </c>
      <c r="O1564">
        <v>847</v>
      </c>
      <c r="P1564" t="s">
        <v>1788</v>
      </c>
      <c r="Q1564" t="s">
        <v>1789</v>
      </c>
      <c r="R1564" t="s">
        <v>1790</v>
      </c>
      <c r="S1564" t="str">
        <f>P1564&amp;Tabla1[[#This Row],[Columna2]]&amp;Tabla1[[#This Row],[Condicion del Contribuyente]]&amp;Tabla1[[#This Row],[Columna2]]&amp;" "&amp;Q1564&amp;Tabla1[[#This Row],[Columna2]]&amp;Tabla1[[#This Row],[Estado del Contribuyente]]&amp;Tabla1[[#This Row],[Columna2]]&amp;" "&amp;R1564&amp;M1564</f>
        <v>update GC_Cliente set Condicion_Contribuyente_SUNAT= 'HABIDO ' ,Estado_Contribuyente_SUNAT= 'ACTIVO ' where IDPersona=1158</v>
      </c>
    </row>
    <row r="1565" spans="1:19" x14ac:dyDescent="0.3">
      <c r="A1565">
        <v>10304050077</v>
      </c>
      <c r="B1565" t="s">
        <v>1565</v>
      </c>
      <c r="C1565" t="s">
        <v>5</v>
      </c>
      <c r="D1565" t="s">
        <v>8</v>
      </c>
      <c r="F1565" t="s">
        <v>1773</v>
      </c>
      <c r="G1565" t="str">
        <f>Tabla1[[#This Row],[Columna2]]&amp;Tabla1[[#This Row],[NumeroRuc]]&amp;Tabla1[[#This Row],[Columna2]]&amp;Tabla1[[#This Row],[Columna1]]</f>
        <v xml:space="preserve"> '10304050077 '</v>
      </c>
      <c r="H1565" t="s">
        <v>1776</v>
      </c>
      <c r="I1565" t="s">
        <v>1777</v>
      </c>
      <c r="J1565">
        <v>64</v>
      </c>
      <c r="K1565" t="str">
        <f>Tabla1[[#This Row],[Columna4]]&amp;" "&amp;Tabla1[[#This Row],[Columna3]]&amp;" "&amp;Tabla1[[#This Row],[Columna5]]&amp;" "&amp;Tabla1[[#This Row],[Columna6]]</f>
        <v>when  '10304050077 ' then 64</v>
      </c>
      <c r="L1565" t="str">
        <f>IF(Tabla1[[#This Row],[NumeroRuc]]=N1565,"v","f")</f>
        <v>v</v>
      </c>
      <c r="M1565">
        <v>1159</v>
      </c>
      <c r="N1565">
        <v>10304050077</v>
      </c>
      <c r="O1565">
        <v>909</v>
      </c>
      <c r="P1565" t="s">
        <v>1788</v>
      </c>
      <c r="Q1565" t="s">
        <v>1789</v>
      </c>
      <c r="R1565" t="s">
        <v>1790</v>
      </c>
      <c r="S1565" t="str">
        <f>P1565&amp;Tabla1[[#This Row],[Columna2]]&amp;Tabla1[[#This Row],[Condicion del Contribuyente]]&amp;Tabla1[[#This Row],[Columna2]]&amp;" "&amp;Q1565&amp;Tabla1[[#This Row],[Columna2]]&amp;Tabla1[[#This Row],[Estado del Contribuyente]]&amp;Tabla1[[#This Row],[Columna2]]&amp;" "&amp;R1565&amp;M1565</f>
        <v>update GC_Cliente set Condicion_Contribuyente_SUNAT= 'HABIDO ' ,Estado_Contribuyente_SUNAT= 'ACTIVO ' where IDPersona=1159</v>
      </c>
    </row>
    <row r="1566" spans="1:19" x14ac:dyDescent="0.3">
      <c r="A1566">
        <v>10279874345</v>
      </c>
      <c r="B1566" t="s">
        <v>1566</v>
      </c>
      <c r="C1566" t="s">
        <v>5</v>
      </c>
      <c r="D1566" t="s">
        <v>8</v>
      </c>
      <c r="F1566" t="s">
        <v>1773</v>
      </c>
      <c r="G1566" t="str">
        <f>Tabla1[[#This Row],[Columna2]]&amp;Tabla1[[#This Row],[NumeroRuc]]&amp;Tabla1[[#This Row],[Columna2]]&amp;Tabla1[[#This Row],[Columna1]]</f>
        <v xml:space="preserve"> '10279874345 '</v>
      </c>
      <c r="H1566" t="s">
        <v>1776</v>
      </c>
      <c r="I1566" t="s">
        <v>1777</v>
      </c>
      <c r="J1566">
        <v>65</v>
      </c>
      <c r="K1566" t="str">
        <f>Tabla1[[#This Row],[Columna4]]&amp;" "&amp;Tabla1[[#This Row],[Columna3]]&amp;" "&amp;Tabla1[[#This Row],[Columna5]]&amp;" "&amp;Tabla1[[#This Row],[Columna6]]</f>
        <v>when  '10279874345 ' then 65</v>
      </c>
      <c r="L1566" t="str">
        <f>IF(Tabla1[[#This Row],[NumeroRuc]]=N1566,"v","f")</f>
        <v>v</v>
      </c>
      <c r="M1566">
        <v>1160</v>
      </c>
      <c r="N1566">
        <v>10279874345</v>
      </c>
      <c r="O1566">
        <v>877</v>
      </c>
      <c r="P1566" t="s">
        <v>1788</v>
      </c>
      <c r="Q1566" t="s">
        <v>1789</v>
      </c>
      <c r="R1566" t="s">
        <v>1790</v>
      </c>
      <c r="S1566" t="str">
        <f>P1566&amp;Tabla1[[#This Row],[Columna2]]&amp;Tabla1[[#This Row],[Condicion del Contribuyente]]&amp;Tabla1[[#This Row],[Columna2]]&amp;" "&amp;Q1566&amp;Tabla1[[#This Row],[Columna2]]&amp;Tabla1[[#This Row],[Estado del Contribuyente]]&amp;Tabla1[[#This Row],[Columna2]]&amp;" "&amp;R1566&amp;M1566</f>
        <v>update GC_Cliente set Condicion_Contribuyente_SUNAT= 'HABIDO ' ,Estado_Contribuyente_SUNAT= 'ACTIVO ' where IDPersona=1160</v>
      </c>
    </row>
    <row r="1567" spans="1:19" x14ac:dyDescent="0.3">
      <c r="A1567">
        <v>10103975242</v>
      </c>
      <c r="B1567" t="s">
        <v>1567</v>
      </c>
      <c r="C1567" t="s">
        <v>5</v>
      </c>
      <c r="D1567" t="s">
        <v>8</v>
      </c>
      <c r="F1567" t="s">
        <v>1773</v>
      </c>
      <c r="G1567" t="str">
        <f>Tabla1[[#This Row],[Columna2]]&amp;Tabla1[[#This Row],[NumeroRuc]]&amp;Tabla1[[#This Row],[Columna2]]&amp;Tabla1[[#This Row],[Columna1]]</f>
        <v xml:space="preserve"> '10103975242 '</v>
      </c>
      <c r="H1567" t="s">
        <v>1776</v>
      </c>
      <c r="I1567" t="s">
        <v>1777</v>
      </c>
      <c r="J1567">
        <v>66</v>
      </c>
      <c r="K1567" t="str">
        <f>Tabla1[[#This Row],[Columna4]]&amp;" "&amp;Tabla1[[#This Row],[Columna3]]&amp;" "&amp;Tabla1[[#This Row],[Columna5]]&amp;" "&amp;Tabla1[[#This Row],[Columna6]]</f>
        <v>when  '10103975242 ' then 66</v>
      </c>
      <c r="L1567" t="str">
        <f>IF(Tabla1[[#This Row],[NumeroRuc]]=N1567,"v","f")</f>
        <v>v</v>
      </c>
      <c r="M1567">
        <v>1162</v>
      </c>
      <c r="N1567">
        <v>10103975242</v>
      </c>
      <c r="O1567">
        <v>0</v>
      </c>
      <c r="P1567" t="s">
        <v>1788</v>
      </c>
      <c r="Q1567" t="s">
        <v>1789</v>
      </c>
      <c r="R1567" t="s">
        <v>1790</v>
      </c>
      <c r="S1567" t="str">
        <f>P1567&amp;Tabla1[[#This Row],[Columna2]]&amp;Tabla1[[#This Row],[Condicion del Contribuyente]]&amp;Tabla1[[#This Row],[Columna2]]&amp;" "&amp;Q1567&amp;Tabla1[[#This Row],[Columna2]]&amp;Tabla1[[#This Row],[Estado del Contribuyente]]&amp;Tabla1[[#This Row],[Columna2]]&amp;" "&amp;R1567&amp;M1567</f>
        <v>update GC_Cliente set Condicion_Contribuyente_SUNAT= 'HABIDO ' ,Estado_Contribuyente_SUNAT= 'ACTIVO ' where IDPersona=1162</v>
      </c>
    </row>
    <row r="1568" spans="1:19" x14ac:dyDescent="0.3">
      <c r="A1568">
        <v>10060542002</v>
      </c>
      <c r="B1568" t="s">
        <v>1568</v>
      </c>
      <c r="C1568" t="s">
        <v>5</v>
      </c>
      <c r="D1568" t="s">
        <v>8</v>
      </c>
      <c r="F1568" t="s">
        <v>1773</v>
      </c>
      <c r="G1568" t="str">
        <f>Tabla1[[#This Row],[Columna2]]&amp;Tabla1[[#This Row],[NumeroRuc]]&amp;Tabla1[[#This Row],[Columna2]]&amp;Tabla1[[#This Row],[Columna1]]</f>
        <v xml:space="preserve"> '10060542002 '</v>
      </c>
      <c r="H1568" t="s">
        <v>1776</v>
      </c>
      <c r="I1568" t="s">
        <v>1777</v>
      </c>
      <c r="J1568">
        <v>67</v>
      </c>
      <c r="K1568" t="str">
        <f>Tabla1[[#This Row],[Columna4]]&amp;" "&amp;Tabla1[[#This Row],[Columna3]]&amp;" "&amp;Tabla1[[#This Row],[Columna5]]&amp;" "&amp;Tabla1[[#This Row],[Columna6]]</f>
        <v>when  '10060542002 ' then 67</v>
      </c>
      <c r="L1568" t="str">
        <f>IF(Tabla1[[#This Row],[NumeroRuc]]=N1568,"v","f")</f>
        <v>v</v>
      </c>
      <c r="M1568">
        <v>1164</v>
      </c>
      <c r="N1568">
        <v>10060542002</v>
      </c>
      <c r="O1568">
        <v>0</v>
      </c>
      <c r="P1568" t="s">
        <v>1788</v>
      </c>
      <c r="Q1568" t="s">
        <v>1789</v>
      </c>
      <c r="R1568" t="s">
        <v>1790</v>
      </c>
      <c r="S1568" t="str">
        <f>P1568&amp;Tabla1[[#This Row],[Columna2]]&amp;Tabla1[[#This Row],[Condicion del Contribuyente]]&amp;Tabla1[[#This Row],[Columna2]]&amp;" "&amp;Q1568&amp;Tabla1[[#This Row],[Columna2]]&amp;Tabla1[[#This Row],[Estado del Contribuyente]]&amp;Tabla1[[#This Row],[Columna2]]&amp;" "&amp;R1568&amp;M1568</f>
        <v>update GC_Cliente set Condicion_Contribuyente_SUNAT= 'HABIDO ' ,Estado_Contribuyente_SUNAT= 'ACTIVO ' where IDPersona=1164</v>
      </c>
    </row>
    <row r="1569" spans="1:19" x14ac:dyDescent="0.3">
      <c r="A1569">
        <v>10008284364</v>
      </c>
      <c r="B1569" t="s">
        <v>1569</v>
      </c>
      <c r="C1569" t="s">
        <v>5</v>
      </c>
      <c r="D1569" t="s">
        <v>34</v>
      </c>
      <c r="F1569" t="s">
        <v>1773</v>
      </c>
      <c r="G1569" t="str">
        <f>Tabla1[[#This Row],[Columna2]]&amp;Tabla1[[#This Row],[NumeroRuc]]&amp;Tabla1[[#This Row],[Columna2]]&amp;Tabla1[[#This Row],[Columna1]]</f>
        <v xml:space="preserve"> '10008284364 '</v>
      </c>
      <c r="H1569" t="s">
        <v>1776</v>
      </c>
      <c r="I1569" t="s">
        <v>1777</v>
      </c>
      <c r="J1569">
        <v>68</v>
      </c>
      <c r="K1569" t="str">
        <f>Tabla1[[#This Row],[Columna4]]&amp;" "&amp;Tabla1[[#This Row],[Columna3]]&amp;" "&amp;Tabla1[[#This Row],[Columna5]]&amp;" "&amp;Tabla1[[#This Row],[Columna6]]</f>
        <v>when  '10008284364 ' then 68</v>
      </c>
      <c r="L1569" t="str">
        <f>IF(Tabla1[[#This Row],[NumeroRuc]]=N1569,"v","f")</f>
        <v>v</v>
      </c>
      <c r="M1569">
        <v>1167</v>
      </c>
      <c r="N1569">
        <v>10008284364</v>
      </c>
      <c r="O1569">
        <v>0</v>
      </c>
      <c r="P1569" t="s">
        <v>1788</v>
      </c>
      <c r="Q1569" t="s">
        <v>1789</v>
      </c>
      <c r="R1569" t="s">
        <v>1790</v>
      </c>
      <c r="S1569" t="str">
        <f>P1569&amp;Tabla1[[#This Row],[Columna2]]&amp;Tabla1[[#This Row],[Condicion del Contribuyente]]&amp;Tabla1[[#This Row],[Columna2]]&amp;" "&amp;Q1569&amp;Tabla1[[#This Row],[Columna2]]&amp;Tabla1[[#This Row],[Estado del Contribuyente]]&amp;Tabla1[[#This Row],[Columna2]]&amp;" "&amp;R1569&amp;M1569</f>
        <v>update GC_Cliente set Condicion_Contribuyente_SUNAT= 'HABIDO ' ,Estado_Contribuyente_SUNAT= 'BAJA DEFINITIVA ' where IDPersona=1167</v>
      </c>
    </row>
    <row r="1570" spans="1:19" x14ac:dyDescent="0.3">
      <c r="A1570">
        <v>10199979723</v>
      </c>
      <c r="B1570" t="s">
        <v>1570</v>
      </c>
      <c r="C1570" t="s">
        <v>5</v>
      </c>
      <c r="D1570" t="s">
        <v>6</v>
      </c>
      <c r="F1570" t="s">
        <v>1773</v>
      </c>
      <c r="G1570" t="str">
        <f>Tabla1[[#This Row],[Columna2]]&amp;Tabla1[[#This Row],[NumeroRuc]]&amp;Tabla1[[#This Row],[Columna2]]&amp;Tabla1[[#This Row],[Columna1]]</f>
        <v xml:space="preserve"> '10199979723 '</v>
      </c>
      <c r="H1570" t="s">
        <v>1776</v>
      </c>
      <c r="I1570" t="s">
        <v>1777</v>
      </c>
      <c r="J1570">
        <v>69</v>
      </c>
      <c r="K1570" t="str">
        <f>Tabla1[[#This Row],[Columna4]]&amp;" "&amp;Tabla1[[#This Row],[Columna3]]&amp;" "&amp;Tabla1[[#This Row],[Columna5]]&amp;" "&amp;Tabla1[[#This Row],[Columna6]]</f>
        <v>when  '10199979723 ' then 69</v>
      </c>
      <c r="L1570" t="str">
        <f>IF(Tabla1[[#This Row],[NumeroRuc]]=N1570,"v","f")</f>
        <v>v</v>
      </c>
      <c r="M1570">
        <v>1169</v>
      </c>
      <c r="N1570">
        <v>10199979723</v>
      </c>
      <c r="O1570">
        <v>0</v>
      </c>
      <c r="P1570" t="s">
        <v>1788</v>
      </c>
      <c r="Q1570" t="s">
        <v>1789</v>
      </c>
      <c r="R1570" t="s">
        <v>1790</v>
      </c>
      <c r="S1570" t="str">
        <f>P1570&amp;Tabla1[[#This Row],[Columna2]]&amp;Tabla1[[#This Row],[Condicion del Contribuyente]]&amp;Tabla1[[#This Row],[Columna2]]&amp;" "&amp;Q1570&amp;Tabla1[[#This Row],[Columna2]]&amp;Tabla1[[#This Row],[Estado del Contribuyente]]&amp;Tabla1[[#This Row],[Columna2]]&amp;" "&amp;R1570&amp;M1570</f>
        <v>update GC_Cliente set Condicion_Contribuyente_SUNAT= 'HABIDO ' ,Estado_Contribuyente_SUNAT= 'BAJA DE OFICIO ' where IDPersona=1169</v>
      </c>
    </row>
    <row r="1571" spans="1:19" x14ac:dyDescent="0.3">
      <c r="A1571">
        <v>10440984776</v>
      </c>
      <c r="B1571" t="s">
        <v>1499</v>
      </c>
      <c r="C1571" t="s">
        <v>5</v>
      </c>
      <c r="D1571" t="s">
        <v>8</v>
      </c>
      <c r="F1571" t="s">
        <v>1773</v>
      </c>
      <c r="G1571" t="str">
        <f>Tabla1[[#This Row],[Columna2]]&amp;Tabla1[[#This Row],[NumeroRuc]]&amp;Tabla1[[#This Row],[Columna2]]&amp;Tabla1[[#This Row],[Columna1]]</f>
        <v xml:space="preserve"> '10440984776 '</v>
      </c>
      <c r="H1571" t="s">
        <v>1776</v>
      </c>
      <c r="I1571" t="s">
        <v>1777</v>
      </c>
      <c r="J1571">
        <v>70</v>
      </c>
      <c r="K1571" t="str">
        <f>Tabla1[[#This Row],[Columna4]]&amp;" "&amp;Tabla1[[#This Row],[Columna3]]&amp;" "&amp;Tabla1[[#This Row],[Columna5]]&amp;" "&amp;Tabla1[[#This Row],[Columna6]]</f>
        <v>when  '10440984776 ' then 70</v>
      </c>
      <c r="L1571" t="str">
        <f>IF(Tabla1[[#This Row],[NumeroRuc]]=N1571,"v","f")</f>
        <v>v</v>
      </c>
      <c r="M1571">
        <v>9924</v>
      </c>
      <c r="N1571">
        <v>10440984776</v>
      </c>
      <c r="O1571" t="s">
        <v>1785</v>
      </c>
      <c r="P1571" t="s">
        <v>1788</v>
      </c>
      <c r="Q1571" t="s">
        <v>1789</v>
      </c>
      <c r="R1571" t="s">
        <v>1790</v>
      </c>
      <c r="S1571" t="str">
        <f>P1571&amp;Tabla1[[#This Row],[Columna2]]&amp;Tabla1[[#This Row],[Condicion del Contribuyente]]&amp;Tabla1[[#This Row],[Columna2]]&amp;" "&amp;Q1571&amp;Tabla1[[#This Row],[Columna2]]&amp;Tabla1[[#This Row],[Estado del Contribuyente]]&amp;Tabla1[[#This Row],[Columna2]]&amp;" "&amp;R1571&amp;M1571</f>
        <v>update GC_Cliente set Condicion_Contribuyente_SUNAT= 'HABIDO ' ,Estado_Contribuyente_SUNAT= 'ACTIVO ' where IDPersona=9924</v>
      </c>
    </row>
    <row r="1572" spans="1:19" x14ac:dyDescent="0.3">
      <c r="A1572">
        <v>20600905571</v>
      </c>
      <c r="B1572" t="s">
        <v>1500</v>
      </c>
      <c r="C1572" t="s">
        <v>5</v>
      </c>
      <c r="D1572" t="s">
        <v>8</v>
      </c>
      <c r="F1572" t="s">
        <v>1773</v>
      </c>
      <c r="G1572" t="str">
        <f>Tabla1[[#This Row],[Columna2]]&amp;Tabla1[[#This Row],[NumeroRuc]]&amp;Tabla1[[#This Row],[Columna2]]&amp;Tabla1[[#This Row],[Columna1]]</f>
        <v xml:space="preserve"> '20600905571 '</v>
      </c>
      <c r="H1572" t="s">
        <v>1776</v>
      </c>
      <c r="I1572" t="s">
        <v>1777</v>
      </c>
      <c r="J1572">
        <v>71</v>
      </c>
      <c r="K1572" t="str">
        <f>Tabla1[[#This Row],[Columna4]]&amp;" "&amp;Tabla1[[#This Row],[Columna3]]&amp;" "&amp;Tabla1[[#This Row],[Columna5]]&amp;" "&amp;Tabla1[[#This Row],[Columna6]]</f>
        <v>when  '20600905571 ' then 71</v>
      </c>
      <c r="L1572" t="str">
        <f>IF(Tabla1[[#This Row],[NumeroRuc]]=N1572,"v","f")</f>
        <v>v</v>
      </c>
      <c r="M1572">
        <v>9925</v>
      </c>
      <c r="N1572">
        <v>20600905571</v>
      </c>
      <c r="O1572" t="s">
        <v>1785</v>
      </c>
      <c r="P1572" t="s">
        <v>1788</v>
      </c>
      <c r="Q1572" t="s">
        <v>1789</v>
      </c>
      <c r="R1572" t="s">
        <v>1790</v>
      </c>
      <c r="S1572" t="str">
        <f>P1572&amp;Tabla1[[#This Row],[Columna2]]&amp;Tabla1[[#This Row],[Condicion del Contribuyente]]&amp;Tabla1[[#This Row],[Columna2]]&amp;" "&amp;Q1572&amp;Tabla1[[#This Row],[Columna2]]&amp;Tabla1[[#This Row],[Estado del Contribuyente]]&amp;Tabla1[[#This Row],[Columna2]]&amp;" "&amp;R1572&amp;M1572</f>
        <v>update GC_Cliente set Condicion_Contribuyente_SUNAT= 'HABIDO ' ,Estado_Contribuyente_SUNAT= 'ACTIVO ' where IDPersona=9925</v>
      </c>
    </row>
    <row r="1573" spans="1:19" x14ac:dyDescent="0.3">
      <c r="A1573">
        <v>20610458841</v>
      </c>
      <c r="B1573" t="s">
        <v>1501</v>
      </c>
      <c r="C1573" t="s">
        <v>5</v>
      </c>
      <c r="D1573" t="s">
        <v>8</v>
      </c>
      <c r="F1573" t="s">
        <v>1773</v>
      </c>
      <c r="G1573" t="str">
        <f>Tabla1[[#This Row],[Columna2]]&amp;Tabla1[[#This Row],[NumeroRuc]]&amp;Tabla1[[#This Row],[Columna2]]&amp;Tabla1[[#This Row],[Columna1]]</f>
        <v xml:space="preserve"> '20610458841 '</v>
      </c>
      <c r="H1573" t="s">
        <v>1776</v>
      </c>
      <c r="I1573" t="s">
        <v>1777</v>
      </c>
      <c r="J1573">
        <v>72</v>
      </c>
      <c r="K1573" t="str">
        <f>Tabla1[[#This Row],[Columna4]]&amp;" "&amp;Tabla1[[#This Row],[Columna3]]&amp;" "&amp;Tabla1[[#This Row],[Columna5]]&amp;" "&amp;Tabla1[[#This Row],[Columna6]]</f>
        <v>when  '20610458841 ' then 72</v>
      </c>
      <c r="L1573" t="str">
        <f>IF(Tabla1[[#This Row],[NumeroRuc]]=N1573,"v","f")</f>
        <v>v</v>
      </c>
      <c r="M1573">
        <v>9926</v>
      </c>
      <c r="N1573">
        <v>20610458841</v>
      </c>
      <c r="O1573" t="s">
        <v>1785</v>
      </c>
      <c r="P1573" t="s">
        <v>1788</v>
      </c>
      <c r="Q1573" t="s">
        <v>1789</v>
      </c>
      <c r="R1573" t="s">
        <v>1790</v>
      </c>
      <c r="S1573" t="str">
        <f>P1573&amp;Tabla1[[#This Row],[Columna2]]&amp;Tabla1[[#This Row],[Condicion del Contribuyente]]&amp;Tabla1[[#This Row],[Columna2]]&amp;" "&amp;Q1573&amp;Tabla1[[#This Row],[Columna2]]&amp;Tabla1[[#This Row],[Estado del Contribuyente]]&amp;Tabla1[[#This Row],[Columna2]]&amp;" "&amp;R1573&amp;M1573</f>
        <v>update GC_Cliente set Condicion_Contribuyente_SUNAT= 'HABIDO ' ,Estado_Contribuyente_SUNAT= 'ACTIVO ' where IDPersona=9926</v>
      </c>
    </row>
    <row r="1574" spans="1:19" hidden="1" x14ac:dyDescent="0.3">
      <c r="A1574">
        <v>10474018828</v>
      </c>
      <c r="B1574" t="s">
        <v>1502</v>
      </c>
      <c r="C1574" t="s">
        <v>5</v>
      </c>
      <c r="D1574" t="s">
        <v>8</v>
      </c>
      <c r="F1574" t="s">
        <v>1773</v>
      </c>
      <c r="G1574" t="str">
        <f>Tabla1[[#This Row],[Columna2]]&amp;Tabla1[[#This Row],[NumeroRuc]]&amp;Tabla1[[#This Row],[Columna2]]&amp;Tabla1[[#This Row],[Columna1]]</f>
        <v xml:space="preserve"> '10474018828 '</v>
      </c>
      <c r="H1574" t="s">
        <v>1776</v>
      </c>
      <c r="I1574" t="s">
        <v>1777</v>
      </c>
      <c r="J1574">
        <v>73</v>
      </c>
      <c r="K1574" t="str">
        <f>Tabla1[[#This Row],[Columna4]]&amp;" "&amp;Tabla1[[#This Row],[Columna3]]&amp;" "&amp;Tabla1[[#This Row],[Columna5]]&amp;" "&amp;Tabla1[[#This Row],[Columna6]]</f>
        <v>when  '10474018828 ' then 73</v>
      </c>
      <c r="L1574" t="s">
        <v>1787</v>
      </c>
      <c r="M1574" t="s">
        <v>1787</v>
      </c>
      <c r="N1574" t="s">
        <v>1787</v>
      </c>
      <c r="O1574" t="s">
        <v>1787</v>
      </c>
      <c r="P1574" t="s">
        <v>1788</v>
      </c>
      <c r="Q1574" t="s">
        <v>1789</v>
      </c>
      <c r="R1574" t="s">
        <v>1790</v>
      </c>
      <c r="S1574" t="str">
        <f>P1574&amp;Tabla1[[#This Row],[Columna2]]&amp;Tabla1[[#This Row],[Condicion del Contribuyente]]&amp;Tabla1[[#This Row],[Columna2]]&amp;" "&amp;Q1574&amp;Tabla1[[#This Row],[Columna2]]&amp;Tabla1[[#This Row],[Estado del Contribuyente]]&amp;Tabla1[[#This Row],[Columna2]]&amp;" "&amp;R1574&amp;M1574</f>
        <v>update GC_Cliente set Condicion_Contribuyente_SUNAT= 'HABIDO ' ,Estado_Contribuyente_SUNAT= 'ACTIVO ' where IDPersona=NO HAY</v>
      </c>
    </row>
    <row r="1575" spans="1:19" hidden="1" x14ac:dyDescent="0.3">
      <c r="A1575">
        <v>20608531000</v>
      </c>
      <c r="B1575" t="s">
        <v>1503</v>
      </c>
      <c r="C1575" t="s">
        <v>5</v>
      </c>
      <c r="D1575" t="s">
        <v>8</v>
      </c>
      <c r="F1575" t="s">
        <v>1773</v>
      </c>
      <c r="G1575" t="str">
        <f>Tabla1[[#This Row],[Columna2]]&amp;Tabla1[[#This Row],[NumeroRuc]]&amp;Tabla1[[#This Row],[Columna2]]&amp;Tabla1[[#This Row],[Columna1]]</f>
        <v xml:space="preserve"> '20608531000 '</v>
      </c>
      <c r="H1575" t="s">
        <v>1776</v>
      </c>
      <c r="I1575" t="s">
        <v>1777</v>
      </c>
      <c r="J1575">
        <v>74</v>
      </c>
      <c r="K1575" t="str">
        <f>Tabla1[[#This Row],[Columna4]]&amp;" "&amp;Tabla1[[#This Row],[Columna3]]&amp;" "&amp;Tabla1[[#This Row],[Columna5]]&amp;" "&amp;Tabla1[[#This Row],[Columna6]]</f>
        <v>when  '20608531000 ' then 74</v>
      </c>
      <c r="L1575" t="s">
        <v>1787</v>
      </c>
      <c r="M1575" t="s">
        <v>1787</v>
      </c>
      <c r="N1575" t="s">
        <v>1787</v>
      </c>
      <c r="O1575" t="s">
        <v>1787</v>
      </c>
      <c r="P1575" t="s">
        <v>1788</v>
      </c>
      <c r="Q1575" t="s">
        <v>1789</v>
      </c>
      <c r="R1575" t="s">
        <v>1790</v>
      </c>
      <c r="S1575" t="str">
        <f>P1575&amp;Tabla1[[#This Row],[Columna2]]&amp;Tabla1[[#This Row],[Condicion del Contribuyente]]&amp;Tabla1[[#This Row],[Columna2]]&amp;" "&amp;Q1575&amp;Tabla1[[#This Row],[Columna2]]&amp;Tabla1[[#This Row],[Estado del Contribuyente]]&amp;Tabla1[[#This Row],[Columna2]]&amp;" "&amp;R1575&amp;M1575</f>
        <v>update GC_Cliente set Condicion_Contribuyente_SUNAT= 'HABIDO ' ,Estado_Contribuyente_SUNAT= 'ACTIVO ' where IDPersona=NO HAY</v>
      </c>
    </row>
    <row r="1576" spans="1:19" hidden="1" x14ac:dyDescent="0.3">
      <c r="A1576">
        <v>20611615443</v>
      </c>
      <c r="B1576" t="s">
        <v>1504</v>
      </c>
      <c r="C1576" t="s">
        <v>5</v>
      </c>
      <c r="D1576" t="s">
        <v>8</v>
      </c>
      <c r="F1576" t="s">
        <v>1773</v>
      </c>
      <c r="G1576" t="str">
        <f>Tabla1[[#This Row],[Columna2]]&amp;Tabla1[[#This Row],[NumeroRuc]]&amp;Tabla1[[#This Row],[Columna2]]&amp;Tabla1[[#This Row],[Columna1]]</f>
        <v xml:space="preserve"> '20611615443 '</v>
      </c>
      <c r="H1576" t="s">
        <v>1776</v>
      </c>
      <c r="I1576" t="s">
        <v>1777</v>
      </c>
      <c r="J1576">
        <v>75</v>
      </c>
      <c r="K1576" t="str">
        <f>Tabla1[[#This Row],[Columna4]]&amp;" "&amp;Tabla1[[#This Row],[Columna3]]&amp;" "&amp;Tabla1[[#This Row],[Columna5]]&amp;" "&amp;Tabla1[[#This Row],[Columna6]]</f>
        <v>when  '20611615443 ' then 75</v>
      </c>
      <c r="L1576" t="s">
        <v>1787</v>
      </c>
      <c r="M1576" t="s">
        <v>1787</v>
      </c>
      <c r="N1576" t="s">
        <v>1787</v>
      </c>
      <c r="O1576" t="s">
        <v>1787</v>
      </c>
      <c r="P1576" t="s">
        <v>1788</v>
      </c>
      <c r="Q1576" t="s">
        <v>1789</v>
      </c>
      <c r="R1576" t="s">
        <v>1790</v>
      </c>
      <c r="S1576" t="str">
        <f>P1576&amp;Tabla1[[#This Row],[Columna2]]&amp;Tabla1[[#This Row],[Condicion del Contribuyente]]&amp;Tabla1[[#This Row],[Columna2]]&amp;" "&amp;Q1576&amp;Tabla1[[#This Row],[Columna2]]&amp;Tabla1[[#This Row],[Estado del Contribuyente]]&amp;Tabla1[[#This Row],[Columna2]]&amp;" "&amp;R1576&amp;M1576</f>
        <v>update GC_Cliente set Condicion_Contribuyente_SUNAT= 'HABIDO ' ,Estado_Contribuyente_SUNAT= 'ACTIVO ' where IDPersona=NO HAY</v>
      </c>
    </row>
    <row r="1577" spans="1:19" hidden="1" x14ac:dyDescent="0.3">
      <c r="A1577">
        <v>20602953204</v>
      </c>
      <c r="B1577" t="s">
        <v>1505</v>
      </c>
      <c r="C1577" t="s">
        <v>5</v>
      </c>
      <c r="D1577" t="s">
        <v>8</v>
      </c>
      <c r="F1577" t="s">
        <v>1773</v>
      </c>
      <c r="G1577" t="str">
        <f>Tabla1[[#This Row],[Columna2]]&amp;Tabla1[[#This Row],[NumeroRuc]]&amp;Tabla1[[#This Row],[Columna2]]&amp;Tabla1[[#This Row],[Columna1]]</f>
        <v xml:space="preserve"> '20602953204 '</v>
      </c>
      <c r="H1577" t="s">
        <v>1776</v>
      </c>
      <c r="I1577" t="s">
        <v>1777</v>
      </c>
      <c r="J1577">
        <v>76</v>
      </c>
      <c r="K1577" t="str">
        <f>Tabla1[[#This Row],[Columna4]]&amp;" "&amp;Tabla1[[#This Row],[Columna3]]&amp;" "&amp;Tabla1[[#This Row],[Columna5]]&amp;" "&amp;Tabla1[[#This Row],[Columna6]]</f>
        <v>when  '20602953204 ' then 76</v>
      </c>
      <c r="L1577" t="s">
        <v>1787</v>
      </c>
      <c r="M1577" t="s">
        <v>1787</v>
      </c>
      <c r="N1577" t="s">
        <v>1787</v>
      </c>
      <c r="O1577" t="s">
        <v>1787</v>
      </c>
      <c r="P1577" t="s">
        <v>1788</v>
      </c>
      <c r="Q1577" t="s">
        <v>1789</v>
      </c>
      <c r="R1577" t="s">
        <v>1790</v>
      </c>
      <c r="S1577" t="str">
        <f>P1577&amp;Tabla1[[#This Row],[Columna2]]&amp;Tabla1[[#This Row],[Condicion del Contribuyente]]&amp;Tabla1[[#This Row],[Columna2]]&amp;" "&amp;Q1577&amp;Tabla1[[#This Row],[Columna2]]&amp;Tabla1[[#This Row],[Estado del Contribuyente]]&amp;Tabla1[[#This Row],[Columna2]]&amp;" "&amp;R1577&amp;M1577</f>
        <v>update GC_Cliente set Condicion_Contribuyente_SUNAT= 'HABIDO ' ,Estado_Contribuyente_SUNAT= 'ACTIVO ' where IDPersona=NO HAY</v>
      </c>
    </row>
    <row r="1578" spans="1:19" hidden="1" x14ac:dyDescent="0.3">
      <c r="A1578">
        <v>10088324302</v>
      </c>
      <c r="B1578" t="s">
        <v>1506</v>
      </c>
      <c r="C1578" t="s">
        <v>5</v>
      </c>
      <c r="D1578" t="s">
        <v>8</v>
      </c>
      <c r="F1578" t="s">
        <v>1773</v>
      </c>
      <c r="G1578" t="str">
        <f>Tabla1[[#This Row],[Columna2]]&amp;Tabla1[[#This Row],[NumeroRuc]]&amp;Tabla1[[#This Row],[Columna2]]&amp;Tabla1[[#This Row],[Columna1]]</f>
        <v xml:space="preserve"> '10088324302 '</v>
      </c>
      <c r="H1578" t="s">
        <v>1776</v>
      </c>
      <c r="I1578" t="s">
        <v>1777</v>
      </c>
      <c r="J1578">
        <v>77</v>
      </c>
      <c r="K1578" t="str">
        <f>Tabla1[[#This Row],[Columna4]]&amp;" "&amp;Tabla1[[#This Row],[Columna3]]&amp;" "&amp;Tabla1[[#This Row],[Columna5]]&amp;" "&amp;Tabla1[[#This Row],[Columna6]]</f>
        <v>when  '10088324302 ' then 77</v>
      </c>
      <c r="L1578" t="s">
        <v>1787</v>
      </c>
      <c r="M1578" t="s">
        <v>1787</v>
      </c>
      <c r="N1578" t="s">
        <v>1787</v>
      </c>
      <c r="O1578" t="s">
        <v>1787</v>
      </c>
      <c r="P1578" t="s">
        <v>1788</v>
      </c>
      <c r="Q1578" t="s">
        <v>1789</v>
      </c>
      <c r="R1578" t="s">
        <v>1790</v>
      </c>
      <c r="S1578" t="str">
        <f>P1578&amp;Tabla1[[#This Row],[Columna2]]&amp;Tabla1[[#This Row],[Condicion del Contribuyente]]&amp;Tabla1[[#This Row],[Columna2]]&amp;" "&amp;Q1578&amp;Tabla1[[#This Row],[Columna2]]&amp;Tabla1[[#This Row],[Estado del Contribuyente]]&amp;Tabla1[[#This Row],[Columna2]]&amp;" "&amp;R1578&amp;M1578</f>
        <v>update GC_Cliente set Condicion_Contribuyente_SUNAT= 'HABIDO ' ,Estado_Contribuyente_SUNAT= 'ACTIVO ' where IDPersona=NO HAY</v>
      </c>
    </row>
    <row r="1579" spans="1:19" hidden="1" x14ac:dyDescent="0.3">
      <c r="A1579">
        <v>20610996931</v>
      </c>
      <c r="B1579" t="s">
        <v>1507</v>
      </c>
      <c r="C1579" t="s">
        <v>5</v>
      </c>
      <c r="D1579" t="s">
        <v>8</v>
      </c>
      <c r="F1579" t="s">
        <v>1773</v>
      </c>
      <c r="G1579" t="str">
        <f>Tabla1[[#This Row],[Columna2]]&amp;Tabla1[[#This Row],[NumeroRuc]]&amp;Tabla1[[#This Row],[Columna2]]&amp;Tabla1[[#This Row],[Columna1]]</f>
        <v xml:space="preserve"> '20610996931 '</v>
      </c>
      <c r="H1579" t="s">
        <v>1776</v>
      </c>
      <c r="I1579" t="s">
        <v>1777</v>
      </c>
      <c r="J1579">
        <v>78</v>
      </c>
      <c r="K1579" t="str">
        <f>Tabla1[[#This Row],[Columna4]]&amp;" "&amp;Tabla1[[#This Row],[Columna3]]&amp;" "&amp;Tabla1[[#This Row],[Columna5]]&amp;" "&amp;Tabla1[[#This Row],[Columna6]]</f>
        <v>when  '20610996931 ' then 78</v>
      </c>
      <c r="L1579" t="s">
        <v>1787</v>
      </c>
      <c r="M1579" t="s">
        <v>1787</v>
      </c>
      <c r="N1579" t="s">
        <v>1787</v>
      </c>
      <c r="O1579" t="s">
        <v>1787</v>
      </c>
      <c r="P1579" t="s">
        <v>1788</v>
      </c>
      <c r="Q1579" t="s">
        <v>1789</v>
      </c>
      <c r="R1579" t="s">
        <v>1790</v>
      </c>
      <c r="S1579" t="str">
        <f>P1579&amp;Tabla1[[#This Row],[Columna2]]&amp;Tabla1[[#This Row],[Condicion del Contribuyente]]&amp;Tabla1[[#This Row],[Columna2]]&amp;" "&amp;Q1579&amp;Tabla1[[#This Row],[Columna2]]&amp;Tabla1[[#This Row],[Estado del Contribuyente]]&amp;Tabla1[[#This Row],[Columna2]]&amp;" "&amp;R1579&amp;M1579</f>
        <v>update GC_Cliente set Condicion_Contribuyente_SUNAT= 'HABIDO ' ,Estado_Contribuyente_SUNAT= 'ACTIVO ' where IDPersona=NO HAY</v>
      </c>
    </row>
    <row r="1580" spans="1:19" hidden="1" x14ac:dyDescent="0.3">
      <c r="A1580">
        <v>20603813589</v>
      </c>
      <c r="B1580" t="s">
        <v>1508</v>
      </c>
      <c r="C1580" t="s">
        <v>5</v>
      </c>
      <c r="D1580" t="s">
        <v>8</v>
      </c>
      <c r="F1580" t="s">
        <v>1773</v>
      </c>
      <c r="G1580" t="str">
        <f>Tabla1[[#This Row],[Columna2]]&amp;Tabla1[[#This Row],[NumeroRuc]]&amp;Tabla1[[#This Row],[Columna2]]&amp;Tabla1[[#This Row],[Columna1]]</f>
        <v xml:space="preserve"> '20603813589 '</v>
      </c>
      <c r="H1580" t="s">
        <v>1776</v>
      </c>
      <c r="I1580" t="s">
        <v>1777</v>
      </c>
      <c r="J1580">
        <v>79</v>
      </c>
      <c r="K1580" t="str">
        <f>Tabla1[[#This Row],[Columna4]]&amp;" "&amp;Tabla1[[#This Row],[Columna3]]&amp;" "&amp;Tabla1[[#This Row],[Columna5]]&amp;" "&amp;Tabla1[[#This Row],[Columna6]]</f>
        <v>when  '20603813589 ' then 79</v>
      </c>
      <c r="L1580" t="s">
        <v>1787</v>
      </c>
      <c r="M1580" t="s">
        <v>1787</v>
      </c>
      <c r="N1580" t="s">
        <v>1787</v>
      </c>
      <c r="O1580" t="s">
        <v>1787</v>
      </c>
      <c r="P1580" t="s">
        <v>1788</v>
      </c>
      <c r="Q1580" t="s">
        <v>1789</v>
      </c>
      <c r="R1580" t="s">
        <v>1790</v>
      </c>
      <c r="S1580" t="str">
        <f>P1580&amp;Tabla1[[#This Row],[Columna2]]&amp;Tabla1[[#This Row],[Condicion del Contribuyente]]&amp;Tabla1[[#This Row],[Columna2]]&amp;" "&amp;Q1580&amp;Tabla1[[#This Row],[Columna2]]&amp;Tabla1[[#This Row],[Estado del Contribuyente]]&amp;Tabla1[[#This Row],[Columna2]]&amp;" "&amp;R1580&amp;M1580</f>
        <v>update GC_Cliente set Condicion_Contribuyente_SUNAT= 'HABIDO ' ,Estado_Contribuyente_SUNAT= 'ACTIVO ' where IDPersona=NO HAY</v>
      </c>
    </row>
    <row r="1581" spans="1:19" hidden="1" x14ac:dyDescent="0.3">
      <c r="A1581">
        <v>20606363304</v>
      </c>
      <c r="B1581" t="s">
        <v>1509</v>
      </c>
      <c r="C1581" t="s">
        <v>5</v>
      </c>
      <c r="D1581" t="s">
        <v>8</v>
      </c>
      <c r="F1581" t="s">
        <v>1773</v>
      </c>
      <c r="G1581" t="str">
        <f>Tabla1[[#This Row],[Columna2]]&amp;Tabla1[[#This Row],[NumeroRuc]]&amp;Tabla1[[#This Row],[Columna2]]&amp;Tabla1[[#This Row],[Columna1]]</f>
        <v xml:space="preserve"> '20606363304 '</v>
      </c>
      <c r="H1581" t="s">
        <v>1776</v>
      </c>
      <c r="I1581" t="s">
        <v>1777</v>
      </c>
      <c r="J1581">
        <v>80</v>
      </c>
      <c r="K1581" t="str">
        <f>Tabla1[[#This Row],[Columna4]]&amp;" "&amp;Tabla1[[#This Row],[Columna3]]&amp;" "&amp;Tabla1[[#This Row],[Columna5]]&amp;" "&amp;Tabla1[[#This Row],[Columna6]]</f>
        <v>when  '20606363304 ' then 80</v>
      </c>
      <c r="L1581" t="s">
        <v>1787</v>
      </c>
      <c r="M1581" t="s">
        <v>1787</v>
      </c>
      <c r="N1581" t="s">
        <v>1787</v>
      </c>
      <c r="O1581" t="s">
        <v>1787</v>
      </c>
      <c r="P1581" t="s">
        <v>1788</v>
      </c>
      <c r="Q1581" t="s">
        <v>1789</v>
      </c>
      <c r="R1581" t="s">
        <v>1790</v>
      </c>
      <c r="S1581" t="str">
        <f>P1581&amp;Tabla1[[#This Row],[Columna2]]&amp;Tabla1[[#This Row],[Condicion del Contribuyente]]&amp;Tabla1[[#This Row],[Columna2]]&amp;" "&amp;Q1581&amp;Tabla1[[#This Row],[Columna2]]&amp;Tabla1[[#This Row],[Estado del Contribuyente]]&amp;Tabla1[[#This Row],[Columna2]]&amp;" "&amp;R1581&amp;M1581</f>
        <v>update GC_Cliente set Condicion_Contribuyente_SUNAT= 'HABIDO ' ,Estado_Contribuyente_SUNAT= 'ACTIVO ' where IDPersona=NO HAY</v>
      </c>
    </row>
    <row r="1582" spans="1:19" hidden="1" x14ac:dyDescent="0.3">
      <c r="A1582">
        <v>10480845272</v>
      </c>
      <c r="B1582" t="s">
        <v>1510</v>
      </c>
      <c r="C1582" t="s">
        <v>5</v>
      </c>
      <c r="D1582" t="s">
        <v>8</v>
      </c>
      <c r="F1582" t="s">
        <v>1773</v>
      </c>
      <c r="G1582" t="str">
        <f>Tabla1[[#This Row],[Columna2]]&amp;Tabla1[[#This Row],[NumeroRuc]]&amp;Tabla1[[#This Row],[Columna2]]&amp;Tabla1[[#This Row],[Columna1]]</f>
        <v xml:space="preserve"> '10480845272 '</v>
      </c>
      <c r="H1582" t="s">
        <v>1776</v>
      </c>
      <c r="I1582" t="s">
        <v>1777</v>
      </c>
      <c r="J1582">
        <v>81</v>
      </c>
      <c r="K1582" t="str">
        <f>Tabla1[[#This Row],[Columna4]]&amp;" "&amp;Tabla1[[#This Row],[Columna3]]&amp;" "&amp;Tabla1[[#This Row],[Columna5]]&amp;" "&amp;Tabla1[[#This Row],[Columna6]]</f>
        <v>when  '10480845272 ' then 81</v>
      </c>
      <c r="L1582" t="s">
        <v>1787</v>
      </c>
      <c r="M1582" t="s">
        <v>1787</v>
      </c>
      <c r="N1582" t="s">
        <v>1787</v>
      </c>
      <c r="O1582" t="s">
        <v>1787</v>
      </c>
      <c r="P1582" t="s">
        <v>1788</v>
      </c>
      <c r="Q1582" t="s">
        <v>1789</v>
      </c>
      <c r="R1582" t="s">
        <v>1790</v>
      </c>
      <c r="S1582" t="str">
        <f>P1582&amp;Tabla1[[#This Row],[Columna2]]&amp;Tabla1[[#This Row],[Condicion del Contribuyente]]&amp;Tabla1[[#This Row],[Columna2]]&amp;" "&amp;Q1582&amp;Tabla1[[#This Row],[Columna2]]&amp;Tabla1[[#This Row],[Estado del Contribuyente]]&amp;Tabla1[[#This Row],[Columna2]]&amp;" "&amp;R1582&amp;M1582</f>
        <v>update GC_Cliente set Condicion_Contribuyente_SUNAT= 'HABIDO ' ,Estado_Contribuyente_SUNAT= 'ACTIVO ' where IDPersona=NO HAY</v>
      </c>
    </row>
    <row r="1583" spans="1:19" hidden="1" x14ac:dyDescent="0.3">
      <c r="A1583">
        <v>20611642050</v>
      </c>
      <c r="B1583" t="s">
        <v>1511</v>
      </c>
      <c r="C1583" t="s">
        <v>5</v>
      </c>
      <c r="D1583" t="s">
        <v>8</v>
      </c>
      <c r="F1583" t="s">
        <v>1773</v>
      </c>
      <c r="G1583" t="str">
        <f>Tabla1[[#This Row],[Columna2]]&amp;Tabla1[[#This Row],[NumeroRuc]]&amp;Tabla1[[#This Row],[Columna2]]&amp;Tabla1[[#This Row],[Columna1]]</f>
        <v xml:space="preserve"> '20611642050 '</v>
      </c>
      <c r="H1583" t="s">
        <v>1776</v>
      </c>
      <c r="I1583" t="s">
        <v>1777</v>
      </c>
      <c r="J1583">
        <v>82</v>
      </c>
      <c r="K1583" t="str">
        <f>Tabla1[[#This Row],[Columna4]]&amp;" "&amp;Tabla1[[#This Row],[Columna3]]&amp;" "&amp;Tabla1[[#This Row],[Columna5]]&amp;" "&amp;Tabla1[[#This Row],[Columna6]]</f>
        <v>when  '20611642050 ' then 82</v>
      </c>
      <c r="L1583" t="s">
        <v>1787</v>
      </c>
      <c r="M1583" t="s">
        <v>1787</v>
      </c>
      <c r="N1583" t="s">
        <v>1787</v>
      </c>
      <c r="O1583" t="s">
        <v>1787</v>
      </c>
      <c r="P1583" t="s">
        <v>1788</v>
      </c>
      <c r="Q1583" t="s">
        <v>1789</v>
      </c>
      <c r="R1583" t="s">
        <v>1790</v>
      </c>
      <c r="S1583" t="str">
        <f>P1583&amp;Tabla1[[#This Row],[Columna2]]&amp;Tabla1[[#This Row],[Condicion del Contribuyente]]&amp;Tabla1[[#This Row],[Columna2]]&amp;" "&amp;Q1583&amp;Tabla1[[#This Row],[Columna2]]&amp;Tabla1[[#This Row],[Estado del Contribuyente]]&amp;Tabla1[[#This Row],[Columna2]]&amp;" "&amp;R1583&amp;M1583</f>
        <v>update GC_Cliente set Condicion_Contribuyente_SUNAT= 'HABIDO ' ,Estado_Contribuyente_SUNAT= 'ACTIVO ' where IDPersona=NO HAY</v>
      </c>
    </row>
    <row r="1584" spans="1:19" hidden="1" x14ac:dyDescent="0.3">
      <c r="A1584">
        <v>20539785762</v>
      </c>
      <c r="B1584" t="s">
        <v>1512</v>
      </c>
      <c r="C1584" t="s">
        <v>5</v>
      </c>
      <c r="D1584" t="s">
        <v>8</v>
      </c>
      <c r="F1584" t="s">
        <v>1773</v>
      </c>
      <c r="G1584" t="str">
        <f>Tabla1[[#This Row],[Columna2]]&amp;Tabla1[[#This Row],[NumeroRuc]]&amp;Tabla1[[#This Row],[Columna2]]&amp;Tabla1[[#This Row],[Columna1]]</f>
        <v xml:space="preserve"> '20539785762 '</v>
      </c>
      <c r="H1584" t="s">
        <v>1776</v>
      </c>
      <c r="I1584" t="s">
        <v>1777</v>
      </c>
      <c r="J1584">
        <v>83</v>
      </c>
      <c r="K1584" t="str">
        <f>Tabla1[[#This Row],[Columna4]]&amp;" "&amp;Tabla1[[#This Row],[Columna3]]&amp;" "&amp;Tabla1[[#This Row],[Columna5]]&amp;" "&amp;Tabla1[[#This Row],[Columna6]]</f>
        <v>when  '20539785762 ' then 83</v>
      </c>
      <c r="L1584" t="s">
        <v>1787</v>
      </c>
      <c r="M1584" t="s">
        <v>1787</v>
      </c>
      <c r="N1584" t="s">
        <v>1787</v>
      </c>
      <c r="O1584" t="s">
        <v>1787</v>
      </c>
      <c r="P1584" t="s">
        <v>1788</v>
      </c>
      <c r="Q1584" t="s">
        <v>1789</v>
      </c>
      <c r="R1584" t="s">
        <v>1790</v>
      </c>
      <c r="S1584" t="str">
        <f>P1584&amp;Tabla1[[#This Row],[Columna2]]&amp;Tabla1[[#This Row],[Condicion del Contribuyente]]&amp;Tabla1[[#This Row],[Columna2]]&amp;" "&amp;Q1584&amp;Tabla1[[#This Row],[Columna2]]&amp;Tabla1[[#This Row],[Estado del Contribuyente]]&amp;Tabla1[[#This Row],[Columna2]]&amp;" "&amp;R1584&amp;M1584</f>
        <v>update GC_Cliente set Condicion_Contribuyente_SUNAT= 'HABIDO ' ,Estado_Contribuyente_SUNAT= 'ACTIVO ' where IDPersona=NO HAY</v>
      </c>
    </row>
    <row r="1585" spans="1:19" hidden="1" x14ac:dyDescent="0.3">
      <c r="A1585">
        <v>10429976559</v>
      </c>
      <c r="B1585" t="s">
        <v>1513</v>
      </c>
      <c r="C1585" t="s">
        <v>5</v>
      </c>
      <c r="D1585" t="s">
        <v>8</v>
      </c>
      <c r="F1585" t="s">
        <v>1773</v>
      </c>
      <c r="G1585" t="str">
        <f>Tabla1[[#This Row],[Columna2]]&amp;Tabla1[[#This Row],[NumeroRuc]]&amp;Tabla1[[#This Row],[Columna2]]&amp;Tabla1[[#This Row],[Columna1]]</f>
        <v xml:space="preserve"> '10429976559 '</v>
      </c>
      <c r="H1585" t="s">
        <v>1776</v>
      </c>
      <c r="I1585" t="s">
        <v>1777</v>
      </c>
      <c r="J1585">
        <v>84</v>
      </c>
      <c r="K1585" t="str">
        <f>Tabla1[[#This Row],[Columna4]]&amp;" "&amp;Tabla1[[#This Row],[Columna3]]&amp;" "&amp;Tabla1[[#This Row],[Columna5]]&amp;" "&amp;Tabla1[[#This Row],[Columna6]]</f>
        <v>when  '10429976559 ' then 84</v>
      </c>
      <c r="L1585" t="s">
        <v>1787</v>
      </c>
      <c r="M1585" t="s">
        <v>1787</v>
      </c>
      <c r="N1585" t="s">
        <v>1787</v>
      </c>
      <c r="O1585" t="s">
        <v>1787</v>
      </c>
      <c r="P1585" t="s">
        <v>1788</v>
      </c>
      <c r="Q1585" t="s">
        <v>1789</v>
      </c>
      <c r="R1585" t="s">
        <v>1790</v>
      </c>
      <c r="S1585" t="str">
        <f>P1585&amp;Tabla1[[#This Row],[Columna2]]&amp;Tabla1[[#This Row],[Condicion del Contribuyente]]&amp;Tabla1[[#This Row],[Columna2]]&amp;" "&amp;Q1585&amp;Tabla1[[#This Row],[Columna2]]&amp;Tabla1[[#This Row],[Estado del Contribuyente]]&amp;Tabla1[[#This Row],[Columna2]]&amp;" "&amp;R1585&amp;M1585</f>
        <v>update GC_Cliente set Condicion_Contribuyente_SUNAT= 'HABIDO ' ,Estado_Contribuyente_SUNAT= 'ACTIVO ' where IDPersona=NO HAY</v>
      </c>
    </row>
    <row r="1586" spans="1:19" hidden="1" x14ac:dyDescent="0.3">
      <c r="A1586">
        <v>20608987887</v>
      </c>
      <c r="B1586" t="s">
        <v>1514</v>
      </c>
      <c r="C1586" t="s">
        <v>5</v>
      </c>
      <c r="D1586" t="s">
        <v>8</v>
      </c>
      <c r="F1586" t="s">
        <v>1773</v>
      </c>
      <c r="G1586" t="str">
        <f>Tabla1[[#This Row],[Columna2]]&amp;Tabla1[[#This Row],[NumeroRuc]]&amp;Tabla1[[#This Row],[Columna2]]&amp;Tabla1[[#This Row],[Columna1]]</f>
        <v xml:space="preserve"> '20608987887 '</v>
      </c>
      <c r="H1586" t="s">
        <v>1776</v>
      </c>
      <c r="I1586" t="s">
        <v>1777</v>
      </c>
      <c r="J1586">
        <v>85</v>
      </c>
      <c r="K1586" t="str">
        <f>Tabla1[[#This Row],[Columna4]]&amp;" "&amp;Tabla1[[#This Row],[Columna3]]&amp;" "&amp;Tabla1[[#This Row],[Columna5]]&amp;" "&amp;Tabla1[[#This Row],[Columna6]]</f>
        <v>when  '20608987887 ' then 85</v>
      </c>
      <c r="L1586" t="s">
        <v>1787</v>
      </c>
      <c r="M1586" t="s">
        <v>1787</v>
      </c>
      <c r="N1586" t="s">
        <v>1787</v>
      </c>
      <c r="O1586" t="s">
        <v>1787</v>
      </c>
      <c r="P1586" t="s">
        <v>1788</v>
      </c>
      <c r="Q1586" t="s">
        <v>1789</v>
      </c>
      <c r="R1586" t="s">
        <v>1790</v>
      </c>
      <c r="S1586" t="str">
        <f>P1586&amp;Tabla1[[#This Row],[Columna2]]&amp;Tabla1[[#This Row],[Condicion del Contribuyente]]&amp;Tabla1[[#This Row],[Columna2]]&amp;" "&amp;Q1586&amp;Tabla1[[#This Row],[Columna2]]&amp;Tabla1[[#This Row],[Estado del Contribuyente]]&amp;Tabla1[[#This Row],[Columna2]]&amp;" "&amp;R1586&amp;M1586</f>
        <v>update GC_Cliente set Condicion_Contribuyente_SUNAT= 'HABIDO ' ,Estado_Contribuyente_SUNAT= 'ACTIVO ' where IDPersona=NO HAY</v>
      </c>
    </row>
    <row r="1587" spans="1:19" hidden="1" x14ac:dyDescent="0.3">
      <c r="A1587">
        <v>10436642798</v>
      </c>
      <c r="B1587" t="s">
        <v>1515</v>
      </c>
      <c r="C1587" t="s">
        <v>5</v>
      </c>
      <c r="D1587" t="s">
        <v>8</v>
      </c>
      <c r="F1587" t="s">
        <v>1773</v>
      </c>
      <c r="G1587" t="str">
        <f>Tabla1[[#This Row],[Columna2]]&amp;Tabla1[[#This Row],[NumeroRuc]]&amp;Tabla1[[#This Row],[Columna2]]&amp;Tabla1[[#This Row],[Columna1]]</f>
        <v xml:space="preserve"> '10436642798 '</v>
      </c>
      <c r="H1587" t="s">
        <v>1776</v>
      </c>
      <c r="I1587" t="s">
        <v>1777</v>
      </c>
      <c r="J1587">
        <v>86</v>
      </c>
      <c r="K1587" t="str">
        <f>Tabla1[[#This Row],[Columna4]]&amp;" "&amp;Tabla1[[#This Row],[Columna3]]&amp;" "&amp;Tabla1[[#This Row],[Columna5]]&amp;" "&amp;Tabla1[[#This Row],[Columna6]]</f>
        <v>when  '10436642798 ' then 86</v>
      </c>
      <c r="L1587" t="s">
        <v>1787</v>
      </c>
      <c r="M1587" t="s">
        <v>1787</v>
      </c>
      <c r="N1587" t="s">
        <v>1787</v>
      </c>
      <c r="O1587" t="s">
        <v>1787</v>
      </c>
      <c r="P1587" t="s">
        <v>1788</v>
      </c>
      <c r="Q1587" t="s">
        <v>1789</v>
      </c>
      <c r="R1587" t="s">
        <v>1790</v>
      </c>
      <c r="S1587" t="str">
        <f>P1587&amp;Tabla1[[#This Row],[Columna2]]&amp;Tabla1[[#This Row],[Condicion del Contribuyente]]&amp;Tabla1[[#This Row],[Columna2]]&amp;" "&amp;Q1587&amp;Tabla1[[#This Row],[Columna2]]&amp;Tabla1[[#This Row],[Estado del Contribuyente]]&amp;Tabla1[[#This Row],[Columna2]]&amp;" "&amp;R1587&amp;M1587</f>
        <v>update GC_Cliente set Condicion_Contribuyente_SUNAT= 'HABIDO ' ,Estado_Contribuyente_SUNAT= 'ACTIVO ' where IDPersona=NO HAY</v>
      </c>
    </row>
    <row r="1588" spans="1:19" hidden="1" x14ac:dyDescent="0.3">
      <c r="A1588">
        <v>10422463432</v>
      </c>
      <c r="B1588" t="s">
        <v>1516</v>
      </c>
      <c r="C1588" t="s">
        <v>5</v>
      </c>
      <c r="D1588" t="s">
        <v>8</v>
      </c>
      <c r="F1588" t="s">
        <v>1773</v>
      </c>
      <c r="G1588" t="str">
        <f>Tabla1[[#This Row],[Columna2]]&amp;Tabla1[[#This Row],[NumeroRuc]]&amp;Tabla1[[#This Row],[Columna2]]&amp;Tabla1[[#This Row],[Columna1]]</f>
        <v xml:space="preserve"> '10422463432 '</v>
      </c>
      <c r="H1588" t="s">
        <v>1776</v>
      </c>
      <c r="I1588" t="s">
        <v>1777</v>
      </c>
      <c r="J1588">
        <v>87</v>
      </c>
      <c r="K1588" t="str">
        <f>Tabla1[[#This Row],[Columna4]]&amp;" "&amp;Tabla1[[#This Row],[Columna3]]&amp;" "&amp;Tabla1[[#This Row],[Columna5]]&amp;" "&amp;Tabla1[[#This Row],[Columna6]]</f>
        <v>when  '10422463432 ' then 87</v>
      </c>
      <c r="L1588" t="s">
        <v>1787</v>
      </c>
      <c r="M1588" t="s">
        <v>1787</v>
      </c>
      <c r="N1588" t="s">
        <v>1787</v>
      </c>
      <c r="O1588" t="s">
        <v>1787</v>
      </c>
      <c r="P1588" t="s">
        <v>1788</v>
      </c>
      <c r="Q1588" t="s">
        <v>1789</v>
      </c>
      <c r="R1588" t="s">
        <v>1790</v>
      </c>
      <c r="S1588" t="str">
        <f>P1588&amp;Tabla1[[#This Row],[Columna2]]&amp;Tabla1[[#This Row],[Condicion del Contribuyente]]&amp;Tabla1[[#This Row],[Columna2]]&amp;" "&amp;Q1588&amp;Tabla1[[#This Row],[Columna2]]&amp;Tabla1[[#This Row],[Estado del Contribuyente]]&amp;Tabla1[[#This Row],[Columna2]]&amp;" "&amp;R1588&amp;M1588</f>
        <v>update GC_Cliente set Condicion_Contribuyente_SUNAT= 'HABIDO ' ,Estado_Contribuyente_SUNAT= 'ACTIVO ' where IDPersona=NO HAY</v>
      </c>
    </row>
    <row r="1589" spans="1:19" hidden="1" x14ac:dyDescent="0.3">
      <c r="A1589">
        <v>20563787661</v>
      </c>
      <c r="B1589" t="s">
        <v>1517</v>
      </c>
      <c r="C1589" t="s">
        <v>5</v>
      </c>
      <c r="D1589" t="s">
        <v>8</v>
      </c>
      <c r="F1589" t="s">
        <v>1773</v>
      </c>
      <c r="G1589" t="str">
        <f>Tabla1[[#This Row],[Columna2]]&amp;Tabla1[[#This Row],[NumeroRuc]]&amp;Tabla1[[#This Row],[Columna2]]&amp;Tabla1[[#This Row],[Columna1]]</f>
        <v xml:space="preserve"> '20563787661 '</v>
      </c>
      <c r="H1589" t="s">
        <v>1776</v>
      </c>
      <c r="I1589" t="s">
        <v>1777</v>
      </c>
      <c r="J1589">
        <v>88</v>
      </c>
      <c r="K1589" t="str">
        <f>Tabla1[[#This Row],[Columna4]]&amp;" "&amp;Tabla1[[#This Row],[Columna3]]&amp;" "&amp;Tabla1[[#This Row],[Columna5]]&amp;" "&amp;Tabla1[[#This Row],[Columna6]]</f>
        <v>when  '20563787661 ' then 88</v>
      </c>
      <c r="L1589" t="s">
        <v>1787</v>
      </c>
      <c r="M1589" t="s">
        <v>1787</v>
      </c>
      <c r="N1589" t="s">
        <v>1787</v>
      </c>
      <c r="O1589" t="s">
        <v>1787</v>
      </c>
      <c r="P1589" t="s">
        <v>1788</v>
      </c>
      <c r="Q1589" t="s">
        <v>1789</v>
      </c>
      <c r="R1589" t="s">
        <v>1790</v>
      </c>
      <c r="S1589" t="str">
        <f>P1589&amp;Tabla1[[#This Row],[Columna2]]&amp;Tabla1[[#This Row],[Condicion del Contribuyente]]&amp;Tabla1[[#This Row],[Columna2]]&amp;" "&amp;Q1589&amp;Tabla1[[#This Row],[Columna2]]&amp;Tabla1[[#This Row],[Estado del Contribuyente]]&amp;Tabla1[[#This Row],[Columna2]]&amp;" "&amp;R1589&amp;M1589</f>
        <v>update GC_Cliente set Condicion_Contribuyente_SUNAT= 'HABIDO ' ,Estado_Contribuyente_SUNAT= 'ACTIVO ' where IDPersona=NO HAY</v>
      </c>
    </row>
    <row r="1590" spans="1:19" hidden="1" x14ac:dyDescent="0.3">
      <c r="A1590">
        <v>20611298456</v>
      </c>
      <c r="B1590" t="s">
        <v>1518</v>
      </c>
      <c r="C1590" t="s">
        <v>5</v>
      </c>
      <c r="D1590" t="s">
        <v>8</v>
      </c>
      <c r="F1590" t="s">
        <v>1773</v>
      </c>
      <c r="G1590" t="str">
        <f>Tabla1[[#This Row],[Columna2]]&amp;Tabla1[[#This Row],[NumeroRuc]]&amp;Tabla1[[#This Row],[Columna2]]&amp;Tabla1[[#This Row],[Columna1]]</f>
        <v xml:space="preserve"> '20611298456 '</v>
      </c>
      <c r="H1590" t="s">
        <v>1776</v>
      </c>
      <c r="I1590" t="s">
        <v>1777</v>
      </c>
      <c r="J1590">
        <v>89</v>
      </c>
      <c r="K1590" t="str">
        <f>Tabla1[[#This Row],[Columna4]]&amp;" "&amp;Tabla1[[#This Row],[Columna3]]&amp;" "&amp;Tabla1[[#This Row],[Columna5]]&amp;" "&amp;Tabla1[[#This Row],[Columna6]]</f>
        <v>when  '20611298456 ' then 89</v>
      </c>
      <c r="L1590" t="s">
        <v>1787</v>
      </c>
      <c r="M1590" t="s">
        <v>1787</v>
      </c>
      <c r="N1590" t="s">
        <v>1787</v>
      </c>
      <c r="O1590" t="s">
        <v>1787</v>
      </c>
      <c r="P1590" t="s">
        <v>1788</v>
      </c>
      <c r="Q1590" t="s">
        <v>1789</v>
      </c>
      <c r="R1590" t="s">
        <v>1790</v>
      </c>
      <c r="S1590" t="str">
        <f>P1590&amp;Tabla1[[#This Row],[Columna2]]&amp;Tabla1[[#This Row],[Condicion del Contribuyente]]&amp;Tabla1[[#This Row],[Columna2]]&amp;" "&amp;Q1590&amp;Tabla1[[#This Row],[Columna2]]&amp;Tabla1[[#This Row],[Estado del Contribuyente]]&amp;Tabla1[[#This Row],[Columna2]]&amp;" "&amp;R1590&amp;M1590</f>
        <v>update GC_Cliente set Condicion_Contribuyente_SUNAT= 'HABIDO ' ,Estado_Contribuyente_SUNAT= 'ACTIVO ' where IDPersona=NO HAY</v>
      </c>
    </row>
    <row r="1591" spans="1:19" hidden="1" x14ac:dyDescent="0.3">
      <c r="A1591">
        <v>10002310517</v>
      </c>
      <c r="B1591" t="s">
        <v>1519</v>
      </c>
      <c r="C1591" t="s">
        <v>5</v>
      </c>
      <c r="D1591" t="s">
        <v>8</v>
      </c>
      <c r="F1591" t="s">
        <v>1773</v>
      </c>
      <c r="G1591" t="str">
        <f>Tabla1[[#This Row],[Columna2]]&amp;Tabla1[[#This Row],[NumeroRuc]]&amp;Tabla1[[#This Row],[Columna2]]&amp;Tabla1[[#This Row],[Columna1]]</f>
        <v xml:space="preserve"> '10002310517 '</v>
      </c>
      <c r="H1591" t="s">
        <v>1776</v>
      </c>
      <c r="I1591" t="s">
        <v>1777</v>
      </c>
      <c r="J1591">
        <v>90</v>
      </c>
      <c r="K1591" t="str">
        <f>Tabla1[[#This Row],[Columna4]]&amp;" "&amp;Tabla1[[#This Row],[Columna3]]&amp;" "&amp;Tabla1[[#This Row],[Columna5]]&amp;" "&amp;Tabla1[[#This Row],[Columna6]]</f>
        <v>when  '10002310517 ' then 90</v>
      </c>
      <c r="L1591" t="s">
        <v>1787</v>
      </c>
      <c r="M1591" t="s">
        <v>1787</v>
      </c>
      <c r="N1591" t="s">
        <v>1787</v>
      </c>
      <c r="O1591" t="s">
        <v>1787</v>
      </c>
      <c r="P1591" t="s">
        <v>1788</v>
      </c>
      <c r="Q1591" t="s">
        <v>1789</v>
      </c>
      <c r="R1591" t="s">
        <v>1790</v>
      </c>
      <c r="S1591" t="str">
        <f>P1591&amp;Tabla1[[#This Row],[Columna2]]&amp;Tabla1[[#This Row],[Condicion del Contribuyente]]&amp;Tabla1[[#This Row],[Columna2]]&amp;" "&amp;Q1591&amp;Tabla1[[#This Row],[Columna2]]&amp;Tabla1[[#This Row],[Estado del Contribuyente]]&amp;Tabla1[[#This Row],[Columna2]]&amp;" "&amp;R1591&amp;M1591</f>
        <v>update GC_Cliente set Condicion_Contribuyente_SUNAT= 'HABIDO ' ,Estado_Contribuyente_SUNAT= 'ACTIVO ' where IDPersona=NO HAY</v>
      </c>
    </row>
    <row r="1592" spans="1:19" hidden="1" x14ac:dyDescent="0.3">
      <c r="A1592">
        <v>20611279036</v>
      </c>
      <c r="B1592" t="s">
        <v>1520</v>
      </c>
      <c r="C1592" t="s">
        <v>5</v>
      </c>
      <c r="D1592" t="s">
        <v>8</v>
      </c>
      <c r="F1592" t="s">
        <v>1773</v>
      </c>
      <c r="G1592" t="str">
        <f>Tabla1[[#This Row],[Columna2]]&amp;Tabla1[[#This Row],[NumeroRuc]]&amp;Tabla1[[#This Row],[Columna2]]&amp;Tabla1[[#This Row],[Columna1]]</f>
        <v xml:space="preserve"> '20611279036 '</v>
      </c>
      <c r="H1592" t="s">
        <v>1776</v>
      </c>
      <c r="I1592" t="s">
        <v>1777</v>
      </c>
      <c r="J1592">
        <v>91</v>
      </c>
      <c r="K1592" t="str">
        <f>Tabla1[[#This Row],[Columna4]]&amp;" "&amp;Tabla1[[#This Row],[Columna3]]&amp;" "&amp;Tabla1[[#This Row],[Columna5]]&amp;" "&amp;Tabla1[[#This Row],[Columna6]]</f>
        <v>when  '20611279036 ' then 91</v>
      </c>
      <c r="L1592" t="s">
        <v>1787</v>
      </c>
      <c r="M1592" t="s">
        <v>1787</v>
      </c>
      <c r="N1592" t="s">
        <v>1787</v>
      </c>
      <c r="O1592" t="s">
        <v>1787</v>
      </c>
      <c r="P1592" t="s">
        <v>1788</v>
      </c>
      <c r="Q1592" t="s">
        <v>1789</v>
      </c>
      <c r="R1592" t="s">
        <v>1790</v>
      </c>
      <c r="S1592" t="str">
        <f>P1592&amp;Tabla1[[#This Row],[Columna2]]&amp;Tabla1[[#This Row],[Condicion del Contribuyente]]&amp;Tabla1[[#This Row],[Columna2]]&amp;" "&amp;Q1592&amp;Tabla1[[#This Row],[Columna2]]&amp;Tabla1[[#This Row],[Estado del Contribuyente]]&amp;Tabla1[[#This Row],[Columna2]]&amp;" "&amp;R1592&amp;M1592</f>
        <v>update GC_Cliente set Condicion_Contribuyente_SUNAT= 'HABIDO ' ,Estado_Contribuyente_SUNAT= 'ACTIVO ' where IDPersona=NO HAY</v>
      </c>
    </row>
    <row r="1593" spans="1:19" hidden="1" x14ac:dyDescent="0.3">
      <c r="A1593">
        <v>20612160326</v>
      </c>
      <c r="B1593" t="s">
        <v>1521</v>
      </c>
      <c r="C1593" t="s">
        <v>5</v>
      </c>
      <c r="D1593" t="s">
        <v>8</v>
      </c>
      <c r="F1593" t="s">
        <v>1773</v>
      </c>
      <c r="G1593" t="str">
        <f>Tabla1[[#This Row],[Columna2]]&amp;Tabla1[[#This Row],[NumeroRuc]]&amp;Tabla1[[#This Row],[Columna2]]&amp;Tabla1[[#This Row],[Columna1]]</f>
        <v xml:space="preserve"> '20612160326 '</v>
      </c>
      <c r="H1593" t="s">
        <v>1776</v>
      </c>
      <c r="I1593" t="s">
        <v>1777</v>
      </c>
      <c r="J1593">
        <v>92</v>
      </c>
      <c r="K1593" t="str">
        <f>Tabla1[[#This Row],[Columna4]]&amp;" "&amp;Tabla1[[#This Row],[Columna3]]&amp;" "&amp;Tabla1[[#This Row],[Columna5]]&amp;" "&amp;Tabla1[[#This Row],[Columna6]]</f>
        <v>when  '20612160326 ' then 92</v>
      </c>
      <c r="L1593" t="s">
        <v>1787</v>
      </c>
      <c r="M1593" t="s">
        <v>1787</v>
      </c>
      <c r="N1593" t="s">
        <v>1787</v>
      </c>
      <c r="O1593" t="s">
        <v>1787</v>
      </c>
      <c r="P1593" t="s">
        <v>1788</v>
      </c>
      <c r="Q1593" t="s">
        <v>1789</v>
      </c>
      <c r="R1593" t="s">
        <v>1790</v>
      </c>
      <c r="S1593" t="str">
        <f>P1593&amp;Tabla1[[#This Row],[Columna2]]&amp;Tabla1[[#This Row],[Condicion del Contribuyente]]&amp;Tabla1[[#This Row],[Columna2]]&amp;" "&amp;Q1593&amp;Tabla1[[#This Row],[Columna2]]&amp;Tabla1[[#This Row],[Estado del Contribuyente]]&amp;Tabla1[[#This Row],[Columna2]]&amp;" "&amp;R1593&amp;M1593</f>
        <v>update GC_Cliente set Condicion_Contribuyente_SUNAT= 'HABIDO ' ,Estado_Contribuyente_SUNAT= 'ACTIVO ' where IDPersona=NO HAY</v>
      </c>
    </row>
    <row r="1594" spans="1:19" hidden="1" x14ac:dyDescent="0.3">
      <c r="A1594">
        <v>20611705396</v>
      </c>
      <c r="B1594" t="s">
        <v>1522</v>
      </c>
      <c r="C1594" t="s">
        <v>5</v>
      </c>
      <c r="D1594" t="s">
        <v>8</v>
      </c>
      <c r="F1594" t="s">
        <v>1773</v>
      </c>
      <c r="G1594" t="str">
        <f>Tabla1[[#This Row],[Columna2]]&amp;Tabla1[[#This Row],[NumeroRuc]]&amp;Tabla1[[#This Row],[Columna2]]&amp;Tabla1[[#This Row],[Columna1]]</f>
        <v xml:space="preserve"> '20611705396 '</v>
      </c>
      <c r="H1594" t="s">
        <v>1776</v>
      </c>
      <c r="I1594" t="s">
        <v>1777</v>
      </c>
      <c r="J1594">
        <v>93</v>
      </c>
      <c r="K1594" t="str">
        <f>Tabla1[[#This Row],[Columna4]]&amp;" "&amp;Tabla1[[#This Row],[Columna3]]&amp;" "&amp;Tabla1[[#This Row],[Columna5]]&amp;" "&amp;Tabla1[[#This Row],[Columna6]]</f>
        <v>when  '20611705396 ' then 93</v>
      </c>
      <c r="L1594" t="s">
        <v>1787</v>
      </c>
      <c r="M1594" t="s">
        <v>1787</v>
      </c>
      <c r="N1594" t="s">
        <v>1787</v>
      </c>
      <c r="O1594" t="s">
        <v>1787</v>
      </c>
      <c r="P1594" t="s">
        <v>1788</v>
      </c>
      <c r="Q1594" t="s">
        <v>1789</v>
      </c>
      <c r="R1594" t="s">
        <v>1790</v>
      </c>
      <c r="S1594" t="str">
        <f>P1594&amp;Tabla1[[#This Row],[Columna2]]&amp;Tabla1[[#This Row],[Condicion del Contribuyente]]&amp;Tabla1[[#This Row],[Columna2]]&amp;" "&amp;Q1594&amp;Tabla1[[#This Row],[Columna2]]&amp;Tabla1[[#This Row],[Estado del Contribuyente]]&amp;Tabla1[[#This Row],[Columna2]]&amp;" "&amp;R1594&amp;M1594</f>
        <v>update GC_Cliente set Condicion_Contribuyente_SUNAT= 'HABIDO ' ,Estado_Contribuyente_SUNAT= 'ACTIVO ' where IDPersona=NO HAY</v>
      </c>
    </row>
    <row r="1595" spans="1:19" hidden="1" x14ac:dyDescent="0.3">
      <c r="A1595">
        <v>10446314101</v>
      </c>
      <c r="B1595" t="s">
        <v>1523</v>
      </c>
      <c r="C1595" t="s">
        <v>5</v>
      </c>
      <c r="D1595" t="s">
        <v>8</v>
      </c>
      <c r="F1595" t="s">
        <v>1773</v>
      </c>
      <c r="G1595" t="str">
        <f>Tabla1[[#This Row],[Columna2]]&amp;Tabla1[[#This Row],[NumeroRuc]]&amp;Tabla1[[#This Row],[Columna2]]&amp;Tabla1[[#This Row],[Columna1]]</f>
        <v xml:space="preserve"> '10446314101 '</v>
      </c>
      <c r="H1595" t="s">
        <v>1776</v>
      </c>
      <c r="I1595" t="s">
        <v>1777</v>
      </c>
      <c r="J1595">
        <v>94</v>
      </c>
      <c r="K1595" t="str">
        <f>Tabla1[[#This Row],[Columna4]]&amp;" "&amp;Tabla1[[#This Row],[Columna3]]&amp;" "&amp;Tabla1[[#This Row],[Columna5]]&amp;" "&amp;Tabla1[[#This Row],[Columna6]]</f>
        <v>when  '10446314101 ' then 94</v>
      </c>
      <c r="L1595" t="s">
        <v>1787</v>
      </c>
      <c r="M1595" t="s">
        <v>1787</v>
      </c>
      <c r="N1595" t="s">
        <v>1787</v>
      </c>
      <c r="O1595" t="s">
        <v>1787</v>
      </c>
      <c r="P1595" t="s">
        <v>1788</v>
      </c>
      <c r="Q1595" t="s">
        <v>1789</v>
      </c>
      <c r="R1595" t="s">
        <v>1790</v>
      </c>
      <c r="S1595" t="str">
        <f>P1595&amp;Tabla1[[#This Row],[Columna2]]&amp;Tabla1[[#This Row],[Condicion del Contribuyente]]&amp;Tabla1[[#This Row],[Columna2]]&amp;" "&amp;Q1595&amp;Tabla1[[#This Row],[Columna2]]&amp;Tabla1[[#This Row],[Estado del Contribuyente]]&amp;Tabla1[[#This Row],[Columna2]]&amp;" "&amp;R1595&amp;M1595</f>
        <v>update GC_Cliente set Condicion_Contribuyente_SUNAT= 'HABIDO ' ,Estado_Contribuyente_SUNAT= 'ACTIVO ' where IDPersona=NO HAY</v>
      </c>
    </row>
    <row r="1596" spans="1:19" hidden="1" x14ac:dyDescent="0.3">
      <c r="A1596">
        <v>20610060839</v>
      </c>
      <c r="B1596" t="s">
        <v>1524</v>
      </c>
      <c r="C1596" t="s">
        <v>5</v>
      </c>
      <c r="D1596" t="s">
        <v>8</v>
      </c>
      <c r="F1596" t="s">
        <v>1773</v>
      </c>
      <c r="G1596" t="str">
        <f>Tabla1[[#This Row],[Columna2]]&amp;Tabla1[[#This Row],[NumeroRuc]]&amp;Tabla1[[#This Row],[Columna2]]&amp;Tabla1[[#This Row],[Columna1]]</f>
        <v xml:space="preserve"> '20610060839 '</v>
      </c>
      <c r="H1596" t="s">
        <v>1776</v>
      </c>
      <c r="I1596" t="s">
        <v>1777</v>
      </c>
      <c r="J1596">
        <v>95</v>
      </c>
      <c r="K1596" t="str">
        <f>Tabla1[[#This Row],[Columna4]]&amp;" "&amp;Tabla1[[#This Row],[Columna3]]&amp;" "&amp;Tabla1[[#This Row],[Columna5]]&amp;" "&amp;Tabla1[[#This Row],[Columna6]]</f>
        <v>when  '20610060839 ' then 95</v>
      </c>
      <c r="L1596" t="s">
        <v>1787</v>
      </c>
      <c r="M1596" t="s">
        <v>1787</v>
      </c>
      <c r="N1596" t="s">
        <v>1787</v>
      </c>
      <c r="O1596" t="s">
        <v>1787</v>
      </c>
      <c r="P1596" t="s">
        <v>1788</v>
      </c>
      <c r="Q1596" t="s">
        <v>1789</v>
      </c>
      <c r="R1596" t="s">
        <v>1790</v>
      </c>
      <c r="S1596" t="str">
        <f>P1596&amp;Tabla1[[#This Row],[Columna2]]&amp;Tabla1[[#This Row],[Condicion del Contribuyente]]&amp;Tabla1[[#This Row],[Columna2]]&amp;" "&amp;Q1596&amp;Tabla1[[#This Row],[Columna2]]&amp;Tabla1[[#This Row],[Estado del Contribuyente]]&amp;Tabla1[[#This Row],[Columna2]]&amp;" "&amp;R1596&amp;M1596</f>
        <v>update GC_Cliente set Condicion_Contribuyente_SUNAT= 'HABIDO ' ,Estado_Contribuyente_SUNAT= 'ACTIVO ' where IDPersona=NO HAY</v>
      </c>
    </row>
    <row r="1597" spans="1:19" hidden="1" x14ac:dyDescent="0.3">
      <c r="A1597">
        <v>20525180914</v>
      </c>
      <c r="B1597" t="s">
        <v>1525</v>
      </c>
      <c r="C1597" t="s">
        <v>5</v>
      </c>
      <c r="D1597" t="s">
        <v>8</v>
      </c>
      <c r="F1597" t="s">
        <v>1773</v>
      </c>
      <c r="G1597" t="str">
        <f>Tabla1[[#This Row],[Columna2]]&amp;Tabla1[[#This Row],[NumeroRuc]]&amp;Tabla1[[#This Row],[Columna2]]&amp;Tabla1[[#This Row],[Columna1]]</f>
        <v xml:space="preserve"> '20525180914 '</v>
      </c>
      <c r="H1597" t="s">
        <v>1776</v>
      </c>
      <c r="I1597" t="s">
        <v>1777</v>
      </c>
      <c r="J1597">
        <v>96</v>
      </c>
      <c r="K1597" t="str">
        <f>Tabla1[[#This Row],[Columna4]]&amp;" "&amp;Tabla1[[#This Row],[Columna3]]&amp;" "&amp;Tabla1[[#This Row],[Columna5]]&amp;" "&amp;Tabla1[[#This Row],[Columna6]]</f>
        <v>when  '20525180914 ' then 96</v>
      </c>
      <c r="L1597" t="s">
        <v>1787</v>
      </c>
      <c r="M1597" t="s">
        <v>1787</v>
      </c>
      <c r="N1597" t="s">
        <v>1787</v>
      </c>
      <c r="O1597" t="s">
        <v>1787</v>
      </c>
      <c r="P1597" t="s">
        <v>1788</v>
      </c>
      <c r="Q1597" t="s">
        <v>1789</v>
      </c>
      <c r="R1597" t="s">
        <v>1790</v>
      </c>
      <c r="S1597" t="str">
        <f>P1597&amp;Tabla1[[#This Row],[Columna2]]&amp;Tabla1[[#This Row],[Condicion del Contribuyente]]&amp;Tabla1[[#This Row],[Columna2]]&amp;" "&amp;Q1597&amp;Tabla1[[#This Row],[Columna2]]&amp;Tabla1[[#This Row],[Estado del Contribuyente]]&amp;Tabla1[[#This Row],[Columna2]]&amp;" "&amp;R1597&amp;M1597</f>
        <v>update GC_Cliente set Condicion_Contribuyente_SUNAT= 'HABIDO ' ,Estado_Contribuyente_SUNAT= 'ACTIVO ' where IDPersona=NO HAY</v>
      </c>
    </row>
    <row r="1598" spans="1:19" hidden="1" x14ac:dyDescent="0.3">
      <c r="A1598">
        <v>20609806541</v>
      </c>
      <c r="B1598" t="s">
        <v>1526</v>
      </c>
      <c r="C1598" t="s">
        <v>5</v>
      </c>
      <c r="D1598" t="s">
        <v>8</v>
      </c>
      <c r="F1598" t="s">
        <v>1773</v>
      </c>
      <c r="G1598" t="str">
        <f>Tabla1[[#This Row],[Columna2]]&amp;Tabla1[[#This Row],[NumeroRuc]]&amp;Tabla1[[#This Row],[Columna2]]&amp;Tabla1[[#This Row],[Columna1]]</f>
        <v xml:space="preserve"> '20609806541 '</v>
      </c>
      <c r="H1598" t="s">
        <v>1776</v>
      </c>
      <c r="I1598" t="s">
        <v>1777</v>
      </c>
      <c r="J1598">
        <v>97</v>
      </c>
      <c r="K1598" t="str">
        <f>Tabla1[[#This Row],[Columna4]]&amp;" "&amp;Tabla1[[#This Row],[Columna3]]&amp;" "&amp;Tabla1[[#This Row],[Columna5]]&amp;" "&amp;Tabla1[[#This Row],[Columna6]]</f>
        <v>when  '20609806541 ' then 97</v>
      </c>
      <c r="L1598" t="s">
        <v>1787</v>
      </c>
      <c r="M1598" t="s">
        <v>1787</v>
      </c>
      <c r="N1598" t="s">
        <v>1787</v>
      </c>
      <c r="O1598" t="s">
        <v>1787</v>
      </c>
      <c r="P1598" t="s">
        <v>1788</v>
      </c>
      <c r="Q1598" t="s">
        <v>1789</v>
      </c>
      <c r="R1598" t="s">
        <v>1790</v>
      </c>
      <c r="S1598" t="str">
        <f>P1598&amp;Tabla1[[#This Row],[Columna2]]&amp;Tabla1[[#This Row],[Condicion del Contribuyente]]&amp;Tabla1[[#This Row],[Columna2]]&amp;" "&amp;Q1598&amp;Tabla1[[#This Row],[Columna2]]&amp;Tabla1[[#This Row],[Estado del Contribuyente]]&amp;Tabla1[[#This Row],[Columna2]]&amp;" "&amp;R1598&amp;M1598</f>
        <v>update GC_Cliente set Condicion_Contribuyente_SUNAT= 'HABIDO ' ,Estado_Contribuyente_SUNAT= 'ACTIVO ' where IDPersona=NO HAY</v>
      </c>
    </row>
    <row r="1599" spans="1:19" hidden="1" x14ac:dyDescent="0.3">
      <c r="A1599">
        <v>10085480095</v>
      </c>
      <c r="B1599" t="s">
        <v>1527</v>
      </c>
      <c r="C1599" t="s">
        <v>5</v>
      </c>
      <c r="D1599" t="s">
        <v>8</v>
      </c>
      <c r="F1599" t="s">
        <v>1773</v>
      </c>
      <c r="G1599" t="str">
        <f>Tabla1[[#This Row],[Columna2]]&amp;Tabla1[[#This Row],[NumeroRuc]]&amp;Tabla1[[#This Row],[Columna2]]&amp;Tabla1[[#This Row],[Columna1]]</f>
        <v xml:space="preserve"> '10085480095 '</v>
      </c>
      <c r="H1599" t="s">
        <v>1776</v>
      </c>
      <c r="I1599" t="s">
        <v>1777</v>
      </c>
      <c r="J1599">
        <v>98</v>
      </c>
      <c r="K1599" t="str">
        <f>Tabla1[[#This Row],[Columna4]]&amp;" "&amp;Tabla1[[#This Row],[Columna3]]&amp;" "&amp;Tabla1[[#This Row],[Columna5]]&amp;" "&amp;Tabla1[[#This Row],[Columna6]]</f>
        <v>when  '10085480095 ' then 98</v>
      </c>
      <c r="L1599" t="s">
        <v>1787</v>
      </c>
      <c r="M1599" t="s">
        <v>1787</v>
      </c>
      <c r="N1599" t="s">
        <v>1787</v>
      </c>
      <c r="O1599" t="s">
        <v>1787</v>
      </c>
      <c r="P1599" t="s">
        <v>1788</v>
      </c>
      <c r="Q1599" t="s">
        <v>1789</v>
      </c>
      <c r="R1599" t="s">
        <v>1790</v>
      </c>
      <c r="S1599" t="str">
        <f>P1599&amp;Tabla1[[#This Row],[Columna2]]&amp;Tabla1[[#This Row],[Condicion del Contribuyente]]&amp;Tabla1[[#This Row],[Columna2]]&amp;" "&amp;Q1599&amp;Tabla1[[#This Row],[Columna2]]&amp;Tabla1[[#This Row],[Estado del Contribuyente]]&amp;Tabla1[[#This Row],[Columna2]]&amp;" "&amp;R1599&amp;M1599</f>
        <v>update GC_Cliente set Condicion_Contribuyente_SUNAT= 'HABIDO ' ,Estado_Contribuyente_SUNAT= 'ACTIVO ' where IDPersona=NO HAY</v>
      </c>
    </row>
    <row r="1600" spans="1:19" hidden="1" x14ac:dyDescent="0.3">
      <c r="A1600">
        <v>20607579041</v>
      </c>
      <c r="B1600" t="s">
        <v>1528</v>
      </c>
      <c r="C1600" t="s">
        <v>5</v>
      </c>
      <c r="D1600" t="s">
        <v>8</v>
      </c>
      <c r="F1600" t="s">
        <v>1773</v>
      </c>
      <c r="G1600" t="str">
        <f>Tabla1[[#This Row],[Columna2]]&amp;Tabla1[[#This Row],[NumeroRuc]]&amp;Tabla1[[#This Row],[Columna2]]&amp;Tabla1[[#This Row],[Columna1]]</f>
        <v xml:space="preserve"> '20607579041 '</v>
      </c>
      <c r="H1600" t="s">
        <v>1776</v>
      </c>
      <c r="I1600" t="s">
        <v>1777</v>
      </c>
      <c r="J1600">
        <v>99</v>
      </c>
      <c r="K1600" t="str">
        <f>Tabla1[[#This Row],[Columna4]]&amp;" "&amp;Tabla1[[#This Row],[Columna3]]&amp;" "&amp;Tabla1[[#This Row],[Columna5]]&amp;" "&amp;Tabla1[[#This Row],[Columna6]]</f>
        <v>when  '20607579041 ' then 99</v>
      </c>
      <c r="L1600" t="s">
        <v>1787</v>
      </c>
      <c r="M1600" t="s">
        <v>1787</v>
      </c>
      <c r="N1600" t="s">
        <v>1787</v>
      </c>
      <c r="O1600" t="s">
        <v>1787</v>
      </c>
      <c r="P1600" t="s">
        <v>1788</v>
      </c>
      <c r="Q1600" t="s">
        <v>1789</v>
      </c>
      <c r="R1600" t="s">
        <v>1790</v>
      </c>
      <c r="S1600" t="str">
        <f>P1600&amp;Tabla1[[#This Row],[Columna2]]&amp;Tabla1[[#This Row],[Condicion del Contribuyente]]&amp;Tabla1[[#This Row],[Columna2]]&amp;" "&amp;Q1600&amp;Tabla1[[#This Row],[Columna2]]&amp;Tabla1[[#This Row],[Estado del Contribuyente]]&amp;Tabla1[[#This Row],[Columna2]]&amp;" "&amp;R1600&amp;M1600</f>
        <v>update GC_Cliente set Condicion_Contribuyente_SUNAT= 'HABIDO ' ,Estado_Contribuyente_SUNAT= 'ACTIVO ' where IDPersona=NO HAY</v>
      </c>
    </row>
    <row r="1601" spans="1:19" hidden="1" x14ac:dyDescent="0.3">
      <c r="A1601">
        <v>20612147087</v>
      </c>
      <c r="B1601" t="s">
        <v>1529</v>
      </c>
      <c r="C1601" t="s">
        <v>5</v>
      </c>
      <c r="D1601" t="s">
        <v>8</v>
      </c>
      <c r="F1601" t="s">
        <v>1773</v>
      </c>
      <c r="G1601" t="str">
        <f>Tabla1[[#This Row],[Columna2]]&amp;Tabla1[[#This Row],[NumeroRuc]]&amp;Tabla1[[#This Row],[Columna2]]&amp;Tabla1[[#This Row],[Columna1]]</f>
        <v xml:space="preserve"> '20612147087 '</v>
      </c>
      <c r="H1601" t="s">
        <v>1776</v>
      </c>
      <c r="I1601" t="s">
        <v>1777</v>
      </c>
      <c r="J1601">
        <v>100</v>
      </c>
      <c r="K1601" t="str">
        <f>Tabla1[[#This Row],[Columna4]]&amp;" "&amp;Tabla1[[#This Row],[Columna3]]&amp;" "&amp;Tabla1[[#This Row],[Columna5]]&amp;" "&amp;Tabla1[[#This Row],[Columna6]]</f>
        <v>when  '20612147087 ' then 100</v>
      </c>
      <c r="L1601" t="s">
        <v>1787</v>
      </c>
      <c r="M1601" t="s">
        <v>1787</v>
      </c>
      <c r="N1601" t="s">
        <v>1787</v>
      </c>
      <c r="O1601" t="s">
        <v>1787</v>
      </c>
      <c r="P1601" t="s">
        <v>1788</v>
      </c>
      <c r="Q1601" t="s">
        <v>1789</v>
      </c>
      <c r="R1601" t="s">
        <v>1790</v>
      </c>
      <c r="S1601" t="str">
        <f>P1601&amp;Tabla1[[#This Row],[Columna2]]&amp;Tabla1[[#This Row],[Condicion del Contribuyente]]&amp;Tabla1[[#This Row],[Columna2]]&amp;" "&amp;Q1601&amp;Tabla1[[#This Row],[Columna2]]&amp;Tabla1[[#This Row],[Estado del Contribuyente]]&amp;Tabla1[[#This Row],[Columna2]]&amp;" "&amp;R1601&amp;M1601</f>
        <v>update GC_Cliente set Condicion_Contribuyente_SUNAT= 'HABIDO ' ,Estado_Contribuyente_SUNAT= 'ACTIVO ' where IDPersona=NO HAY</v>
      </c>
    </row>
    <row r="1602" spans="1:19" hidden="1" x14ac:dyDescent="0.3">
      <c r="A1602">
        <v>10712324096</v>
      </c>
      <c r="B1602" t="s">
        <v>1530</v>
      </c>
      <c r="C1602" t="s">
        <v>5</v>
      </c>
      <c r="D1602" t="s">
        <v>8</v>
      </c>
      <c r="F1602" t="s">
        <v>1773</v>
      </c>
      <c r="G1602" t="str">
        <f>Tabla1[[#This Row],[Columna2]]&amp;Tabla1[[#This Row],[NumeroRuc]]&amp;Tabla1[[#This Row],[Columna2]]&amp;Tabla1[[#This Row],[Columna1]]</f>
        <v xml:space="preserve"> '10712324096 '</v>
      </c>
      <c r="H1602" t="s">
        <v>1776</v>
      </c>
      <c r="I1602" t="s">
        <v>1777</v>
      </c>
      <c r="J1602">
        <v>101</v>
      </c>
      <c r="K1602" t="str">
        <f>Tabla1[[#This Row],[Columna4]]&amp;" "&amp;Tabla1[[#This Row],[Columna3]]&amp;" "&amp;Tabla1[[#This Row],[Columna5]]&amp;" "&amp;Tabla1[[#This Row],[Columna6]]</f>
        <v>when  '10712324096 ' then 101</v>
      </c>
      <c r="L1602" t="s">
        <v>1787</v>
      </c>
      <c r="M1602" t="s">
        <v>1787</v>
      </c>
      <c r="N1602" t="s">
        <v>1787</v>
      </c>
      <c r="O1602" t="s">
        <v>1787</v>
      </c>
      <c r="P1602" t="s">
        <v>1788</v>
      </c>
      <c r="Q1602" t="s">
        <v>1789</v>
      </c>
      <c r="R1602" t="s">
        <v>1790</v>
      </c>
      <c r="S1602" t="str">
        <f>P1602&amp;Tabla1[[#This Row],[Columna2]]&amp;Tabla1[[#This Row],[Condicion del Contribuyente]]&amp;Tabla1[[#This Row],[Columna2]]&amp;" "&amp;Q1602&amp;Tabla1[[#This Row],[Columna2]]&amp;Tabla1[[#This Row],[Estado del Contribuyente]]&amp;Tabla1[[#This Row],[Columna2]]&amp;" "&amp;R1602&amp;M1602</f>
        <v>update GC_Cliente set Condicion_Contribuyente_SUNAT= 'HABIDO ' ,Estado_Contribuyente_SUNAT= 'ACTIVO ' where IDPersona=NO HAY</v>
      </c>
    </row>
    <row r="1603" spans="1:19" hidden="1" x14ac:dyDescent="0.3">
      <c r="A1603">
        <v>10430329991</v>
      </c>
      <c r="B1603" t="s">
        <v>1531</v>
      </c>
      <c r="C1603" t="s">
        <v>5</v>
      </c>
      <c r="D1603" t="s">
        <v>8</v>
      </c>
      <c r="F1603" t="s">
        <v>1773</v>
      </c>
      <c r="G1603" t="str">
        <f>Tabla1[[#This Row],[Columna2]]&amp;Tabla1[[#This Row],[NumeroRuc]]&amp;Tabla1[[#This Row],[Columna2]]&amp;Tabla1[[#This Row],[Columna1]]</f>
        <v xml:space="preserve"> '10430329991 '</v>
      </c>
      <c r="H1603" t="s">
        <v>1776</v>
      </c>
      <c r="I1603" t="s">
        <v>1777</v>
      </c>
      <c r="J1603">
        <v>102</v>
      </c>
      <c r="K1603" t="str">
        <f>Tabla1[[#This Row],[Columna4]]&amp;" "&amp;Tabla1[[#This Row],[Columna3]]&amp;" "&amp;Tabla1[[#This Row],[Columna5]]&amp;" "&amp;Tabla1[[#This Row],[Columna6]]</f>
        <v>when  '10430329991 ' then 102</v>
      </c>
      <c r="L1603" t="s">
        <v>1787</v>
      </c>
      <c r="M1603" t="s">
        <v>1787</v>
      </c>
      <c r="N1603" t="s">
        <v>1787</v>
      </c>
      <c r="O1603" t="s">
        <v>1787</v>
      </c>
      <c r="P1603" t="s">
        <v>1788</v>
      </c>
      <c r="Q1603" t="s">
        <v>1789</v>
      </c>
      <c r="R1603" t="s">
        <v>1790</v>
      </c>
      <c r="S1603" t="str">
        <f>P1603&amp;Tabla1[[#This Row],[Columna2]]&amp;Tabla1[[#This Row],[Condicion del Contribuyente]]&amp;Tabla1[[#This Row],[Columna2]]&amp;" "&amp;Q1603&amp;Tabla1[[#This Row],[Columna2]]&amp;Tabla1[[#This Row],[Estado del Contribuyente]]&amp;Tabla1[[#This Row],[Columna2]]&amp;" "&amp;R1603&amp;M1603</f>
        <v>update GC_Cliente set Condicion_Contribuyente_SUNAT= 'HABIDO ' ,Estado_Contribuyente_SUNAT= 'ACTIVO ' where IDPersona=NO HAY</v>
      </c>
    </row>
    <row r="1604" spans="1:19" hidden="1" x14ac:dyDescent="0.3">
      <c r="A1604">
        <v>10004458171</v>
      </c>
      <c r="B1604" t="s">
        <v>1532</v>
      </c>
      <c r="C1604" t="s">
        <v>5</v>
      </c>
      <c r="D1604" t="s">
        <v>8</v>
      </c>
      <c r="F1604" t="s">
        <v>1773</v>
      </c>
      <c r="G1604" t="str">
        <f>Tabla1[[#This Row],[Columna2]]&amp;Tabla1[[#This Row],[NumeroRuc]]&amp;Tabla1[[#This Row],[Columna2]]&amp;Tabla1[[#This Row],[Columna1]]</f>
        <v xml:space="preserve"> '10004458171 '</v>
      </c>
      <c r="H1604" t="s">
        <v>1776</v>
      </c>
      <c r="I1604" t="s">
        <v>1777</v>
      </c>
      <c r="J1604">
        <v>103</v>
      </c>
      <c r="K1604" t="str">
        <f>Tabla1[[#This Row],[Columna4]]&amp;" "&amp;Tabla1[[#This Row],[Columna3]]&amp;" "&amp;Tabla1[[#This Row],[Columna5]]&amp;" "&amp;Tabla1[[#This Row],[Columna6]]</f>
        <v>when  '10004458171 ' then 103</v>
      </c>
      <c r="L1604" t="s">
        <v>1787</v>
      </c>
      <c r="M1604" t="s">
        <v>1787</v>
      </c>
      <c r="N1604" t="s">
        <v>1787</v>
      </c>
      <c r="O1604" t="s">
        <v>1787</v>
      </c>
      <c r="P1604" t="s">
        <v>1788</v>
      </c>
      <c r="Q1604" t="s">
        <v>1789</v>
      </c>
      <c r="R1604" t="s">
        <v>1790</v>
      </c>
      <c r="S1604" t="str">
        <f>P1604&amp;Tabla1[[#This Row],[Columna2]]&amp;Tabla1[[#This Row],[Condicion del Contribuyente]]&amp;Tabla1[[#This Row],[Columna2]]&amp;" "&amp;Q1604&amp;Tabla1[[#This Row],[Columna2]]&amp;Tabla1[[#This Row],[Estado del Contribuyente]]&amp;Tabla1[[#This Row],[Columna2]]&amp;" "&amp;R1604&amp;M1604</f>
        <v>update GC_Cliente set Condicion_Contribuyente_SUNAT= 'HABIDO ' ,Estado_Contribuyente_SUNAT= 'ACTIVO ' where IDPersona=NO HAY</v>
      </c>
    </row>
    <row r="1605" spans="1:19" hidden="1" x14ac:dyDescent="0.3">
      <c r="A1605">
        <v>10069526930</v>
      </c>
      <c r="B1605" t="s">
        <v>1533</v>
      </c>
      <c r="C1605" t="s">
        <v>5</v>
      </c>
      <c r="D1605" t="s">
        <v>8</v>
      </c>
      <c r="F1605" t="s">
        <v>1773</v>
      </c>
      <c r="G1605" t="str">
        <f>Tabla1[[#This Row],[Columna2]]&amp;Tabla1[[#This Row],[NumeroRuc]]&amp;Tabla1[[#This Row],[Columna2]]&amp;Tabla1[[#This Row],[Columna1]]</f>
        <v xml:space="preserve"> '10069526930 '</v>
      </c>
      <c r="H1605" t="s">
        <v>1776</v>
      </c>
      <c r="I1605" t="s">
        <v>1777</v>
      </c>
      <c r="J1605">
        <v>104</v>
      </c>
      <c r="K1605" t="str">
        <f>Tabla1[[#This Row],[Columna4]]&amp;" "&amp;Tabla1[[#This Row],[Columna3]]&amp;" "&amp;Tabla1[[#This Row],[Columna5]]&amp;" "&amp;Tabla1[[#This Row],[Columna6]]</f>
        <v>when  '10069526930 ' then 104</v>
      </c>
      <c r="L1605" t="s">
        <v>1787</v>
      </c>
      <c r="M1605" t="s">
        <v>1787</v>
      </c>
      <c r="N1605" t="s">
        <v>1787</v>
      </c>
      <c r="O1605" t="s">
        <v>1787</v>
      </c>
      <c r="P1605" t="s">
        <v>1788</v>
      </c>
      <c r="Q1605" t="s">
        <v>1789</v>
      </c>
      <c r="R1605" t="s">
        <v>1790</v>
      </c>
      <c r="S1605" t="str">
        <f>P1605&amp;Tabla1[[#This Row],[Columna2]]&amp;Tabla1[[#This Row],[Condicion del Contribuyente]]&amp;Tabla1[[#This Row],[Columna2]]&amp;" "&amp;Q1605&amp;Tabla1[[#This Row],[Columna2]]&amp;Tabla1[[#This Row],[Estado del Contribuyente]]&amp;Tabla1[[#This Row],[Columna2]]&amp;" "&amp;R1605&amp;M1605</f>
        <v>update GC_Cliente set Condicion_Contribuyente_SUNAT= 'HABIDO ' ,Estado_Contribuyente_SUNAT= 'ACTIVO ' where IDPersona=NO HAY</v>
      </c>
    </row>
    <row r="1606" spans="1:19" hidden="1" x14ac:dyDescent="0.3">
      <c r="A1606">
        <v>10085337004</v>
      </c>
      <c r="B1606" t="s">
        <v>1534</v>
      </c>
      <c r="C1606" t="s">
        <v>5</v>
      </c>
      <c r="D1606" t="s">
        <v>8</v>
      </c>
      <c r="F1606" t="s">
        <v>1773</v>
      </c>
      <c r="G1606" t="str">
        <f>Tabla1[[#This Row],[Columna2]]&amp;Tabla1[[#This Row],[NumeroRuc]]&amp;Tabla1[[#This Row],[Columna2]]&amp;Tabla1[[#This Row],[Columna1]]</f>
        <v xml:space="preserve"> '10085337004 '</v>
      </c>
      <c r="H1606" t="s">
        <v>1776</v>
      </c>
      <c r="I1606" t="s">
        <v>1777</v>
      </c>
      <c r="J1606">
        <v>105</v>
      </c>
      <c r="K1606" t="str">
        <f>Tabla1[[#This Row],[Columna4]]&amp;" "&amp;Tabla1[[#This Row],[Columna3]]&amp;" "&amp;Tabla1[[#This Row],[Columna5]]&amp;" "&amp;Tabla1[[#This Row],[Columna6]]</f>
        <v>when  '10085337004 ' then 105</v>
      </c>
      <c r="L1606" t="s">
        <v>1787</v>
      </c>
      <c r="M1606" t="s">
        <v>1787</v>
      </c>
      <c r="N1606" t="s">
        <v>1787</v>
      </c>
      <c r="O1606" t="s">
        <v>1787</v>
      </c>
      <c r="P1606" t="s">
        <v>1788</v>
      </c>
      <c r="Q1606" t="s">
        <v>1789</v>
      </c>
      <c r="R1606" t="s">
        <v>1790</v>
      </c>
      <c r="S1606" t="str">
        <f>P1606&amp;Tabla1[[#This Row],[Columna2]]&amp;Tabla1[[#This Row],[Condicion del Contribuyente]]&amp;Tabla1[[#This Row],[Columna2]]&amp;" "&amp;Q1606&amp;Tabla1[[#This Row],[Columna2]]&amp;Tabla1[[#This Row],[Estado del Contribuyente]]&amp;Tabla1[[#This Row],[Columna2]]&amp;" "&amp;R1606&amp;M1606</f>
        <v>update GC_Cliente set Condicion_Contribuyente_SUNAT= 'HABIDO ' ,Estado_Contribuyente_SUNAT= 'ACTIVO ' where IDPersona=NO HAY</v>
      </c>
    </row>
    <row r="1607" spans="1:19" hidden="1" x14ac:dyDescent="0.3">
      <c r="A1607">
        <v>20604833150</v>
      </c>
      <c r="B1607" t="s">
        <v>1535</v>
      </c>
      <c r="C1607" t="s">
        <v>5</v>
      </c>
      <c r="D1607" t="s">
        <v>8</v>
      </c>
      <c r="F1607" t="s">
        <v>1773</v>
      </c>
      <c r="G1607" t="str">
        <f>Tabla1[[#This Row],[Columna2]]&amp;Tabla1[[#This Row],[NumeroRuc]]&amp;Tabla1[[#This Row],[Columna2]]&amp;Tabla1[[#This Row],[Columna1]]</f>
        <v xml:space="preserve"> '20604833150 '</v>
      </c>
      <c r="H1607" t="s">
        <v>1776</v>
      </c>
      <c r="I1607" t="s">
        <v>1777</v>
      </c>
      <c r="J1607">
        <v>106</v>
      </c>
      <c r="K1607" t="str">
        <f>Tabla1[[#This Row],[Columna4]]&amp;" "&amp;Tabla1[[#This Row],[Columna3]]&amp;" "&amp;Tabla1[[#This Row],[Columna5]]&amp;" "&amp;Tabla1[[#This Row],[Columna6]]</f>
        <v>when  '20604833150 ' then 106</v>
      </c>
      <c r="L1607" t="s">
        <v>1787</v>
      </c>
      <c r="M1607" t="s">
        <v>1787</v>
      </c>
      <c r="N1607" t="s">
        <v>1787</v>
      </c>
      <c r="O1607" t="s">
        <v>1787</v>
      </c>
      <c r="P1607" t="s">
        <v>1788</v>
      </c>
      <c r="Q1607" t="s">
        <v>1789</v>
      </c>
      <c r="R1607" t="s">
        <v>1790</v>
      </c>
      <c r="S1607" t="str">
        <f>P1607&amp;Tabla1[[#This Row],[Columna2]]&amp;Tabla1[[#This Row],[Condicion del Contribuyente]]&amp;Tabla1[[#This Row],[Columna2]]&amp;" "&amp;Q1607&amp;Tabla1[[#This Row],[Columna2]]&amp;Tabla1[[#This Row],[Estado del Contribuyente]]&amp;Tabla1[[#This Row],[Columna2]]&amp;" "&amp;R1607&amp;M1607</f>
        <v>update GC_Cliente set Condicion_Contribuyente_SUNAT= 'HABIDO ' ,Estado_Contribuyente_SUNAT= 'ACTIVO ' where IDPersona=NO HAY</v>
      </c>
    </row>
    <row r="1608" spans="1:19" hidden="1" x14ac:dyDescent="0.3">
      <c r="A1608">
        <v>20506934657</v>
      </c>
      <c r="B1608" t="s">
        <v>1536</v>
      </c>
      <c r="C1608" t="s">
        <v>5</v>
      </c>
      <c r="D1608" t="s">
        <v>8</v>
      </c>
      <c r="F1608" t="s">
        <v>1773</v>
      </c>
      <c r="G1608" t="str">
        <f>Tabla1[[#This Row],[Columna2]]&amp;Tabla1[[#This Row],[NumeroRuc]]&amp;Tabla1[[#This Row],[Columna2]]&amp;Tabla1[[#This Row],[Columna1]]</f>
        <v xml:space="preserve"> '20506934657 '</v>
      </c>
      <c r="H1608" t="s">
        <v>1776</v>
      </c>
      <c r="I1608" t="s">
        <v>1777</v>
      </c>
      <c r="J1608">
        <v>107</v>
      </c>
      <c r="K1608" t="str">
        <f>Tabla1[[#This Row],[Columna4]]&amp;" "&amp;Tabla1[[#This Row],[Columna3]]&amp;" "&amp;Tabla1[[#This Row],[Columna5]]&amp;" "&amp;Tabla1[[#This Row],[Columna6]]</f>
        <v>when  '20506934657 ' then 107</v>
      </c>
      <c r="L1608" t="s">
        <v>1787</v>
      </c>
      <c r="M1608" t="s">
        <v>1787</v>
      </c>
      <c r="N1608" t="s">
        <v>1787</v>
      </c>
      <c r="O1608" t="s">
        <v>1787</v>
      </c>
      <c r="P1608" t="s">
        <v>1788</v>
      </c>
      <c r="Q1608" t="s">
        <v>1789</v>
      </c>
      <c r="R1608" t="s">
        <v>1790</v>
      </c>
      <c r="S1608" t="str">
        <f>P1608&amp;Tabla1[[#This Row],[Columna2]]&amp;Tabla1[[#This Row],[Condicion del Contribuyente]]&amp;Tabla1[[#This Row],[Columna2]]&amp;" "&amp;Q1608&amp;Tabla1[[#This Row],[Columna2]]&amp;Tabla1[[#This Row],[Estado del Contribuyente]]&amp;Tabla1[[#This Row],[Columna2]]&amp;" "&amp;R1608&amp;M1608</f>
        <v>update GC_Cliente set Condicion_Contribuyente_SUNAT= 'HABIDO ' ,Estado_Contribuyente_SUNAT= 'ACTIVO ' where IDPersona=NO HAY</v>
      </c>
    </row>
    <row r="1609" spans="1:19" hidden="1" x14ac:dyDescent="0.3">
      <c r="A1609">
        <v>20610657932</v>
      </c>
      <c r="B1609" t="s">
        <v>1537</v>
      </c>
      <c r="C1609" t="s">
        <v>5</v>
      </c>
      <c r="D1609" t="s">
        <v>8</v>
      </c>
      <c r="F1609" t="s">
        <v>1773</v>
      </c>
      <c r="G1609" t="str">
        <f>Tabla1[[#This Row],[Columna2]]&amp;Tabla1[[#This Row],[NumeroRuc]]&amp;Tabla1[[#This Row],[Columna2]]&amp;Tabla1[[#This Row],[Columna1]]</f>
        <v xml:space="preserve"> '20610657932 '</v>
      </c>
      <c r="H1609" t="s">
        <v>1776</v>
      </c>
      <c r="I1609" t="s">
        <v>1777</v>
      </c>
      <c r="J1609">
        <v>108</v>
      </c>
      <c r="K1609" t="str">
        <f>Tabla1[[#This Row],[Columna4]]&amp;" "&amp;Tabla1[[#This Row],[Columna3]]&amp;" "&amp;Tabla1[[#This Row],[Columna5]]&amp;" "&amp;Tabla1[[#This Row],[Columna6]]</f>
        <v>when  '20610657932 ' then 108</v>
      </c>
      <c r="L1609" t="s">
        <v>1787</v>
      </c>
      <c r="M1609" t="s">
        <v>1787</v>
      </c>
      <c r="N1609" t="s">
        <v>1787</v>
      </c>
      <c r="O1609" t="s">
        <v>1787</v>
      </c>
      <c r="P1609" t="s">
        <v>1788</v>
      </c>
      <c r="Q1609" t="s">
        <v>1789</v>
      </c>
      <c r="R1609" t="s">
        <v>1790</v>
      </c>
      <c r="S1609" t="str">
        <f>P1609&amp;Tabla1[[#This Row],[Columna2]]&amp;Tabla1[[#This Row],[Condicion del Contribuyente]]&amp;Tabla1[[#This Row],[Columna2]]&amp;" "&amp;Q1609&amp;Tabla1[[#This Row],[Columna2]]&amp;Tabla1[[#This Row],[Estado del Contribuyente]]&amp;Tabla1[[#This Row],[Columna2]]&amp;" "&amp;R1609&amp;M1609</f>
        <v>update GC_Cliente set Condicion_Contribuyente_SUNAT= 'HABIDO ' ,Estado_Contribuyente_SUNAT= 'ACTIVO ' where IDPersona=NO HAY</v>
      </c>
    </row>
    <row r="1610" spans="1:19" hidden="1" x14ac:dyDescent="0.3">
      <c r="A1610">
        <v>10780136028</v>
      </c>
      <c r="B1610" t="s">
        <v>1538</v>
      </c>
      <c r="C1610" t="s">
        <v>5</v>
      </c>
      <c r="D1610" t="s">
        <v>8</v>
      </c>
      <c r="F1610" t="s">
        <v>1773</v>
      </c>
      <c r="G1610" t="str">
        <f>Tabla1[[#This Row],[Columna2]]&amp;Tabla1[[#This Row],[NumeroRuc]]&amp;Tabla1[[#This Row],[Columna2]]&amp;Tabla1[[#This Row],[Columna1]]</f>
        <v xml:space="preserve"> '10780136028 '</v>
      </c>
      <c r="H1610" t="s">
        <v>1776</v>
      </c>
      <c r="I1610" t="s">
        <v>1777</v>
      </c>
      <c r="J1610">
        <v>109</v>
      </c>
      <c r="K1610" t="str">
        <f>Tabla1[[#This Row],[Columna4]]&amp;" "&amp;Tabla1[[#This Row],[Columna3]]&amp;" "&amp;Tabla1[[#This Row],[Columna5]]&amp;" "&amp;Tabla1[[#This Row],[Columna6]]</f>
        <v>when  '10780136028 ' then 109</v>
      </c>
      <c r="L1610" t="s">
        <v>1787</v>
      </c>
      <c r="M1610" t="s">
        <v>1787</v>
      </c>
      <c r="N1610" t="s">
        <v>1787</v>
      </c>
      <c r="O1610" t="s">
        <v>1787</v>
      </c>
      <c r="P1610" t="s">
        <v>1788</v>
      </c>
      <c r="Q1610" t="s">
        <v>1789</v>
      </c>
      <c r="R1610" t="s">
        <v>1790</v>
      </c>
      <c r="S1610" t="str">
        <f>P1610&amp;Tabla1[[#This Row],[Columna2]]&amp;Tabla1[[#This Row],[Condicion del Contribuyente]]&amp;Tabla1[[#This Row],[Columna2]]&amp;" "&amp;Q1610&amp;Tabla1[[#This Row],[Columna2]]&amp;Tabla1[[#This Row],[Estado del Contribuyente]]&amp;Tabla1[[#This Row],[Columna2]]&amp;" "&amp;R1610&amp;M1610</f>
        <v>update GC_Cliente set Condicion_Contribuyente_SUNAT= 'HABIDO ' ,Estado_Contribuyente_SUNAT= 'ACTIVO ' where IDPersona=NO HAY</v>
      </c>
    </row>
    <row r="1611" spans="1:19" hidden="1" x14ac:dyDescent="0.3">
      <c r="A1611">
        <v>10443177553</v>
      </c>
      <c r="B1611" t="s">
        <v>1539</v>
      </c>
      <c r="C1611" t="s">
        <v>5</v>
      </c>
      <c r="D1611" t="s">
        <v>8</v>
      </c>
      <c r="F1611" t="s">
        <v>1773</v>
      </c>
      <c r="G1611" t="str">
        <f>Tabla1[[#This Row],[Columna2]]&amp;Tabla1[[#This Row],[NumeroRuc]]&amp;Tabla1[[#This Row],[Columna2]]&amp;Tabla1[[#This Row],[Columna1]]</f>
        <v xml:space="preserve"> '10443177553 '</v>
      </c>
      <c r="H1611" t="s">
        <v>1776</v>
      </c>
      <c r="I1611" t="s">
        <v>1777</v>
      </c>
      <c r="J1611">
        <v>110</v>
      </c>
      <c r="K1611" t="str">
        <f>Tabla1[[#This Row],[Columna4]]&amp;" "&amp;Tabla1[[#This Row],[Columna3]]&amp;" "&amp;Tabla1[[#This Row],[Columna5]]&amp;" "&amp;Tabla1[[#This Row],[Columna6]]</f>
        <v>when  '10443177553 ' then 110</v>
      </c>
      <c r="L1611" t="s">
        <v>1787</v>
      </c>
      <c r="M1611" t="s">
        <v>1787</v>
      </c>
      <c r="N1611" t="s">
        <v>1787</v>
      </c>
      <c r="O1611" t="s">
        <v>1787</v>
      </c>
      <c r="P1611" t="s">
        <v>1788</v>
      </c>
      <c r="Q1611" t="s">
        <v>1789</v>
      </c>
      <c r="R1611" t="s">
        <v>1790</v>
      </c>
      <c r="S1611" t="str">
        <f>P1611&amp;Tabla1[[#This Row],[Columna2]]&amp;Tabla1[[#This Row],[Condicion del Contribuyente]]&amp;Tabla1[[#This Row],[Columna2]]&amp;" "&amp;Q1611&amp;Tabla1[[#This Row],[Columna2]]&amp;Tabla1[[#This Row],[Estado del Contribuyente]]&amp;Tabla1[[#This Row],[Columna2]]&amp;" "&amp;R1611&amp;M1611</f>
        <v>update GC_Cliente set Condicion_Contribuyente_SUNAT= 'HABIDO ' ,Estado_Contribuyente_SUNAT= 'ACTIVO ' where IDPersona=NO HAY</v>
      </c>
    </row>
    <row r="1612" spans="1:19" hidden="1" x14ac:dyDescent="0.3">
      <c r="A1612">
        <v>20611296585</v>
      </c>
      <c r="B1612" t="s">
        <v>1540</v>
      </c>
      <c r="C1612" t="s">
        <v>5</v>
      </c>
      <c r="D1612" t="s">
        <v>8</v>
      </c>
      <c r="F1612" t="s">
        <v>1773</v>
      </c>
      <c r="G1612" t="str">
        <f>Tabla1[[#This Row],[Columna2]]&amp;Tabla1[[#This Row],[NumeroRuc]]&amp;Tabla1[[#This Row],[Columna2]]&amp;Tabla1[[#This Row],[Columna1]]</f>
        <v xml:space="preserve"> '20611296585 '</v>
      </c>
      <c r="H1612" t="s">
        <v>1776</v>
      </c>
      <c r="I1612" t="s">
        <v>1777</v>
      </c>
      <c r="J1612">
        <v>111</v>
      </c>
      <c r="K1612" t="str">
        <f>Tabla1[[#This Row],[Columna4]]&amp;" "&amp;Tabla1[[#This Row],[Columna3]]&amp;" "&amp;Tabla1[[#This Row],[Columna5]]&amp;" "&amp;Tabla1[[#This Row],[Columna6]]</f>
        <v>when  '20611296585 ' then 111</v>
      </c>
      <c r="L1612" t="s">
        <v>1787</v>
      </c>
      <c r="M1612" t="s">
        <v>1787</v>
      </c>
      <c r="N1612" t="s">
        <v>1787</v>
      </c>
      <c r="O1612" t="s">
        <v>1787</v>
      </c>
      <c r="P1612" t="s">
        <v>1788</v>
      </c>
      <c r="Q1612" t="s">
        <v>1789</v>
      </c>
      <c r="R1612" t="s">
        <v>1790</v>
      </c>
      <c r="S1612" t="str">
        <f>P1612&amp;Tabla1[[#This Row],[Columna2]]&amp;Tabla1[[#This Row],[Condicion del Contribuyente]]&amp;Tabla1[[#This Row],[Columna2]]&amp;" "&amp;Q1612&amp;Tabla1[[#This Row],[Columna2]]&amp;Tabla1[[#This Row],[Estado del Contribuyente]]&amp;Tabla1[[#This Row],[Columna2]]&amp;" "&amp;R1612&amp;M1612</f>
        <v>update GC_Cliente set Condicion_Contribuyente_SUNAT= 'HABIDO ' ,Estado_Contribuyente_SUNAT= 'ACTIVO ' where IDPersona=NO HAY</v>
      </c>
    </row>
    <row r="1613" spans="1:19" hidden="1" x14ac:dyDescent="0.3">
      <c r="A1613">
        <v>20611118598</v>
      </c>
      <c r="B1613" t="s">
        <v>1541</v>
      </c>
      <c r="C1613" t="s">
        <v>5</v>
      </c>
      <c r="D1613" t="s">
        <v>8</v>
      </c>
      <c r="F1613" t="s">
        <v>1773</v>
      </c>
      <c r="G1613" t="str">
        <f>Tabla1[[#This Row],[Columna2]]&amp;Tabla1[[#This Row],[NumeroRuc]]&amp;Tabla1[[#This Row],[Columna2]]&amp;Tabla1[[#This Row],[Columna1]]</f>
        <v xml:space="preserve"> '20611118598 '</v>
      </c>
      <c r="H1613" t="s">
        <v>1776</v>
      </c>
      <c r="I1613" t="s">
        <v>1777</v>
      </c>
      <c r="J1613">
        <v>112</v>
      </c>
      <c r="K1613" t="str">
        <f>Tabla1[[#This Row],[Columna4]]&amp;" "&amp;Tabla1[[#This Row],[Columna3]]&amp;" "&amp;Tabla1[[#This Row],[Columna5]]&amp;" "&amp;Tabla1[[#This Row],[Columna6]]</f>
        <v>when  '20611118598 ' then 112</v>
      </c>
      <c r="L1613" t="s">
        <v>1787</v>
      </c>
      <c r="M1613" t="s">
        <v>1787</v>
      </c>
      <c r="N1613" t="s">
        <v>1787</v>
      </c>
      <c r="O1613" t="s">
        <v>1787</v>
      </c>
      <c r="P1613" t="s">
        <v>1788</v>
      </c>
      <c r="Q1613" t="s">
        <v>1789</v>
      </c>
      <c r="R1613" t="s">
        <v>1790</v>
      </c>
      <c r="S1613" t="str">
        <f>P1613&amp;Tabla1[[#This Row],[Columna2]]&amp;Tabla1[[#This Row],[Condicion del Contribuyente]]&amp;Tabla1[[#This Row],[Columna2]]&amp;" "&amp;Q1613&amp;Tabla1[[#This Row],[Columna2]]&amp;Tabla1[[#This Row],[Estado del Contribuyente]]&amp;Tabla1[[#This Row],[Columna2]]&amp;" "&amp;R1613&amp;M1613</f>
        <v>update GC_Cliente set Condicion_Contribuyente_SUNAT= 'HABIDO ' ,Estado_Contribuyente_SUNAT= 'ACTIVO ' where IDPersona=NO HAY</v>
      </c>
    </row>
    <row r="1614" spans="1:19" hidden="1" x14ac:dyDescent="0.3">
      <c r="A1614">
        <v>10727377315</v>
      </c>
      <c r="B1614" t="s">
        <v>1542</v>
      </c>
      <c r="C1614" t="s">
        <v>5</v>
      </c>
      <c r="D1614" t="s">
        <v>8</v>
      </c>
      <c r="F1614" t="s">
        <v>1773</v>
      </c>
      <c r="G1614" t="str">
        <f>Tabla1[[#This Row],[Columna2]]&amp;Tabla1[[#This Row],[NumeroRuc]]&amp;Tabla1[[#This Row],[Columna2]]&amp;Tabla1[[#This Row],[Columna1]]</f>
        <v xml:space="preserve"> '10727377315 '</v>
      </c>
      <c r="H1614" t="s">
        <v>1776</v>
      </c>
      <c r="I1614" t="s">
        <v>1777</v>
      </c>
      <c r="J1614">
        <v>113</v>
      </c>
      <c r="K1614" t="str">
        <f>Tabla1[[#This Row],[Columna4]]&amp;" "&amp;Tabla1[[#This Row],[Columna3]]&amp;" "&amp;Tabla1[[#This Row],[Columna5]]&amp;" "&amp;Tabla1[[#This Row],[Columna6]]</f>
        <v>when  '10727377315 ' then 113</v>
      </c>
      <c r="L1614" t="s">
        <v>1787</v>
      </c>
      <c r="M1614" t="s">
        <v>1787</v>
      </c>
      <c r="N1614" t="s">
        <v>1787</v>
      </c>
      <c r="O1614" t="s">
        <v>1787</v>
      </c>
      <c r="P1614" t="s">
        <v>1788</v>
      </c>
      <c r="Q1614" t="s">
        <v>1789</v>
      </c>
      <c r="R1614" t="s">
        <v>1790</v>
      </c>
      <c r="S1614" t="str">
        <f>P1614&amp;Tabla1[[#This Row],[Columna2]]&amp;Tabla1[[#This Row],[Condicion del Contribuyente]]&amp;Tabla1[[#This Row],[Columna2]]&amp;" "&amp;Q1614&amp;Tabla1[[#This Row],[Columna2]]&amp;Tabla1[[#This Row],[Estado del Contribuyente]]&amp;Tabla1[[#This Row],[Columna2]]&amp;" "&amp;R1614&amp;M1614</f>
        <v>update GC_Cliente set Condicion_Contribuyente_SUNAT= 'HABIDO ' ,Estado_Contribuyente_SUNAT= 'ACTIVO ' where IDPersona=NO HAY</v>
      </c>
    </row>
    <row r="1615" spans="1:19" hidden="1" x14ac:dyDescent="0.3">
      <c r="A1615">
        <v>10457566439</v>
      </c>
      <c r="B1615" t="s">
        <v>1543</v>
      </c>
      <c r="C1615" t="s">
        <v>5</v>
      </c>
      <c r="D1615" t="s">
        <v>8</v>
      </c>
      <c r="F1615" t="s">
        <v>1773</v>
      </c>
      <c r="G1615" t="str">
        <f>Tabla1[[#This Row],[Columna2]]&amp;Tabla1[[#This Row],[NumeroRuc]]&amp;Tabla1[[#This Row],[Columna2]]&amp;Tabla1[[#This Row],[Columna1]]</f>
        <v xml:space="preserve"> '10457566439 '</v>
      </c>
      <c r="H1615" t="s">
        <v>1776</v>
      </c>
      <c r="I1615" t="s">
        <v>1777</v>
      </c>
      <c r="J1615">
        <v>114</v>
      </c>
      <c r="K1615" t="str">
        <f>Tabla1[[#This Row],[Columna4]]&amp;" "&amp;Tabla1[[#This Row],[Columna3]]&amp;" "&amp;Tabla1[[#This Row],[Columna5]]&amp;" "&amp;Tabla1[[#This Row],[Columna6]]</f>
        <v>when  '10457566439 ' then 114</v>
      </c>
      <c r="L1615" t="s">
        <v>1787</v>
      </c>
      <c r="M1615" t="s">
        <v>1787</v>
      </c>
      <c r="N1615" t="s">
        <v>1787</v>
      </c>
      <c r="O1615" t="s">
        <v>1787</v>
      </c>
      <c r="P1615" t="s">
        <v>1788</v>
      </c>
      <c r="Q1615" t="s">
        <v>1789</v>
      </c>
      <c r="R1615" t="s">
        <v>1790</v>
      </c>
      <c r="S1615" t="str">
        <f>P1615&amp;Tabla1[[#This Row],[Columna2]]&amp;Tabla1[[#This Row],[Condicion del Contribuyente]]&amp;Tabla1[[#This Row],[Columna2]]&amp;" "&amp;Q1615&amp;Tabla1[[#This Row],[Columna2]]&amp;Tabla1[[#This Row],[Estado del Contribuyente]]&amp;Tabla1[[#This Row],[Columna2]]&amp;" "&amp;R1615&amp;M1615</f>
        <v>update GC_Cliente set Condicion_Contribuyente_SUNAT= 'HABIDO ' ,Estado_Contribuyente_SUNAT= 'ACTIVO ' where IDPersona=NO HAY</v>
      </c>
    </row>
    <row r="1616" spans="1:19" hidden="1" x14ac:dyDescent="0.3">
      <c r="A1616">
        <v>10749790313</v>
      </c>
      <c r="B1616" t="s">
        <v>1544</v>
      </c>
      <c r="C1616" t="s">
        <v>5</v>
      </c>
      <c r="D1616" t="s">
        <v>8</v>
      </c>
      <c r="F1616" t="s">
        <v>1773</v>
      </c>
      <c r="G1616" t="str">
        <f>Tabla1[[#This Row],[Columna2]]&amp;Tabla1[[#This Row],[NumeroRuc]]&amp;Tabla1[[#This Row],[Columna2]]&amp;Tabla1[[#This Row],[Columna1]]</f>
        <v xml:space="preserve"> '10749790313 '</v>
      </c>
      <c r="H1616" t="s">
        <v>1776</v>
      </c>
      <c r="I1616" t="s">
        <v>1777</v>
      </c>
      <c r="J1616">
        <v>115</v>
      </c>
      <c r="K1616" t="str">
        <f>Tabla1[[#This Row],[Columna4]]&amp;" "&amp;Tabla1[[#This Row],[Columna3]]&amp;" "&amp;Tabla1[[#This Row],[Columna5]]&amp;" "&amp;Tabla1[[#This Row],[Columna6]]</f>
        <v>when  '10749790313 ' then 115</v>
      </c>
      <c r="L1616" t="s">
        <v>1787</v>
      </c>
      <c r="M1616" t="s">
        <v>1787</v>
      </c>
      <c r="N1616" t="s">
        <v>1787</v>
      </c>
      <c r="O1616" t="s">
        <v>1787</v>
      </c>
      <c r="P1616" t="s">
        <v>1788</v>
      </c>
      <c r="Q1616" t="s">
        <v>1789</v>
      </c>
      <c r="R1616" t="s">
        <v>1790</v>
      </c>
      <c r="S1616" t="str">
        <f>P1616&amp;Tabla1[[#This Row],[Columna2]]&amp;Tabla1[[#This Row],[Condicion del Contribuyente]]&amp;Tabla1[[#This Row],[Columna2]]&amp;" "&amp;Q1616&amp;Tabla1[[#This Row],[Columna2]]&amp;Tabla1[[#This Row],[Estado del Contribuyente]]&amp;Tabla1[[#This Row],[Columna2]]&amp;" "&amp;R1616&amp;M1616</f>
        <v>update GC_Cliente set Condicion_Contribuyente_SUNAT= 'HABIDO ' ,Estado_Contribuyente_SUNAT= 'ACTIVO ' where IDPersona=NO HAY</v>
      </c>
    </row>
    <row r="1617" spans="1:19" hidden="1" x14ac:dyDescent="0.3">
      <c r="A1617">
        <v>20609096056</v>
      </c>
      <c r="B1617" t="s">
        <v>1545</v>
      </c>
      <c r="C1617" t="s">
        <v>5</v>
      </c>
      <c r="D1617" t="s">
        <v>8</v>
      </c>
      <c r="F1617" t="s">
        <v>1773</v>
      </c>
      <c r="G1617" t="str">
        <f>Tabla1[[#This Row],[Columna2]]&amp;Tabla1[[#This Row],[NumeroRuc]]&amp;Tabla1[[#This Row],[Columna2]]&amp;Tabla1[[#This Row],[Columna1]]</f>
        <v xml:space="preserve"> '20609096056 '</v>
      </c>
      <c r="H1617" t="s">
        <v>1776</v>
      </c>
      <c r="I1617" t="s">
        <v>1777</v>
      </c>
      <c r="J1617">
        <v>116</v>
      </c>
      <c r="K1617" t="str">
        <f>Tabla1[[#This Row],[Columna4]]&amp;" "&amp;Tabla1[[#This Row],[Columna3]]&amp;" "&amp;Tabla1[[#This Row],[Columna5]]&amp;" "&amp;Tabla1[[#This Row],[Columna6]]</f>
        <v>when  '20609096056 ' then 116</v>
      </c>
      <c r="L1617" t="s">
        <v>1787</v>
      </c>
      <c r="M1617" t="s">
        <v>1787</v>
      </c>
      <c r="N1617" t="s">
        <v>1787</v>
      </c>
      <c r="O1617" t="s">
        <v>1787</v>
      </c>
      <c r="P1617" t="s">
        <v>1788</v>
      </c>
      <c r="Q1617" t="s">
        <v>1789</v>
      </c>
      <c r="R1617" t="s">
        <v>1790</v>
      </c>
      <c r="S1617" t="str">
        <f>P1617&amp;Tabla1[[#This Row],[Columna2]]&amp;Tabla1[[#This Row],[Condicion del Contribuyente]]&amp;Tabla1[[#This Row],[Columna2]]&amp;" "&amp;Q1617&amp;Tabla1[[#This Row],[Columna2]]&amp;Tabla1[[#This Row],[Estado del Contribuyente]]&amp;Tabla1[[#This Row],[Columna2]]&amp;" "&amp;R1617&amp;M1617</f>
        <v>update GC_Cliente set Condicion_Contribuyente_SUNAT= 'HABIDO ' ,Estado_Contribuyente_SUNAT= 'ACTIVO ' where IDPersona=NO HAY</v>
      </c>
    </row>
    <row r="1618" spans="1:19" hidden="1" x14ac:dyDescent="0.3">
      <c r="A1618">
        <v>20612116165</v>
      </c>
      <c r="B1618" t="s">
        <v>1546</v>
      </c>
      <c r="C1618" t="s">
        <v>5</v>
      </c>
      <c r="D1618" t="s">
        <v>8</v>
      </c>
      <c r="F1618" t="s">
        <v>1773</v>
      </c>
      <c r="G1618" t="str">
        <f>Tabla1[[#This Row],[Columna2]]&amp;Tabla1[[#This Row],[NumeroRuc]]&amp;Tabla1[[#This Row],[Columna2]]&amp;Tabla1[[#This Row],[Columna1]]</f>
        <v xml:space="preserve"> '20612116165 '</v>
      </c>
      <c r="H1618" t="s">
        <v>1776</v>
      </c>
      <c r="I1618" t="s">
        <v>1777</v>
      </c>
      <c r="J1618">
        <v>117</v>
      </c>
      <c r="K1618" t="str">
        <f>Tabla1[[#This Row],[Columna4]]&amp;" "&amp;Tabla1[[#This Row],[Columna3]]&amp;" "&amp;Tabla1[[#This Row],[Columna5]]&amp;" "&amp;Tabla1[[#This Row],[Columna6]]</f>
        <v>when  '20612116165 ' then 117</v>
      </c>
      <c r="L1618" t="s">
        <v>1787</v>
      </c>
      <c r="M1618" t="s">
        <v>1787</v>
      </c>
      <c r="N1618" t="s">
        <v>1787</v>
      </c>
      <c r="O1618" t="s">
        <v>1787</v>
      </c>
      <c r="P1618" t="s">
        <v>1788</v>
      </c>
      <c r="Q1618" t="s">
        <v>1789</v>
      </c>
      <c r="R1618" t="s">
        <v>1790</v>
      </c>
      <c r="S1618" t="str">
        <f>P1618&amp;Tabla1[[#This Row],[Columna2]]&amp;Tabla1[[#This Row],[Condicion del Contribuyente]]&amp;Tabla1[[#This Row],[Columna2]]&amp;" "&amp;Q1618&amp;Tabla1[[#This Row],[Columna2]]&amp;Tabla1[[#This Row],[Estado del Contribuyente]]&amp;Tabla1[[#This Row],[Columna2]]&amp;" "&amp;R1618&amp;M1618</f>
        <v>update GC_Cliente set Condicion_Contribuyente_SUNAT= 'HABIDO ' ,Estado_Contribuyente_SUNAT= 'ACTIVO ' where IDPersona=NO HAY</v>
      </c>
    </row>
    <row r="1619" spans="1:19" hidden="1" x14ac:dyDescent="0.3">
      <c r="A1619">
        <v>20606142499</v>
      </c>
      <c r="B1619" t="s">
        <v>1547</v>
      </c>
      <c r="C1619" t="s">
        <v>5</v>
      </c>
      <c r="D1619" t="s">
        <v>8</v>
      </c>
      <c r="F1619" t="s">
        <v>1773</v>
      </c>
      <c r="G1619" t="str">
        <f>Tabla1[[#This Row],[Columna2]]&amp;Tabla1[[#This Row],[NumeroRuc]]&amp;Tabla1[[#This Row],[Columna2]]&amp;Tabla1[[#This Row],[Columna1]]</f>
        <v xml:space="preserve"> '20606142499 '</v>
      </c>
      <c r="H1619" t="s">
        <v>1776</v>
      </c>
      <c r="I1619" t="s">
        <v>1777</v>
      </c>
      <c r="J1619">
        <v>118</v>
      </c>
      <c r="K1619" t="str">
        <f>Tabla1[[#This Row],[Columna4]]&amp;" "&amp;Tabla1[[#This Row],[Columna3]]&amp;" "&amp;Tabla1[[#This Row],[Columna5]]&amp;" "&amp;Tabla1[[#This Row],[Columna6]]</f>
        <v>when  '20606142499 ' then 118</v>
      </c>
      <c r="L1619" t="s">
        <v>1787</v>
      </c>
      <c r="M1619" t="s">
        <v>1787</v>
      </c>
      <c r="N1619" t="s">
        <v>1787</v>
      </c>
      <c r="O1619" t="s">
        <v>1787</v>
      </c>
      <c r="P1619" t="s">
        <v>1788</v>
      </c>
      <c r="Q1619" t="s">
        <v>1789</v>
      </c>
      <c r="R1619" t="s">
        <v>1790</v>
      </c>
      <c r="S1619" t="str">
        <f>P1619&amp;Tabla1[[#This Row],[Columna2]]&amp;Tabla1[[#This Row],[Condicion del Contribuyente]]&amp;Tabla1[[#This Row],[Columna2]]&amp;" "&amp;Q1619&amp;Tabla1[[#This Row],[Columna2]]&amp;Tabla1[[#This Row],[Estado del Contribuyente]]&amp;Tabla1[[#This Row],[Columna2]]&amp;" "&amp;R1619&amp;M1619</f>
        <v>update GC_Cliente set Condicion_Contribuyente_SUNAT= 'HABIDO ' ,Estado_Contribuyente_SUNAT= 'ACTIVO ' where IDPersona=NO HAY</v>
      </c>
    </row>
    <row r="1620" spans="1:19" hidden="1" x14ac:dyDescent="0.3">
      <c r="A1620">
        <v>20611792442</v>
      </c>
      <c r="B1620" t="s">
        <v>1548</v>
      </c>
      <c r="C1620" t="s">
        <v>5</v>
      </c>
      <c r="D1620" t="s">
        <v>8</v>
      </c>
      <c r="F1620" t="s">
        <v>1773</v>
      </c>
      <c r="G1620" t="str">
        <f>Tabla1[[#This Row],[Columna2]]&amp;Tabla1[[#This Row],[NumeroRuc]]&amp;Tabla1[[#This Row],[Columna2]]&amp;Tabla1[[#This Row],[Columna1]]</f>
        <v xml:space="preserve"> '20611792442 '</v>
      </c>
      <c r="H1620" t="s">
        <v>1776</v>
      </c>
      <c r="I1620" t="s">
        <v>1777</v>
      </c>
      <c r="J1620">
        <v>119</v>
      </c>
      <c r="K1620" t="str">
        <f>Tabla1[[#This Row],[Columna4]]&amp;" "&amp;Tabla1[[#This Row],[Columna3]]&amp;" "&amp;Tabla1[[#This Row],[Columna5]]&amp;" "&amp;Tabla1[[#This Row],[Columna6]]</f>
        <v>when  '20611792442 ' then 119</v>
      </c>
      <c r="L1620" t="s">
        <v>1787</v>
      </c>
      <c r="M1620" t="s">
        <v>1787</v>
      </c>
      <c r="N1620" t="s">
        <v>1787</v>
      </c>
      <c r="O1620" t="s">
        <v>1787</v>
      </c>
      <c r="P1620" t="s">
        <v>1788</v>
      </c>
      <c r="Q1620" t="s">
        <v>1789</v>
      </c>
      <c r="R1620" t="s">
        <v>1790</v>
      </c>
      <c r="S1620" t="str">
        <f>P1620&amp;Tabla1[[#This Row],[Columna2]]&amp;Tabla1[[#This Row],[Condicion del Contribuyente]]&amp;Tabla1[[#This Row],[Columna2]]&amp;" "&amp;Q1620&amp;Tabla1[[#This Row],[Columna2]]&amp;Tabla1[[#This Row],[Estado del Contribuyente]]&amp;Tabla1[[#This Row],[Columna2]]&amp;" "&amp;R1620&amp;M1620</f>
        <v>update GC_Cliente set Condicion_Contribuyente_SUNAT= 'HABIDO ' ,Estado_Contribuyente_SUNAT= 'ACTIVO ' where IDPersona=NO HAY</v>
      </c>
    </row>
    <row r="1621" spans="1:19" hidden="1" x14ac:dyDescent="0.3">
      <c r="A1621">
        <v>20602346791</v>
      </c>
      <c r="B1621" t="s">
        <v>1549</v>
      </c>
      <c r="C1621" t="s">
        <v>5</v>
      </c>
      <c r="D1621" t="s">
        <v>8</v>
      </c>
      <c r="F1621" t="s">
        <v>1773</v>
      </c>
      <c r="G1621" t="str">
        <f>Tabla1[[#This Row],[Columna2]]&amp;Tabla1[[#This Row],[NumeroRuc]]&amp;Tabla1[[#This Row],[Columna2]]&amp;Tabla1[[#This Row],[Columna1]]</f>
        <v xml:space="preserve"> '20602346791 '</v>
      </c>
      <c r="H1621" t="s">
        <v>1776</v>
      </c>
      <c r="I1621" t="s">
        <v>1777</v>
      </c>
      <c r="J1621">
        <v>120</v>
      </c>
      <c r="K1621" t="str">
        <f>Tabla1[[#This Row],[Columna4]]&amp;" "&amp;Tabla1[[#This Row],[Columna3]]&amp;" "&amp;Tabla1[[#This Row],[Columna5]]&amp;" "&amp;Tabla1[[#This Row],[Columna6]]</f>
        <v>when  '20602346791 ' then 120</v>
      </c>
      <c r="L1621" t="s">
        <v>1787</v>
      </c>
      <c r="M1621" t="s">
        <v>1787</v>
      </c>
      <c r="N1621" t="s">
        <v>1787</v>
      </c>
      <c r="O1621" t="s">
        <v>1787</v>
      </c>
      <c r="P1621" t="s">
        <v>1788</v>
      </c>
      <c r="Q1621" t="s">
        <v>1789</v>
      </c>
      <c r="R1621" t="s">
        <v>1790</v>
      </c>
      <c r="S1621" t="str">
        <f>P1621&amp;Tabla1[[#This Row],[Columna2]]&amp;Tabla1[[#This Row],[Condicion del Contribuyente]]&amp;Tabla1[[#This Row],[Columna2]]&amp;" "&amp;Q1621&amp;Tabla1[[#This Row],[Columna2]]&amp;Tabla1[[#This Row],[Estado del Contribuyente]]&amp;Tabla1[[#This Row],[Columna2]]&amp;" "&amp;R1621&amp;M1621</f>
        <v>update GC_Cliente set Condicion_Contribuyente_SUNAT= 'HABIDO ' ,Estado_Contribuyente_SUNAT= 'ACTIVO ' where IDPersona=NO HAY</v>
      </c>
    </row>
    <row r="1622" spans="1:19" hidden="1" x14ac:dyDescent="0.3">
      <c r="A1622">
        <v>20568728255</v>
      </c>
      <c r="B1622" t="s">
        <v>1550</v>
      </c>
      <c r="C1622" t="s">
        <v>5</v>
      </c>
      <c r="D1622" t="s">
        <v>8</v>
      </c>
      <c r="F1622" t="s">
        <v>1773</v>
      </c>
      <c r="G1622" t="str">
        <f>Tabla1[[#This Row],[Columna2]]&amp;Tabla1[[#This Row],[NumeroRuc]]&amp;Tabla1[[#This Row],[Columna2]]&amp;Tabla1[[#This Row],[Columna1]]</f>
        <v xml:space="preserve"> '20568728255 '</v>
      </c>
      <c r="H1622" t="s">
        <v>1776</v>
      </c>
      <c r="I1622" t="s">
        <v>1777</v>
      </c>
      <c r="J1622">
        <v>121</v>
      </c>
      <c r="K1622" t="str">
        <f>Tabla1[[#This Row],[Columna4]]&amp;" "&amp;Tabla1[[#This Row],[Columna3]]&amp;" "&amp;Tabla1[[#This Row],[Columna5]]&amp;" "&amp;Tabla1[[#This Row],[Columna6]]</f>
        <v>when  '20568728255 ' then 121</v>
      </c>
      <c r="L1622" t="s">
        <v>1787</v>
      </c>
      <c r="M1622" t="s">
        <v>1787</v>
      </c>
      <c r="N1622" t="s">
        <v>1787</v>
      </c>
      <c r="O1622" t="s">
        <v>1787</v>
      </c>
      <c r="P1622" t="s">
        <v>1788</v>
      </c>
      <c r="Q1622" t="s">
        <v>1789</v>
      </c>
      <c r="R1622" t="s">
        <v>1790</v>
      </c>
      <c r="S1622" t="str">
        <f>P1622&amp;Tabla1[[#This Row],[Columna2]]&amp;Tabla1[[#This Row],[Condicion del Contribuyente]]&amp;Tabla1[[#This Row],[Columna2]]&amp;" "&amp;Q1622&amp;Tabla1[[#This Row],[Columna2]]&amp;Tabla1[[#This Row],[Estado del Contribuyente]]&amp;Tabla1[[#This Row],[Columna2]]&amp;" "&amp;R1622&amp;M1622</f>
        <v>update GC_Cliente set Condicion_Contribuyente_SUNAT= 'HABIDO ' ,Estado_Contribuyente_SUNAT= 'ACTIVO ' where IDPersona=NO HAY</v>
      </c>
    </row>
    <row r="1623" spans="1:19" hidden="1" x14ac:dyDescent="0.3">
      <c r="A1623">
        <v>20612242365</v>
      </c>
      <c r="B1623" t="s">
        <v>1551</v>
      </c>
      <c r="C1623" t="s">
        <v>5</v>
      </c>
      <c r="D1623" t="s">
        <v>8</v>
      </c>
      <c r="F1623" t="s">
        <v>1773</v>
      </c>
      <c r="G1623" t="str">
        <f>Tabla1[[#This Row],[Columna2]]&amp;Tabla1[[#This Row],[NumeroRuc]]&amp;Tabla1[[#This Row],[Columna2]]&amp;Tabla1[[#This Row],[Columna1]]</f>
        <v xml:space="preserve"> '20612242365 '</v>
      </c>
      <c r="H1623" t="s">
        <v>1776</v>
      </c>
      <c r="I1623" t="s">
        <v>1777</v>
      </c>
      <c r="J1623">
        <v>122</v>
      </c>
      <c r="K1623" t="str">
        <f>Tabla1[[#This Row],[Columna4]]&amp;" "&amp;Tabla1[[#This Row],[Columna3]]&amp;" "&amp;Tabla1[[#This Row],[Columna5]]&amp;" "&amp;Tabla1[[#This Row],[Columna6]]</f>
        <v>when  '20612242365 ' then 122</v>
      </c>
      <c r="L1623" t="s">
        <v>1787</v>
      </c>
      <c r="M1623" t="s">
        <v>1787</v>
      </c>
      <c r="N1623" t="s">
        <v>1787</v>
      </c>
      <c r="O1623" t="s">
        <v>1787</v>
      </c>
      <c r="P1623" t="s">
        <v>1788</v>
      </c>
      <c r="Q1623" t="s">
        <v>1789</v>
      </c>
      <c r="R1623" t="s">
        <v>1790</v>
      </c>
      <c r="S1623" t="str">
        <f>P1623&amp;Tabla1[[#This Row],[Columna2]]&amp;Tabla1[[#This Row],[Condicion del Contribuyente]]&amp;Tabla1[[#This Row],[Columna2]]&amp;" "&amp;Q1623&amp;Tabla1[[#This Row],[Columna2]]&amp;Tabla1[[#This Row],[Estado del Contribuyente]]&amp;Tabla1[[#This Row],[Columna2]]&amp;" "&amp;R1623&amp;M1623</f>
        <v>update GC_Cliente set Condicion_Contribuyente_SUNAT= 'HABIDO ' ,Estado_Contribuyente_SUNAT= 'ACTIVO ' where IDPersona=NO HAY</v>
      </c>
    </row>
    <row r="1624" spans="1:19" hidden="1" x14ac:dyDescent="0.3">
      <c r="A1624">
        <v>10757370579</v>
      </c>
      <c r="B1624" t="s">
        <v>1552</v>
      </c>
      <c r="C1624" t="s">
        <v>5</v>
      </c>
      <c r="D1624" t="s">
        <v>8</v>
      </c>
      <c r="F1624" t="s">
        <v>1773</v>
      </c>
      <c r="G1624" t="str">
        <f>Tabla1[[#This Row],[Columna2]]&amp;Tabla1[[#This Row],[NumeroRuc]]&amp;Tabla1[[#This Row],[Columna2]]&amp;Tabla1[[#This Row],[Columna1]]</f>
        <v xml:space="preserve"> '10757370579 '</v>
      </c>
      <c r="H1624" t="s">
        <v>1776</v>
      </c>
      <c r="I1624" t="s">
        <v>1777</v>
      </c>
      <c r="J1624">
        <v>123</v>
      </c>
      <c r="K1624" t="str">
        <f>Tabla1[[#This Row],[Columna4]]&amp;" "&amp;Tabla1[[#This Row],[Columna3]]&amp;" "&amp;Tabla1[[#This Row],[Columna5]]&amp;" "&amp;Tabla1[[#This Row],[Columna6]]</f>
        <v>when  '10757370579 ' then 123</v>
      </c>
      <c r="L1624" t="s">
        <v>1787</v>
      </c>
      <c r="M1624" t="s">
        <v>1787</v>
      </c>
      <c r="N1624" t="s">
        <v>1787</v>
      </c>
      <c r="O1624" t="s">
        <v>1787</v>
      </c>
      <c r="P1624" t="s">
        <v>1788</v>
      </c>
      <c r="Q1624" t="s">
        <v>1789</v>
      </c>
      <c r="R1624" t="s">
        <v>1790</v>
      </c>
      <c r="S1624" t="str">
        <f>P1624&amp;Tabla1[[#This Row],[Columna2]]&amp;Tabla1[[#This Row],[Condicion del Contribuyente]]&amp;Tabla1[[#This Row],[Columna2]]&amp;" "&amp;Q1624&amp;Tabla1[[#This Row],[Columna2]]&amp;Tabla1[[#This Row],[Estado del Contribuyente]]&amp;Tabla1[[#This Row],[Columna2]]&amp;" "&amp;R1624&amp;M1624</f>
        <v>update GC_Cliente set Condicion_Contribuyente_SUNAT= 'HABIDO ' ,Estado_Contribuyente_SUNAT= 'ACTIVO ' where IDPersona=NO HAY</v>
      </c>
    </row>
    <row r="1625" spans="1:19" hidden="1" x14ac:dyDescent="0.3">
      <c r="A1625">
        <v>20610413103</v>
      </c>
      <c r="B1625" t="s">
        <v>1553</v>
      </c>
      <c r="C1625" t="s">
        <v>5</v>
      </c>
      <c r="D1625" t="s">
        <v>8</v>
      </c>
      <c r="F1625" t="s">
        <v>1773</v>
      </c>
      <c r="G1625" t="str">
        <f>Tabla1[[#This Row],[Columna2]]&amp;Tabla1[[#This Row],[NumeroRuc]]&amp;Tabla1[[#This Row],[Columna2]]&amp;Tabla1[[#This Row],[Columna1]]</f>
        <v xml:space="preserve"> '20610413103 '</v>
      </c>
      <c r="H1625" t="s">
        <v>1776</v>
      </c>
      <c r="I1625" t="s">
        <v>1777</v>
      </c>
      <c r="J1625">
        <v>124</v>
      </c>
      <c r="K1625" t="str">
        <f>Tabla1[[#This Row],[Columna4]]&amp;" "&amp;Tabla1[[#This Row],[Columna3]]&amp;" "&amp;Tabla1[[#This Row],[Columna5]]&amp;" "&amp;Tabla1[[#This Row],[Columna6]]</f>
        <v>when  '20610413103 ' then 124</v>
      </c>
      <c r="L1625" t="s">
        <v>1787</v>
      </c>
      <c r="M1625" t="s">
        <v>1787</v>
      </c>
      <c r="N1625" t="s">
        <v>1787</v>
      </c>
      <c r="O1625" t="s">
        <v>1787</v>
      </c>
      <c r="P1625" t="s">
        <v>1788</v>
      </c>
      <c r="Q1625" t="s">
        <v>1789</v>
      </c>
      <c r="R1625" t="s">
        <v>1790</v>
      </c>
      <c r="S1625" t="str">
        <f>P1625&amp;Tabla1[[#This Row],[Columna2]]&amp;Tabla1[[#This Row],[Condicion del Contribuyente]]&amp;Tabla1[[#This Row],[Columna2]]&amp;" "&amp;Q1625&amp;Tabla1[[#This Row],[Columna2]]&amp;Tabla1[[#This Row],[Estado del Contribuyente]]&amp;Tabla1[[#This Row],[Columna2]]&amp;" "&amp;R1625&amp;M1625</f>
        <v>update GC_Cliente set Condicion_Contribuyente_SUNAT= 'HABIDO ' ,Estado_Contribuyente_SUNAT= 'ACTIVO ' where IDPersona=NO HAY</v>
      </c>
    </row>
    <row r="1626" spans="1:19" hidden="1" x14ac:dyDescent="0.3">
      <c r="A1626">
        <v>10023067990</v>
      </c>
      <c r="B1626" t="s">
        <v>1554</v>
      </c>
      <c r="C1626" t="s">
        <v>5</v>
      </c>
      <c r="D1626" t="s">
        <v>8</v>
      </c>
      <c r="F1626" t="s">
        <v>1773</v>
      </c>
      <c r="G1626" t="str">
        <f>Tabla1[[#This Row],[Columna2]]&amp;Tabla1[[#This Row],[NumeroRuc]]&amp;Tabla1[[#This Row],[Columna2]]&amp;Tabla1[[#This Row],[Columna1]]</f>
        <v xml:space="preserve"> '10023067990 '</v>
      </c>
      <c r="H1626" t="s">
        <v>1776</v>
      </c>
      <c r="I1626" t="s">
        <v>1777</v>
      </c>
      <c r="J1626">
        <v>125</v>
      </c>
      <c r="K1626" t="str">
        <f>Tabla1[[#This Row],[Columna4]]&amp;" "&amp;Tabla1[[#This Row],[Columna3]]&amp;" "&amp;Tabla1[[#This Row],[Columna5]]&amp;" "&amp;Tabla1[[#This Row],[Columna6]]</f>
        <v>when  '10023067990 ' then 125</v>
      </c>
      <c r="L1626" t="s">
        <v>1787</v>
      </c>
      <c r="M1626" t="s">
        <v>1787</v>
      </c>
      <c r="N1626" t="s">
        <v>1787</v>
      </c>
      <c r="O1626" t="s">
        <v>1787</v>
      </c>
      <c r="P1626" t="s">
        <v>1788</v>
      </c>
      <c r="Q1626" t="s">
        <v>1789</v>
      </c>
      <c r="R1626" t="s">
        <v>1790</v>
      </c>
      <c r="S1626" t="str">
        <f>P1626&amp;Tabla1[[#This Row],[Columna2]]&amp;Tabla1[[#This Row],[Condicion del Contribuyente]]&amp;Tabla1[[#This Row],[Columna2]]&amp;" "&amp;Q1626&amp;Tabla1[[#This Row],[Columna2]]&amp;Tabla1[[#This Row],[Estado del Contribuyente]]&amp;Tabla1[[#This Row],[Columna2]]&amp;" "&amp;R1626&amp;M1626</f>
        <v>update GC_Cliente set Condicion_Contribuyente_SUNAT= 'HABIDO ' ,Estado_Contribuyente_SUNAT= 'ACTIVO ' where IDPersona=NO HAY</v>
      </c>
    </row>
    <row r="1627" spans="1:19" hidden="1" x14ac:dyDescent="0.3">
      <c r="A1627">
        <v>10097723562</v>
      </c>
      <c r="B1627" t="s">
        <v>1555</v>
      </c>
      <c r="C1627" t="s">
        <v>5</v>
      </c>
      <c r="D1627" t="s">
        <v>8</v>
      </c>
      <c r="F1627" t="s">
        <v>1773</v>
      </c>
      <c r="G1627" t="str">
        <f>Tabla1[[#This Row],[Columna2]]&amp;Tabla1[[#This Row],[NumeroRuc]]&amp;Tabla1[[#This Row],[Columna2]]&amp;Tabla1[[#This Row],[Columna1]]</f>
        <v xml:space="preserve"> '10097723562 '</v>
      </c>
      <c r="H1627" t="s">
        <v>1776</v>
      </c>
      <c r="I1627" t="s">
        <v>1777</v>
      </c>
      <c r="J1627">
        <v>126</v>
      </c>
      <c r="K1627" t="str">
        <f>Tabla1[[#This Row],[Columna4]]&amp;" "&amp;Tabla1[[#This Row],[Columna3]]&amp;" "&amp;Tabla1[[#This Row],[Columna5]]&amp;" "&amp;Tabla1[[#This Row],[Columna6]]</f>
        <v>when  '10097723562 ' then 126</v>
      </c>
      <c r="L1627" t="s">
        <v>1787</v>
      </c>
      <c r="M1627" t="s">
        <v>1787</v>
      </c>
      <c r="N1627" t="s">
        <v>1787</v>
      </c>
      <c r="O1627" t="s">
        <v>1787</v>
      </c>
      <c r="P1627" t="s">
        <v>1788</v>
      </c>
      <c r="Q1627" t="s">
        <v>1789</v>
      </c>
      <c r="R1627" t="s">
        <v>1790</v>
      </c>
      <c r="S1627" t="str">
        <f>P1627&amp;Tabla1[[#This Row],[Columna2]]&amp;Tabla1[[#This Row],[Condicion del Contribuyente]]&amp;Tabla1[[#This Row],[Columna2]]&amp;" "&amp;Q1627&amp;Tabla1[[#This Row],[Columna2]]&amp;Tabla1[[#This Row],[Estado del Contribuyente]]&amp;Tabla1[[#This Row],[Columna2]]&amp;" "&amp;R1627&amp;M1627</f>
        <v>update GC_Cliente set Condicion_Contribuyente_SUNAT= 'HABIDO ' ,Estado_Contribuyente_SUNAT= 'ACTIVO ' where IDPersona=NO HAY</v>
      </c>
    </row>
    <row r="1628" spans="1:19" hidden="1" x14ac:dyDescent="0.3">
      <c r="A1628">
        <v>20612613991</v>
      </c>
      <c r="B1628" t="s">
        <v>1556</v>
      </c>
      <c r="C1628" t="s">
        <v>5</v>
      </c>
      <c r="D1628" t="s">
        <v>8</v>
      </c>
      <c r="F1628" t="s">
        <v>1773</v>
      </c>
      <c r="G1628" t="str">
        <f>Tabla1[[#This Row],[Columna2]]&amp;Tabla1[[#This Row],[NumeroRuc]]&amp;Tabla1[[#This Row],[Columna2]]&amp;Tabla1[[#This Row],[Columna1]]</f>
        <v xml:space="preserve"> '20612613991 '</v>
      </c>
      <c r="H1628" t="s">
        <v>1776</v>
      </c>
      <c r="I1628" t="s">
        <v>1777</v>
      </c>
      <c r="J1628">
        <v>127</v>
      </c>
      <c r="K1628" t="str">
        <f>Tabla1[[#This Row],[Columna4]]&amp;" "&amp;Tabla1[[#This Row],[Columna3]]&amp;" "&amp;Tabla1[[#This Row],[Columna5]]&amp;" "&amp;Tabla1[[#This Row],[Columna6]]</f>
        <v>when  '20612613991 ' then 127</v>
      </c>
      <c r="L1628" t="s">
        <v>1787</v>
      </c>
      <c r="M1628" t="s">
        <v>1787</v>
      </c>
      <c r="N1628" t="s">
        <v>1787</v>
      </c>
      <c r="O1628" t="s">
        <v>1787</v>
      </c>
      <c r="P1628" t="s">
        <v>1788</v>
      </c>
      <c r="Q1628" t="s">
        <v>1789</v>
      </c>
      <c r="R1628" t="s">
        <v>1790</v>
      </c>
      <c r="S1628" t="str">
        <f>P1628&amp;Tabla1[[#This Row],[Columna2]]&amp;Tabla1[[#This Row],[Condicion del Contribuyente]]&amp;Tabla1[[#This Row],[Columna2]]&amp;" "&amp;Q1628&amp;Tabla1[[#This Row],[Columna2]]&amp;Tabla1[[#This Row],[Estado del Contribuyente]]&amp;Tabla1[[#This Row],[Columna2]]&amp;" "&amp;R1628&amp;M1628</f>
        <v>update GC_Cliente set Condicion_Contribuyente_SUNAT= 'HABIDO ' ,Estado_Contribuyente_SUNAT= 'ACTIVO ' where IDPersona=NO HAY</v>
      </c>
    </row>
    <row r="1629" spans="1:19" hidden="1" x14ac:dyDescent="0.3">
      <c r="A1629">
        <v>10077239877</v>
      </c>
      <c r="B1629" t="s">
        <v>1557</v>
      </c>
      <c r="C1629" t="s">
        <v>5</v>
      </c>
      <c r="D1629" t="s">
        <v>8</v>
      </c>
      <c r="F1629" t="s">
        <v>1773</v>
      </c>
      <c r="G1629" t="str">
        <f>Tabla1[[#This Row],[Columna2]]&amp;Tabla1[[#This Row],[NumeroRuc]]&amp;Tabla1[[#This Row],[Columna2]]&amp;Tabla1[[#This Row],[Columna1]]</f>
        <v xml:space="preserve"> '10077239877 '</v>
      </c>
      <c r="H1629" t="s">
        <v>1776</v>
      </c>
      <c r="I1629" t="s">
        <v>1777</v>
      </c>
      <c r="J1629">
        <v>128</v>
      </c>
      <c r="K1629" t="str">
        <f>Tabla1[[#This Row],[Columna4]]&amp;" "&amp;Tabla1[[#This Row],[Columna3]]&amp;" "&amp;Tabla1[[#This Row],[Columna5]]&amp;" "&amp;Tabla1[[#This Row],[Columna6]]</f>
        <v>when  '10077239877 ' then 128</v>
      </c>
      <c r="L1629" t="s">
        <v>1787</v>
      </c>
      <c r="M1629" t="s">
        <v>1787</v>
      </c>
      <c r="N1629" t="s">
        <v>1787</v>
      </c>
      <c r="O1629" t="s">
        <v>1787</v>
      </c>
      <c r="P1629" t="s">
        <v>1788</v>
      </c>
      <c r="Q1629" t="s">
        <v>1789</v>
      </c>
      <c r="R1629" t="s">
        <v>1790</v>
      </c>
      <c r="S1629" t="str">
        <f>P1629&amp;Tabla1[[#This Row],[Columna2]]&amp;Tabla1[[#This Row],[Condicion del Contribuyente]]&amp;Tabla1[[#This Row],[Columna2]]&amp;" "&amp;Q1629&amp;Tabla1[[#This Row],[Columna2]]&amp;Tabla1[[#This Row],[Estado del Contribuyente]]&amp;Tabla1[[#This Row],[Columna2]]&amp;" "&amp;R1629&amp;M1629</f>
        <v>update GC_Cliente set Condicion_Contribuyente_SUNAT= 'HABIDO ' ,Estado_Contribuyente_SUNAT= 'ACTIVO ' where IDPersona=NO HAY</v>
      </c>
    </row>
    <row r="1630" spans="1:19" hidden="1" x14ac:dyDescent="0.3">
      <c r="A1630">
        <v>10753228999</v>
      </c>
      <c r="B1630" t="s">
        <v>1558</v>
      </c>
      <c r="C1630" t="s">
        <v>5</v>
      </c>
      <c r="D1630" t="s">
        <v>8</v>
      </c>
      <c r="F1630" t="s">
        <v>1773</v>
      </c>
      <c r="G1630" t="str">
        <f>Tabla1[[#This Row],[Columna2]]&amp;Tabla1[[#This Row],[NumeroRuc]]&amp;Tabla1[[#This Row],[Columna2]]&amp;Tabla1[[#This Row],[Columna1]]</f>
        <v xml:space="preserve"> '10753228999 '</v>
      </c>
      <c r="H1630" t="s">
        <v>1776</v>
      </c>
      <c r="I1630" t="s">
        <v>1777</v>
      </c>
      <c r="J1630">
        <v>129</v>
      </c>
      <c r="K1630" t="str">
        <f>Tabla1[[#This Row],[Columna4]]&amp;" "&amp;Tabla1[[#This Row],[Columna3]]&amp;" "&amp;Tabla1[[#This Row],[Columna5]]&amp;" "&amp;Tabla1[[#This Row],[Columna6]]</f>
        <v>when  '10753228999 ' then 129</v>
      </c>
      <c r="L1630" t="s">
        <v>1787</v>
      </c>
      <c r="M1630" t="s">
        <v>1787</v>
      </c>
      <c r="N1630" t="s">
        <v>1787</v>
      </c>
      <c r="O1630" t="s">
        <v>1787</v>
      </c>
      <c r="P1630" t="s">
        <v>1788</v>
      </c>
      <c r="Q1630" t="s">
        <v>1789</v>
      </c>
      <c r="R1630" t="s">
        <v>1790</v>
      </c>
      <c r="S1630" t="str">
        <f>P1630&amp;Tabla1[[#This Row],[Columna2]]&amp;Tabla1[[#This Row],[Condicion del Contribuyente]]&amp;Tabla1[[#This Row],[Columna2]]&amp;" "&amp;Q1630&amp;Tabla1[[#This Row],[Columna2]]&amp;Tabla1[[#This Row],[Estado del Contribuyente]]&amp;Tabla1[[#This Row],[Columna2]]&amp;" "&amp;R1630&amp;M1630</f>
        <v>update GC_Cliente set Condicion_Contribuyente_SUNAT= 'HABIDO ' ,Estado_Contribuyente_SUNAT= 'ACTIVO ' where IDPersona=NO HAY</v>
      </c>
    </row>
    <row r="1631" spans="1:19" hidden="1" x14ac:dyDescent="0.3">
      <c r="A1631">
        <v>10467269416</v>
      </c>
      <c r="B1631" t="s">
        <v>1559</v>
      </c>
      <c r="C1631" t="s">
        <v>5</v>
      </c>
      <c r="D1631" t="s">
        <v>8</v>
      </c>
      <c r="F1631" t="s">
        <v>1773</v>
      </c>
      <c r="G1631" t="str">
        <f>Tabla1[[#This Row],[Columna2]]&amp;Tabla1[[#This Row],[NumeroRuc]]&amp;Tabla1[[#This Row],[Columna2]]&amp;Tabla1[[#This Row],[Columna1]]</f>
        <v xml:space="preserve"> '10467269416 '</v>
      </c>
      <c r="H1631" t="s">
        <v>1776</v>
      </c>
      <c r="I1631" t="s">
        <v>1777</v>
      </c>
      <c r="J1631">
        <v>130</v>
      </c>
      <c r="K1631" t="str">
        <f>Tabla1[[#This Row],[Columna4]]&amp;" "&amp;Tabla1[[#This Row],[Columna3]]&amp;" "&amp;Tabla1[[#This Row],[Columna5]]&amp;" "&amp;Tabla1[[#This Row],[Columna6]]</f>
        <v>when  '10467269416 ' then 130</v>
      </c>
      <c r="L1631" t="s">
        <v>1787</v>
      </c>
      <c r="M1631" t="s">
        <v>1787</v>
      </c>
      <c r="N1631" t="s">
        <v>1787</v>
      </c>
      <c r="O1631" t="s">
        <v>1787</v>
      </c>
      <c r="P1631" t="s">
        <v>1788</v>
      </c>
      <c r="Q1631" t="s">
        <v>1789</v>
      </c>
      <c r="R1631" t="s">
        <v>1790</v>
      </c>
      <c r="S1631" t="str">
        <f>P1631&amp;Tabla1[[#This Row],[Columna2]]&amp;Tabla1[[#This Row],[Condicion del Contribuyente]]&amp;Tabla1[[#This Row],[Columna2]]&amp;" "&amp;Q1631&amp;Tabla1[[#This Row],[Columna2]]&amp;Tabla1[[#This Row],[Estado del Contribuyente]]&amp;Tabla1[[#This Row],[Columna2]]&amp;" "&amp;R1631&amp;M1631</f>
        <v>update GC_Cliente set Condicion_Contribuyente_SUNAT= 'HABIDO ' ,Estado_Contribuyente_SUNAT= 'ACTIVO ' where IDPersona=NO HAY</v>
      </c>
    </row>
    <row r="1632" spans="1:19" hidden="1" x14ac:dyDescent="0.3">
      <c r="A1632">
        <v>10753542774</v>
      </c>
      <c r="B1632" t="s">
        <v>1560</v>
      </c>
      <c r="C1632" t="s">
        <v>5</v>
      </c>
      <c r="D1632" t="s">
        <v>8</v>
      </c>
      <c r="F1632" t="s">
        <v>1773</v>
      </c>
      <c r="G1632" t="str">
        <f>Tabla1[[#This Row],[Columna2]]&amp;Tabla1[[#This Row],[NumeroRuc]]&amp;Tabla1[[#This Row],[Columna2]]&amp;Tabla1[[#This Row],[Columna1]]</f>
        <v xml:space="preserve"> '10753542774 '</v>
      </c>
      <c r="H1632" t="s">
        <v>1776</v>
      </c>
      <c r="I1632" t="s">
        <v>1777</v>
      </c>
      <c r="J1632">
        <v>131</v>
      </c>
      <c r="K1632" t="str">
        <f>Tabla1[[#This Row],[Columna4]]&amp;" "&amp;Tabla1[[#This Row],[Columna3]]&amp;" "&amp;Tabla1[[#This Row],[Columna5]]&amp;" "&amp;Tabla1[[#This Row],[Columna6]]</f>
        <v>when  '10753542774 ' then 131</v>
      </c>
      <c r="L1632" t="s">
        <v>1787</v>
      </c>
      <c r="M1632" t="s">
        <v>1787</v>
      </c>
      <c r="N1632" t="s">
        <v>1787</v>
      </c>
      <c r="O1632" t="s">
        <v>1787</v>
      </c>
      <c r="P1632" t="s">
        <v>1788</v>
      </c>
      <c r="Q1632" t="s">
        <v>1789</v>
      </c>
      <c r="R1632" t="s">
        <v>1790</v>
      </c>
      <c r="S1632" t="str">
        <f>P1632&amp;Tabla1[[#This Row],[Columna2]]&amp;Tabla1[[#This Row],[Condicion del Contribuyente]]&amp;Tabla1[[#This Row],[Columna2]]&amp;" "&amp;Q1632&amp;Tabla1[[#This Row],[Columna2]]&amp;Tabla1[[#This Row],[Estado del Contribuyente]]&amp;Tabla1[[#This Row],[Columna2]]&amp;" "&amp;R1632&amp;M1632</f>
        <v>update GC_Cliente set Condicion_Contribuyente_SUNAT= 'HABIDO ' ,Estado_Contribuyente_SUNAT= 'ACTIVO ' where IDPersona=NO HAY</v>
      </c>
    </row>
    <row r="1633" spans="1:19" hidden="1" x14ac:dyDescent="0.3">
      <c r="A1633">
        <v>20522332594</v>
      </c>
      <c r="B1633" t="s">
        <v>1561</v>
      </c>
      <c r="C1633" t="s">
        <v>5</v>
      </c>
      <c r="D1633" t="s">
        <v>8</v>
      </c>
      <c r="F1633" t="s">
        <v>1773</v>
      </c>
      <c r="G1633" t="str">
        <f>Tabla1[[#This Row],[Columna2]]&amp;Tabla1[[#This Row],[NumeroRuc]]&amp;Tabla1[[#This Row],[Columna2]]&amp;Tabla1[[#This Row],[Columna1]]</f>
        <v xml:space="preserve"> '20522332594 '</v>
      </c>
      <c r="H1633" t="s">
        <v>1776</v>
      </c>
      <c r="I1633" t="s">
        <v>1777</v>
      </c>
      <c r="J1633">
        <v>132</v>
      </c>
      <c r="K1633" t="str">
        <f>Tabla1[[#This Row],[Columna4]]&amp;" "&amp;Tabla1[[#This Row],[Columna3]]&amp;" "&amp;Tabla1[[#This Row],[Columna5]]&amp;" "&amp;Tabla1[[#This Row],[Columna6]]</f>
        <v>when  '20522332594 ' then 132</v>
      </c>
      <c r="L1633" t="s">
        <v>1787</v>
      </c>
      <c r="M1633" t="s">
        <v>1787</v>
      </c>
      <c r="N1633" t="s">
        <v>1787</v>
      </c>
      <c r="O1633" t="s">
        <v>1787</v>
      </c>
      <c r="P1633" t="s">
        <v>1788</v>
      </c>
      <c r="Q1633" t="s">
        <v>1789</v>
      </c>
      <c r="R1633" t="s">
        <v>1790</v>
      </c>
      <c r="S1633" t="str">
        <f>P1633&amp;Tabla1[[#This Row],[Columna2]]&amp;Tabla1[[#This Row],[Condicion del Contribuyente]]&amp;Tabla1[[#This Row],[Columna2]]&amp;" "&amp;Q1633&amp;Tabla1[[#This Row],[Columna2]]&amp;Tabla1[[#This Row],[Estado del Contribuyente]]&amp;Tabla1[[#This Row],[Columna2]]&amp;" "&amp;R1633&amp;M1633</f>
        <v>update GC_Cliente set Condicion_Contribuyente_SUNAT= 'HABIDO ' ,Estado_Contribuyente_SUNAT= 'ACTIVO ' where IDPersona=NO HAY</v>
      </c>
    </row>
    <row r="1634" spans="1:19" hidden="1" x14ac:dyDescent="0.3">
      <c r="A1634">
        <v>10456745658</v>
      </c>
      <c r="B1634" t="s">
        <v>1562</v>
      </c>
      <c r="C1634" t="s">
        <v>5</v>
      </c>
      <c r="D1634" t="s">
        <v>8</v>
      </c>
      <c r="F1634" t="s">
        <v>1773</v>
      </c>
      <c r="G1634" t="str">
        <f>Tabla1[[#This Row],[Columna2]]&amp;Tabla1[[#This Row],[NumeroRuc]]&amp;Tabla1[[#This Row],[Columna2]]&amp;Tabla1[[#This Row],[Columna1]]</f>
        <v xml:space="preserve"> '10456745658 '</v>
      </c>
      <c r="H1634" t="s">
        <v>1776</v>
      </c>
      <c r="I1634" t="s">
        <v>1777</v>
      </c>
      <c r="J1634">
        <v>133</v>
      </c>
      <c r="K1634" t="str">
        <f>Tabla1[[#This Row],[Columna4]]&amp;" "&amp;Tabla1[[#This Row],[Columna3]]&amp;" "&amp;Tabla1[[#This Row],[Columna5]]&amp;" "&amp;Tabla1[[#This Row],[Columna6]]</f>
        <v>when  '10456745658 ' then 133</v>
      </c>
      <c r="L1634" t="s">
        <v>1787</v>
      </c>
      <c r="M1634" t="s">
        <v>1787</v>
      </c>
      <c r="N1634" t="s">
        <v>1787</v>
      </c>
      <c r="O1634" t="s">
        <v>1787</v>
      </c>
      <c r="P1634" t="s">
        <v>1788</v>
      </c>
      <c r="Q1634" t="s">
        <v>1789</v>
      </c>
      <c r="R1634" t="s">
        <v>1790</v>
      </c>
      <c r="S1634" t="str">
        <f>P1634&amp;Tabla1[[#This Row],[Columna2]]&amp;Tabla1[[#This Row],[Condicion del Contribuyente]]&amp;Tabla1[[#This Row],[Columna2]]&amp;" "&amp;Q1634&amp;Tabla1[[#This Row],[Columna2]]&amp;Tabla1[[#This Row],[Estado del Contribuyente]]&amp;Tabla1[[#This Row],[Columna2]]&amp;" "&amp;R1634&amp;M1634</f>
        <v>update GC_Cliente set Condicion_Contribuyente_SUNAT= 'HABIDO ' ,Estado_Contribuyente_SUNAT= 'ACTIVO ' where IDPersona=NO HAY</v>
      </c>
    </row>
    <row r="1635" spans="1:19" hidden="1" x14ac:dyDescent="0.3">
      <c r="A1635">
        <v>10004115703</v>
      </c>
      <c r="B1635" t="s">
        <v>1563</v>
      </c>
      <c r="C1635" t="s">
        <v>5</v>
      </c>
      <c r="D1635" t="s">
        <v>6</v>
      </c>
      <c r="F1635" t="s">
        <v>1773</v>
      </c>
      <c r="G1635" t="str">
        <f>Tabla1[[#This Row],[Columna2]]&amp;Tabla1[[#This Row],[NumeroRuc]]&amp;Tabla1[[#This Row],[Columna2]]&amp;Tabla1[[#This Row],[Columna1]]</f>
        <v xml:space="preserve"> '10004115703 '</v>
      </c>
      <c r="H1635" t="s">
        <v>1776</v>
      </c>
      <c r="I1635" t="s">
        <v>1777</v>
      </c>
      <c r="J1635">
        <v>134</v>
      </c>
      <c r="K1635" t="str">
        <f>Tabla1[[#This Row],[Columna4]]&amp;" "&amp;Tabla1[[#This Row],[Columna3]]&amp;" "&amp;Tabla1[[#This Row],[Columna5]]&amp;" "&amp;Tabla1[[#This Row],[Columna6]]</f>
        <v>when  '10004115703 ' then 134</v>
      </c>
      <c r="L1635" t="s">
        <v>1787</v>
      </c>
      <c r="M1635" t="s">
        <v>1787</v>
      </c>
      <c r="N1635" t="s">
        <v>1787</v>
      </c>
      <c r="O1635" t="s">
        <v>1787</v>
      </c>
      <c r="P1635" t="s">
        <v>1788</v>
      </c>
      <c r="Q1635" t="s">
        <v>1789</v>
      </c>
      <c r="R1635" t="s">
        <v>1790</v>
      </c>
      <c r="S1635" t="str">
        <f>P1635&amp;Tabla1[[#This Row],[Columna2]]&amp;Tabla1[[#This Row],[Condicion del Contribuyente]]&amp;Tabla1[[#This Row],[Columna2]]&amp;" "&amp;Q1635&amp;Tabla1[[#This Row],[Columna2]]&amp;Tabla1[[#This Row],[Estado del Contribuyente]]&amp;Tabla1[[#This Row],[Columna2]]&amp;" "&amp;R1635&amp;M1635</f>
        <v>update GC_Cliente set Condicion_Contribuyente_SUNAT= 'HABIDO ' ,Estado_Contribuyente_SUNAT= 'BAJA DE OFICIO ' where IDPersona=NO HAY</v>
      </c>
    </row>
    <row r="1636" spans="1:19" hidden="1" x14ac:dyDescent="0.3">
      <c r="A1636">
        <v>10097106733</v>
      </c>
      <c r="B1636" t="s">
        <v>1564</v>
      </c>
      <c r="C1636" t="s">
        <v>5</v>
      </c>
      <c r="D1636" t="s">
        <v>8</v>
      </c>
      <c r="F1636" t="s">
        <v>1773</v>
      </c>
      <c r="G1636" t="str">
        <f>Tabla1[[#This Row],[Columna2]]&amp;Tabla1[[#This Row],[NumeroRuc]]&amp;Tabla1[[#This Row],[Columna2]]&amp;Tabla1[[#This Row],[Columna1]]</f>
        <v xml:space="preserve"> '10097106733 '</v>
      </c>
      <c r="H1636" t="s">
        <v>1776</v>
      </c>
      <c r="I1636" t="s">
        <v>1777</v>
      </c>
      <c r="J1636">
        <v>135</v>
      </c>
      <c r="K1636" t="str">
        <f>Tabla1[[#This Row],[Columna4]]&amp;" "&amp;Tabla1[[#This Row],[Columna3]]&amp;" "&amp;Tabla1[[#This Row],[Columna5]]&amp;" "&amp;Tabla1[[#This Row],[Columna6]]</f>
        <v>when  '10097106733 ' then 135</v>
      </c>
      <c r="L1636" t="s">
        <v>1787</v>
      </c>
      <c r="M1636" t="s">
        <v>1787</v>
      </c>
      <c r="N1636" t="s">
        <v>1787</v>
      </c>
      <c r="O1636" t="s">
        <v>1787</v>
      </c>
      <c r="P1636" t="s">
        <v>1788</v>
      </c>
      <c r="Q1636" t="s">
        <v>1789</v>
      </c>
      <c r="R1636" t="s">
        <v>1790</v>
      </c>
      <c r="S1636" t="str">
        <f>P1636&amp;Tabla1[[#This Row],[Columna2]]&amp;Tabla1[[#This Row],[Condicion del Contribuyente]]&amp;Tabla1[[#This Row],[Columna2]]&amp;" "&amp;Q1636&amp;Tabla1[[#This Row],[Columna2]]&amp;Tabla1[[#This Row],[Estado del Contribuyente]]&amp;Tabla1[[#This Row],[Columna2]]&amp;" "&amp;R1636&amp;M1636</f>
        <v>update GC_Cliente set Condicion_Contribuyente_SUNAT= 'HABIDO ' ,Estado_Contribuyente_SUNAT= 'ACTIVO ' where IDPersona=NO HAY</v>
      </c>
    </row>
    <row r="1637" spans="1:19" hidden="1" x14ac:dyDescent="0.3">
      <c r="A1637">
        <v>10304050077</v>
      </c>
      <c r="B1637" t="s">
        <v>1565</v>
      </c>
      <c r="C1637" t="s">
        <v>5</v>
      </c>
      <c r="D1637" t="s">
        <v>8</v>
      </c>
      <c r="F1637" t="s">
        <v>1773</v>
      </c>
      <c r="G1637" t="str">
        <f>Tabla1[[#This Row],[Columna2]]&amp;Tabla1[[#This Row],[NumeroRuc]]&amp;Tabla1[[#This Row],[Columna2]]&amp;Tabla1[[#This Row],[Columna1]]</f>
        <v xml:space="preserve"> '10304050077 '</v>
      </c>
      <c r="H1637" t="s">
        <v>1776</v>
      </c>
      <c r="I1637" t="s">
        <v>1777</v>
      </c>
      <c r="J1637">
        <v>136</v>
      </c>
      <c r="K1637" t="str">
        <f>Tabla1[[#This Row],[Columna4]]&amp;" "&amp;Tabla1[[#This Row],[Columna3]]&amp;" "&amp;Tabla1[[#This Row],[Columna5]]&amp;" "&amp;Tabla1[[#This Row],[Columna6]]</f>
        <v>when  '10304050077 ' then 136</v>
      </c>
      <c r="L1637" t="s">
        <v>1787</v>
      </c>
      <c r="M1637" t="s">
        <v>1787</v>
      </c>
      <c r="N1637" t="s">
        <v>1787</v>
      </c>
      <c r="O1637" t="s">
        <v>1787</v>
      </c>
      <c r="P1637" t="s">
        <v>1788</v>
      </c>
      <c r="Q1637" t="s">
        <v>1789</v>
      </c>
      <c r="R1637" t="s">
        <v>1790</v>
      </c>
      <c r="S1637" t="str">
        <f>P1637&amp;Tabla1[[#This Row],[Columna2]]&amp;Tabla1[[#This Row],[Condicion del Contribuyente]]&amp;Tabla1[[#This Row],[Columna2]]&amp;" "&amp;Q1637&amp;Tabla1[[#This Row],[Columna2]]&amp;Tabla1[[#This Row],[Estado del Contribuyente]]&amp;Tabla1[[#This Row],[Columna2]]&amp;" "&amp;R1637&amp;M1637</f>
        <v>update GC_Cliente set Condicion_Contribuyente_SUNAT= 'HABIDO ' ,Estado_Contribuyente_SUNAT= 'ACTIVO ' where IDPersona=NO HAY</v>
      </c>
    </row>
    <row r="1638" spans="1:19" hidden="1" x14ac:dyDescent="0.3">
      <c r="A1638">
        <v>10279874345</v>
      </c>
      <c r="B1638" t="s">
        <v>1566</v>
      </c>
      <c r="C1638" t="s">
        <v>5</v>
      </c>
      <c r="D1638" t="s">
        <v>8</v>
      </c>
      <c r="F1638" t="s">
        <v>1773</v>
      </c>
      <c r="G1638" t="str">
        <f>Tabla1[[#This Row],[Columna2]]&amp;Tabla1[[#This Row],[NumeroRuc]]&amp;Tabla1[[#This Row],[Columna2]]&amp;Tabla1[[#This Row],[Columna1]]</f>
        <v xml:space="preserve"> '10279874345 '</v>
      </c>
      <c r="H1638" t="s">
        <v>1776</v>
      </c>
      <c r="I1638" t="s">
        <v>1777</v>
      </c>
      <c r="J1638">
        <v>137</v>
      </c>
      <c r="K1638" t="str">
        <f>Tabla1[[#This Row],[Columna4]]&amp;" "&amp;Tabla1[[#This Row],[Columna3]]&amp;" "&amp;Tabla1[[#This Row],[Columna5]]&amp;" "&amp;Tabla1[[#This Row],[Columna6]]</f>
        <v>when  '10279874345 ' then 137</v>
      </c>
      <c r="L1638" t="s">
        <v>1787</v>
      </c>
      <c r="M1638" t="s">
        <v>1787</v>
      </c>
      <c r="N1638" t="s">
        <v>1787</v>
      </c>
      <c r="O1638" t="s">
        <v>1787</v>
      </c>
      <c r="P1638" t="s">
        <v>1788</v>
      </c>
      <c r="Q1638" t="s">
        <v>1789</v>
      </c>
      <c r="R1638" t="s">
        <v>1790</v>
      </c>
      <c r="S1638" t="str">
        <f>P1638&amp;Tabla1[[#This Row],[Columna2]]&amp;Tabla1[[#This Row],[Condicion del Contribuyente]]&amp;Tabla1[[#This Row],[Columna2]]&amp;" "&amp;Q1638&amp;Tabla1[[#This Row],[Columna2]]&amp;Tabla1[[#This Row],[Estado del Contribuyente]]&amp;Tabla1[[#This Row],[Columna2]]&amp;" "&amp;R1638&amp;M1638</f>
        <v>update GC_Cliente set Condicion_Contribuyente_SUNAT= 'HABIDO ' ,Estado_Contribuyente_SUNAT= 'ACTIVO ' where IDPersona=NO HAY</v>
      </c>
    </row>
    <row r="1639" spans="1:19" hidden="1" x14ac:dyDescent="0.3">
      <c r="A1639">
        <v>10103975242</v>
      </c>
      <c r="B1639" t="s">
        <v>1567</v>
      </c>
      <c r="C1639" t="s">
        <v>5</v>
      </c>
      <c r="D1639" t="s">
        <v>8</v>
      </c>
      <c r="F1639" t="s">
        <v>1773</v>
      </c>
      <c r="G1639" t="str">
        <f>Tabla1[[#This Row],[Columna2]]&amp;Tabla1[[#This Row],[NumeroRuc]]&amp;Tabla1[[#This Row],[Columna2]]&amp;Tabla1[[#This Row],[Columna1]]</f>
        <v xml:space="preserve"> '10103975242 '</v>
      </c>
      <c r="H1639" t="s">
        <v>1776</v>
      </c>
      <c r="I1639" t="s">
        <v>1777</v>
      </c>
      <c r="J1639">
        <v>138</v>
      </c>
      <c r="K1639" t="str">
        <f>Tabla1[[#This Row],[Columna4]]&amp;" "&amp;Tabla1[[#This Row],[Columna3]]&amp;" "&amp;Tabla1[[#This Row],[Columna5]]&amp;" "&amp;Tabla1[[#This Row],[Columna6]]</f>
        <v>when  '10103975242 ' then 138</v>
      </c>
      <c r="L1639" t="s">
        <v>1787</v>
      </c>
      <c r="M1639" t="s">
        <v>1787</v>
      </c>
      <c r="N1639" t="s">
        <v>1787</v>
      </c>
      <c r="O1639" t="s">
        <v>1787</v>
      </c>
      <c r="P1639" t="s">
        <v>1788</v>
      </c>
      <c r="Q1639" t="s">
        <v>1789</v>
      </c>
      <c r="R1639" t="s">
        <v>1790</v>
      </c>
      <c r="S1639" t="str">
        <f>P1639&amp;Tabla1[[#This Row],[Columna2]]&amp;Tabla1[[#This Row],[Condicion del Contribuyente]]&amp;Tabla1[[#This Row],[Columna2]]&amp;" "&amp;Q1639&amp;Tabla1[[#This Row],[Columna2]]&amp;Tabla1[[#This Row],[Estado del Contribuyente]]&amp;Tabla1[[#This Row],[Columna2]]&amp;" "&amp;R1639&amp;M1639</f>
        <v>update GC_Cliente set Condicion_Contribuyente_SUNAT= 'HABIDO ' ,Estado_Contribuyente_SUNAT= 'ACTIVO ' where IDPersona=NO HAY</v>
      </c>
    </row>
    <row r="1640" spans="1:19" hidden="1" x14ac:dyDescent="0.3">
      <c r="A1640">
        <v>10060542002</v>
      </c>
      <c r="B1640" t="s">
        <v>1568</v>
      </c>
      <c r="C1640" t="s">
        <v>5</v>
      </c>
      <c r="D1640" t="s">
        <v>8</v>
      </c>
      <c r="F1640" t="s">
        <v>1773</v>
      </c>
      <c r="G1640" t="str">
        <f>Tabla1[[#This Row],[Columna2]]&amp;Tabla1[[#This Row],[NumeroRuc]]&amp;Tabla1[[#This Row],[Columna2]]&amp;Tabla1[[#This Row],[Columna1]]</f>
        <v xml:space="preserve"> '10060542002 '</v>
      </c>
      <c r="H1640" t="s">
        <v>1776</v>
      </c>
      <c r="I1640" t="s">
        <v>1777</v>
      </c>
      <c r="J1640">
        <v>139</v>
      </c>
      <c r="K1640" t="str">
        <f>Tabla1[[#This Row],[Columna4]]&amp;" "&amp;Tabla1[[#This Row],[Columna3]]&amp;" "&amp;Tabla1[[#This Row],[Columna5]]&amp;" "&amp;Tabla1[[#This Row],[Columna6]]</f>
        <v>when  '10060542002 ' then 139</v>
      </c>
      <c r="L1640" t="s">
        <v>1787</v>
      </c>
      <c r="M1640" t="s">
        <v>1787</v>
      </c>
      <c r="N1640" t="s">
        <v>1787</v>
      </c>
      <c r="O1640" t="s">
        <v>1787</v>
      </c>
      <c r="P1640" t="s">
        <v>1788</v>
      </c>
      <c r="Q1640" t="s">
        <v>1789</v>
      </c>
      <c r="R1640" t="s">
        <v>1790</v>
      </c>
      <c r="S1640" t="str">
        <f>P1640&amp;Tabla1[[#This Row],[Columna2]]&amp;Tabla1[[#This Row],[Condicion del Contribuyente]]&amp;Tabla1[[#This Row],[Columna2]]&amp;" "&amp;Q1640&amp;Tabla1[[#This Row],[Columna2]]&amp;Tabla1[[#This Row],[Estado del Contribuyente]]&amp;Tabla1[[#This Row],[Columna2]]&amp;" "&amp;R1640&amp;M1640</f>
        <v>update GC_Cliente set Condicion_Contribuyente_SUNAT= 'HABIDO ' ,Estado_Contribuyente_SUNAT= 'ACTIVO ' where IDPersona=NO HAY</v>
      </c>
    </row>
    <row r="1641" spans="1:19" hidden="1" x14ac:dyDescent="0.3">
      <c r="A1641">
        <v>10008284364</v>
      </c>
      <c r="B1641" t="s">
        <v>1569</v>
      </c>
      <c r="C1641" t="s">
        <v>5</v>
      </c>
      <c r="D1641" t="s">
        <v>34</v>
      </c>
      <c r="F1641" t="s">
        <v>1773</v>
      </c>
      <c r="G1641" t="str">
        <f>Tabla1[[#This Row],[Columna2]]&amp;Tabla1[[#This Row],[NumeroRuc]]&amp;Tabla1[[#This Row],[Columna2]]&amp;Tabla1[[#This Row],[Columna1]]</f>
        <v xml:space="preserve"> '10008284364 '</v>
      </c>
      <c r="H1641" t="s">
        <v>1776</v>
      </c>
      <c r="I1641" t="s">
        <v>1777</v>
      </c>
      <c r="J1641">
        <v>140</v>
      </c>
      <c r="K1641" t="str">
        <f>Tabla1[[#This Row],[Columna4]]&amp;" "&amp;Tabla1[[#This Row],[Columna3]]&amp;" "&amp;Tabla1[[#This Row],[Columna5]]&amp;" "&amp;Tabla1[[#This Row],[Columna6]]</f>
        <v>when  '10008284364 ' then 140</v>
      </c>
      <c r="L1641" t="s">
        <v>1787</v>
      </c>
      <c r="M1641" t="s">
        <v>1787</v>
      </c>
      <c r="N1641" t="s">
        <v>1787</v>
      </c>
      <c r="O1641" t="s">
        <v>1787</v>
      </c>
      <c r="P1641" t="s">
        <v>1788</v>
      </c>
      <c r="Q1641" t="s">
        <v>1789</v>
      </c>
      <c r="R1641" t="s">
        <v>1790</v>
      </c>
      <c r="S1641" t="str">
        <f>P1641&amp;Tabla1[[#This Row],[Columna2]]&amp;Tabla1[[#This Row],[Condicion del Contribuyente]]&amp;Tabla1[[#This Row],[Columna2]]&amp;" "&amp;Q1641&amp;Tabla1[[#This Row],[Columna2]]&amp;Tabla1[[#This Row],[Estado del Contribuyente]]&amp;Tabla1[[#This Row],[Columna2]]&amp;" "&amp;R1641&amp;M1641</f>
        <v>update GC_Cliente set Condicion_Contribuyente_SUNAT= 'HABIDO ' ,Estado_Contribuyente_SUNAT= 'BAJA DEFINITIVA ' where IDPersona=NO HAY</v>
      </c>
    </row>
    <row r="1642" spans="1:19" hidden="1" x14ac:dyDescent="0.3">
      <c r="A1642">
        <v>10199979723</v>
      </c>
      <c r="B1642" t="s">
        <v>1570</v>
      </c>
      <c r="C1642" t="s">
        <v>5</v>
      </c>
      <c r="D1642" t="s">
        <v>6</v>
      </c>
      <c r="F1642" t="s">
        <v>1773</v>
      </c>
      <c r="G1642" t="str">
        <f>Tabla1[[#This Row],[Columna2]]&amp;Tabla1[[#This Row],[NumeroRuc]]&amp;Tabla1[[#This Row],[Columna2]]&amp;Tabla1[[#This Row],[Columna1]]</f>
        <v xml:space="preserve"> '10199979723 '</v>
      </c>
      <c r="H1642" t="s">
        <v>1776</v>
      </c>
      <c r="I1642" t="s">
        <v>1777</v>
      </c>
      <c r="J1642">
        <v>141</v>
      </c>
      <c r="K1642" t="str">
        <f>Tabla1[[#This Row],[Columna4]]&amp;" "&amp;Tabla1[[#This Row],[Columna3]]&amp;" "&amp;Tabla1[[#This Row],[Columna5]]&amp;" "&amp;Tabla1[[#This Row],[Columna6]]</f>
        <v>when  '10199979723 ' then 141</v>
      </c>
      <c r="L1642" t="s">
        <v>1787</v>
      </c>
      <c r="M1642" t="s">
        <v>1787</v>
      </c>
      <c r="N1642" t="s">
        <v>1787</v>
      </c>
      <c r="O1642" t="s">
        <v>1787</v>
      </c>
      <c r="P1642" t="s">
        <v>1788</v>
      </c>
      <c r="Q1642" t="s">
        <v>1789</v>
      </c>
      <c r="R1642" t="s">
        <v>1790</v>
      </c>
      <c r="S1642" t="str">
        <f>P1642&amp;Tabla1[[#This Row],[Columna2]]&amp;Tabla1[[#This Row],[Condicion del Contribuyente]]&amp;Tabla1[[#This Row],[Columna2]]&amp;" "&amp;Q1642&amp;Tabla1[[#This Row],[Columna2]]&amp;Tabla1[[#This Row],[Estado del Contribuyente]]&amp;Tabla1[[#This Row],[Columna2]]&amp;" "&amp;R1642&amp;M1642</f>
        <v>update GC_Cliente set Condicion_Contribuyente_SUNAT= 'HABIDO ' ,Estado_Contribuyente_SUNAT= 'BAJA DE OFICIO ' where IDPersona=NO HAY</v>
      </c>
    </row>
    <row r="1643" spans="1:19" x14ac:dyDescent="0.3">
      <c r="A1643">
        <v>20517194922</v>
      </c>
      <c r="B1643" t="s">
        <v>1571</v>
      </c>
      <c r="C1643" t="s">
        <v>5</v>
      </c>
      <c r="D1643" t="s">
        <v>8</v>
      </c>
      <c r="F1643" t="s">
        <v>1773</v>
      </c>
      <c r="G1643" t="str">
        <f>Tabla1[[#This Row],[Columna2]]&amp;Tabla1[[#This Row],[NumeroRuc]]&amp;Tabla1[[#This Row],[Columna2]]&amp;Tabla1[[#This Row],[Columna1]]</f>
        <v xml:space="preserve"> '20517194922 '</v>
      </c>
      <c r="H1643" t="s">
        <v>1776</v>
      </c>
      <c r="I1643" t="s">
        <v>1777</v>
      </c>
      <c r="J1643">
        <v>142</v>
      </c>
      <c r="K1643" t="str">
        <f>Tabla1[[#This Row],[Columna4]]&amp;" "&amp;Tabla1[[#This Row],[Columna3]]&amp;" "&amp;Tabla1[[#This Row],[Columna5]]&amp;" "&amp;Tabla1[[#This Row],[Columna6]]</f>
        <v>when  '20517194922 ' then 142</v>
      </c>
      <c r="L1643" t="str">
        <f>IF(Tabla1[[#This Row],[NumeroRuc]]=N1643,"v","f")</f>
        <v>v</v>
      </c>
      <c r="M1643">
        <v>22</v>
      </c>
      <c r="N1643">
        <v>20517194922</v>
      </c>
      <c r="O1643">
        <v>982</v>
      </c>
      <c r="P1643" t="s">
        <v>1788</v>
      </c>
      <c r="Q1643" t="s">
        <v>1789</v>
      </c>
      <c r="R1643" t="s">
        <v>1790</v>
      </c>
      <c r="S1643" t="str">
        <f>P1643&amp;Tabla1[[#This Row],[Columna2]]&amp;Tabla1[[#This Row],[Condicion del Contribuyente]]&amp;Tabla1[[#This Row],[Columna2]]&amp;" "&amp;Q1643&amp;Tabla1[[#This Row],[Columna2]]&amp;Tabla1[[#This Row],[Estado del Contribuyente]]&amp;Tabla1[[#This Row],[Columna2]]&amp;" "&amp;R1643&amp;M1643</f>
        <v>update GC_Cliente set Condicion_Contribuyente_SUNAT= 'HABIDO ' ,Estado_Contribuyente_SUNAT= 'ACTIVO ' where IDPersona=22</v>
      </c>
    </row>
    <row r="1644" spans="1:19" x14ac:dyDescent="0.3">
      <c r="A1644">
        <v>20121837634</v>
      </c>
      <c r="B1644" t="s">
        <v>1572</v>
      </c>
      <c r="C1644" t="s">
        <v>5</v>
      </c>
      <c r="D1644" t="s">
        <v>8</v>
      </c>
      <c r="F1644" t="s">
        <v>1773</v>
      </c>
      <c r="G1644" t="str">
        <f>Tabla1[[#This Row],[Columna2]]&amp;Tabla1[[#This Row],[NumeroRuc]]&amp;Tabla1[[#This Row],[Columna2]]&amp;Tabla1[[#This Row],[Columna1]]</f>
        <v xml:space="preserve"> '20121837634 '</v>
      </c>
      <c r="H1644" t="s">
        <v>1776</v>
      </c>
      <c r="I1644" t="s">
        <v>1777</v>
      </c>
      <c r="J1644">
        <v>143</v>
      </c>
      <c r="K1644" t="str">
        <f>Tabla1[[#This Row],[Columna4]]&amp;" "&amp;Tabla1[[#This Row],[Columna3]]&amp;" "&amp;Tabla1[[#This Row],[Columna5]]&amp;" "&amp;Tabla1[[#This Row],[Columna6]]</f>
        <v>when  '20121837634 ' then 143</v>
      </c>
      <c r="L1644" t="str">
        <f>IF(Tabla1[[#This Row],[NumeroRuc]]=N1644,"v","f")</f>
        <v>v</v>
      </c>
      <c r="M1644">
        <v>56</v>
      </c>
      <c r="N1644">
        <v>20121837634</v>
      </c>
      <c r="O1644">
        <v>0</v>
      </c>
      <c r="P1644" t="s">
        <v>1788</v>
      </c>
      <c r="Q1644" t="s">
        <v>1789</v>
      </c>
      <c r="R1644" t="s">
        <v>1790</v>
      </c>
      <c r="S1644" t="str">
        <f>P1644&amp;Tabla1[[#This Row],[Columna2]]&amp;Tabla1[[#This Row],[Condicion del Contribuyente]]&amp;Tabla1[[#This Row],[Columna2]]&amp;" "&amp;Q1644&amp;Tabla1[[#This Row],[Columna2]]&amp;Tabla1[[#This Row],[Estado del Contribuyente]]&amp;Tabla1[[#This Row],[Columna2]]&amp;" "&amp;R1644&amp;M1644</f>
        <v>update GC_Cliente set Condicion_Contribuyente_SUNAT= 'HABIDO ' ,Estado_Contribuyente_SUNAT= 'ACTIVO ' where IDPersona=56</v>
      </c>
    </row>
    <row r="1645" spans="1:19" x14ac:dyDescent="0.3">
      <c r="A1645">
        <v>20297863135</v>
      </c>
      <c r="B1645" t="s">
        <v>1573</v>
      </c>
      <c r="C1645" t="s">
        <v>5</v>
      </c>
      <c r="D1645" t="s">
        <v>8</v>
      </c>
      <c r="F1645" t="s">
        <v>1773</v>
      </c>
      <c r="G1645" t="str">
        <f>Tabla1[[#This Row],[Columna2]]&amp;Tabla1[[#This Row],[NumeroRuc]]&amp;Tabla1[[#This Row],[Columna2]]&amp;Tabla1[[#This Row],[Columna1]]</f>
        <v xml:space="preserve"> '20297863135 '</v>
      </c>
      <c r="H1645" t="s">
        <v>1776</v>
      </c>
      <c r="I1645" t="s">
        <v>1777</v>
      </c>
      <c r="J1645">
        <v>144</v>
      </c>
      <c r="K1645" t="str">
        <f>Tabla1[[#This Row],[Columna4]]&amp;" "&amp;Tabla1[[#This Row],[Columna3]]&amp;" "&amp;Tabla1[[#This Row],[Columna5]]&amp;" "&amp;Tabla1[[#This Row],[Columna6]]</f>
        <v>when  '20297863135 ' then 144</v>
      </c>
      <c r="L1645" t="str">
        <f>IF(Tabla1[[#This Row],[NumeroRuc]]=N1645,"v","f")</f>
        <v>v</v>
      </c>
      <c r="M1645">
        <v>195</v>
      </c>
      <c r="N1645">
        <v>20297863135</v>
      </c>
      <c r="O1645">
        <v>0</v>
      </c>
      <c r="P1645" t="s">
        <v>1788</v>
      </c>
      <c r="Q1645" t="s">
        <v>1789</v>
      </c>
      <c r="R1645" t="s">
        <v>1790</v>
      </c>
      <c r="S1645" t="str">
        <f>P1645&amp;Tabla1[[#This Row],[Columna2]]&amp;Tabla1[[#This Row],[Condicion del Contribuyente]]&amp;Tabla1[[#This Row],[Columna2]]&amp;" "&amp;Q1645&amp;Tabla1[[#This Row],[Columna2]]&amp;Tabla1[[#This Row],[Estado del Contribuyente]]&amp;Tabla1[[#This Row],[Columna2]]&amp;" "&amp;R1645&amp;M1645</f>
        <v>update GC_Cliente set Condicion_Contribuyente_SUNAT= 'HABIDO ' ,Estado_Contribuyente_SUNAT= 'ACTIVO ' where IDPersona=195</v>
      </c>
    </row>
    <row r="1646" spans="1:19" x14ac:dyDescent="0.3">
      <c r="A1646">
        <v>20103802947</v>
      </c>
      <c r="B1646" t="s">
        <v>1574</v>
      </c>
      <c r="C1646" t="s">
        <v>5</v>
      </c>
      <c r="D1646" t="s">
        <v>8</v>
      </c>
      <c r="F1646" t="s">
        <v>1773</v>
      </c>
      <c r="G1646" t="str">
        <f>Tabla1[[#This Row],[Columna2]]&amp;Tabla1[[#This Row],[NumeroRuc]]&amp;Tabla1[[#This Row],[Columna2]]&amp;Tabla1[[#This Row],[Columna1]]</f>
        <v xml:space="preserve"> '20103802947 '</v>
      </c>
      <c r="H1646" t="s">
        <v>1776</v>
      </c>
      <c r="I1646" t="s">
        <v>1777</v>
      </c>
      <c r="J1646">
        <v>145</v>
      </c>
      <c r="K1646" t="str">
        <f>Tabla1[[#This Row],[Columna4]]&amp;" "&amp;Tabla1[[#This Row],[Columna3]]&amp;" "&amp;Tabla1[[#This Row],[Columna5]]&amp;" "&amp;Tabla1[[#This Row],[Columna6]]</f>
        <v>when  '20103802947 ' then 145</v>
      </c>
      <c r="L1646" t="str">
        <f>IF(Tabla1[[#This Row],[NumeroRuc]]=N1646,"v","f")</f>
        <v>v</v>
      </c>
      <c r="M1646">
        <v>247</v>
      </c>
      <c r="N1646">
        <v>20103802947</v>
      </c>
      <c r="O1646">
        <v>999</v>
      </c>
      <c r="P1646" t="s">
        <v>1788</v>
      </c>
      <c r="Q1646" t="s">
        <v>1789</v>
      </c>
      <c r="R1646" t="s">
        <v>1790</v>
      </c>
      <c r="S1646" t="str">
        <f>P1646&amp;Tabla1[[#This Row],[Columna2]]&amp;Tabla1[[#This Row],[Condicion del Contribuyente]]&amp;Tabla1[[#This Row],[Columna2]]&amp;" "&amp;Q1646&amp;Tabla1[[#This Row],[Columna2]]&amp;Tabla1[[#This Row],[Estado del Contribuyente]]&amp;Tabla1[[#This Row],[Columna2]]&amp;" "&amp;R1646&amp;M1646</f>
        <v>update GC_Cliente set Condicion_Contribuyente_SUNAT= 'HABIDO ' ,Estado_Contribuyente_SUNAT= 'ACTIVO ' where IDPersona=247</v>
      </c>
    </row>
    <row r="1647" spans="1:19" x14ac:dyDescent="0.3">
      <c r="A1647">
        <v>20455014426</v>
      </c>
      <c r="B1647" t="s">
        <v>1575</v>
      </c>
      <c r="C1647" t="s">
        <v>5</v>
      </c>
      <c r="D1647" t="s">
        <v>8</v>
      </c>
      <c r="F1647" t="s">
        <v>1773</v>
      </c>
      <c r="G1647" t="str">
        <f>Tabla1[[#This Row],[Columna2]]&amp;Tabla1[[#This Row],[NumeroRuc]]&amp;Tabla1[[#This Row],[Columna2]]&amp;Tabla1[[#This Row],[Columna1]]</f>
        <v xml:space="preserve"> '20455014426 '</v>
      </c>
      <c r="H1647" t="s">
        <v>1776</v>
      </c>
      <c r="I1647" t="s">
        <v>1777</v>
      </c>
      <c r="J1647">
        <v>146</v>
      </c>
      <c r="K1647" t="str">
        <f>Tabla1[[#This Row],[Columna4]]&amp;" "&amp;Tabla1[[#This Row],[Columna3]]&amp;" "&amp;Tabla1[[#This Row],[Columna5]]&amp;" "&amp;Tabla1[[#This Row],[Columna6]]</f>
        <v>when  '20455014426 ' then 146</v>
      </c>
      <c r="L1647" t="str">
        <f>IF(Tabla1[[#This Row],[NumeroRuc]]=N1647,"v","f")</f>
        <v>v</v>
      </c>
      <c r="M1647">
        <v>249</v>
      </c>
      <c r="N1647">
        <v>20455014426</v>
      </c>
      <c r="O1647">
        <v>665</v>
      </c>
      <c r="P1647" t="s">
        <v>1788</v>
      </c>
      <c r="Q1647" t="s">
        <v>1789</v>
      </c>
      <c r="R1647" t="s">
        <v>1790</v>
      </c>
      <c r="S1647" t="str">
        <f>P1647&amp;Tabla1[[#This Row],[Columna2]]&amp;Tabla1[[#This Row],[Condicion del Contribuyente]]&amp;Tabla1[[#This Row],[Columna2]]&amp;" "&amp;Q1647&amp;Tabla1[[#This Row],[Columna2]]&amp;Tabla1[[#This Row],[Estado del Contribuyente]]&amp;Tabla1[[#This Row],[Columna2]]&amp;" "&amp;R1647&amp;M1647</f>
        <v>update GC_Cliente set Condicion_Contribuyente_SUNAT= 'HABIDO ' ,Estado_Contribuyente_SUNAT= 'ACTIVO ' where IDPersona=249</v>
      </c>
    </row>
    <row r="1648" spans="1:19" x14ac:dyDescent="0.3">
      <c r="A1648">
        <v>20502447255</v>
      </c>
      <c r="B1648" t="s">
        <v>1576</v>
      </c>
      <c r="C1648" t="s">
        <v>5</v>
      </c>
      <c r="D1648" t="s">
        <v>8</v>
      </c>
      <c r="F1648" t="s">
        <v>1773</v>
      </c>
      <c r="G1648" t="str">
        <f>Tabla1[[#This Row],[Columna2]]&amp;Tabla1[[#This Row],[NumeroRuc]]&amp;Tabla1[[#This Row],[Columna2]]&amp;Tabla1[[#This Row],[Columna1]]</f>
        <v xml:space="preserve"> '20502447255 '</v>
      </c>
      <c r="H1648" t="s">
        <v>1776</v>
      </c>
      <c r="I1648" t="s">
        <v>1777</v>
      </c>
      <c r="J1648">
        <v>147</v>
      </c>
      <c r="K1648" t="str">
        <f>Tabla1[[#This Row],[Columna4]]&amp;" "&amp;Tabla1[[#This Row],[Columna3]]&amp;" "&amp;Tabla1[[#This Row],[Columna5]]&amp;" "&amp;Tabla1[[#This Row],[Columna6]]</f>
        <v>when  '20502447255 ' then 147</v>
      </c>
      <c r="L1648" t="str">
        <f>IF(Tabla1[[#This Row],[NumeroRuc]]=N1648,"v","f")</f>
        <v>v</v>
      </c>
      <c r="M1648">
        <v>250</v>
      </c>
      <c r="N1648">
        <v>20502447255</v>
      </c>
      <c r="O1648">
        <v>728</v>
      </c>
      <c r="P1648" t="s">
        <v>1788</v>
      </c>
      <c r="Q1648" t="s">
        <v>1789</v>
      </c>
      <c r="R1648" t="s">
        <v>1790</v>
      </c>
      <c r="S1648" t="str">
        <f>P1648&amp;Tabla1[[#This Row],[Columna2]]&amp;Tabla1[[#This Row],[Condicion del Contribuyente]]&amp;Tabla1[[#This Row],[Columna2]]&amp;" "&amp;Q1648&amp;Tabla1[[#This Row],[Columna2]]&amp;Tabla1[[#This Row],[Estado del Contribuyente]]&amp;Tabla1[[#This Row],[Columna2]]&amp;" "&amp;R1648&amp;M1648</f>
        <v>update GC_Cliente set Condicion_Contribuyente_SUNAT= 'HABIDO ' ,Estado_Contribuyente_SUNAT= 'ACTIVO ' where IDPersona=250</v>
      </c>
    </row>
    <row r="1649" spans="1:19" x14ac:dyDescent="0.3">
      <c r="A1649">
        <v>20505005431</v>
      </c>
      <c r="B1649" t="s">
        <v>1577</v>
      </c>
      <c r="C1649" t="s">
        <v>5</v>
      </c>
      <c r="D1649" t="s">
        <v>6</v>
      </c>
      <c r="F1649" t="s">
        <v>1773</v>
      </c>
      <c r="G1649" t="str">
        <f>Tabla1[[#This Row],[Columna2]]&amp;Tabla1[[#This Row],[NumeroRuc]]&amp;Tabla1[[#This Row],[Columna2]]&amp;Tabla1[[#This Row],[Columna1]]</f>
        <v xml:space="preserve"> '20505005431 '</v>
      </c>
      <c r="H1649" t="s">
        <v>1776</v>
      </c>
      <c r="I1649" t="s">
        <v>1777</v>
      </c>
      <c r="J1649">
        <v>148</v>
      </c>
      <c r="K1649" t="str">
        <f>Tabla1[[#This Row],[Columna4]]&amp;" "&amp;Tabla1[[#This Row],[Columna3]]&amp;" "&amp;Tabla1[[#This Row],[Columna5]]&amp;" "&amp;Tabla1[[#This Row],[Columna6]]</f>
        <v>when  '20505005431 ' then 148</v>
      </c>
      <c r="L1649" t="str">
        <f>IF(Tabla1[[#This Row],[NumeroRuc]]=N1649,"v","f")</f>
        <v>v</v>
      </c>
      <c r="M1649">
        <v>251</v>
      </c>
      <c r="N1649">
        <v>20505005431</v>
      </c>
      <c r="O1649">
        <v>0</v>
      </c>
      <c r="P1649" t="s">
        <v>1788</v>
      </c>
      <c r="Q1649" t="s">
        <v>1789</v>
      </c>
      <c r="R1649" t="s">
        <v>1790</v>
      </c>
      <c r="S1649" t="str">
        <f>P1649&amp;Tabla1[[#This Row],[Columna2]]&amp;Tabla1[[#This Row],[Condicion del Contribuyente]]&amp;Tabla1[[#This Row],[Columna2]]&amp;" "&amp;Q1649&amp;Tabla1[[#This Row],[Columna2]]&amp;Tabla1[[#This Row],[Estado del Contribuyente]]&amp;Tabla1[[#This Row],[Columna2]]&amp;" "&amp;R1649&amp;M1649</f>
        <v>update GC_Cliente set Condicion_Contribuyente_SUNAT= 'HABIDO ' ,Estado_Contribuyente_SUNAT= 'BAJA DE OFICIO ' where IDPersona=251</v>
      </c>
    </row>
    <row r="1650" spans="1:19" x14ac:dyDescent="0.3">
      <c r="A1650">
        <v>20521973502</v>
      </c>
      <c r="B1650" t="s">
        <v>1578</v>
      </c>
      <c r="C1650" t="s">
        <v>5</v>
      </c>
      <c r="D1650" t="s">
        <v>8</v>
      </c>
      <c r="F1650" t="s">
        <v>1773</v>
      </c>
      <c r="G1650" t="str">
        <f>Tabla1[[#This Row],[Columna2]]&amp;Tabla1[[#This Row],[NumeroRuc]]&amp;Tabla1[[#This Row],[Columna2]]&amp;Tabla1[[#This Row],[Columna1]]</f>
        <v xml:space="preserve"> '20521973502 '</v>
      </c>
      <c r="H1650" t="s">
        <v>1776</v>
      </c>
      <c r="I1650" t="s">
        <v>1777</v>
      </c>
      <c r="J1650">
        <v>149</v>
      </c>
      <c r="K1650" t="str">
        <f>Tabla1[[#This Row],[Columna4]]&amp;" "&amp;Tabla1[[#This Row],[Columna3]]&amp;" "&amp;Tabla1[[#This Row],[Columna5]]&amp;" "&amp;Tabla1[[#This Row],[Columna6]]</f>
        <v>when  '20521973502 ' then 149</v>
      </c>
      <c r="L1650" t="str">
        <f>IF(Tabla1[[#This Row],[NumeroRuc]]=N1650,"v","f")</f>
        <v>v</v>
      </c>
      <c r="M1650">
        <v>252</v>
      </c>
      <c r="N1650">
        <v>20521973502</v>
      </c>
      <c r="O1650">
        <v>980</v>
      </c>
      <c r="P1650" t="s">
        <v>1788</v>
      </c>
      <c r="Q1650" t="s">
        <v>1789</v>
      </c>
      <c r="R1650" t="s">
        <v>1790</v>
      </c>
      <c r="S1650" t="str">
        <f>P1650&amp;Tabla1[[#This Row],[Columna2]]&amp;Tabla1[[#This Row],[Condicion del Contribuyente]]&amp;Tabla1[[#This Row],[Columna2]]&amp;" "&amp;Q1650&amp;Tabla1[[#This Row],[Columna2]]&amp;Tabla1[[#This Row],[Estado del Contribuyente]]&amp;Tabla1[[#This Row],[Columna2]]&amp;" "&amp;R1650&amp;M1650</f>
        <v>update GC_Cliente set Condicion_Contribuyente_SUNAT= 'HABIDO ' ,Estado_Contribuyente_SUNAT= 'ACTIVO ' where IDPersona=252</v>
      </c>
    </row>
    <row r="1651" spans="1:19" x14ac:dyDescent="0.3">
      <c r="A1651">
        <v>20539207131</v>
      </c>
      <c r="B1651" t="s">
        <v>1579</v>
      </c>
      <c r="C1651" t="s">
        <v>12</v>
      </c>
      <c r="D1651" t="s">
        <v>6</v>
      </c>
      <c r="F1651" t="s">
        <v>1773</v>
      </c>
      <c r="G1651" t="str">
        <f>Tabla1[[#This Row],[Columna2]]&amp;Tabla1[[#This Row],[NumeroRuc]]&amp;Tabla1[[#This Row],[Columna2]]&amp;Tabla1[[#This Row],[Columna1]]</f>
        <v xml:space="preserve"> '20539207131 '</v>
      </c>
      <c r="H1651" t="s">
        <v>1776</v>
      </c>
      <c r="I1651" t="s">
        <v>1777</v>
      </c>
      <c r="J1651">
        <v>150</v>
      </c>
      <c r="K1651" t="str">
        <f>Tabla1[[#This Row],[Columna4]]&amp;" "&amp;Tabla1[[#This Row],[Columna3]]&amp;" "&amp;Tabla1[[#This Row],[Columna5]]&amp;" "&amp;Tabla1[[#This Row],[Columna6]]</f>
        <v>when  '20539207131 ' then 150</v>
      </c>
      <c r="L1651" t="str">
        <f>IF(Tabla1[[#This Row],[NumeroRuc]]=N1651,"v","f")</f>
        <v>v</v>
      </c>
      <c r="M1651">
        <v>253</v>
      </c>
      <c r="N1651">
        <v>20539207131</v>
      </c>
      <c r="O1651">
        <v>0</v>
      </c>
      <c r="P1651" t="s">
        <v>1788</v>
      </c>
      <c r="Q1651" t="s">
        <v>1789</v>
      </c>
      <c r="R1651" t="s">
        <v>1790</v>
      </c>
      <c r="S1651" t="str">
        <f>P1651&amp;Tabla1[[#This Row],[Columna2]]&amp;Tabla1[[#This Row],[Condicion del Contribuyente]]&amp;Tabla1[[#This Row],[Columna2]]&amp;" "&amp;Q1651&amp;Tabla1[[#This Row],[Columna2]]&amp;Tabla1[[#This Row],[Estado del Contribuyente]]&amp;Tabla1[[#This Row],[Columna2]]&amp;" "&amp;R1651&amp;M1651</f>
        <v>update GC_Cliente set Condicion_Contribuyente_SUNAT= 'NO HABIDO ' ,Estado_Contribuyente_SUNAT= 'BAJA DE OFICIO ' where IDPersona=253</v>
      </c>
    </row>
    <row r="1652" spans="1:19" x14ac:dyDescent="0.3">
      <c r="A1652">
        <v>20100221773</v>
      </c>
      <c r="B1652" t="s">
        <v>1580</v>
      </c>
      <c r="C1652" t="s">
        <v>5</v>
      </c>
      <c r="D1652" t="s">
        <v>8</v>
      </c>
      <c r="F1652" t="s">
        <v>1773</v>
      </c>
      <c r="G1652" t="str">
        <f>Tabla1[[#This Row],[Columna2]]&amp;Tabla1[[#This Row],[NumeroRuc]]&amp;Tabla1[[#This Row],[Columna2]]&amp;Tabla1[[#This Row],[Columna1]]</f>
        <v xml:space="preserve"> '20100221773 '</v>
      </c>
      <c r="H1652" t="s">
        <v>1776</v>
      </c>
      <c r="I1652" t="s">
        <v>1777</v>
      </c>
      <c r="J1652">
        <v>151</v>
      </c>
      <c r="K1652" t="str">
        <f>Tabla1[[#This Row],[Columna4]]&amp;" "&amp;Tabla1[[#This Row],[Columna3]]&amp;" "&amp;Tabla1[[#This Row],[Columna5]]&amp;" "&amp;Tabla1[[#This Row],[Columna6]]</f>
        <v>when  '20100221773 ' then 151</v>
      </c>
      <c r="L1652" t="str">
        <f>IF(Tabla1[[#This Row],[NumeroRuc]]=N1652,"v","f")</f>
        <v>v</v>
      </c>
      <c r="M1652">
        <v>254</v>
      </c>
      <c r="N1652">
        <v>20100221773</v>
      </c>
      <c r="O1652">
        <v>699</v>
      </c>
      <c r="P1652" t="s">
        <v>1788</v>
      </c>
      <c r="Q1652" t="s">
        <v>1789</v>
      </c>
      <c r="R1652" t="s">
        <v>1790</v>
      </c>
      <c r="S1652" t="str">
        <f>P1652&amp;Tabla1[[#This Row],[Columna2]]&amp;Tabla1[[#This Row],[Condicion del Contribuyente]]&amp;Tabla1[[#This Row],[Columna2]]&amp;" "&amp;Q1652&amp;Tabla1[[#This Row],[Columna2]]&amp;Tabla1[[#This Row],[Estado del Contribuyente]]&amp;Tabla1[[#This Row],[Columna2]]&amp;" "&amp;R1652&amp;M1652</f>
        <v>update GC_Cliente set Condicion_Contribuyente_SUNAT= 'HABIDO ' ,Estado_Contribuyente_SUNAT= 'ACTIVO ' where IDPersona=254</v>
      </c>
    </row>
    <row r="1653" spans="1:19" x14ac:dyDescent="0.3">
      <c r="A1653">
        <v>20538906108</v>
      </c>
      <c r="B1653" t="s">
        <v>1581</v>
      </c>
      <c r="C1653" t="s">
        <v>5</v>
      </c>
      <c r="D1653" t="s">
        <v>6</v>
      </c>
      <c r="F1653" t="s">
        <v>1773</v>
      </c>
      <c r="G1653" t="str">
        <f>Tabla1[[#This Row],[Columna2]]&amp;Tabla1[[#This Row],[NumeroRuc]]&amp;Tabla1[[#This Row],[Columna2]]&amp;Tabla1[[#This Row],[Columna1]]</f>
        <v xml:space="preserve"> '20538906108 '</v>
      </c>
      <c r="H1653" t="s">
        <v>1776</v>
      </c>
      <c r="I1653" t="s">
        <v>1777</v>
      </c>
      <c r="J1653">
        <v>152</v>
      </c>
      <c r="K1653" t="str">
        <f>Tabla1[[#This Row],[Columna4]]&amp;" "&amp;Tabla1[[#This Row],[Columna3]]&amp;" "&amp;Tabla1[[#This Row],[Columna5]]&amp;" "&amp;Tabla1[[#This Row],[Columna6]]</f>
        <v>when  '20538906108 ' then 152</v>
      </c>
      <c r="L1653" t="str">
        <f>IF(Tabla1[[#This Row],[NumeroRuc]]=N1653,"v","f")</f>
        <v>v</v>
      </c>
      <c r="M1653">
        <v>255</v>
      </c>
      <c r="N1653">
        <v>20538906108</v>
      </c>
      <c r="O1653">
        <v>0</v>
      </c>
      <c r="P1653" t="s">
        <v>1788</v>
      </c>
      <c r="Q1653" t="s">
        <v>1789</v>
      </c>
      <c r="R1653" t="s">
        <v>1790</v>
      </c>
      <c r="S1653" t="str">
        <f>P1653&amp;Tabla1[[#This Row],[Columna2]]&amp;Tabla1[[#This Row],[Condicion del Contribuyente]]&amp;Tabla1[[#This Row],[Columna2]]&amp;" "&amp;Q1653&amp;Tabla1[[#This Row],[Columna2]]&amp;Tabla1[[#This Row],[Estado del Contribuyente]]&amp;Tabla1[[#This Row],[Columna2]]&amp;" "&amp;R1653&amp;M1653</f>
        <v>update GC_Cliente set Condicion_Contribuyente_SUNAT= 'HABIDO ' ,Estado_Contribuyente_SUNAT= 'BAJA DE OFICIO ' where IDPersona=255</v>
      </c>
    </row>
    <row r="1654" spans="1:19" x14ac:dyDescent="0.3">
      <c r="A1654">
        <v>20535649333</v>
      </c>
      <c r="B1654" t="s">
        <v>1582</v>
      </c>
      <c r="C1654" t="s">
        <v>5</v>
      </c>
      <c r="D1654" t="s">
        <v>8</v>
      </c>
      <c r="F1654" t="s">
        <v>1773</v>
      </c>
      <c r="G1654" t="str">
        <f>Tabla1[[#This Row],[Columna2]]&amp;Tabla1[[#This Row],[NumeroRuc]]&amp;Tabla1[[#This Row],[Columna2]]&amp;Tabla1[[#This Row],[Columna1]]</f>
        <v xml:space="preserve"> '20535649333 '</v>
      </c>
      <c r="H1654" t="s">
        <v>1776</v>
      </c>
      <c r="I1654" t="s">
        <v>1777</v>
      </c>
      <c r="J1654">
        <v>153</v>
      </c>
      <c r="K1654" t="str">
        <f>Tabla1[[#This Row],[Columna4]]&amp;" "&amp;Tabla1[[#This Row],[Columna3]]&amp;" "&amp;Tabla1[[#This Row],[Columna5]]&amp;" "&amp;Tabla1[[#This Row],[Columna6]]</f>
        <v>when  '20535649333 ' then 153</v>
      </c>
      <c r="L1654" t="str">
        <f>IF(Tabla1[[#This Row],[NumeroRuc]]=N1654,"v","f")</f>
        <v>v</v>
      </c>
      <c r="M1654">
        <v>257</v>
      </c>
      <c r="N1654">
        <v>20535649333</v>
      </c>
      <c r="O1654">
        <v>825</v>
      </c>
      <c r="P1654" t="s">
        <v>1788</v>
      </c>
      <c r="Q1654" t="s">
        <v>1789</v>
      </c>
      <c r="R1654" t="s">
        <v>1790</v>
      </c>
      <c r="S1654" t="str">
        <f>P1654&amp;Tabla1[[#This Row],[Columna2]]&amp;Tabla1[[#This Row],[Condicion del Contribuyente]]&amp;Tabla1[[#This Row],[Columna2]]&amp;" "&amp;Q1654&amp;Tabla1[[#This Row],[Columna2]]&amp;Tabla1[[#This Row],[Estado del Contribuyente]]&amp;Tabla1[[#This Row],[Columna2]]&amp;" "&amp;R1654&amp;M1654</f>
        <v>update GC_Cliente set Condicion_Contribuyente_SUNAT= 'HABIDO ' ,Estado_Contribuyente_SUNAT= 'ACTIVO ' where IDPersona=257</v>
      </c>
    </row>
    <row r="1655" spans="1:19" x14ac:dyDescent="0.3">
      <c r="A1655">
        <v>20491865505</v>
      </c>
      <c r="B1655" t="s">
        <v>1583</v>
      </c>
      <c r="C1655" t="s">
        <v>5</v>
      </c>
      <c r="D1655" t="s">
        <v>8</v>
      </c>
      <c r="F1655" t="s">
        <v>1773</v>
      </c>
      <c r="G1655" t="str">
        <f>Tabla1[[#This Row],[Columna2]]&amp;Tabla1[[#This Row],[NumeroRuc]]&amp;Tabla1[[#This Row],[Columna2]]&amp;Tabla1[[#This Row],[Columna1]]</f>
        <v xml:space="preserve"> '20491865505 '</v>
      </c>
      <c r="H1655" t="s">
        <v>1776</v>
      </c>
      <c r="I1655" t="s">
        <v>1777</v>
      </c>
      <c r="J1655">
        <v>154</v>
      </c>
      <c r="K1655" t="str">
        <f>Tabla1[[#This Row],[Columna4]]&amp;" "&amp;Tabla1[[#This Row],[Columna3]]&amp;" "&amp;Tabla1[[#This Row],[Columna5]]&amp;" "&amp;Tabla1[[#This Row],[Columna6]]</f>
        <v>when  '20491865505 ' then 154</v>
      </c>
      <c r="L1655" t="str">
        <f>IF(Tabla1[[#This Row],[NumeroRuc]]=N1655,"v","f")</f>
        <v>v</v>
      </c>
      <c r="M1655">
        <v>258</v>
      </c>
      <c r="N1655">
        <v>20491865505</v>
      </c>
      <c r="O1655">
        <v>431</v>
      </c>
      <c r="P1655" t="s">
        <v>1788</v>
      </c>
      <c r="Q1655" t="s">
        <v>1789</v>
      </c>
      <c r="R1655" t="s">
        <v>1790</v>
      </c>
      <c r="S1655" t="str">
        <f>P1655&amp;Tabla1[[#This Row],[Columna2]]&amp;Tabla1[[#This Row],[Condicion del Contribuyente]]&amp;Tabla1[[#This Row],[Columna2]]&amp;" "&amp;Q1655&amp;Tabla1[[#This Row],[Columna2]]&amp;Tabla1[[#This Row],[Estado del Contribuyente]]&amp;Tabla1[[#This Row],[Columna2]]&amp;" "&amp;R1655&amp;M1655</f>
        <v>update GC_Cliente set Condicion_Contribuyente_SUNAT= 'HABIDO ' ,Estado_Contribuyente_SUNAT= 'ACTIVO ' where IDPersona=258</v>
      </c>
    </row>
    <row r="1656" spans="1:19" x14ac:dyDescent="0.3">
      <c r="A1656">
        <v>20351603888</v>
      </c>
      <c r="B1656" t="s">
        <v>1584</v>
      </c>
      <c r="C1656" t="s">
        <v>12</v>
      </c>
      <c r="D1656" t="s">
        <v>6</v>
      </c>
      <c r="F1656" t="s">
        <v>1773</v>
      </c>
      <c r="G1656" t="str">
        <f>Tabla1[[#This Row],[Columna2]]&amp;Tabla1[[#This Row],[NumeroRuc]]&amp;Tabla1[[#This Row],[Columna2]]&amp;Tabla1[[#This Row],[Columna1]]</f>
        <v xml:space="preserve"> '20351603888 '</v>
      </c>
      <c r="H1656" t="s">
        <v>1776</v>
      </c>
      <c r="I1656" t="s">
        <v>1777</v>
      </c>
      <c r="J1656">
        <v>155</v>
      </c>
      <c r="K1656" t="str">
        <f>Tabla1[[#This Row],[Columna4]]&amp;" "&amp;Tabla1[[#This Row],[Columna3]]&amp;" "&amp;Tabla1[[#This Row],[Columna5]]&amp;" "&amp;Tabla1[[#This Row],[Columna6]]</f>
        <v>when  '20351603888 ' then 155</v>
      </c>
      <c r="L1656" t="str">
        <f>IF(Tabla1[[#This Row],[NumeroRuc]]=N1656,"v","f")</f>
        <v>v</v>
      </c>
      <c r="M1656">
        <v>259</v>
      </c>
      <c r="N1656">
        <v>20351603888</v>
      </c>
      <c r="O1656">
        <v>0</v>
      </c>
      <c r="P1656" t="s">
        <v>1788</v>
      </c>
      <c r="Q1656" t="s">
        <v>1789</v>
      </c>
      <c r="R1656" t="s">
        <v>1790</v>
      </c>
      <c r="S1656" t="str">
        <f>P1656&amp;Tabla1[[#This Row],[Columna2]]&amp;Tabla1[[#This Row],[Condicion del Contribuyente]]&amp;Tabla1[[#This Row],[Columna2]]&amp;" "&amp;Q1656&amp;Tabla1[[#This Row],[Columna2]]&amp;Tabla1[[#This Row],[Estado del Contribuyente]]&amp;Tabla1[[#This Row],[Columna2]]&amp;" "&amp;R1656&amp;M1656</f>
        <v>update GC_Cliente set Condicion_Contribuyente_SUNAT= 'NO HABIDO ' ,Estado_Contribuyente_SUNAT= 'BAJA DE OFICIO ' where IDPersona=259</v>
      </c>
    </row>
    <row r="1657" spans="1:19" x14ac:dyDescent="0.3">
      <c r="A1657">
        <v>20521843633</v>
      </c>
      <c r="B1657" t="s">
        <v>1585</v>
      </c>
      <c r="C1657" t="s">
        <v>5</v>
      </c>
      <c r="D1657" t="s">
        <v>8</v>
      </c>
      <c r="F1657" t="s">
        <v>1773</v>
      </c>
      <c r="G1657" t="str">
        <f>Tabla1[[#This Row],[Columna2]]&amp;Tabla1[[#This Row],[NumeroRuc]]&amp;Tabla1[[#This Row],[Columna2]]&amp;Tabla1[[#This Row],[Columna1]]</f>
        <v xml:space="preserve"> '20521843633 '</v>
      </c>
      <c r="H1657" t="s">
        <v>1776</v>
      </c>
      <c r="I1657" t="s">
        <v>1777</v>
      </c>
      <c r="J1657">
        <v>156</v>
      </c>
      <c r="K1657" t="str">
        <f>Tabla1[[#This Row],[Columna4]]&amp;" "&amp;Tabla1[[#This Row],[Columna3]]&amp;" "&amp;Tabla1[[#This Row],[Columna5]]&amp;" "&amp;Tabla1[[#This Row],[Columna6]]</f>
        <v>when  '20521843633 ' then 156</v>
      </c>
      <c r="L1657" t="str">
        <f>IF(Tabla1[[#This Row],[NumeroRuc]]=N1657,"v","f")</f>
        <v>v</v>
      </c>
      <c r="M1657">
        <v>260</v>
      </c>
      <c r="N1657">
        <v>20521843633</v>
      </c>
      <c r="O1657">
        <v>850</v>
      </c>
      <c r="P1657" t="s">
        <v>1788</v>
      </c>
      <c r="Q1657" t="s">
        <v>1789</v>
      </c>
      <c r="R1657" t="s">
        <v>1790</v>
      </c>
      <c r="S1657" t="str">
        <f>P1657&amp;Tabla1[[#This Row],[Columna2]]&amp;Tabla1[[#This Row],[Condicion del Contribuyente]]&amp;Tabla1[[#This Row],[Columna2]]&amp;" "&amp;Q1657&amp;Tabla1[[#This Row],[Columna2]]&amp;Tabla1[[#This Row],[Estado del Contribuyente]]&amp;Tabla1[[#This Row],[Columna2]]&amp;" "&amp;R1657&amp;M1657</f>
        <v>update GC_Cliente set Condicion_Contribuyente_SUNAT= 'HABIDO ' ,Estado_Contribuyente_SUNAT= 'ACTIVO ' where IDPersona=260</v>
      </c>
    </row>
    <row r="1658" spans="1:19" x14ac:dyDescent="0.3">
      <c r="A1658">
        <v>20120444701</v>
      </c>
      <c r="B1658" t="s">
        <v>1586</v>
      </c>
      <c r="C1658" t="s">
        <v>5</v>
      </c>
      <c r="D1658" t="s">
        <v>8</v>
      </c>
      <c r="F1658" t="s">
        <v>1773</v>
      </c>
      <c r="G1658" t="str">
        <f>Tabla1[[#This Row],[Columna2]]&amp;Tabla1[[#This Row],[NumeroRuc]]&amp;Tabla1[[#This Row],[Columna2]]&amp;Tabla1[[#This Row],[Columna1]]</f>
        <v xml:space="preserve"> '20120444701 '</v>
      </c>
      <c r="H1658" t="s">
        <v>1776</v>
      </c>
      <c r="I1658" t="s">
        <v>1777</v>
      </c>
      <c r="J1658">
        <v>157</v>
      </c>
      <c r="K1658" t="str">
        <f>Tabla1[[#This Row],[Columna4]]&amp;" "&amp;Tabla1[[#This Row],[Columna3]]&amp;" "&amp;Tabla1[[#This Row],[Columna5]]&amp;" "&amp;Tabla1[[#This Row],[Columna6]]</f>
        <v>when  '20120444701 ' then 157</v>
      </c>
      <c r="L1658" t="str">
        <f>IF(Tabla1[[#This Row],[NumeroRuc]]=N1658,"v","f")</f>
        <v>v</v>
      </c>
      <c r="M1658">
        <v>261</v>
      </c>
      <c r="N1658">
        <v>20120444701</v>
      </c>
      <c r="O1658">
        <v>999</v>
      </c>
      <c r="P1658" t="s">
        <v>1788</v>
      </c>
      <c r="Q1658" t="s">
        <v>1789</v>
      </c>
      <c r="R1658" t="s">
        <v>1790</v>
      </c>
      <c r="S1658" t="str">
        <f>P1658&amp;Tabla1[[#This Row],[Columna2]]&amp;Tabla1[[#This Row],[Condicion del Contribuyente]]&amp;Tabla1[[#This Row],[Columna2]]&amp;" "&amp;Q1658&amp;Tabla1[[#This Row],[Columna2]]&amp;Tabla1[[#This Row],[Estado del Contribuyente]]&amp;Tabla1[[#This Row],[Columna2]]&amp;" "&amp;R1658&amp;M1658</f>
        <v>update GC_Cliente set Condicion_Contribuyente_SUNAT= 'HABIDO ' ,Estado_Contribuyente_SUNAT= 'ACTIVO ' where IDPersona=261</v>
      </c>
    </row>
    <row r="1659" spans="1:19" x14ac:dyDescent="0.3">
      <c r="A1659">
        <v>20440330895</v>
      </c>
      <c r="B1659" t="s">
        <v>1587</v>
      </c>
      <c r="C1659" t="s">
        <v>5</v>
      </c>
      <c r="D1659" t="s">
        <v>6</v>
      </c>
      <c r="F1659" t="s">
        <v>1773</v>
      </c>
      <c r="G1659" t="str">
        <f>Tabla1[[#This Row],[Columna2]]&amp;Tabla1[[#This Row],[NumeroRuc]]&amp;Tabla1[[#This Row],[Columna2]]&amp;Tabla1[[#This Row],[Columna1]]</f>
        <v xml:space="preserve"> '20440330895 '</v>
      </c>
      <c r="H1659" t="s">
        <v>1776</v>
      </c>
      <c r="I1659" t="s">
        <v>1777</v>
      </c>
      <c r="J1659">
        <v>158</v>
      </c>
      <c r="K1659" t="str">
        <f>Tabla1[[#This Row],[Columna4]]&amp;" "&amp;Tabla1[[#This Row],[Columna3]]&amp;" "&amp;Tabla1[[#This Row],[Columna5]]&amp;" "&amp;Tabla1[[#This Row],[Columna6]]</f>
        <v>when  '20440330895 ' then 158</v>
      </c>
      <c r="L1659" t="str">
        <f>IF(Tabla1[[#This Row],[NumeroRuc]]=N1659,"v","f")</f>
        <v>v</v>
      </c>
      <c r="M1659">
        <v>265</v>
      </c>
      <c r="N1659">
        <v>20440330895</v>
      </c>
      <c r="O1659">
        <v>0</v>
      </c>
      <c r="P1659" t="s">
        <v>1788</v>
      </c>
      <c r="Q1659" t="s">
        <v>1789</v>
      </c>
      <c r="R1659" t="s">
        <v>1790</v>
      </c>
      <c r="S1659" t="str">
        <f>P1659&amp;Tabla1[[#This Row],[Columna2]]&amp;Tabla1[[#This Row],[Condicion del Contribuyente]]&amp;Tabla1[[#This Row],[Columna2]]&amp;" "&amp;Q1659&amp;Tabla1[[#This Row],[Columna2]]&amp;Tabla1[[#This Row],[Estado del Contribuyente]]&amp;Tabla1[[#This Row],[Columna2]]&amp;" "&amp;R1659&amp;M1659</f>
        <v>update GC_Cliente set Condicion_Contribuyente_SUNAT= 'HABIDO ' ,Estado_Contribuyente_SUNAT= 'BAJA DE OFICIO ' where IDPersona=265</v>
      </c>
    </row>
    <row r="1660" spans="1:19" x14ac:dyDescent="0.3">
      <c r="A1660">
        <v>20363690948</v>
      </c>
      <c r="B1660" t="s">
        <v>1588</v>
      </c>
      <c r="C1660" t="s">
        <v>5</v>
      </c>
      <c r="D1660" t="s">
        <v>8</v>
      </c>
      <c r="F1660" t="s">
        <v>1773</v>
      </c>
      <c r="G1660" t="str">
        <f>Tabla1[[#This Row],[Columna2]]&amp;Tabla1[[#This Row],[NumeroRuc]]&amp;Tabla1[[#This Row],[Columna2]]&amp;Tabla1[[#This Row],[Columna1]]</f>
        <v xml:space="preserve"> '20363690948 '</v>
      </c>
      <c r="H1660" t="s">
        <v>1776</v>
      </c>
      <c r="I1660" t="s">
        <v>1777</v>
      </c>
      <c r="J1660">
        <v>159</v>
      </c>
      <c r="K1660" t="str">
        <f>Tabla1[[#This Row],[Columna4]]&amp;" "&amp;Tabla1[[#This Row],[Columna3]]&amp;" "&amp;Tabla1[[#This Row],[Columna5]]&amp;" "&amp;Tabla1[[#This Row],[Columna6]]</f>
        <v>when  '20363690948 ' then 159</v>
      </c>
      <c r="L1660" t="str">
        <f>IF(Tabla1[[#This Row],[NumeroRuc]]=N1660,"v","f")</f>
        <v>v</v>
      </c>
      <c r="M1660">
        <v>267</v>
      </c>
      <c r="N1660">
        <v>20363690948</v>
      </c>
      <c r="O1660">
        <v>637</v>
      </c>
      <c r="P1660" t="s">
        <v>1788</v>
      </c>
      <c r="Q1660" t="s">
        <v>1789</v>
      </c>
      <c r="R1660" t="s">
        <v>1790</v>
      </c>
      <c r="S1660" t="str">
        <f>P1660&amp;Tabla1[[#This Row],[Columna2]]&amp;Tabla1[[#This Row],[Condicion del Contribuyente]]&amp;Tabla1[[#This Row],[Columna2]]&amp;" "&amp;Q1660&amp;Tabla1[[#This Row],[Columna2]]&amp;Tabla1[[#This Row],[Estado del Contribuyente]]&amp;Tabla1[[#This Row],[Columna2]]&amp;" "&amp;R1660&amp;M1660</f>
        <v>update GC_Cliente set Condicion_Contribuyente_SUNAT= 'HABIDO ' ,Estado_Contribuyente_SUNAT= 'ACTIVO ' where IDPersona=267</v>
      </c>
    </row>
    <row r="1661" spans="1:19" x14ac:dyDescent="0.3">
      <c r="A1661">
        <v>20529094061</v>
      </c>
      <c r="B1661" t="s">
        <v>1589</v>
      </c>
      <c r="C1661" t="s">
        <v>5</v>
      </c>
      <c r="D1661" t="s">
        <v>8</v>
      </c>
      <c r="F1661" t="s">
        <v>1773</v>
      </c>
      <c r="G1661" t="str">
        <f>Tabla1[[#This Row],[Columna2]]&amp;Tabla1[[#This Row],[NumeroRuc]]&amp;Tabla1[[#This Row],[Columna2]]&amp;Tabla1[[#This Row],[Columna1]]</f>
        <v xml:space="preserve"> '20529094061 '</v>
      </c>
      <c r="H1661" t="s">
        <v>1776</v>
      </c>
      <c r="I1661" t="s">
        <v>1777</v>
      </c>
      <c r="J1661">
        <v>160</v>
      </c>
      <c r="K1661" t="str">
        <f>Tabla1[[#This Row],[Columna4]]&amp;" "&amp;Tabla1[[#This Row],[Columna3]]&amp;" "&amp;Tabla1[[#This Row],[Columna5]]&amp;" "&amp;Tabla1[[#This Row],[Columna6]]</f>
        <v>when  '20529094061 ' then 160</v>
      </c>
      <c r="L1661" t="str">
        <f>IF(Tabla1[[#This Row],[NumeroRuc]]=N1661,"v","f")</f>
        <v>v</v>
      </c>
      <c r="M1661">
        <v>268</v>
      </c>
      <c r="N1661">
        <v>20529094061</v>
      </c>
      <c r="O1661">
        <v>587</v>
      </c>
      <c r="P1661" t="s">
        <v>1788</v>
      </c>
      <c r="Q1661" t="s">
        <v>1789</v>
      </c>
      <c r="R1661" t="s">
        <v>1790</v>
      </c>
      <c r="S1661" t="str">
        <f>P1661&amp;Tabla1[[#This Row],[Columna2]]&amp;Tabla1[[#This Row],[Condicion del Contribuyente]]&amp;Tabla1[[#This Row],[Columna2]]&amp;" "&amp;Q1661&amp;Tabla1[[#This Row],[Columna2]]&amp;Tabla1[[#This Row],[Estado del Contribuyente]]&amp;Tabla1[[#This Row],[Columna2]]&amp;" "&amp;R1661&amp;M1661</f>
        <v>update GC_Cliente set Condicion_Contribuyente_SUNAT= 'HABIDO ' ,Estado_Contribuyente_SUNAT= 'ACTIVO ' where IDPersona=268</v>
      </c>
    </row>
    <row r="1662" spans="1:19" x14ac:dyDescent="0.3">
      <c r="A1662">
        <v>20481099936</v>
      </c>
      <c r="B1662" t="s">
        <v>1590</v>
      </c>
      <c r="C1662" t="s">
        <v>5</v>
      </c>
      <c r="D1662" t="s">
        <v>8</v>
      </c>
      <c r="F1662" t="s">
        <v>1773</v>
      </c>
      <c r="G1662" t="str">
        <f>Tabla1[[#This Row],[Columna2]]&amp;Tabla1[[#This Row],[NumeroRuc]]&amp;Tabla1[[#This Row],[Columna2]]&amp;Tabla1[[#This Row],[Columna1]]</f>
        <v xml:space="preserve"> '20481099936 '</v>
      </c>
      <c r="H1662" t="s">
        <v>1776</v>
      </c>
      <c r="I1662" t="s">
        <v>1777</v>
      </c>
      <c r="J1662">
        <v>161</v>
      </c>
      <c r="K1662" t="str">
        <f>Tabla1[[#This Row],[Columna4]]&amp;" "&amp;Tabla1[[#This Row],[Columna3]]&amp;" "&amp;Tabla1[[#This Row],[Columna5]]&amp;" "&amp;Tabla1[[#This Row],[Columna6]]</f>
        <v>when  '20481099936 ' then 161</v>
      </c>
      <c r="L1662" t="str">
        <f>IF(Tabla1[[#This Row],[NumeroRuc]]=N1662,"v","f")</f>
        <v>v</v>
      </c>
      <c r="M1662">
        <v>269</v>
      </c>
      <c r="N1662">
        <v>20481099936</v>
      </c>
      <c r="O1662">
        <v>599</v>
      </c>
      <c r="P1662" t="s">
        <v>1788</v>
      </c>
      <c r="Q1662" t="s">
        <v>1789</v>
      </c>
      <c r="R1662" t="s">
        <v>1790</v>
      </c>
      <c r="S1662" t="str">
        <f>P1662&amp;Tabla1[[#This Row],[Columna2]]&amp;Tabla1[[#This Row],[Condicion del Contribuyente]]&amp;Tabla1[[#This Row],[Columna2]]&amp;" "&amp;Q1662&amp;Tabla1[[#This Row],[Columna2]]&amp;Tabla1[[#This Row],[Estado del Contribuyente]]&amp;Tabla1[[#This Row],[Columna2]]&amp;" "&amp;R1662&amp;M1662</f>
        <v>update GC_Cliente set Condicion_Contribuyente_SUNAT= 'HABIDO ' ,Estado_Contribuyente_SUNAT= 'ACTIVO ' where IDPersona=269</v>
      </c>
    </row>
    <row r="1663" spans="1:19" x14ac:dyDescent="0.3">
      <c r="A1663">
        <v>20455631034</v>
      </c>
      <c r="B1663" t="s">
        <v>1591</v>
      </c>
      <c r="C1663" t="s">
        <v>5</v>
      </c>
      <c r="D1663" t="s">
        <v>286</v>
      </c>
      <c r="F1663" t="s">
        <v>1773</v>
      </c>
      <c r="G1663" t="str">
        <f>Tabla1[[#This Row],[Columna2]]&amp;Tabla1[[#This Row],[NumeroRuc]]&amp;Tabla1[[#This Row],[Columna2]]&amp;Tabla1[[#This Row],[Columna1]]</f>
        <v xml:space="preserve"> '20455631034 '</v>
      </c>
      <c r="H1663" t="s">
        <v>1776</v>
      </c>
      <c r="I1663" t="s">
        <v>1777</v>
      </c>
      <c r="J1663">
        <v>162</v>
      </c>
      <c r="K1663" t="str">
        <f>Tabla1[[#This Row],[Columna4]]&amp;" "&amp;Tabla1[[#This Row],[Columna3]]&amp;" "&amp;Tabla1[[#This Row],[Columna5]]&amp;" "&amp;Tabla1[[#This Row],[Columna6]]</f>
        <v>when  '20455631034 ' then 162</v>
      </c>
      <c r="L1663" t="str">
        <f>IF(Tabla1[[#This Row],[NumeroRuc]]=N1663,"v","f")</f>
        <v>v</v>
      </c>
      <c r="M1663">
        <v>270</v>
      </c>
      <c r="N1663">
        <v>20455631034</v>
      </c>
      <c r="O1663">
        <v>447</v>
      </c>
      <c r="P1663" t="s">
        <v>1788</v>
      </c>
      <c r="Q1663" t="s">
        <v>1789</v>
      </c>
      <c r="R1663" t="s">
        <v>1790</v>
      </c>
      <c r="S1663" t="str">
        <f>P1663&amp;Tabla1[[#This Row],[Columna2]]&amp;Tabla1[[#This Row],[Condicion del Contribuyente]]&amp;Tabla1[[#This Row],[Columna2]]&amp;" "&amp;Q1663&amp;Tabla1[[#This Row],[Columna2]]&amp;Tabla1[[#This Row],[Estado del Contribuyente]]&amp;Tabla1[[#This Row],[Columna2]]&amp;" "&amp;R1663&amp;M1663</f>
        <v>update GC_Cliente set Condicion_Contribuyente_SUNAT= 'HABIDO ' ,Estado_Contribuyente_SUNAT= 'BAJA PROV. POR OFICIO ' where IDPersona=270</v>
      </c>
    </row>
    <row r="1664" spans="1:19" x14ac:dyDescent="0.3">
      <c r="A1664">
        <v>20225127906</v>
      </c>
      <c r="B1664" t="s">
        <v>1592</v>
      </c>
      <c r="C1664" t="s">
        <v>5</v>
      </c>
      <c r="D1664" t="s">
        <v>8</v>
      </c>
      <c r="F1664" t="s">
        <v>1773</v>
      </c>
      <c r="G1664" t="str">
        <f>Tabla1[[#This Row],[Columna2]]&amp;Tabla1[[#This Row],[NumeroRuc]]&amp;Tabla1[[#This Row],[Columna2]]&amp;Tabla1[[#This Row],[Columna1]]</f>
        <v xml:space="preserve"> '20225127906 '</v>
      </c>
      <c r="H1664" t="s">
        <v>1776</v>
      </c>
      <c r="I1664" t="s">
        <v>1777</v>
      </c>
      <c r="J1664">
        <v>163</v>
      </c>
      <c r="K1664" t="str">
        <f>Tabla1[[#This Row],[Columna4]]&amp;" "&amp;Tabla1[[#This Row],[Columna3]]&amp;" "&amp;Tabla1[[#This Row],[Columna5]]&amp;" "&amp;Tabla1[[#This Row],[Columna6]]</f>
        <v>when  '20225127906 ' then 163</v>
      </c>
      <c r="L1664" t="str">
        <f>IF(Tabla1[[#This Row],[NumeroRuc]]=N1664,"v","f")</f>
        <v>v</v>
      </c>
      <c r="M1664">
        <v>272</v>
      </c>
      <c r="N1664">
        <v>20225127906</v>
      </c>
      <c r="O1664">
        <v>696</v>
      </c>
      <c r="P1664" t="s">
        <v>1788</v>
      </c>
      <c r="Q1664" t="s">
        <v>1789</v>
      </c>
      <c r="R1664" t="s">
        <v>1790</v>
      </c>
      <c r="S1664" t="str">
        <f>P1664&amp;Tabla1[[#This Row],[Columna2]]&amp;Tabla1[[#This Row],[Condicion del Contribuyente]]&amp;Tabla1[[#This Row],[Columna2]]&amp;" "&amp;Q1664&amp;Tabla1[[#This Row],[Columna2]]&amp;Tabla1[[#This Row],[Estado del Contribuyente]]&amp;Tabla1[[#This Row],[Columna2]]&amp;" "&amp;R1664&amp;M1664</f>
        <v>update GC_Cliente set Condicion_Contribuyente_SUNAT= 'HABIDO ' ,Estado_Contribuyente_SUNAT= 'ACTIVO ' where IDPersona=272</v>
      </c>
    </row>
    <row r="1665" spans="1:19" x14ac:dyDescent="0.3">
      <c r="A1665">
        <v>20123465572</v>
      </c>
      <c r="B1665" t="s">
        <v>1593</v>
      </c>
      <c r="C1665" t="s">
        <v>5</v>
      </c>
      <c r="D1665" t="s">
        <v>8</v>
      </c>
      <c r="F1665" t="s">
        <v>1773</v>
      </c>
      <c r="G1665" t="str">
        <f>Tabla1[[#This Row],[Columna2]]&amp;Tabla1[[#This Row],[NumeroRuc]]&amp;Tabla1[[#This Row],[Columna2]]&amp;Tabla1[[#This Row],[Columna1]]</f>
        <v xml:space="preserve"> '20123465572 '</v>
      </c>
      <c r="H1665" t="s">
        <v>1776</v>
      </c>
      <c r="I1665" t="s">
        <v>1777</v>
      </c>
      <c r="J1665">
        <v>164</v>
      </c>
      <c r="K1665" t="str">
        <f>Tabla1[[#This Row],[Columna4]]&amp;" "&amp;Tabla1[[#This Row],[Columna3]]&amp;" "&amp;Tabla1[[#This Row],[Columna5]]&amp;" "&amp;Tabla1[[#This Row],[Columna6]]</f>
        <v>when  '20123465572 ' then 164</v>
      </c>
      <c r="L1665" t="str">
        <f>IF(Tabla1[[#This Row],[NumeroRuc]]=N1665,"v","f")</f>
        <v>v</v>
      </c>
      <c r="M1665">
        <v>273</v>
      </c>
      <c r="N1665">
        <v>20123465572</v>
      </c>
      <c r="O1665">
        <v>695</v>
      </c>
      <c r="P1665" t="s">
        <v>1788</v>
      </c>
      <c r="Q1665" t="s">
        <v>1789</v>
      </c>
      <c r="R1665" t="s">
        <v>1790</v>
      </c>
      <c r="S1665" t="str">
        <f>P1665&amp;Tabla1[[#This Row],[Columna2]]&amp;Tabla1[[#This Row],[Condicion del Contribuyente]]&amp;Tabla1[[#This Row],[Columna2]]&amp;" "&amp;Q1665&amp;Tabla1[[#This Row],[Columna2]]&amp;Tabla1[[#This Row],[Estado del Contribuyente]]&amp;Tabla1[[#This Row],[Columna2]]&amp;" "&amp;R1665&amp;M1665</f>
        <v>update GC_Cliente set Condicion_Contribuyente_SUNAT= 'HABIDO ' ,Estado_Contribuyente_SUNAT= 'ACTIVO ' where IDPersona=273</v>
      </c>
    </row>
    <row r="1666" spans="1:19" x14ac:dyDescent="0.3">
      <c r="A1666">
        <v>20403347851</v>
      </c>
      <c r="B1666" t="s">
        <v>1594</v>
      </c>
      <c r="C1666" t="s">
        <v>5</v>
      </c>
      <c r="D1666" t="s">
        <v>16</v>
      </c>
      <c r="F1666" t="s">
        <v>1773</v>
      </c>
      <c r="G1666" t="str">
        <f>Tabla1[[#This Row],[Columna2]]&amp;Tabla1[[#This Row],[NumeroRuc]]&amp;Tabla1[[#This Row],[Columna2]]&amp;Tabla1[[#This Row],[Columna1]]</f>
        <v xml:space="preserve"> '20403347851 '</v>
      </c>
      <c r="H1666" t="s">
        <v>1776</v>
      </c>
      <c r="I1666" t="s">
        <v>1777</v>
      </c>
      <c r="J1666">
        <v>165</v>
      </c>
      <c r="K1666" t="str">
        <f>Tabla1[[#This Row],[Columna4]]&amp;" "&amp;Tabla1[[#This Row],[Columna3]]&amp;" "&amp;Tabla1[[#This Row],[Columna5]]&amp;" "&amp;Tabla1[[#This Row],[Columna6]]</f>
        <v>when  '20403347851 ' then 165</v>
      </c>
      <c r="L1666" t="str">
        <f>IF(Tabla1[[#This Row],[NumeroRuc]]=N1666,"v","f")</f>
        <v>v</v>
      </c>
      <c r="M1666">
        <v>274</v>
      </c>
      <c r="N1666">
        <v>20403347851</v>
      </c>
      <c r="O1666">
        <v>0</v>
      </c>
      <c r="P1666" t="s">
        <v>1788</v>
      </c>
      <c r="Q1666" t="s">
        <v>1789</v>
      </c>
      <c r="R1666" t="s">
        <v>1790</v>
      </c>
      <c r="S1666" t="str">
        <f>P1666&amp;Tabla1[[#This Row],[Columna2]]&amp;Tabla1[[#This Row],[Condicion del Contribuyente]]&amp;Tabla1[[#This Row],[Columna2]]&amp;" "&amp;Q1666&amp;Tabla1[[#This Row],[Columna2]]&amp;Tabla1[[#This Row],[Estado del Contribuyente]]&amp;Tabla1[[#This Row],[Columna2]]&amp;" "&amp;R1666&amp;M1666</f>
        <v>update GC_Cliente set Condicion_Contribuyente_SUNAT= 'HABIDO ' ,Estado_Contribuyente_SUNAT= 'SUSPENSION TEMPORAL ' where IDPersona=274</v>
      </c>
    </row>
    <row r="1667" spans="1:19" x14ac:dyDescent="0.3">
      <c r="A1667">
        <v>20527440166</v>
      </c>
      <c r="B1667" t="s">
        <v>1595</v>
      </c>
      <c r="C1667" t="s">
        <v>5</v>
      </c>
      <c r="D1667" t="s">
        <v>8</v>
      </c>
      <c r="F1667" t="s">
        <v>1773</v>
      </c>
      <c r="G1667" t="str">
        <f>Tabla1[[#This Row],[Columna2]]&amp;Tabla1[[#This Row],[NumeroRuc]]&amp;Tabla1[[#This Row],[Columna2]]&amp;Tabla1[[#This Row],[Columna1]]</f>
        <v xml:space="preserve"> '20527440166 '</v>
      </c>
      <c r="H1667" t="s">
        <v>1776</v>
      </c>
      <c r="I1667" t="s">
        <v>1777</v>
      </c>
      <c r="J1667">
        <v>166</v>
      </c>
      <c r="K1667" t="str">
        <f>Tabla1[[#This Row],[Columna4]]&amp;" "&amp;Tabla1[[#This Row],[Columna3]]&amp;" "&amp;Tabla1[[#This Row],[Columna5]]&amp;" "&amp;Tabla1[[#This Row],[Columna6]]</f>
        <v>when  '20527440166 ' then 166</v>
      </c>
      <c r="L1667" t="str">
        <f>IF(Tabla1[[#This Row],[NumeroRuc]]=N1667,"v","f")</f>
        <v>v</v>
      </c>
      <c r="M1667">
        <v>275</v>
      </c>
      <c r="N1667">
        <v>20527440166</v>
      </c>
      <c r="O1667">
        <v>985</v>
      </c>
      <c r="P1667" t="s">
        <v>1788</v>
      </c>
      <c r="Q1667" t="s">
        <v>1789</v>
      </c>
      <c r="R1667" t="s">
        <v>1790</v>
      </c>
      <c r="S1667" t="str">
        <f>P1667&amp;Tabla1[[#This Row],[Columna2]]&amp;Tabla1[[#This Row],[Condicion del Contribuyente]]&amp;Tabla1[[#This Row],[Columna2]]&amp;" "&amp;Q1667&amp;Tabla1[[#This Row],[Columna2]]&amp;Tabla1[[#This Row],[Estado del Contribuyente]]&amp;Tabla1[[#This Row],[Columna2]]&amp;" "&amp;R1667&amp;M1667</f>
        <v>update GC_Cliente set Condicion_Contribuyente_SUNAT= 'HABIDO ' ,Estado_Contribuyente_SUNAT= 'ACTIVO ' where IDPersona=275</v>
      </c>
    </row>
    <row r="1668" spans="1:19" x14ac:dyDescent="0.3">
      <c r="A1668">
        <v>20515787322</v>
      </c>
      <c r="B1668" t="s">
        <v>1596</v>
      </c>
      <c r="C1668" t="s">
        <v>5</v>
      </c>
      <c r="D1668" t="s">
        <v>6</v>
      </c>
      <c r="F1668" t="s">
        <v>1773</v>
      </c>
      <c r="G1668" t="str">
        <f>Tabla1[[#This Row],[Columna2]]&amp;Tabla1[[#This Row],[NumeroRuc]]&amp;Tabla1[[#This Row],[Columna2]]&amp;Tabla1[[#This Row],[Columna1]]</f>
        <v xml:space="preserve"> '20515787322 '</v>
      </c>
      <c r="H1668" t="s">
        <v>1776</v>
      </c>
      <c r="I1668" t="s">
        <v>1777</v>
      </c>
      <c r="J1668">
        <v>167</v>
      </c>
      <c r="K1668" t="str">
        <f>Tabla1[[#This Row],[Columna4]]&amp;" "&amp;Tabla1[[#This Row],[Columna3]]&amp;" "&amp;Tabla1[[#This Row],[Columna5]]&amp;" "&amp;Tabla1[[#This Row],[Columna6]]</f>
        <v>when  '20515787322 ' then 167</v>
      </c>
      <c r="L1668" t="str">
        <f>IF(Tabla1[[#This Row],[NumeroRuc]]=N1668,"v","f")</f>
        <v>v</v>
      </c>
      <c r="M1668">
        <v>276</v>
      </c>
      <c r="N1668">
        <v>20515787322</v>
      </c>
      <c r="O1668">
        <v>0</v>
      </c>
      <c r="P1668" t="s">
        <v>1788</v>
      </c>
      <c r="Q1668" t="s">
        <v>1789</v>
      </c>
      <c r="R1668" t="s">
        <v>1790</v>
      </c>
      <c r="S1668" t="str">
        <f>P1668&amp;Tabla1[[#This Row],[Columna2]]&amp;Tabla1[[#This Row],[Condicion del Contribuyente]]&amp;Tabla1[[#This Row],[Columna2]]&amp;" "&amp;Q1668&amp;Tabla1[[#This Row],[Columna2]]&amp;Tabla1[[#This Row],[Estado del Contribuyente]]&amp;Tabla1[[#This Row],[Columna2]]&amp;" "&amp;R1668&amp;M1668</f>
        <v>update GC_Cliente set Condicion_Contribuyente_SUNAT= 'HABIDO ' ,Estado_Contribuyente_SUNAT= 'BAJA DE OFICIO ' where IDPersona=276</v>
      </c>
    </row>
    <row r="1669" spans="1:19" x14ac:dyDescent="0.3">
      <c r="A1669">
        <v>20129159422</v>
      </c>
      <c r="B1669" t="s">
        <v>1597</v>
      </c>
      <c r="C1669" t="s">
        <v>5</v>
      </c>
      <c r="D1669" t="s">
        <v>8</v>
      </c>
      <c r="F1669" t="s">
        <v>1773</v>
      </c>
      <c r="G1669" t="str">
        <f>Tabla1[[#This Row],[Columna2]]&amp;Tabla1[[#This Row],[NumeroRuc]]&amp;Tabla1[[#This Row],[Columna2]]&amp;Tabla1[[#This Row],[Columna1]]</f>
        <v xml:space="preserve"> '20129159422 '</v>
      </c>
      <c r="H1669" t="s">
        <v>1776</v>
      </c>
      <c r="I1669" t="s">
        <v>1777</v>
      </c>
      <c r="J1669">
        <v>168</v>
      </c>
      <c r="K1669" t="str">
        <f>Tabla1[[#This Row],[Columna4]]&amp;" "&amp;Tabla1[[#This Row],[Columna3]]&amp;" "&amp;Tabla1[[#This Row],[Columna5]]&amp;" "&amp;Tabla1[[#This Row],[Columna6]]</f>
        <v>when  '20129159422 ' then 168</v>
      </c>
      <c r="L1669" t="str">
        <f>IF(Tabla1[[#This Row],[NumeroRuc]]=N1669,"v","f")</f>
        <v>v</v>
      </c>
      <c r="M1669">
        <v>278</v>
      </c>
      <c r="N1669">
        <v>20129159422</v>
      </c>
      <c r="O1669">
        <v>145</v>
      </c>
      <c r="P1669" t="s">
        <v>1788</v>
      </c>
      <c r="Q1669" t="s">
        <v>1789</v>
      </c>
      <c r="R1669" t="s">
        <v>1790</v>
      </c>
      <c r="S1669" t="str">
        <f>P1669&amp;Tabla1[[#This Row],[Columna2]]&amp;Tabla1[[#This Row],[Condicion del Contribuyente]]&amp;Tabla1[[#This Row],[Columna2]]&amp;" "&amp;Q1669&amp;Tabla1[[#This Row],[Columna2]]&amp;Tabla1[[#This Row],[Estado del Contribuyente]]&amp;Tabla1[[#This Row],[Columna2]]&amp;" "&amp;R1669&amp;M1669</f>
        <v>update GC_Cliente set Condicion_Contribuyente_SUNAT= 'HABIDO ' ,Estado_Contribuyente_SUNAT= 'ACTIVO ' where IDPersona=278</v>
      </c>
    </row>
    <row r="1670" spans="1:19" x14ac:dyDescent="0.3">
      <c r="A1670">
        <v>20455483507</v>
      </c>
      <c r="B1670" t="s">
        <v>1598</v>
      </c>
      <c r="C1670" t="s">
        <v>5</v>
      </c>
      <c r="D1670" t="s">
        <v>8</v>
      </c>
      <c r="F1670" t="s">
        <v>1773</v>
      </c>
      <c r="G1670" t="str">
        <f>Tabla1[[#This Row],[Columna2]]&amp;Tabla1[[#This Row],[NumeroRuc]]&amp;Tabla1[[#This Row],[Columna2]]&amp;Tabla1[[#This Row],[Columna1]]</f>
        <v xml:space="preserve"> '20455483507 '</v>
      </c>
      <c r="H1670" t="s">
        <v>1776</v>
      </c>
      <c r="I1670" t="s">
        <v>1777</v>
      </c>
      <c r="J1670">
        <v>169</v>
      </c>
      <c r="K1670" t="str">
        <f>Tabla1[[#This Row],[Columna4]]&amp;" "&amp;Tabla1[[#This Row],[Columna3]]&amp;" "&amp;Tabla1[[#This Row],[Columna5]]&amp;" "&amp;Tabla1[[#This Row],[Columna6]]</f>
        <v>when  '20455483507 ' then 169</v>
      </c>
      <c r="L1670" t="str">
        <f>IF(Tabla1[[#This Row],[NumeroRuc]]=N1670,"v","f")</f>
        <v>v</v>
      </c>
      <c r="M1670">
        <v>282</v>
      </c>
      <c r="N1670">
        <v>20455483507</v>
      </c>
      <c r="O1670">
        <v>975</v>
      </c>
      <c r="P1670" t="s">
        <v>1788</v>
      </c>
      <c r="Q1670" t="s">
        <v>1789</v>
      </c>
      <c r="R1670" t="s">
        <v>1790</v>
      </c>
      <c r="S1670" t="str">
        <f>P1670&amp;Tabla1[[#This Row],[Columna2]]&amp;Tabla1[[#This Row],[Condicion del Contribuyente]]&amp;Tabla1[[#This Row],[Columna2]]&amp;" "&amp;Q1670&amp;Tabla1[[#This Row],[Columna2]]&amp;Tabla1[[#This Row],[Estado del Contribuyente]]&amp;Tabla1[[#This Row],[Columna2]]&amp;" "&amp;R1670&amp;M1670</f>
        <v>update GC_Cliente set Condicion_Contribuyente_SUNAT= 'HABIDO ' ,Estado_Contribuyente_SUNAT= 'ACTIVO ' where IDPersona=282</v>
      </c>
    </row>
    <row r="1671" spans="1:19" x14ac:dyDescent="0.3">
      <c r="A1671">
        <v>20481339911</v>
      </c>
      <c r="B1671" t="s">
        <v>1599</v>
      </c>
      <c r="C1671" t="s">
        <v>5</v>
      </c>
      <c r="D1671" t="s">
        <v>8</v>
      </c>
      <c r="F1671" t="s">
        <v>1773</v>
      </c>
      <c r="G1671" t="str">
        <f>Tabla1[[#This Row],[Columna2]]&amp;Tabla1[[#This Row],[NumeroRuc]]&amp;Tabla1[[#This Row],[Columna2]]&amp;Tabla1[[#This Row],[Columna1]]</f>
        <v xml:space="preserve"> '20481339911 '</v>
      </c>
      <c r="H1671" t="s">
        <v>1776</v>
      </c>
      <c r="I1671" t="s">
        <v>1777</v>
      </c>
      <c r="J1671">
        <v>170</v>
      </c>
      <c r="K1671" t="str">
        <f>Tabla1[[#This Row],[Columna4]]&amp;" "&amp;Tabla1[[#This Row],[Columna3]]&amp;" "&amp;Tabla1[[#This Row],[Columna5]]&amp;" "&amp;Tabla1[[#This Row],[Columna6]]</f>
        <v>when  '20481339911 ' then 170</v>
      </c>
      <c r="L1671" t="str">
        <f>IF(Tabla1[[#This Row],[NumeroRuc]]=N1671,"v","f")</f>
        <v>v</v>
      </c>
      <c r="M1671">
        <v>284</v>
      </c>
      <c r="N1671">
        <v>20481339911</v>
      </c>
      <c r="O1671">
        <v>986</v>
      </c>
      <c r="P1671" t="s">
        <v>1788</v>
      </c>
      <c r="Q1671" t="s">
        <v>1789</v>
      </c>
      <c r="R1671" t="s">
        <v>1790</v>
      </c>
      <c r="S1671" t="str">
        <f>P1671&amp;Tabla1[[#This Row],[Columna2]]&amp;Tabla1[[#This Row],[Condicion del Contribuyente]]&amp;Tabla1[[#This Row],[Columna2]]&amp;" "&amp;Q1671&amp;Tabla1[[#This Row],[Columna2]]&amp;Tabla1[[#This Row],[Estado del Contribuyente]]&amp;Tabla1[[#This Row],[Columna2]]&amp;" "&amp;R1671&amp;M1671</f>
        <v>update GC_Cliente set Condicion_Contribuyente_SUNAT= 'HABIDO ' ,Estado_Contribuyente_SUNAT= 'ACTIVO ' where IDPersona=284</v>
      </c>
    </row>
    <row r="1672" spans="1:19" x14ac:dyDescent="0.3">
      <c r="A1672">
        <v>20526419341</v>
      </c>
      <c r="B1672" t="s">
        <v>1600</v>
      </c>
      <c r="C1672" t="s">
        <v>5</v>
      </c>
      <c r="D1672" t="s">
        <v>8</v>
      </c>
      <c r="F1672" t="s">
        <v>1773</v>
      </c>
      <c r="G1672" t="str">
        <f>Tabla1[[#This Row],[Columna2]]&amp;Tabla1[[#This Row],[NumeroRuc]]&amp;Tabla1[[#This Row],[Columna2]]&amp;Tabla1[[#This Row],[Columna1]]</f>
        <v xml:space="preserve"> '20526419341 '</v>
      </c>
      <c r="H1672" t="s">
        <v>1776</v>
      </c>
      <c r="I1672" t="s">
        <v>1777</v>
      </c>
      <c r="J1672">
        <v>171</v>
      </c>
      <c r="K1672" t="str">
        <f>Tabla1[[#This Row],[Columna4]]&amp;" "&amp;Tabla1[[#This Row],[Columna3]]&amp;" "&amp;Tabla1[[#This Row],[Columna5]]&amp;" "&amp;Tabla1[[#This Row],[Columna6]]</f>
        <v>when  '20526419341 ' then 171</v>
      </c>
      <c r="L1672" t="str">
        <f>IF(Tabla1[[#This Row],[NumeroRuc]]=N1672,"v","f")</f>
        <v>v</v>
      </c>
      <c r="M1672">
        <v>285</v>
      </c>
      <c r="N1672">
        <v>20526419341</v>
      </c>
      <c r="O1672">
        <v>967</v>
      </c>
      <c r="P1672" t="s">
        <v>1788</v>
      </c>
      <c r="Q1672" t="s">
        <v>1789</v>
      </c>
      <c r="R1672" t="s">
        <v>1790</v>
      </c>
      <c r="S1672" t="str">
        <f>P1672&amp;Tabla1[[#This Row],[Columna2]]&amp;Tabla1[[#This Row],[Condicion del Contribuyente]]&amp;Tabla1[[#This Row],[Columna2]]&amp;" "&amp;Q1672&amp;Tabla1[[#This Row],[Columna2]]&amp;Tabla1[[#This Row],[Estado del Contribuyente]]&amp;Tabla1[[#This Row],[Columna2]]&amp;" "&amp;R1672&amp;M1672</f>
        <v>update GC_Cliente set Condicion_Contribuyente_SUNAT= 'HABIDO ' ,Estado_Contribuyente_SUNAT= 'ACTIVO ' where IDPersona=285</v>
      </c>
    </row>
    <row r="1673" spans="1:19" x14ac:dyDescent="0.3">
      <c r="A1673">
        <v>20251986461</v>
      </c>
      <c r="B1673" t="s">
        <v>1601</v>
      </c>
      <c r="C1673" t="s">
        <v>5</v>
      </c>
      <c r="D1673" t="s">
        <v>8</v>
      </c>
      <c r="F1673" t="s">
        <v>1773</v>
      </c>
      <c r="G1673" t="str">
        <f>Tabla1[[#This Row],[Columna2]]&amp;Tabla1[[#This Row],[NumeroRuc]]&amp;Tabla1[[#This Row],[Columna2]]&amp;Tabla1[[#This Row],[Columna1]]</f>
        <v xml:space="preserve"> '20251986461 '</v>
      </c>
      <c r="H1673" t="s">
        <v>1776</v>
      </c>
      <c r="I1673" t="s">
        <v>1777</v>
      </c>
      <c r="J1673">
        <v>172</v>
      </c>
      <c r="K1673" t="str">
        <f>Tabla1[[#This Row],[Columna4]]&amp;" "&amp;Tabla1[[#This Row],[Columna3]]&amp;" "&amp;Tabla1[[#This Row],[Columna5]]&amp;" "&amp;Tabla1[[#This Row],[Columna6]]</f>
        <v>when  '20251986461 ' then 172</v>
      </c>
      <c r="L1673" t="str">
        <f>IF(Tabla1[[#This Row],[NumeroRuc]]=N1673,"v","f")</f>
        <v>v</v>
      </c>
      <c r="M1673">
        <v>287</v>
      </c>
      <c r="N1673">
        <v>20251986461</v>
      </c>
      <c r="O1673">
        <v>697</v>
      </c>
      <c r="P1673" t="s">
        <v>1788</v>
      </c>
      <c r="Q1673" t="s">
        <v>1789</v>
      </c>
      <c r="R1673" t="s">
        <v>1790</v>
      </c>
      <c r="S1673" t="str">
        <f>P1673&amp;Tabla1[[#This Row],[Columna2]]&amp;Tabla1[[#This Row],[Condicion del Contribuyente]]&amp;Tabla1[[#This Row],[Columna2]]&amp;" "&amp;Q1673&amp;Tabla1[[#This Row],[Columna2]]&amp;Tabla1[[#This Row],[Estado del Contribuyente]]&amp;Tabla1[[#This Row],[Columna2]]&amp;" "&amp;R1673&amp;M1673</f>
        <v>update GC_Cliente set Condicion_Contribuyente_SUNAT= 'HABIDO ' ,Estado_Contribuyente_SUNAT= 'ACTIVO ' where IDPersona=287</v>
      </c>
    </row>
    <row r="1674" spans="1:19" x14ac:dyDescent="0.3">
      <c r="A1674">
        <v>20543013758</v>
      </c>
      <c r="B1674" t="s">
        <v>1602</v>
      </c>
      <c r="C1674" t="s">
        <v>5</v>
      </c>
      <c r="D1674" t="s">
        <v>8</v>
      </c>
      <c r="F1674" t="s">
        <v>1773</v>
      </c>
      <c r="G1674" t="str">
        <f>Tabla1[[#This Row],[Columna2]]&amp;Tabla1[[#This Row],[NumeroRuc]]&amp;Tabla1[[#This Row],[Columna2]]&amp;Tabla1[[#This Row],[Columna1]]</f>
        <v xml:space="preserve"> '20543013758 '</v>
      </c>
      <c r="H1674" t="s">
        <v>1776</v>
      </c>
      <c r="I1674" t="s">
        <v>1777</v>
      </c>
      <c r="J1674">
        <v>173</v>
      </c>
      <c r="K1674" t="str">
        <f>Tabla1[[#This Row],[Columna4]]&amp;" "&amp;Tabla1[[#This Row],[Columna3]]&amp;" "&amp;Tabla1[[#This Row],[Columna5]]&amp;" "&amp;Tabla1[[#This Row],[Columna6]]</f>
        <v>when  '20543013758 ' then 173</v>
      </c>
      <c r="L1674" t="str">
        <f>IF(Tabla1[[#This Row],[NumeroRuc]]=N1674,"v","f")</f>
        <v>v</v>
      </c>
      <c r="M1674">
        <v>291</v>
      </c>
      <c r="N1674">
        <v>20543013758</v>
      </c>
      <c r="O1674">
        <v>525</v>
      </c>
      <c r="P1674" t="s">
        <v>1788</v>
      </c>
      <c r="Q1674" t="s">
        <v>1789</v>
      </c>
      <c r="R1674" t="s">
        <v>1790</v>
      </c>
      <c r="S1674" t="str">
        <f>P1674&amp;Tabla1[[#This Row],[Columna2]]&amp;Tabla1[[#This Row],[Condicion del Contribuyente]]&amp;Tabla1[[#This Row],[Columna2]]&amp;" "&amp;Q1674&amp;Tabla1[[#This Row],[Columna2]]&amp;Tabla1[[#This Row],[Estado del Contribuyente]]&amp;Tabla1[[#This Row],[Columna2]]&amp;" "&amp;R1674&amp;M1674</f>
        <v>update GC_Cliente set Condicion_Contribuyente_SUNAT= 'HABIDO ' ,Estado_Contribuyente_SUNAT= 'ACTIVO ' where IDPersona=291</v>
      </c>
    </row>
    <row r="1675" spans="1:19" x14ac:dyDescent="0.3">
      <c r="A1675">
        <v>20442137456</v>
      </c>
      <c r="B1675" t="s">
        <v>1603</v>
      </c>
      <c r="C1675" t="s">
        <v>5</v>
      </c>
      <c r="D1675" t="s">
        <v>8</v>
      </c>
      <c r="F1675" t="s">
        <v>1773</v>
      </c>
      <c r="G1675" t="str">
        <f>Tabla1[[#This Row],[Columna2]]&amp;Tabla1[[#This Row],[NumeroRuc]]&amp;Tabla1[[#This Row],[Columna2]]&amp;Tabla1[[#This Row],[Columna1]]</f>
        <v xml:space="preserve"> '20442137456 '</v>
      </c>
      <c r="H1675" t="s">
        <v>1776</v>
      </c>
      <c r="I1675" t="s">
        <v>1777</v>
      </c>
      <c r="J1675">
        <v>174</v>
      </c>
      <c r="K1675" t="str">
        <f>Tabla1[[#This Row],[Columna4]]&amp;" "&amp;Tabla1[[#This Row],[Columna3]]&amp;" "&amp;Tabla1[[#This Row],[Columna5]]&amp;" "&amp;Tabla1[[#This Row],[Columna6]]</f>
        <v>when  '20442137456 ' then 174</v>
      </c>
      <c r="L1675" t="str">
        <f>IF(Tabla1[[#This Row],[NumeroRuc]]=N1675,"v","f")</f>
        <v>v</v>
      </c>
      <c r="M1675">
        <v>292</v>
      </c>
      <c r="N1675">
        <v>20442137456</v>
      </c>
      <c r="O1675">
        <v>923</v>
      </c>
      <c r="P1675" t="s">
        <v>1788</v>
      </c>
      <c r="Q1675" t="s">
        <v>1789</v>
      </c>
      <c r="R1675" t="s">
        <v>1790</v>
      </c>
      <c r="S1675" t="str">
        <f>P1675&amp;Tabla1[[#This Row],[Columna2]]&amp;Tabla1[[#This Row],[Condicion del Contribuyente]]&amp;Tabla1[[#This Row],[Columna2]]&amp;" "&amp;Q1675&amp;Tabla1[[#This Row],[Columna2]]&amp;Tabla1[[#This Row],[Estado del Contribuyente]]&amp;Tabla1[[#This Row],[Columna2]]&amp;" "&amp;R1675&amp;M1675</f>
        <v>update GC_Cliente set Condicion_Contribuyente_SUNAT= 'HABIDO ' ,Estado_Contribuyente_SUNAT= 'ACTIVO ' where IDPersona=292</v>
      </c>
    </row>
    <row r="1676" spans="1:19" x14ac:dyDescent="0.3">
      <c r="A1676">
        <v>20227101092</v>
      </c>
      <c r="B1676" t="s">
        <v>1604</v>
      </c>
      <c r="C1676" t="s">
        <v>5</v>
      </c>
      <c r="D1676" t="s">
        <v>8</v>
      </c>
      <c r="F1676" t="s">
        <v>1773</v>
      </c>
      <c r="G1676" t="str">
        <f>Tabla1[[#This Row],[Columna2]]&amp;Tabla1[[#This Row],[NumeroRuc]]&amp;Tabla1[[#This Row],[Columna2]]&amp;Tabla1[[#This Row],[Columna1]]</f>
        <v xml:space="preserve"> '20227101092 '</v>
      </c>
      <c r="H1676" t="s">
        <v>1776</v>
      </c>
      <c r="I1676" t="s">
        <v>1777</v>
      </c>
      <c r="J1676">
        <v>175</v>
      </c>
      <c r="K1676" t="str">
        <f>Tabla1[[#This Row],[Columna4]]&amp;" "&amp;Tabla1[[#This Row],[Columna3]]&amp;" "&amp;Tabla1[[#This Row],[Columna5]]&amp;" "&amp;Tabla1[[#This Row],[Columna6]]</f>
        <v>when  '20227101092 ' then 175</v>
      </c>
      <c r="L1676" t="str">
        <f>IF(Tabla1[[#This Row],[NumeroRuc]]=N1676,"v","f")</f>
        <v>v</v>
      </c>
      <c r="M1676">
        <v>293</v>
      </c>
      <c r="N1676">
        <v>20227101092</v>
      </c>
      <c r="O1676">
        <v>997</v>
      </c>
      <c r="P1676" t="s">
        <v>1788</v>
      </c>
      <c r="Q1676" t="s">
        <v>1789</v>
      </c>
      <c r="R1676" t="s">
        <v>1790</v>
      </c>
      <c r="S1676" t="str">
        <f>P1676&amp;Tabla1[[#This Row],[Columna2]]&amp;Tabla1[[#This Row],[Condicion del Contribuyente]]&amp;Tabla1[[#This Row],[Columna2]]&amp;" "&amp;Q1676&amp;Tabla1[[#This Row],[Columna2]]&amp;Tabla1[[#This Row],[Estado del Contribuyente]]&amp;Tabla1[[#This Row],[Columna2]]&amp;" "&amp;R1676&amp;M1676</f>
        <v>update GC_Cliente set Condicion_Contribuyente_SUNAT= 'HABIDO ' ,Estado_Contribuyente_SUNAT= 'ACTIVO ' where IDPersona=293</v>
      </c>
    </row>
    <row r="1677" spans="1:19" x14ac:dyDescent="0.3">
      <c r="A1677">
        <v>20481850020</v>
      </c>
      <c r="B1677" t="s">
        <v>1605</v>
      </c>
      <c r="C1677" t="s">
        <v>5</v>
      </c>
      <c r="D1677" t="s">
        <v>8</v>
      </c>
      <c r="F1677" t="s">
        <v>1773</v>
      </c>
      <c r="G1677" t="str">
        <f>Tabla1[[#This Row],[Columna2]]&amp;Tabla1[[#This Row],[NumeroRuc]]&amp;Tabla1[[#This Row],[Columna2]]&amp;Tabla1[[#This Row],[Columna1]]</f>
        <v xml:space="preserve"> '20481850020 '</v>
      </c>
      <c r="H1677" t="s">
        <v>1776</v>
      </c>
      <c r="I1677" t="s">
        <v>1777</v>
      </c>
      <c r="J1677">
        <v>176</v>
      </c>
      <c r="K1677" t="str">
        <f>Tabla1[[#This Row],[Columna4]]&amp;" "&amp;Tabla1[[#This Row],[Columna3]]&amp;" "&amp;Tabla1[[#This Row],[Columna5]]&amp;" "&amp;Tabla1[[#This Row],[Columna6]]</f>
        <v>when  '20481850020 ' then 176</v>
      </c>
      <c r="L1677" t="str">
        <f>IF(Tabla1[[#This Row],[NumeroRuc]]=N1677,"v","f")</f>
        <v>v</v>
      </c>
      <c r="M1677">
        <v>294</v>
      </c>
      <c r="N1677">
        <v>20481850020</v>
      </c>
      <c r="O1677">
        <v>976</v>
      </c>
      <c r="P1677" t="s">
        <v>1788</v>
      </c>
      <c r="Q1677" t="s">
        <v>1789</v>
      </c>
      <c r="R1677" t="s">
        <v>1790</v>
      </c>
      <c r="S1677" t="str">
        <f>P1677&amp;Tabla1[[#This Row],[Columna2]]&amp;Tabla1[[#This Row],[Condicion del Contribuyente]]&amp;Tabla1[[#This Row],[Columna2]]&amp;" "&amp;Q1677&amp;Tabla1[[#This Row],[Columna2]]&amp;Tabla1[[#This Row],[Estado del Contribuyente]]&amp;Tabla1[[#This Row],[Columna2]]&amp;" "&amp;R1677&amp;M1677</f>
        <v>update GC_Cliente set Condicion_Contribuyente_SUNAT= 'HABIDO ' ,Estado_Contribuyente_SUNAT= 'ACTIVO ' where IDPersona=294</v>
      </c>
    </row>
    <row r="1678" spans="1:19" x14ac:dyDescent="0.3">
      <c r="A1678">
        <v>20483821183</v>
      </c>
      <c r="B1678" t="s">
        <v>1606</v>
      </c>
      <c r="C1678" t="s">
        <v>5</v>
      </c>
      <c r="D1678" t="s">
        <v>8</v>
      </c>
      <c r="F1678" t="s">
        <v>1773</v>
      </c>
      <c r="G1678" t="str">
        <f>Tabla1[[#This Row],[Columna2]]&amp;Tabla1[[#This Row],[NumeroRuc]]&amp;Tabla1[[#This Row],[Columna2]]&amp;Tabla1[[#This Row],[Columna1]]</f>
        <v xml:space="preserve"> '20483821183 '</v>
      </c>
      <c r="H1678" t="s">
        <v>1776</v>
      </c>
      <c r="I1678" t="s">
        <v>1777</v>
      </c>
      <c r="J1678">
        <v>177</v>
      </c>
      <c r="K1678" t="str">
        <f>Tabla1[[#This Row],[Columna4]]&amp;" "&amp;Tabla1[[#This Row],[Columna3]]&amp;" "&amp;Tabla1[[#This Row],[Columna5]]&amp;" "&amp;Tabla1[[#This Row],[Columna6]]</f>
        <v>when  '20483821183 ' then 177</v>
      </c>
      <c r="L1678" t="str">
        <f>IF(Tabla1[[#This Row],[NumeroRuc]]=N1678,"v","f")</f>
        <v>v</v>
      </c>
      <c r="M1678">
        <v>295</v>
      </c>
      <c r="N1678">
        <v>20483821183</v>
      </c>
      <c r="O1678">
        <v>987</v>
      </c>
      <c r="P1678" t="s">
        <v>1788</v>
      </c>
      <c r="Q1678" t="s">
        <v>1789</v>
      </c>
      <c r="R1678" t="s">
        <v>1790</v>
      </c>
      <c r="S1678" t="str">
        <f>P1678&amp;Tabla1[[#This Row],[Columna2]]&amp;Tabla1[[#This Row],[Condicion del Contribuyente]]&amp;Tabla1[[#This Row],[Columna2]]&amp;" "&amp;Q1678&amp;Tabla1[[#This Row],[Columna2]]&amp;Tabla1[[#This Row],[Estado del Contribuyente]]&amp;Tabla1[[#This Row],[Columna2]]&amp;" "&amp;R1678&amp;M1678</f>
        <v>update GC_Cliente set Condicion_Contribuyente_SUNAT= 'HABIDO ' ,Estado_Contribuyente_SUNAT= 'ACTIVO ' where IDPersona=295</v>
      </c>
    </row>
    <row r="1679" spans="1:19" x14ac:dyDescent="0.3">
      <c r="A1679">
        <v>20414882391</v>
      </c>
      <c r="B1679" t="s">
        <v>1607</v>
      </c>
      <c r="C1679" t="s">
        <v>5</v>
      </c>
      <c r="D1679" t="s">
        <v>6</v>
      </c>
      <c r="F1679" t="s">
        <v>1773</v>
      </c>
      <c r="G1679" t="str">
        <f>Tabla1[[#This Row],[Columna2]]&amp;Tabla1[[#This Row],[NumeroRuc]]&amp;Tabla1[[#This Row],[Columna2]]&amp;Tabla1[[#This Row],[Columna1]]</f>
        <v xml:space="preserve"> '20414882391 '</v>
      </c>
      <c r="H1679" t="s">
        <v>1776</v>
      </c>
      <c r="I1679" t="s">
        <v>1777</v>
      </c>
      <c r="J1679">
        <v>178</v>
      </c>
      <c r="K1679" t="str">
        <f>Tabla1[[#This Row],[Columna4]]&amp;" "&amp;Tabla1[[#This Row],[Columna3]]&amp;" "&amp;Tabla1[[#This Row],[Columna5]]&amp;" "&amp;Tabla1[[#This Row],[Columna6]]</f>
        <v>when  '20414882391 ' then 178</v>
      </c>
      <c r="L1679" t="str">
        <f>IF(Tabla1[[#This Row],[NumeroRuc]]=N1679,"v","f")</f>
        <v>v</v>
      </c>
      <c r="M1679">
        <v>296</v>
      </c>
      <c r="N1679">
        <v>20414882391</v>
      </c>
      <c r="O1679">
        <v>0</v>
      </c>
      <c r="P1679" t="s">
        <v>1788</v>
      </c>
      <c r="Q1679" t="s">
        <v>1789</v>
      </c>
      <c r="R1679" t="s">
        <v>1790</v>
      </c>
      <c r="S1679" t="str">
        <f>P1679&amp;Tabla1[[#This Row],[Columna2]]&amp;Tabla1[[#This Row],[Condicion del Contribuyente]]&amp;Tabla1[[#This Row],[Columna2]]&amp;" "&amp;Q1679&amp;Tabla1[[#This Row],[Columna2]]&amp;Tabla1[[#This Row],[Estado del Contribuyente]]&amp;Tabla1[[#This Row],[Columna2]]&amp;" "&amp;R1679&amp;M1679</f>
        <v>update GC_Cliente set Condicion_Contribuyente_SUNAT= 'HABIDO ' ,Estado_Contribuyente_SUNAT= 'BAJA DE OFICIO ' where IDPersona=296</v>
      </c>
    </row>
    <row r="1680" spans="1:19" x14ac:dyDescent="0.3">
      <c r="A1680">
        <v>20511866996</v>
      </c>
      <c r="B1680" t="s">
        <v>1608</v>
      </c>
      <c r="C1680" t="s">
        <v>5</v>
      </c>
      <c r="D1680" t="s">
        <v>8</v>
      </c>
      <c r="F1680" t="s">
        <v>1773</v>
      </c>
      <c r="G1680" t="str">
        <f>Tabla1[[#This Row],[Columna2]]&amp;Tabla1[[#This Row],[NumeroRuc]]&amp;Tabla1[[#This Row],[Columna2]]&amp;Tabla1[[#This Row],[Columna1]]</f>
        <v xml:space="preserve"> '20511866996 '</v>
      </c>
      <c r="H1680" t="s">
        <v>1776</v>
      </c>
      <c r="I1680" t="s">
        <v>1777</v>
      </c>
      <c r="J1680">
        <v>179</v>
      </c>
      <c r="K1680" t="str">
        <f>Tabla1[[#This Row],[Columna4]]&amp;" "&amp;Tabla1[[#This Row],[Columna3]]&amp;" "&amp;Tabla1[[#This Row],[Columna5]]&amp;" "&amp;Tabla1[[#This Row],[Columna6]]</f>
        <v>when  '20511866996 ' then 179</v>
      </c>
      <c r="L1680" t="str">
        <f>IF(Tabla1[[#This Row],[NumeroRuc]]=N1680,"v","f")</f>
        <v>v</v>
      </c>
      <c r="M1680">
        <v>297</v>
      </c>
      <c r="N1680">
        <v>20511866996</v>
      </c>
      <c r="O1680">
        <v>745</v>
      </c>
      <c r="P1680" t="s">
        <v>1788</v>
      </c>
      <c r="Q1680" t="s">
        <v>1789</v>
      </c>
      <c r="R1680" t="s">
        <v>1790</v>
      </c>
      <c r="S1680" t="str">
        <f>P1680&amp;Tabla1[[#This Row],[Columna2]]&amp;Tabla1[[#This Row],[Condicion del Contribuyente]]&amp;Tabla1[[#This Row],[Columna2]]&amp;" "&amp;Q1680&amp;Tabla1[[#This Row],[Columna2]]&amp;Tabla1[[#This Row],[Estado del Contribuyente]]&amp;Tabla1[[#This Row],[Columna2]]&amp;" "&amp;R1680&amp;M1680</f>
        <v>update GC_Cliente set Condicion_Contribuyente_SUNAT= 'HABIDO ' ,Estado_Contribuyente_SUNAT= 'ACTIVO ' where IDPersona=297</v>
      </c>
    </row>
    <row r="1681" spans="1:19" x14ac:dyDescent="0.3">
      <c r="A1681">
        <v>20490454501</v>
      </c>
      <c r="B1681" t="s">
        <v>1609</v>
      </c>
      <c r="C1681" t="s">
        <v>12</v>
      </c>
      <c r="D1681" t="s">
        <v>6</v>
      </c>
      <c r="F1681" t="s">
        <v>1773</v>
      </c>
      <c r="G1681" t="str">
        <f>Tabla1[[#This Row],[Columna2]]&amp;Tabla1[[#This Row],[NumeroRuc]]&amp;Tabla1[[#This Row],[Columna2]]&amp;Tabla1[[#This Row],[Columna1]]</f>
        <v xml:space="preserve"> '20490454501 '</v>
      </c>
      <c r="H1681" t="s">
        <v>1776</v>
      </c>
      <c r="I1681" t="s">
        <v>1777</v>
      </c>
      <c r="J1681">
        <v>180</v>
      </c>
      <c r="K1681" t="str">
        <f>Tabla1[[#This Row],[Columna4]]&amp;" "&amp;Tabla1[[#This Row],[Columna3]]&amp;" "&amp;Tabla1[[#This Row],[Columna5]]&amp;" "&amp;Tabla1[[#This Row],[Columna6]]</f>
        <v>when  '20490454501 ' then 180</v>
      </c>
      <c r="L1681" t="str">
        <f>IF(Tabla1[[#This Row],[NumeroRuc]]=N1681,"v","f")</f>
        <v>v</v>
      </c>
      <c r="M1681">
        <v>299</v>
      </c>
      <c r="N1681">
        <v>20490454501</v>
      </c>
      <c r="O1681">
        <v>0</v>
      </c>
      <c r="P1681" t="s">
        <v>1788</v>
      </c>
      <c r="Q1681" t="s">
        <v>1789</v>
      </c>
      <c r="R1681" t="s">
        <v>1790</v>
      </c>
      <c r="S1681" t="str">
        <f>P1681&amp;Tabla1[[#This Row],[Columna2]]&amp;Tabla1[[#This Row],[Condicion del Contribuyente]]&amp;Tabla1[[#This Row],[Columna2]]&amp;" "&amp;Q1681&amp;Tabla1[[#This Row],[Columna2]]&amp;Tabla1[[#This Row],[Estado del Contribuyente]]&amp;Tabla1[[#This Row],[Columna2]]&amp;" "&amp;R1681&amp;M1681</f>
        <v>update GC_Cliente set Condicion_Contribuyente_SUNAT= 'NO HABIDO ' ,Estado_Contribuyente_SUNAT= 'BAJA DE OFICIO ' where IDPersona=299</v>
      </c>
    </row>
    <row r="1682" spans="1:19" x14ac:dyDescent="0.3">
      <c r="A1682">
        <v>20498572848</v>
      </c>
      <c r="B1682" t="s">
        <v>1610</v>
      </c>
      <c r="C1682" t="s">
        <v>5</v>
      </c>
      <c r="D1682" t="s">
        <v>8</v>
      </c>
      <c r="F1682" t="s">
        <v>1773</v>
      </c>
      <c r="G1682" t="str">
        <f>Tabla1[[#This Row],[Columna2]]&amp;Tabla1[[#This Row],[NumeroRuc]]&amp;Tabla1[[#This Row],[Columna2]]&amp;Tabla1[[#This Row],[Columna1]]</f>
        <v xml:space="preserve"> '20498572848 '</v>
      </c>
      <c r="H1682" t="s">
        <v>1776</v>
      </c>
      <c r="I1682" t="s">
        <v>1777</v>
      </c>
      <c r="J1682">
        <v>181</v>
      </c>
      <c r="K1682" t="str">
        <f>Tabla1[[#This Row],[Columna4]]&amp;" "&amp;Tabla1[[#This Row],[Columna3]]&amp;" "&amp;Tabla1[[#This Row],[Columna5]]&amp;" "&amp;Tabla1[[#This Row],[Columna6]]</f>
        <v>when  '20498572848 ' then 181</v>
      </c>
      <c r="L1682" t="str">
        <f>IF(Tabla1[[#This Row],[NumeroRuc]]=N1682,"v","f")</f>
        <v>v</v>
      </c>
      <c r="M1682">
        <v>300</v>
      </c>
      <c r="N1682">
        <v>20498572848</v>
      </c>
      <c r="O1682">
        <v>683</v>
      </c>
      <c r="P1682" t="s">
        <v>1788</v>
      </c>
      <c r="Q1682" t="s">
        <v>1789</v>
      </c>
      <c r="R1682" t="s">
        <v>1790</v>
      </c>
      <c r="S1682" t="str">
        <f>P1682&amp;Tabla1[[#This Row],[Columna2]]&amp;Tabla1[[#This Row],[Condicion del Contribuyente]]&amp;Tabla1[[#This Row],[Columna2]]&amp;" "&amp;Q1682&amp;Tabla1[[#This Row],[Columna2]]&amp;Tabla1[[#This Row],[Estado del Contribuyente]]&amp;Tabla1[[#This Row],[Columna2]]&amp;" "&amp;R1682&amp;M1682</f>
        <v>update GC_Cliente set Condicion_Contribuyente_SUNAT= 'HABIDO ' ,Estado_Contribuyente_SUNAT= 'ACTIVO ' where IDPersona=300</v>
      </c>
    </row>
    <row r="1683" spans="1:19" x14ac:dyDescent="0.3">
      <c r="A1683">
        <v>20486849127</v>
      </c>
      <c r="B1683" t="s">
        <v>1611</v>
      </c>
      <c r="C1683" t="s">
        <v>5</v>
      </c>
      <c r="D1683" t="s">
        <v>8</v>
      </c>
      <c r="F1683" t="s">
        <v>1773</v>
      </c>
      <c r="G1683" t="str">
        <f>Tabla1[[#This Row],[Columna2]]&amp;Tabla1[[#This Row],[NumeroRuc]]&amp;Tabla1[[#This Row],[Columna2]]&amp;Tabla1[[#This Row],[Columna1]]</f>
        <v xml:space="preserve"> '20486849127 '</v>
      </c>
      <c r="H1683" t="s">
        <v>1776</v>
      </c>
      <c r="I1683" t="s">
        <v>1777</v>
      </c>
      <c r="J1683">
        <v>182</v>
      </c>
      <c r="K1683" t="str">
        <f>Tabla1[[#This Row],[Columna4]]&amp;" "&amp;Tabla1[[#This Row],[Columna3]]&amp;" "&amp;Tabla1[[#This Row],[Columna5]]&amp;" "&amp;Tabla1[[#This Row],[Columna6]]</f>
        <v>when  '20486849127 ' then 182</v>
      </c>
      <c r="L1683" t="str">
        <f>IF(Tabla1[[#This Row],[NumeroRuc]]=N1683,"v","f")</f>
        <v>v</v>
      </c>
      <c r="M1683">
        <v>301</v>
      </c>
      <c r="N1683">
        <v>20486849127</v>
      </c>
      <c r="O1683">
        <v>976</v>
      </c>
      <c r="P1683" t="s">
        <v>1788</v>
      </c>
      <c r="Q1683" t="s">
        <v>1789</v>
      </c>
      <c r="R1683" t="s">
        <v>1790</v>
      </c>
      <c r="S1683" t="str">
        <f>P1683&amp;Tabla1[[#This Row],[Columna2]]&amp;Tabla1[[#This Row],[Condicion del Contribuyente]]&amp;Tabla1[[#This Row],[Columna2]]&amp;" "&amp;Q1683&amp;Tabla1[[#This Row],[Columna2]]&amp;Tabla1[[#This Row],[Estado del Contribuyente]]&amp;Tabla1[[#This Row],[Columna2]]&amp;" "&amp;R1683&amp;M1683</f>
        <v>update GC_Cliente set Condicion_Contribuyente_SUNAT= 'HABIDO ' ,Estado_Contribuyente_SUNAT= 'ACTIVO ' where IDPersona=301</v>
      </c>
    </row>
    <row r="1684" spans="1:19" x14ac:dyDescent="0.3">
      <c r="A1684">
        <v>20450653676</v>
      </c>
      <c r="B1684" t="s">
        <v>1612</v>
      </c>
      <c r="C1684" t="s">
        <v>5</v>
      </c>
      <c r="D1684" t="s">
        <v>8</v>
      </c>
      <c r="F1684" t="s">
        <v>1773</v>
      </c>
      <c r="G1684" t="str">
        <f>Tabla1[[#This Row],[Columna2]]&amp;Tabla1[[#This Row],[NumeroRuc]]&amp;Tabla1[[#This Row],[Columna2]]&amp;Tabla1[[#This Row],[Columna1]]</f>
        <v xml:space="preserve"> '20450653676 '</v>
      </c>
      <c r="H1684" t="s">
        <v>1776</v>
      </c>
      <c r="I1684" t="s">
        <v>1777</v>
      </c>
      <c r="J1684">
        <v>183</v>
      </c>
      <c r="K1684" t="str">
        <f>Tabla1[[#This Row],[Columna4]]&amp;" "&amp;Tabla1[[#This Row],[Columna3]]&amp;" "&amp;Tabla1[[#This Row],[Columna5]]&amp;" "&amp;Tabla1[[#This Row],[Columna6]]</f>
        <v>when  '20450653676 ' then 183</v>
      </c>
      <c r="L1684" t="str">
        <f>IF(Tabla1[[#This Row],[NumeroRuc]]=N1684,"v","f")</f>
        <v>v</v>
      </c>
      <c r="M1684">
        <v>303</v>
      </c>
      <c r="N1684">
        <v>20450653676</v>
      </c>
      <c r="O1684">
        <v>523</v>
      </c>
      <c r="P1684" t="s">
        <v>1788</v>
      </c>
      <c r="Q1684" t="s">
        <v>1789</v>
      </c>
      <c r="R1684" t="s">
        <v>1790</v>
      </c>
      <c r="S1684" t="str">
        <f>P1684&amp;Tabla1[[#This Row],[Columna2]]&amp;Tabla1[[#This Row],[Condicion del Contribuyente]]&amp;Tabla1[[#This Row],[Columna2]]&amp;" "&amp;Q1684&amp;Tabla1[[#This Row],[Columna2]]&amp;Tabla1[[#This Row],[Estado del Contribuyente]]&amp;Tabla1[[#This Row],[Columna2]]&amp;" "&amp;R1684&amp;M1684</f>
        <v>update GC_Cliente set Condicion_Contribuyente_SUNAT= 'HABIDO ' ,Estado_Contribuyente_SUNAT= 'ACTIVO ' where IDPersona=303</v>
      </c>
    </row>
    <row r="1685" spans="1:19" x14ac:dyDescent="0.3">
      <c r="A1685">
        <v>20510475594</v>
      </c>
      <c r="B1685" t="s">
        <v>1613</v>
      </c>
      <c r="C1685" t="s">
        <v>5</v>
      </c>
      <c r="D1685" t="s">
        <v>8</v>
      </c>
      <c r="F1685" t="s">
        <v>1773</v>
      </c>
      <c r="G1685" t="str">
        <f>Tabla1[[#This Row],[Columna2]]&amp;Tabla1[[#This Row],[NumeroRuc]]&amp;Tabla1[[#This Row],[Columna2]]&amp;Tabla1[[#This Row],[Columna1]]</f>
        <v xml:space="preserve"> '20510475594 '</v>
      </c>
      <c r="H1685" t="s">
        <v>1776</v>
      </c>
      <c r="I1685" t="s">
        <v>1777</v>
      </c>
      <c r="J1685">
        <v>184</v>
      </c>
      <c r="K1685" t="str">
        <f>Tabla1[[#This Row],[Columna4]]&amp;" "&amp;Tabla1[[#This Row],[Columna3]]&amp;" "&amp;Tabla1[[#This Row],[Columna5]]&amp;" "&amp;Tabla1[[#This Row],[Columna6]]</f>
        <v>when  '20510475594 ' then 184</v>
      </c>
      <c r="L1685" t="str">
        <f>IF(Tabla1[[#This Row],[NumeroRuc]]=N1685,"v","f")</f>
        <v>v</v>
      </c>
      <c r="M1685">
        <v>304</v>
      </c>
      <c r="N1685">
        <v>20510475594</v>
      </c>
      <c r="O1685">
        <v>988</v>
      </c>
      <c r="P1685" t="s">
        <v>1788</v>
      </c>
      <c r="Q1685" t="s">
        <v>1789</v>
      </c>
      <c r="R1685" t="s">
        <v>1790</v>
      </c>
      <c r="S1685" t="str">
        <f>P1685&amp;Tabla1[[#This Row],[Columna2]]&amp;Tabla1[[#This Row],[Condicion del Contribuyente]]&amp;Tabla1[[#This Row],[Columna2]]&amp;" "&amp;Q1685&amp;Tabla1[[#This Row],[Columna2]]&amp;Tabla1[[#This Row],[Estado del Contribuyente]]&amp;Tabla1[[#This Row],[Columna2]]&amp;" "&amp;R1685&amp;M1685</f>
        <v>update GC_Cliente set Condicion_Contribuyente_SUNAT= 'HABIDO ' ,Estado_Contribuyente_SUNAT= 'ACTIVO ' where IDPersona=304</v>
      </c>
    </row>
    <row r="1686" spans="1:19" x14ac:dyDescent="0.3">
      <c r="A1686">
        <v>20449373015</v>
      </c>
      <c r="B1686" t="s">
        <v>1614</v>
      </c>
      <c r="C1686" t="s">
        <v>5</v>
      </c>
      <c r="D1686" t="s">
        <v>8</v>
      </c>
      <c r="F1686" t="s">
        <v>1773</v>
      </c>
      <c r="G1686" t="str">
        <f>Tabla1[[#This Row],[Columna2]]&amp;Tabla1[[#This Row],[NumeroRuc]]&amp;Tabla1[[#This Row],[Columna2]]&amp;Tabla1[[#This Row],[Columna1]]</f>
        <v xml:space="preserve"> '20449373015 '</v>
      </c>
      <c r="H1686" t="s">
        <v>1776</v>
      </c>
      <c r="I1686" t="s">
        <v>1777</v>
      </c>
      <c r="J1686">
        <v>185</v>
      </c>
      <c r="K1686" t="str">
        <f>Tabla1[[#This Row],[Columna4]]&amp;" "&amp;Tabla1[[#This Row],[Columna3]]&amp;" "&amp;Tabla1[[#This Row],[Columna5]]&amp;" "&amp;Tabla1[[#This Row],[Columna6]]</f>
        <v>when  '20449373015 ' then 185</v>
      </c>
      <c r="L1686" t="str">
        <f>IF(Tabla1[[#This Row],[NumeroRuc]]=N1686,"v","f")</f>
        <v>v</v>
      </c>
      <c r="M1686">
        <v>305</v>
      </c>
      <c r="N1686">
        <v>20449373015</v>
      </c>
      <c r="O1686">
        <v>976</v>
      </c>
      <c r="P1686" t="s">
        <v>1788</v>
      </c>
      <c r="Q1686" t="s">
        <v>1789</v>
      </c>
      <c r="R1686" t="s">
        <v>1790</v>
      </c>
      <c r="S1686" t="str">
        <f>P1686&amp;Tabla1[[#This Row],[Columna2]]&amp;Tabla1[[#This Row],[Condicion del Contribuyente]]&amp;Tabla1[[#This Row],[Columna2]]&amp;" "&amp;Q1686&amp;Tabla1[[#This Row],[Columna2]]&amp;Tabla1[[#This Row],[Estado del Contribuyente]]&amp;Tabla1[[#This Row],[Columna2]]&amp;" "&amp;R1686&amp;M1686</f>
        <v>update GC_Cliente set Condicion_Contribuyente_SUNAT= 'HABIDO ' ,Estado_Contribuyente_SUNAT= 'ACTIVO ' where IDPersona=305</v>
      </c>
    </row>
    <row r="1687" spans="1:19" x14ac:dyDescent="0.3">
      <c r="A1687">
        <v>20527946418</v>
      </c>
      <c r="B1687" t="s">
        <v>1615</v>
      </c>
      <c r="C1687" t="s">
        <v>5</v>
      </c>
      <c r="D1687" t="s">
        <v>6</v>
      </c>
      <c r="F1687" t="s">
        <v>1773</v>
      </c>
      <c r="G1687" t="str">
        <f>Tabla1[[#This Row],[Columna2]]&amp;Tabla1[[#This Row],[NumeroRuc]]&amp;Tabla1[[#This Row],[Columna2]]&amp;Tabla1[[#This Row],[Columna1]]</f>
        <v xml:space="preserve"> '20527946418 '</v>
      </c>
      <c r="H1687" t="s">
        <v>1776</v>
      </c>
      <c r="I1687" t="s">
        <v>1777</v>
      </c>
      <c r="J1687">
        <v>186</v>
      </c>
      <c r="K1687" t="str">
        <f>Tabla1[[#This Row],[Columna4]]&amp;" "&amp;Tabla1[[#This Row],[Columna3]]&amp;" "&amp;Tabla1[[#This Row],[Columna5]]&amp;" "&amp;Tabla1[[#This Row],[Columna6]]</f>
        <v>when  '20527946418 ' then 186</v>
      </c>
      <c r="L1687" t="str">
        <f>IF(Tabla1[[#This Row],[NumeroRuc]]=N1687,"v","f")</f>
        <v>v</v>
      </c>
      <c r="M1687">
        <v>308</v>
      </c>
      <c r="N1687">
        <v>20527946418</v>
      </c>
      <c r="O1687">
        <v>694</v>
      </c>
      <c r="P1687" t="s">
        <v>1788</v>
      </c>
      <c r="Q1687" t="s">
        <v>1789</v>
      </c>
      <c r="R1687" t="s">
        <v>1790</v>
      </c>
      <c r="S1687" t="str">
        <f>P1687&amp;Tabla1[[#This Row],[Columna2]]&amp;Tabla1[[#This Row],[Condicion del Contribuyente]]&amp;Tabla1[[#This Row],[Columna2]]&amp;" "&amp;Q1687&amp;Tabla1[[#This Row],[Columna2]]&amp;Tabla1[[#This Row],[Estado del Contribuyente]]&amp;Tabla1[[#This Row],[Columna2]]&amp;" "&amp;R1687&amp;M1687</f>
        <v>update GC_Cliente set Condicion_Contribuyente_SUNAT= 'HABIDO ' ,Estado_Contribuyente_SUNAT= 'BAJA DE OFICIO ' where IDPersona=308</v>
      </c>
    </row>
    <row r="1688" spans="1:19" x14ac:dyDescent="0.3">
      <c r="A1688">
        <v>20409375368</v>
      </c>
      <c r="B1688" t="s">
        <v>1616</v>
      </c>
      <c r="C1688" t="s">
        <v>5</v>
      </c>
      <c r="D1688" t="s">
        <v>6</v>
      </c>
      <c r="F1688" t="s">
        <v>1773</v>
      </c>
      <c r="G1688" t="str">
        <f>Tabla1[[#This Row],[Columna2]]&amp;Tabla1[[#This Row],[NumeroRuc]]&amp;Tabla1[[#This Row],[Columna2]]&amp;Tabla1[[#This Row],[Columna1]]</f>
        <v xml:space="preserve"> '20409375368 '</v>
      </c>
      <c r="H1688" t="s">
        <v>1776</v>
      </c>
      <c r="I1688" t="s">
        <v>1777</v>
      </c>
      <c r="J1688">
        <v>187</v>
      </c>
      <c r="K1688" t="str">
        <f>Tabla1[[#This Row],[Columna4]]&amp;" "&amp;Tabla1[[#This Row],[Columna3]]&amp;" "&amp;Tabla1[[#This Row],[Columna5]]&amp;" "&amp;Tabla1[[#This Row],[Columna6]]</f>
        <v>when  '20409375368 ' then 187</v>
      </c>
      <c r="L1688" t="str">
        <f>IF(Tabla1[[#This Row],[NumeroRuc]]=N1688,"v","f")</f>
        <v>v</v>
      </c>
      <c r="M1688">
        <v>312</v>
      </c>
      <c r="N1688">
        <v>20409375368</v>
      </c>
      <c r="O1688">
        <v>439</v>
      </c>
      <c r="P1688" t="s">
        <v>1788</v>
      </c>
      <c r="Q1688" t="s">
        <v>1789</v>
      </c>
      <c r="R1688" t="s">
        <v>1790</v>
      </c>
      <c r="S1688" t="str">
        <f>P1688&amp;Tabla1[[#This Row],[Columna2]]&amp;Tabla1[[#This Row],[Condicion del Contribuyente]]&amp;Tabla1[[#This Row],[Columna2]]&amp;" "&amp;Q1688&amp;Tabla1[[#This Row],[Columna2]]&amp;Tabla1[[#This Row],[Estado del Contribuyente]]&amp;Tabla1[[#This Row],[Columna2]]&amp;" "&amp;R1688&amp;M1688</f>
        <v>update GC_Cliente set Condicion_Contribuyente_SUNAT= 'HABIDO ' ,Estado_Contribuyente_SUNAT= 'BAJA DE OFICIO ' where IDPersona=312</v>
      </c>
    </row>
    <row r="1689" spans="1:19" x14ac:dyDescent="0.3">
      <c r="A1689">
        <v>20267390631</v>
      </c>
      <c r="B1689" t="s">
        <v>1617</v>
      </c>
      <c r="C1689" t="s">
        <v>5</v>
      </c>
      <c r="D1689" t="s">
        <v>8</v>
      </c>
      <c r="F1689" t="s">
        <v>1773</v>
      </c>
      <c r="G1689" t="str">
        <f>Tabla1[[#This Row],[Columna2]]&amp;Tabla1[[#This Row],[NumeroRuc]]&amp;Tabla1[[#This Row],[Columna2]]&amp;Tabla1[[#This Row],[Columna1]]</f>
        <v xml:space="preserve"> '20267390631 '</v>
      </c>
      <c r="H1689" t="s">
        <v>1776</v>
      </c>
      <c r="I1689" t="s">
        <v>1777</v>
      </c>
      <c r="J1689">
        <v>188</v>
      </c>
      <c r="K1689" t="str">
        <f>Tabla1[[#This Row],[Columna4]]&amp;" "&amp;Tabla1[[#This Row],[Columna3]]&amp;" "&amp;Tabla1[[#This Row],[Columna5]]&amp;" "&amp;Tabla1[[#This Row],[Columna6]]</f>
        <v>when  '20267390631 ' then 188</v>
      </c>
      <c r="L1689" t="str">
        <f>IF(Tabla1[[#This Row],[NumeroRuc]]=N1689,"v","f")</f>
        <v>v</v>
      </c>
      <c r="M1689">
        <v>314</v>
      </c>
      <c r="N1689">
        <v>20267390631</v>
      </c>
      <c r="O1689">
        <v>994</v>
      </c>
      <c r="P1689" t="s">
        <v>1788</v>
      </c>
      <c r="Q1689" t="s">
        <v>1789</v>
      </c>
      <c r="R1689" t="s">
        <v>1790</v>
      </c>
      <c r="S1689" t="str">
        <f>P1689&amp;Tabla1[[#This Row],[Columna2]]&amp;Tabla1[[#This Row],[Condicion del Contribuyente]]&amp;Tabla1[[#This Row],[Columna2]]&amp;" "&amp;Q1689&amp;Tabla1[[#This Row],[Columna2]]&amp;Tabla1[[#This Row],[Estado del Contribuyente]]&amp;Tabla1[[#This Row],[Columna2]]&amp;" "&amp;R1689&amp;M1689</f>
        <v>update GC_Cliente set Condicion_Contribuyente_SUNAT= 'HABIDO ' ,Estado_Contribuyente_SUNAT= 'ACTIVO ' where IDPersona=314</v>
      </c>
    </row>
    <row r="1690" spans="1:19" x14ac:dyDescent="0.3">
      <c r="A1690">
        <v>20449328494</v>
      </c>
      <c r="B1690" t="s">
        <v>1618</v>
      </c>
      <c r="C1690" t="s">
        <v>5</v>
      </c>
      <c r="D1690" t="s">
        <v>8</v>
      </c>
      <c r="F1690" t="s">
        <v>1773</v>
      </c>
      <c r="G1690" t="str">
        <f>Tabla1[[#This Row],[Columna2]]&amp;Tabla1[[#This Row],[NumeroRuc]]&amp;Tabla1[[#This Row],[Columna2]]&amp;Tabla1[[#This Row],[Columna1]]</f>
        <v xml:space="preserve"> '20449328494 '</v>
      </c>
      <c r="H1690" t="s">
        <v>1776</v>
      </c>
      <c r="I1690" t="s">
        <v>1777</v>
      </c>
      <c r="J1690">
        <v>189</v>
      </c>
      <c r="K1690" t="str">
        <f>Tabla1[[#This Row],[Columna4]]&amp;" "&amp;Tabla1[[#This Row],[Columna3]]&amp;" "&amp;Tabla1[[#This Row],[Columna5]]&amp;" "&amp;Tabla1[[#This Row],[Columna6]]</f>
        <v>when  '20449328494 ' then 189</v>
      </c>
      <c r="L1690" t="str">
        <f>IF(Tabla1[[#This Row],[NumeroRuc]]=N1690,"v","f")</f>
        <v>v</v>
      </c>
      <c r="M1690">
        <v>317</v>
      </c>
      <c r="N1690">
        <v>20449328494</v>
      </c>
      <c r="O1690">
        <v>666</v>
      </c>
      <c r="P1690" t="s">
        <v>1788</v>
      </c>
      <c r="Q1690" t="s">
        <v>1789</v>
      </c>
      <c r="R1690" t="s">
        <v>1790</v>
      </c>
      <c r="S1690" t="str">
        <f>P1690&amp;Tabla1[[#This Row],[Columna2]]&amp;Tabla1[[#This Row],[Condicion del Contribuyente]]&amp;Tabla1[[#This Row],[Columna2]]&amp;" "&amp;Q1690&amp;Tabla1[[#This Row],[Columna2]]&amp;Tabla1[[#This Row],[Estado del Contribuyente]]&amp;Tabla1[[#This Row],[Columna2]]&amp;" "&amp;R1690&amp;M1690</f>
        <v>update GC_Cliente set Condicion_Contribuyente_SUNAT= 'HABIDO ' ,Estado_Contribuyente_SUNAT= 'ACTIVO ' where IDPersona=317</v>
      </c>
    </row>
    <row r="1691" spans="1:19" x14ac:dyDescent="0.3">
      <c r="A1691">
        <v>20521357453</v>
      </c>
      <c r="B1691" t="s">
        <v>1619</v>
      </c>
      <c r="C1691" t="s">
        <v>5</v>
      </c>
      <c r="D1691" t="s">
        <v>8</v>
      </c>
      <c r="F1691" t="s">
        <v>1773</v>
      </c>
      <c r="G1691" t="str">
        <f>Tabla1[[#This Row],[Columna2]]&amp;Tabla1[[#This Row],[NumeroRuc]]&amp;Tabla1[[#This Row],[Columna2]]&amp;Tabla1[[#This Row],[Columna1]]</f>
        <v xml:space="preserve"> '20521357453 '</v>
      </c>
      <c r="H1691" t="s">
        <v>1776</v>
      </c>
      <c r="I1691" t="s">
        <v>1777</v>
      </c>
      <c r="J1691">
        <v>190</v>
      </c>
      <c r="K1691" t="str">
        <f>Tabla1[[#This Row],[Columna4]]&amp;" "&amp;Tabla1[[#This Row],[Columna3]]&amp;" "&amp;Tabla1[[#This Row],[Columna5]]&amp;" "&amp;Tabla1[[#This Row],[Columna6]]</f>
        <v>when  '20521357453 ' then 190</v>
      </c>
      <c r="L1691" t="str">
        <f>IF(Tabla1[[#This Row],[NumeroRuc]]=N1691,"v","f")</f>
        <v>v</v>
      </c>
      <c r="M1691">
        <v>319</v>
      </c>
      <c r="N1691">
        <v>20521357453</v>
      </c>
      <c r="O1691">
        <v>454</v>
      </c>
      <c r="P1691" t="s">
        <v>1788</v>
      </c>
      <c r="Q1691" t="s">
        <v>1789</v>
      </c>
      <c r="R1691" t="s">
        <v>1790</v>
      </c>
      <c r="S1691" t="str">
        <f>P1691&amp;Tabla1[[#This Row],[Columna2]]&amp;Tabla1[[#This Row],[Condicion del Contribuyente]]&amp;Tabla1[[#This Row],[Columna2]]&amp;" "&amp;Q1691&amp;Tabla1[[#This Row],[Columna2]]&amp;Tabla1[[#This Row],[Estado del Contribuyente]]&amp;Tabla1[[#This Row],[Columna2]]&amp;" "&amp;R1691&amp;M1691</f>
        <v>update GC_Cliente set Condicion_Contribuyente_SUNAT= 'HABIDO ' ,Estado_Contribuyente_SUNAT= 'ACTIVO ' where IDPersona=319</v>
      </c>
    </row>
    <row r="1692" spans="1:19" x14ac:dyDescent="0.3">
      <c r="A1692">
        <v>20505490542</v>
      </c>
      <c r="B1692" t="s">
        <v>1620</v>
      </c>
      <c r="C1692" t="s">
        <v>5</v>
      </c>
      <c r="D1692" t="s">
        <v>6</v>
      </c>
      <c r="F1692" t="s">
        <v>1773</v>
      </c>
      <c r="G1692" t="str">
        <f>Tabla1[[#This Row],[Columna2]]&amp;Tabla1[[#This Row],[NumeroRuc]]&amp;Tabla1[[#This Row],[Columna2]]&amp;Tabla1[[#This Row],[Columna1]]</f>
        <v xml:space="preserve"> '20505490542 '</v>
      </c>
      <c r="H1692" t="s">
        <v>1776</v>
      </c>
      <c r="I1692" t="s">
        <v>1777</v>
      </c>
      <c r="J1692">
        <v>191</v>
      </c>
      <c r="K1692" t="str">
        <f>Tabla1[[#This Row],[Columna4]]&amp;" "&amp;Tabla1[[#This Row],[Columna3]]&amp;" "&amp;Tabla1[[#This Row],[Columna5]]&amp;" "&amp;Tabla1[[#This Row],[Columna6]]</f>
        <v>when  '20505490542 ' then 191</v>
      </c>
      <c r="L1692" t="str">
        <f>IF(Tabla1[[#This Row],[NumeroRuc]]=N1692,"v","f")</f>
        <v>v</v>
      </c>
      <c r="M1692">
        <v>320</v>
      </c>
      <c r="N1692">
        <v>20505490542</v>
      </c>
      <c r="O1692">
        <v>0</v>
      </c>
      <c r="P1692" t="s">
        <v>1788</v>
      </c>
      <c r="Q1692" t="s">
        <v>1789</v>
      </c>
      <c r="R1692" t="s">
        <v>1790</v>
      </c>
      <c r="S1692" t="str">
        <f>P1692&amp;Tabla1[[#This Row],[Columna2]]&amp;Tabla1[[#This Row],[Condicion del Contribuyente]]&amp;Tabla1[[#This Row],[Columna2]]&amp;" "&amp;Q1692&amp;Tabla1[[#This Row],[Columna2]]&amp;Tabla1[[#This Row],[Estado del Contribuyente]]&amp;Tabla1[[#This Row],[Columna2]]&amp;" "&amp;R1692&amp;M1692</f>
        <v>update GC_Cliente set Condicion_Contribuyente_SUNAT= 'HABIDO ' ,Estado_Contribuyente_SUNAT= 'BAJA DE OFICIO ' where IDPersona=320</v>
      </c>
    </row>
    <row r="1693" spans="1:19" x14ac:dyDescent="0.3">
      <c r="A1693">
        <v>20429222428</v>
      </c>
      <c r="B1693" t="s">
        <v>1621</v>
      </c>
      <c r="C1693" t="s">
        <v>5</v>
      </c>
      <c r="D1693" t="s">
        <v>8</v>
      </c>
      <c r="F1693" t="s">
        <v>1773</v>
      </c>
      <c r="G1693" t="str">
        <f>Tabla1[[#This Row],[Columna2]]&amp;Tabla1[[#This Row],[NumeroRuc]]&amp;Tabla1[[#This Row],[Columna2]]&amp;Tabla1[[#This Row],[Columna1]]</f>
        <v xml:space="preserve"> '20429222428 '</v>
      </c>
      <c r="H1693" t="s">
        <v>1776</v>
      </c>
      <c r="I1693" t="s">
        <v>1777</v>
      </c>
      <c r="J1693">
        <v>192</v>
      </c>
      <c r="K1693" t="str">
        <f>Tabla1[[#This Row],[Columna4]]&amp;" "&amp;Tabla1[[#This Row],[Columna3]]&amp;" "&amp;Tabla1[[#This Row],[Columna5]]&amp;" "&amp;Tabla1[[#This Row],[Columna6]]</f>
        <v>when  '20429222428 ' then 192</v>
      </c>
      <c r="L1693" t="str">
        <f>IF(Tabla1[[#This Row],[NumeroRuc]]=N1693,"v","f")</f>
        <v>v</v>
      </c>
      <c r="M1693">
        <v>321</v>
      </c>
      <c r="N1693">
        <v>20429222428</v>
      </c>
      <c r="O1693">
        <v>994</v>
      </c>
      <c r="P1693" t="s">
        <v>1788</v>
      </c>
      <c r="Q1693" t="s">
        <v>1789</v>
      </c>
      <c r="R1693" t="s">
        <v>1790</v>
      </c>
      <c r="S1693" t="str">
        <f>P1693&amp;Tabla1[[#This Row],[Columna2]]&amp;Tabla1[[#This Row],[Condicion del Contribuyente]]&amp;Tabla1[[#This Row],[Columna2]]&amp;" "&amp;Q1693&amp;Tabla1[[#This Row],[Columna2]]&amp;Tabla1[[#This Row],[Estado del Contribuyente]]&amp;Tabla1[[#This Row],[Columna2]]&amp;" "&amp;R1693&amp;M1693</f>
        <v>update GC_Cliente set Condicion_Contribuyente_SUNAT= 'HABIDO ' ,Estado_Contribuyente_SUNAT= 'ACTIVO ' where IDPersona=321</v>
      </c>
    </row>
    <row r="1694" spans="1:19" x14ac:dyDescent="0.3">
      <c r="A1694">
        <v>20568464509</v>
      </c>
      <c r="B1694" t="s">
        <v>1622</v>
      </c>
      <c r="C1694" t="s">
        <v>5</v>
      </c>
      <c r="D1694" t="s">
        <v>8</v>
      </c>
      <c r="F1694" t="s">
        <v>1773</v>
      </c>
      <c r="G1694" t="str">
        <f>Tabla1[[#This Row],[Columna2]]&amp;Tabla1[[#This Row],[NumeroRuc]]&amp;Tabla1[[#This Row],[Columna2]]&amp;Tabla1[[#This Row],[Columna1]]</f>
        <v xml:space="preserve"> '20568464509 '</v>
      </c>
      <c r="H1694" t="s">
        <v>1776</v>
      </c>
      <c r="I1694" t="s">
        <v>1777</v>
      </c>
      <c r="J1694">
        <v>193</v>
      </c>
      <c r="K1694" t="str">
        <f>Tabla1[[#This Row],[Columna4]]&amp;" "&amp;Tabla1[[#This Row],[Columna3]]&amp;" "&amp;Tabla1[[#This Row],[Columna5]]&amp;" "&amp;Tabla1[[#This Row],[Columna6]]</f>
        <v>when  '20568464509 ' then 193</v>
      </c>
      <c r="L1694" t="str">
        <f>IF(Tabla1[[#This Row],[NumeroRuc]]=N1694,"v","f")</f>
        <v>v</v>
      </c>
      <c r="M1694">
        <v>322</v>
      </c>
      <c r="N1694">
        <v>20568464509</v>
      </c>
      <c r="O1694">
        <v>815</v>
      </c>
      <c r="P1694" t="s">
        <v>1788</v>
      </c>
      <c r="Q1694" t="s">
        <v>1789</v>
      </c>
      <c r="R1694" t="s">
        <v>1790</v>
      </c>
      <c r="S1694" t="str">
        <f>P1694&amp;Tabla1[[#This Row],[Columna2]]&amp;Tabla1[[#This Row],[Condicion del Contribuyente]]&amp;Tabla1[[#This Row],[Columna2]]&amp;" "&amp;Q1694&amp;Tabla1[[#This Row],[Columna2]]&amp;Tabla1[[#This Row],[Estado del Contribuyente]]&amp;Tabla1[[#This Row],[Columna2]]&amp;" "&amp;R1694&amp;M1694</f>
        <v>update GC_Cliente set Condicion_Contribuyente_SUNAT= 'HABIDO ' ,Estado_Contribuyente_SUNAT= 'ACTIVO ' where IDPersona=322</v>
      </c>
    </row>
    <row r="1695" spans="1:19" x14ac:dyDescent="0.3">
      <c r="A1695">
        <v>20366728385</v>
      </c>
      <c r="B1695" t="s">
        <v>1623</v>
      </c>
      <c r="C1695" t="s">
        <v>5</v>
      </c>
      <c r="D1695" t="s">
        <v>8</v>
      </c>
      <c r="F1695" t="s">
        <v>1773</v>
      </c>
      <c r="G1695" t="str">
        <f>Tabla1[[#This Row],[Columna2]]&amp;Tabla1[[#This Row],[NumeroRuc]]&amp;Tabla1[[#This Row],[Columna2]]&amp;Tabla1[[#This Row],[Columna1]]</f>
        <v xml:space="preserve"> '20366728385 '</v>
      </c>
      <c r="H1695" t="s">
        <v>1776</v>
      </c>
      <c r="I1695" t="s">
        <v>1777</v>
      </c>
      <c r="J1695">
        <v>194</v>
      </c>
      <c r="K1695" t="str">
        <f>Tabla1[[#This Row],[Columna4]]&amp;" "&amp;Tabla1[[#This Row],[Columna3]]&amp;" "&amp;Tabla1[[#This Row],[Columna5]]&amp;" "&amp;Tabla1[[#This Row],[Columna6]]</f>
        <v>when  '20366728385 ' then 194</v>
      </c>
      <c r="L1695" t="str">
        <f>IF(Tabla1[[#This Row],[NumeroRuc]]=N1695,"v","f")</f>
        <v>v</v>
      </c>
      <c r="M1695">
        <v>325</v>
      </c>
      <c r="N1695">
        <v>20366728385</v>
      </c>
      <c r="O1695">
        <v>159</v>
      </c>
      <c r="P1695" t="s">
        <v>1788</v>
      </c>
      <c r="Q1695" t="s">
        <v>1789</v>
      </c>
      <c r="R1695" t="s">
        <v>1790</v>
      </c>
      <c r="S1695" t="str">
        <f>P1695&amp;Tabla1[[#This Row],[Columna2]]&amp;Tabla1[[#This Row],[Condicion del Contribuyente]]&amp;Tabla1[[#This Row],[Columna2]]&amp;" "&amp;Q1695&amp;Tabla1[[#This Row],[Columna2]]&amp;Tabla1[[#This Row],[Estado del Contribuyente]]&amp;Tabla1[[#This Row],[Columna2]]&amp;" "&amp;R1695&amp;M1695</f>
        <v>update GC_Cliente set Condicion_Contribuyente_SUNAT= 'HABIDO ' ,Estado_Contribuyente_SUNAT= 'ACTIVO ' where IDPersona=325</v>
      </c>
    </row>
    <row r="1696" spans="1:19" x14ac:dyDescent="0.3">
      <c r="A1696">
        <v>20480720548</v>
      </c>
      <c r="B1696" t="s">
        <v>1624</v>
      </c>
      <c r="C1696" t="s">
        <v>5</v>
      </c>
      <c r="D1696" t="s">
        <v>6</v>
      </c>
      <c r="F1696" t="s">
        <v>1773</v>
      </c>
      <c r="G1696" t="str">
        <f>Tabla1[[#This Row],[Columna2]]&amp;Tabla1[[#This Row],[NumeroRuc]]&amp;Tabla1[[#This Row],[Columna2]]&amp;Tabla1[[#This Row],[Columna1]]</f>
        <v xml:space="preserve"> '20480720548 '</v>
      </c>
      <c r="H1696" t="s">
        <v>1776</v>
      </c>
      <c r="I1696" t="s">
        <v>1777</v>
      </c>
      <c r="J1696">
        <v>195</v>
      </c>
      <c r="K1696" t="str">
        <f>Tabla1[[#This Row],[Columna4]]&amp;" "&amp;Tabla1[[#This Row],[Columna3]]&amp;" "&amp;Tabla1[[#This Row],[Columna5]]&amp;" "&amp;Tabla1[[#This Row],[Columna6]]</f>
        <v>when  '20480720548 ' then 195</v>
      </c>
      <c r="L1696" t="str">
        <f>IF(Tabla1[[#This Row],[NumeroRuc]]=N1696,"v","f")</f>
        <v>v</v>
      </c>
      <c r="M1696">
        <v>326</v>
      </c>
      <c r="N1696">
        <v>20480720548</v>
      </c>
      <c r="O1696">
        <v>527</v>
      </c>
      <c r="P1696" t="s">
        <v>1788</v>
      </c>
      <c r="Q1696" t="s">
        <v>1789</v>
      </c>
      <c r="R1696" t="s">
        <v>1790</v>
      </c>
      <c r="S1696" t="str">
        <f>P1696&amp;Tabla1[[#This Row],[Columna2]]&amp;Tabla1[[#This Row],[Condicion del Contribuyente]]&amp;Tabla1[[#This Row],[Columna2]]&amp;" "&amp;Q1696&amp;Tabla1[[#This Row],[Columna2]]&amp;Tabla1[[#This Row],[Estado del Contribuyente]]&amp;Tabla1[[#This Row],[Columna2]]&amp;" "&amp;R1696&amp;M1696</f>
        <v>update GC_Cliente set Condicion_Contribuyente_SUNAT= 'HABIDO ' ,Estado_Contribuyente_SUNAT= 'BAJA DE OFICIO ' where IDPersona=326</v>
      </c>
    </row>
    <row r="1697" spans="1:19" x14ac:dyDescent="0.3">
      <c r="A1697">
        <v>20508443669</v>
      </c>
      <c r="B1697" t="s">
        <v>1625</v>
      </c>
      <c r="C1697" t="s">
        <v>5</v>
      </c>
      <c r="D1697" t="s">
        <v>8</v>
      </c>
      <c r="F1697" t="s">
        <v>1773</v>
      </c>
      <c r="G1697" t="str">
        <f>Tabla1[[#This Row],[Columna2]]&amp;Tabla1[[#This Row],[NumeroRuc]]&amp;Tabla1[[#This Row],[Columna2]]&amp;Tabla1[[#This Row],[Columna1]]</f>
        <v xml:space="preserve"> '20508443669 '</v>
      </c>
      <c r="H1697" t="s">
        <v>1776</v>
      </c>
      <c r="I1697" t="s">
        <v>1777</v>
      </c>
      <c r="J1697">
        <v>196</v>
      </c>
      <c r="K1697" t="str">
        <f>Tabla1[[#This Row],[Columna4]]&amp;" "&amp;Tabla1[[#This Row],[Columna3]]&amp;" "&amp;Tabla1[[#This Row],[Columna5]]&amp;" "&amp;Tabla1[[#This Row],[Columna6]]</f>
        <v>when  '20508443669 ' then 196</v>
      </c>
      <c r="L1697" t="str">
        <f>IF(Tabla1[[#This Row],[NumeroRuc]]=N1697,"v","f")</f>
        <v>v</v>
      </c>
      <c r="M1697">
        <v>327</v>
      </c>
      <c r="N1697">
        <v>20508443669</v>
      </c>
      <c r="O1697">
        <v>683</v>
      </c>
      <c r="P1697" t="s">
        <v>1788</v>
      </c>
      <c r="Q1697" t="s">
        <v>1789</v>
      </c>
      <c r="R1697" t="s">
        <v>1790</v>
      </c>
      <c r="S1697" t="str">
        <f>P1697&amp;Tabla1[[#This Row],[Columna2]]&amp;Tabla1[[#This Row],[Condicion del Contribuyente]]&amp;Tabla1[[#This Row],[Columna2]]&amp;" "&amp;Q1697&amp;Tabla1[[#This Row],[Columna2]]&amp;Tabla1[[#This Row],[Estado del Contribuyente]]&amp;Tabla1[[#This Row],[Columna2]]&amp;" "&amp;R1697&amp;M1697</f>
        <v>update GC_Cliente set Condicion_Contribuyente_SUNAT= 'HABIDO ' ,Estado_Contribuyente_SUNAT= 'ACTIVO ' where IDPersona=327</v>
      </c>
    </row>
    <row r="1698" spans="1:19" x14ac:dyDescent="0.3">
      <c r="A1698">
        <v>20493248635</v>
      </c>
      <c r="B1698" t="s">
        <v>1626</v>
      </c>
      <c r="C1698" t="s">
        <v>12</v>
      </c>
      <c r="D1698" t="s">
        <v>286</v>
      </c>
      <c r="F1698" t="s">
        <v>1773</v>
      </c>
      <c r="G1698" t="str">
        <f>Tabla1[[#This Row],[Columna2]]&amp;Tabla1[[#This Row],[NumeroRuc]]&amp;Tabla1[[#This Row],[Columna2]]&amp;Tabla1[[#This Row],[Columna1]]</f>
        <v xml:space="preserve"> '20493248635 '</v>
      </c>
      <c r="H1698" t="s">
        <v>1776</v>
      </c>
      <c r="I1698" t="s">
        <v>1777</v>
      </c>
      <c r="J1698">
        <v>197</v>
      </c>
      <c r="K1698" t="str">
        <f>Tabla1[[#This Row],[Columna4]]&amp;" "&amp;Tabla1[[#This Row],[Columna3]]&amp;" "&amp;Tabla1[[#This Row],[Columna5]]&amp;" "&amp;Tabla1[[#This Row],[Columna6]]</f>
        <v>when  '20493248635 ' then 197</v>
      </c>
      <c r="L1698" t="str">
        <f>IF(Tabla1[[#This Row],[NumeroRuc]]=N1698,"v","f")</f>
        <v>v</v>
      </c>
      <c r="M1698">
        <v>328</v>
      </c>
      <c r="N1698">
        <v>20493248635</v>
      </c>
      <c r="O1698">
        <v>96</v>
      </c>
      <c r="P1698" t="s">
        <v>1788</v>
      </c>
      <c r="Q1698" t="s">
        <v>1789</v>
      </c>
      <c r="R1698" t="s">
        <v>1790</v>
      </c>
      <c r="S1698" t="str">
        <f>P1698&amp;Tabla1[[#This Row],[Columna2]]&amp;Tabla1[[#This Row],[Condicion del Contribuyente]]&amp;Tabla1[[#This Row],[Columna2]]&amp;" "&amp;Q1698&amp;Tabla1[[#This Row],[Columna2]]&amp;Tabla1[[#This Row],[Estado del Contribuyente]]&amp;Tabla1[[#This Row],[Columna2]]&amp;" "&amp;R1698&amp;M1698</f>
        <v>update GC_Cliente set Condicion_Contribuyente_SUNAT= 'NO HABIDO ' ,Estado_Contribuyente_SUNAT= 'BAJA PROV. POR OFICIO ' where IDPersona=328</v>
      </c>
    </row>
    <row r="1699" spans="1:19" x14ac:dyDescent="0.3">
      <c r="A1699">
        <v>20526539592</v>
      </c>
      <c r="B1699" t="s">
        <v>1627</v>
      </c>
      <c r="C1699" t="s">
        <v>5</v>
      </c>
      <c r="D1699" t="s">
        <v>8</v>
      </c>
      <c r="F1699" t="s">
        <v>1773</v>
      </c>
      <c r="G1699" t="str">
        <f>Tabla1[[#This Row],[Columna2]]&amp;Tabla1[[#This Row],[NumeroRuc]]&amp;Tabla1[[#This Row],[Columna2]]&amp;Tabla1[[#This Row],[Columna1]]</f>
        <v xml:space="preserve"> '20526539592 '</v>
      </c>
      <c r="H1699" t="s">
        <v>1776</v>
      </c>
      <c r="I1699" t="s">
        <v>1777</v>
      </c>
      <c r="J1699">
        <v>198</v>
      </c>
      <c r="K1699" t="str">
        <f>Tabla1[[#This Row],[Columna4]]&amp;" "&amp;Tabla1[[#This Row],[Columna3]]&amp;" "&amp;Tabla1[[#This Row],[Columna5]]&amp;" "&amp;Tabla1[[#This Row],[Columna6]]</f>
        <v>when  '20526539592 ' then 198</v>
      </c>
      <c r="L1699" t="str">
        <f>IF(Tabla1[[#This Row],[NumeroRuc]]=N1699,"v","f")</f>
        <v>v</v>
      </c>
      <c r="M1699">
        <v>329</v>
      </c>
      <c r="N1699">
        <v>20526539592</v>
      </c>
      <c r="O1699">
        <v>631</v>
      </c>
      <c r="P1699" t="s">
        <v>1788</v>
      </c>
      <c r="Q1699" t="s">
        <v>1789</v>
      </c>
      <c r="R1699" t="s">
        <v>1790</v>
      </c>
      <c r="S1699" t="str">
        <f>P1699&amp;Tabla1[[#This Row],[Columna2]]&amp;Tabla1[[#This Row],[Condicion del Contribuyente]]&amp;Tabla1[[#This Row],[Columna2]]&amp;" "&amp;Q1699&amp;Tabla1[[#This Row],[Columna2]]&amp;Tabla1[[#This Row],[Estado del Contribuyente]]&amp;Tabla1[[#This Row],[Columna2]]&amp;" "&amp;R1699&amp;M1699</f>
        <v>update GC_Cliente set Condicion_Contribuyente_SUNAT= 'HABIDO ' ,Estado_Contribuyente_SUNAT= 'ACTIVO ' where IDPersona=329</v>
      </c>
    </row>
    <row r="1700" spans="1:19" x14ac:dyDescent="0.3">
      <c r="A1700">
        <v>20103327378</v>
      </c>
      <c r="B1700" t="s">
        <v>1628</v>
      </c>
      <c r="C1700" t="s">
        <v>5</v>
      </c>
      <c r="D1700" t="s">
        <v>8</v>
      </c>
      <c r="F1700" t="s">
        <v>1773</v>
      </c>
      <c r="G1700" t="str">
        <f>Tabla1[[#This Row],[Columna2]]&amp;Tabla1[[#This Row],[NumeroRuc]]&amp;Tabla1[[#This Row],[Columna2]]&amp;Tabla1[[#This Row],[Columna1]]</f>
        <v xml:space="preserve"> '20103327378 '</v>
      </c>
      <c r="H1700" t="s">
        <v>1776</v>
      </c>
      <c r="I1700" t="s">
        <v>1777</v>
      </c>
      <c r="J1700">
        <v>199</v>
      </c>
      <c r="K1700" t="str">
        <f>Tabla1[[#This Row],[Columna4]]&amp;" "&amp;Tabla1[[#This Row],[Columna3]]&amp;" "&amp;Tabla1[[#This Row],[Columna5]]&amp;" "&amp;Tabla1[[#This Row],[Columna6]]</f>
        <v>when  '20103327378 ' then 199</v>
      </c>
      <c r="L1700" t="str">
        <f>IF(Tabla1[[#This Row],[NumeroRuc]]=N1700,"v","f")</f>
        <v>v</v>
      </c>
      <c r="M1700">
        <v>331</v>
      </c>
      <c r="N1700">
        <v>20103327378</v>
      </c>
      <c r="O1700">
        <v>699</v>
      </c>
      <c r="P1700" t="s">
        <v>1788</v>
      </c>
      <c r="Q1700" t="s">
        <v>1789</v>
      </c>
      <c r="R1700" t="s">
        <v>1790</v>
      </c>
      <c r="S1700" t="str">
        <f>P1700&amp;Tabla1[[#This Row],[Columna2]]&amp;Tabla1[[#This Row],[Condicion del Contribuyente]]&amp;Tabla1[[#This Row],[Columna2]]&amp;" "&amp;Q1700&amp;Tabla1[[#This Row],[Columna2]]&amp;Tabla1[[#This Row],[Estado del Contribuyente]]&amp;Tabla1[[#This Row],[Columna2]]&amp;" "&amp;R1700&amp;M1700</f>
        <v>update GC_Cliente set Condicion_Contribuyente_SUNAT= 'HABIDO ' ,Estado_Contribuyente_SUNAT= 'ACTIVO ' where IDPersona=331</v>
      </c>
    </row>
    <row r="1701" spans="1:19" x14ac:dyDescent="0.3">
      <c r="A1701">
        <v>20455643121</v>
      </c>
      <c r="B1701" t="s">
        <v>1629</v>
      </c>
      <c r="C1701" t="s">
        <v>5</v>
      </c>
      <c r="D1701" t="s">
        <v>286</v>
      </c>
      <c r="F1701" t="s">
        <v>1773</v>
      </c>
      <c r="G1701" t="str">
        <f>Tabla1[[#This Row],[Columna2]]&amp;Tabla1[[#This Row],[NumeroRuc]]&amp;Tabla1[[#This Row],[Columna2]]&amp;Tabla1[[#This Row],[Columna1]]</f>
        <v xml:space="preserve"> '20455643121 '</v>
      </c>
      <c r="H1701" t="s">
        <v>1776</v>
      </c>
      <c r="I1701" t="s">
        <v>1777</v>
      </c>
      <c r="J1701">
        <v>200</v>
      </c>
      <c r="K1701" t="str">
        <f>Tabla1[[#This Row],[Columna4]]&amp;" "&amp;Tabla1[[#This Row],[Columna3]]&amp;" "&amp;Tabla1[[#This Row],[Columna5]]&amp;" "&amp;Tabla1[[#This Row],[Columna6]]</f>
        <v>when  '20455643121 ' then 200</v>
      </c>
      <c r="L1701" t="str">
        <f>IF(Tabla1[[#This Row],[NumeroRuc]]=N1701,"v","f")</f>
        <v>v</v>
      </c>
      <c r="M1701">
        <v>333</v>
      </c>
      <c r="N1701">
        <v>20455643121</v>
      </c>
      <c r="O1701">
        <v>523</v>
      </c>
      <c r="P1701" t="s">
        <v>1788</v>
      </c>
      <c r="Q1701" t="s">
        <v>1789</v>
      </c>
      <c r="R1701" t="s">
        <v>1790</v>
      </c>
      <c r="S1701" t="str">
        <f>P1701&amp;Tabla1[[#This Row],[Columna2]]&amp;Tabla1[[#This Row],[Condicion del Contribuyente]]&amp;Tabla1[[#This Row],[Columna2]]&amp;" "&amp;Q1701&amp;Tabla1[[#This Row],[Columna2]]&amp;Tabla1[[#This Row],[Estado del Contribuyente]]&amp;Tabla1[[#This Row],[Columna2]]&amp;" "&amp;R1701&amp;M1701</f>
        <v>update GC_Cliente set Condicion_Contribuyente_SUNAT= 'HABIDO ' ,Estado_Contribuyente_SUNAT= 'BAJA PROV. POR OFICIO ' where IDPersona=333</v>
      </c>
    </row>
    <row r="1702" spans="1:19" x14ac:dyDescent="0.3">
      <c r="A1702">
        <v>20531750315</v>
      </c>
      <c r="B1702" t="s">
        <v>1630</v>
      </c>
      <c r="C1702" t="s">
        <v>5</v>
      </c>
      <c r="D1702" t="s">
        <v>8</v>
      </c>
      <c r="F1702" t="s">
        <v>1773</v>
      </c>
      <c r="G1702" t="str">
        <f>Tabla1[[#This Row],[Columna2]]&amp;Tabla1[[#This Row],[NumeroRuc]]&amp;Tabla1[[#This Row],[Columna2]]&amp;Tabla1[[#This Row],[Columna1]]</f>
        <v xml:space="preserve"> '20531750315 '</v>
      </c>
      <c r="H1702" t="s">
        <v>1776</v>
      </c>
      <c r="I1702" t="s">
        <v>1777</v>
      </c>
      <c r="J1702">
        <v>201</v>
      </c>
      <c r="K1702" t="str">
        <f>Tabla1[[#This Row],[Columna4]]&amp;" "&amp;Tabla1[[#This Row],[Columna3]]&amp;" "&amp;Tabla1[[#This Row],[Columna5]]&amp;" "&amp;Tabla1[[#This Row],[Columna6]]</f>
        <v>when  '20531750315 ' then 201</v>
      </c>
      <c r="L1702" t="str">
        <f>IF(Tabla1[[#This Row],[NumeroRuc]]=N1702,"v","f")</f>
        <v>v</v>
      </c>
      <c r="M1702">
        <v>334</v>
      </c>
      <c r="N1702">
        <v>20531750315</v>
      </c>
      <c r="O1702">
        <v>849</v>
      </c>
      <c r="P1702" t="s">
        <v>1788</v>
      </c>
      <c r="Q1702" t="s">
        <v>1789</v>
      </c>
      <c r="R1702" t="s">
        <v>1790</v>
      </c>
      <c r="S1702" t="str">
        <f>P1702&amp;Tabla1[[#This Row],[Columna2]]&amp;Tabla1[[#This Row],[Condicion del Contribuyente]]&amp;Tabla1[[#This Row],[Columna2]]&amp;" "&amp;Q1702&amp;Tabla1[[#This Row],[Columna2]]&amp;Tabla1[[#This Row],[Estado del Contribuyente]]&amp;Tabla1[[#This Row],[Columna2]]&amp;" "&amp;R1702&amp;M1702</f>
        <v>update GC_Cliente set Condicion_Contribuyente_SUNAT= 'HABIDO ' ,Estado_Contribuyente_SUNAT= 'ACTIVO ' where IDPersona=334</v>
      </c>
    </row>
    <row r="1703" spans="1:19" x14ac:dyDescent="0.3">
      <c r="A1703">
        <v>20100769434</v>
      </c>
      <c r="B1703" t="s">
        <v>1631</v>
      </c>
      <c r="C1703" t="s">
        <v>5</v>
      </c>
      <c r="D1703" t="s">
        <v>8</v>
      </c>
      <c r="F1703" t="s">
        <v>1773</v>
      </c>
      <c r="G1703" t="str">
        <f>Tabla1[[#This Row],[Columna2]]&amp;Tabla1[[#This Row],[NumeroRuc]]&amp;Tabla1[[#This Row],[Columna2]]&amp;Tabla1[[#This Row],[Columna1]]</f>
        <v xml:space="preserve"> '20100769434 '</v>
      </c>
      <c r="H1703" t="s">
        <v>1776</v>
      </c>
      <c r="I1703" t="s">
        <v>1777</v>
      </c>
      <c r="J1703">
        <v>202</v>
      </c>
      <c r="K1703" t="str">
        <f>Tabla1[[#This Row],[Columna4]]&amp;" "&amp;Tabla1[[#This Row],[Columna3]]&amp;" "&amp;Tabla1[[#This Row],[Columna5]]&amp;" "&amp;Tabla1[[#This Row],[Columna6]]</f>
        <v>when  '20100769434 ' then 202</v>
      </c>
      <c r="L1703" t="str">
        <f>IF(Tabla1[[#This Row],[NumeroRuc]]=N1703,"v","f")</f>
        <v>v</v>
      </c>
      <c r="M1703">
        <v>335</v>
      </c>
      <c r="N1703">
        <v>20100769434</v>
      </c>
      <c r="O1703">
        <v>999</v>
      </c>
      <c r="P1703" t="s">
        <v>1788</v>
      </c>
      <c r="Q1703" t="s">
        <v>1789</v>
      </c>
      <c r="R1703" t="s">
        <v>1790</v>
      </c>
      <c r="S1703" t="str">
        <f>P1703&amp;Tabla1[[#This Row],[Columna2]]&amp;Tabla1[[#This Row],[Condicion del Contribuyente]]&amp;Tabla1[[#This Row],[Columna2]]&amp;" "&amp;Q1703&amp;Tabla1[[#This Row],[Columna2]]&amp;Tabla1[[#This Row],[Estado del Contribuyente]]&amp;Tabla1[[#This Row],[Columna2]]&amp;" "&amp;R1703&amp;M1703</f>
        <v>update GC_Cliente set Condicion_Contribuyente_SUNAT= 'HABIDO ' ,Estado_Contribuyente_SUNAT= 'ACTIVO ' where IDPersona=335</v>
      </c>
    </row>
    <row r="1704" spans="1:19" x14ac:dyDescent="0.3">
      <c r="A1704">
        <v>20455290539</v>
      </c>
      <c r="B1704" t="s">
        <v>1632</v>
      </c>
      <c r="C1704" t="s">
        <v>5</v>
      </c>
      <c r="D1704" t="s">
        <v>8</v>
      </c>
      <c r="F1704" t="s">
        <v>1773</v>
      </c>
      <c r="G1704" t="str">
        <f>Tabla1[[#This Row],[Columna2]]&amp;Tabla1[[#This Row],[NumeroRuc]]&amp;Tabla1[[#This Row],[Columna2]]&amp;Tabla1[[#This Row],[Columna1]]</f>
        <v xml:space="preserve"> '20455290539 '</v>
      </c>
      <c r="H1704" t="s">
        <v>1776</v>
      </c>
      <c r="I1704" t="s">
        <v>1777</v>
      </c>
      <c r="J1704">
        <v>203</v>
      </c>
      <c r="K1704" t="str">
        <f>Tabla1[[#This Row],[Columna4]]&amp;" "&amp;Tabla1[[#This Row],[Columna3]]&amp;" "&amp;Tabla1[[#This Row],[Columna5]]&amp;" "&amp;Tabla1[[#This Row],[Columna6]]</f>
        <v>when  '20455290539 ' then 203</v>
      </c>
      <c r="L1704" t="str">
        <f>IF(Tabla1[[#This Row],[NumeroRuc]]=N1704,"v","f")</f>
        <v>v</v>
      </c>
      <c r="M1704">
        <v>336</v>
      </c>
      <c r="N1704">
        <v>20455290539</v>
      </c>
      <c r="O1704">
        <v>977</v>
      </c>
      <c r="P1704" t="s">
        <v>1788</v>
      </c>
      <c r="Q1704" t="s">
        <v>1789</v>
      </c>
      <c r="R1704" t="s">
        <v>1790</v>
      </c>
      <c r="S1704" t="str">
        <f>P1704&amp;Tabla1[[#This Row],[Columna2]]&amp;Tabla1[[#This Row],[Condicion del Contribuyente]]&amp;Tabla1[[#This Row],[Columna2]]&amp;" "&amp;Q1704&amp;Tabla1[[#This Row],[Columna2]]&amp;Tabla1[[#This Row],[Estado del Contribuyente]]&amp;Tabla1[[#This Row],[Columna2]]&amp;" "&amp;R1704&amp;M1704</f>
        <v>update GC_Cliente set Condicion_Contribuyente_SUNAT= 'HABIDO ' ,Estado_Contribuyente_SUNAT= 'ACTIVO ' where IDPersona=336</v>
      </c>
    </row>
    <row r="1705" spans="1:19" x14ac:dyDescent="0.3">
      <c r="A1705">
        <v>20100221692</v>
      </c>
      <c r="B1705" t="s">
        <v>1633</v>
      </c>
      <c r="C1705" t="s">
        <v>5</v>
      </c>
      <c r="D1705" t="s">
        <v>6</v>
      </c>
      <c r="F1705" t="s">
        <v>1773</v>
      </c>
      <c r="G1705" t="str">
        <f>Tabla1[[#This Row],[Columna2]]&amp;Tabla1[[#This Row],[NumeroRuc]]&amp;Tabla1[[#This Row],[Columna2]]&amp;Tabla1[[#This Row],[Columna1]]</f>
        <v xml:space="preserve"> '20100221692 '</v>
      </c>
      <c r="H1705" t="s">
        <v>1776</v>
      </c>
      <c r="I1705" t="s">
        <v>1777</v>
      </c>
      <c r="J1705">
        <v>204</v>
      </c>
      <c r="K1705" t="str">
        <f>Tabla1[[#This Row],[Columna4]]&amp;" "&amp;Tabla1[[#This Row],[Columna3]]&amp;" "&amp;Tabla1[[#This Row],[Columna5]]&amp;" "&amp;Tabla1[[#This Row],[Columna6]]</f>
        <v>when  '20100221692 ' then 204</v>
      </c>
      <c r="L1705" t="str">
        <f>IF(Tabla1[[#This Row],[NumeroRuc]]=N1705,"v","f")</f>
        <v>v</v>
      </c>
      <c r="M1705">
        <v>337</v>
      </c>
      <c r="N1705">
        <v>20100221692</v>
      </c>
      <c r="O1705">
        <v>993</v>
      </c>
      <c r="P1705" t="s">
        <v>1788</v>
      </c>
      <c r="Q1705" t="s">
        <v>1789</v>
      </c>
      <c r="R1705" t="s">
        <v>1790</v>
      </c>
      <c r="S1705" t="str">
        <f>P1705&amp;Tabla1[[#This Row],[Columna2]]&amp;Tabla1[[#This Row],[Condicion del Contribuyente]]&amp;Tabla1[[#This Row],[Columna2]]&amp;" "&amp;Q1705&amp;Tabla1[[#This Row],[Columna2]]&amp;Tabla1[[#This Row],[Estado del Contribuyente]]&amp;Tabla1[[#This Row],[Columna2]]&amp;" "&amp;R1705&amp;M1705</f>
        <v>update GC_Cliente set Condicion_Contribuyente_SUNAT= 'HABIDO ' ,Estado_Contribuyente_SUNAT= 'BAJA DE OFICIO ' where IDPersona=337</v>
      </c>
    </row>
    <row r="1706" spans="1:19" x14ac:dyDescent="0.3">
      <c r="A1706">
        <v>20486528673</v>
      </c>
      <c r="B1706" t="s">
        <v>1634</v>
      </c>
      <c r="C1706" t="s">
        <v>5</v>
      </c>
      <c r="D1706" t="s">
        <v>6</v>
      </c>
      <c r="F1706" t="s">
        <v>1773</v>
      </c>
      <c r="G1706" t="str">
        <f>Tabla1[[#This Row],[Columna2]]&amp;Tabla1[[#This Row],[NumeroRuc]]&amp;Tabla1[[#This Row],[Columna2]]&amp;Tabla1[[#This Row],[Columna1]]</f>
        <v xml:space="preserve"> '20486528673 '</v>
      </c>
      <c r="H1706" t="s">
        <v>1776</v>
      </c>
      <c r="I1706" t="s">
        <v>1777</v>
      </c>
      <c r="J1706">
        <v>205</v>
      </c>
      <c r="K1706" t="str">
        <f>Tabla1[[#This Row],[Columna4]]&amp;" "&amp;Tabla1[[#This Row],[Columna3]]&amp;" "&amp;Tabla1[[#This Row],[Columna5]]&amp;" "&amp;Tabla1[[#This Row],[Columna6]]</f>
        <v>when  '20486528673 ' then 205</v>
      </c>
      <c r="L1706" t="str">
        <f>IF(Tabla1[[#This Row],[NumeroRuc]]=N1706,"v","f")</f>
        <v>v</v>
      </c>
      <c r="M1706">
        <v>338</v>
      </c>
      <c r="N1706">
        <v>20486528673</v>
      </c>
      <c r="O1706">
        <v>0</v>
      </c>
      <c r="P1706" t="s">
        <v>1788</v>
      </c>
      <c r="Q1706" t="s">
        <v>1789</v>
      </c>
      <c r="R1706" t="s">
        <v>1790</v>
      </c>
      <c r="S1706" t="str">
        <f>P1706&amp;Tabla1[[#This Row],[Columna2]]&amp;Tabla1[[#This Row],[Condicion del Contribuyente]]&amp;Tabla1[[#This Row],[Columna2]]&amp;" "&amp;Q1706&amp;Tabla1[[#This Row],[Columna2]]&amp;Tabla1[[#This Row],[Estado del Contribuyente]]&amp;Tabla1[[#This Row],[Columna2]]&amp;" "&amp;R1706&amp;M1706</f>
        <v>update GC_Cliente set Condicion_Contribuyente_SUNAT= 'HABIDO ' ,Estado_Contribuyente_SUNAT= 'BAJA DE OFICIO ' where IDPersona=338</v>
      </c>
    </row>
    <row r="1707" spans="1:19" x14ac:dyDescent="0.3">
      <c r="A1707">
        <v>20489288894</v>
      </c>
      <c r="B1707" t="s">
        <v>1635</v>
      </c>
      <c r="C1707" t="s">
        <v>5</v>
      </c>
      <c r="D1707" t="s">
        <v>8</v>
      </c>
      <c r="F1707" t="s">
        <v>1773</v>
      </c>
      <c r="G1707" t="str">
        <f>Tabla1[[#This Row],[Columna2]]&amp;Tabla1[[#This Row],[NumeroRuc]]&amp;Tabla1[[#This Row],[Columna2]]&amp;Tabla1[[#This Row],[Columna1]]</f>
        <v xml:space="preserve"> '20489288894 '</v>
      </c>
      <c r="H1707" t="s">
        <v>1776</v>
      </c>
      <c r="I1707" t="s">
        <v>1777</v>
      </c>
      <c r="J1707">
        <v>206</v>
      </c>
      <c r="K1707" t="str">
        <f>Tabla1[[#This Row],[Columna4]]&amp;" "&amp;Tabla1[[#This Row],[Columna3]]&amp;" "&amp;Tabla1[[#This Row],[Columna5]]&amp;" "&amp;Tabla1[[#This Row],[Columna6]]</f>
        <v>when  '20489288894 ' then 206</v>
      </c>
      <c r="L1707" t="str">
        <f>IF(Tabla1[[#This Row],[NumeroRuc]]=N1707,"v","f")</f>
        <v>v</v>
      </c>
      <c r="M1707">
        <v>339</v>
      </c>
      <c r="N1707">
        <v>20489288894</v>
      </c>
      <c r="O1707">
        <v>984</v>
      </c>
      <c r="P1707" t="s">
        <v>1788</v>
      </c>
      <c r="Q1707" t="s">
        <v>1789</v>
      </c>
      <c r="R1707" t="s">
        <v>1790</v>
      </c>
      <c r="S1707" t="str">
        <f>P1707&amp;Tabla1[[#This Row],[Columna2]]&amp;Tabla1[[#This Row],[Condicion del Contribuyente]]&amp;Tabla1[[#This Row],[Columna2]]&amp;" "&amp;Q1707&amp;Tabla1[[#This Row],[Columna2]]&amp;Tabla1[[#This Row],[Estado del Contribuyente]]&amp;Tabla1[[#This Row],[Columna2]]&amp;" "&amp;R1707&amp;M1707</f>
        <v>update GC_Cliente set Condicion_Contribuyente_SUNAT= 'HABIDO ' ,Estado_Contribuyente_SUNAT= 'ACTIVO ' where IDPersona=339</v>
      </c>
    </row>
    <row r="1708" spans="1:19" x14ac:dyDescent="0.3">
      <c r="A1708">
        <v>20491166674</v>
      </c>
      <c r="B1708" t="s">
        <v>1636</v>
      </c>
      <c r="C1708" t="s">
        <v>5</v>
      </c>
      <c r="D1708" t="s">
        <v>8</v>
      </c>
      <c r="F1708" t="s">
        <v>1773</v>
      </c>
      <c r="G1708" t="str">
        <f>Tabla1[[#This Row],[Columna2]]&amp;Tabla1[[#This Row],[NumeroRuc]]&amp;Tabla1[[#This Row],[Columna2]]&amp;Tabla1[[#This Row],[Columna1]]</f>
        <v xml:space="preserve"> '20491166674 '</v>
      </c>
      <c r="H1708" t="s">
        <v>1776</v>
      </c>
      <c r="I1708" t="s">
        <v>1777</v>
      </c>
      <c r="J1708">
        <v>207</v>
      </c>
      <c r="K1708" t="str">
        <f>Tabla1[[#This Row],[Columna4]]&amp;" "&amp;Tabla1[[#This Row],[Columna3]]&amp;" "&amp;Tabla1[[#This Row],[Columna5]]&amp;" "&amp;Tabla1[[#This Row],[Columna6]]</f>
        <v>when  '20491166674 ' then 207</v>
      </c>
      <c r="L1708" t="str">
        <f>IF(Tabla1[[#This Row],[NumeroRuc]]=N1708,"v","f")</f>
        <v>v</v>
      </c>
      <c r="M1708">
        <v>341</v>
      </c>
      <c r="N1708">
        <v>20491166674</v>
      </c>
      <c r="O1708">
        <v>586</v>
      </c>
      <c r="P1708" t="s">
        <v>1788</v>
      </c>
      <c r="Q1708" t="s">
        <v>1789</v>
      </c>
      <c r="R1708" t="s">
        <v>1790</v>
      </c>
      <c r="S1708" t="str">
        <f>P1708&amp;Tabla1[[#This Row],[Columna2]]&amp;Tabla1[[#This Row],[Condicion del Contribuyente]]&amp;Tabla1[[#This Row],[Columna2]]&amp;" "&amp;Q1708&amp;Tabla1[[#This Row],[Columna2]]&amp;Tabla1[[#This Row],[Estado del Contribuyente]]&amp;Tabla1[[#This Row],[Columna2]]&amp;" "&amp;R1708&amp;M1708</f>
        <v>update GC_Cliente set Condicion_Contribuyente_SUNAT= 'HABIDO ' ,Estado_Contribuyente_SUNAT= 'ACTIVO ' where IDPersona=341</v>
      </c>
    </row>
    <row r="1709" spans="1:19" x14ac:dyDescent="0.3">
      <c r="A1709">
        <v>20143843328</v>
      </c>
      <c r="B1709" t="s">
        <v>1637</v>
      </c>
      <c r="C1709" t="s">
        <v>5</v>
      </c>
      <c r="D1709" t="s">
        <v>16</v>
      </c>
      <c r="F1709" t="s">
        <v>1773</v>
      </c>
      <c r="G1709" t="str">
        <f>Tabla1[[#This Row],[Columna2]]&amp;Tabla1[[#This Row],[NumeroRuc]]&amp;Tabla1[[#This Row],[Columna2]]&amp;Tabla1[[#This Row],[Columna1]]</f>
        <v xml:space="preserve"> '20143843328 '</v>
      </c>
      <c r="H1709" t="s">
        <v>1776</v>
      </c>
      <c r="I1709" t="s">
        <v>1777</v>
      </c>
      <c r="J1709">
        <v>208</v>
      </c>
      <c r="K1709" t="str">
        <f>Tabla1[[#This Row],[Columna4]]&amp;" "&amp;Tabla1[[#This Row],[Columna3]]&amp;" "&amp;Tabla1[[#This Row],[Columna5]]&amp;" "&amp;Tabla1[[#This Row],[Columna6]]</f>
        <v>when  '20143843328 ' then 208</v>
      </c>
      <c r="L1709" t="str">
        <f>IF(Tabla1[[#This Row],[NumeroRuc]]=N1709,"v","f")</f>
        <v>v</v>
      </c>
      <c r="M1709">
        <v>342</v>
      </c>
      <c r="N1709">
        <v>20143843328</v>
      </c>
      <c r="O1709">
        <v>652</v>
      </c>
      <c r="P1709" t="s">
        <v>1788</v>
      </c>
      <c r="Q1709" t="s">
        <v>1789</v>
      </c>
      <c r="R1709" t="s">
        <v>1790</v>
      </c>
      <c r="S1709" t="str">
        <f>P1709&amp;Tabla1[[#This Row],[Columna2]]&amp;Tabla1[[#This Row],[Condicion del Contribuyente]]&amp;Tabla1[[#This Row],[Columna2]]&amp;" "&amp;Q1709&amp;Tabla1[[#This Row],[Columna2]]&amp;Tabla1[[#This Row],[Estado del Contribuyente]]&amp;Tabla1[[#This Row],[Columna2]]&amp;" "&amp;R1709&amp;M1709</f>
        <v>update GC_Cliente set Condicion_Contribuyente_SUNAT= 'HABIDO ' ,Estado_Contribuyente_SUNAT= 'SUSPENSION TEMPORAL ' where IDPersona=342</v>
      </c>
    </row>
    <row r="1710" spans="1:19" x14ac:dyDescent="0.3">
      <c r="A1710">
        <v>20539626028</v>
      </c>
      <c r="B1710" t="s">
        <v>1638</v>
      </c>
      <c r="C1710" t="s">
        <v>5</v>
      </c>
      <c r="D1710" t="s">
        <v>8</v>
      </c>
      <c r="F1710" t="s">
        <v>1773</v>
      </c>
      <c r="G1710" t="str">
        <f>Tabla1[[#This Row],[Columna2]]&amp;Tabla1[[#This Row],[NumeroRuc]]&amp;Tabla1[[#This Row],[Columna2]]&amp;Tabla1[[#This Row],[Columna1]]</f>
        <v xml:space="preserve"> '20539626028 '</v>
      </c>
      <c r="H1710" t="s">
        <v>1776</v>
      </c>
      <c r="I1710" t="s">
        <v>1777</v>
      </c>
      <c r="J1710">
        <v>209</v>
      </c>
      <c r="K1710" t="str">
        <f>Tabla1[[#This Row],[Columna4]]&amp;" "&amp;Tabla1[[#This Row],[Columna3]]&amp;" "&amp;Tabla1[[#This Row],[Columna5]]&amp;" "&amp;Tabla1[[#This Row],[Columna6]]</f>
        <v>when  '20539626028 ' then 209</v>
      </c>
      <c r="L1710" t="str">
        <f>IF(Tabla1[[#This Row],[NumeroRuc]]=N1710,"v","f")</f>
        <v>v</v>
      </c>
      <c r="M1710">
        <v>344</v>
      </c>
      <c r="N1710">
        <v>20539626028</v>
      </c>
      <c r="O1710">
        <v>650</v>
      </c>
      <c r="P1710" t="s">
        <v>1788</v>
      </c>
      <c r="Q1710" t="s">
        <v>1789</v>
      </c>
      <c r="R1710" t="s">
        <v>1790</v>
      </c>
      <c r="S1710" t="str">
        <f>P1710&amp;Tabla1[[#This Row],[Columna2]]&amp;Tabla1[[#This Row],[Condicion del Contribuyente]]&amp;Tabla1[[#This Row],[Columna2]]&amp;" "&amp;Q1710&amp;Tabla1[[#This Row],[Columna2]]&amp;Tabla1[[#This Row],[Estado del Contribuyente]]&amp;Tabla1[[#This Row],[Columna2]]&amp;" "&amp;R1710&amp;M1710</f>
        <v>update GC_Cliente set Condicion_Contribuyente_SUNAT= 'HABIDO ' ,Estado_Contribuyente_SUNAT= 'ACTIVO ' where IDPersona=344</v>
      </c>
    </row>
    <row r="1711" spans="1:19" x14ac:dyDescent="0.3">
      <c r="A1711">
        <v>20226423088</v>
      </c>
      <c r="B1711" t="s">
        <v>1639</v>
      </c>
      <c r="C1711" t="s">
        <v>5</v>
      </c>
      <c r="D1711" t="s">
        <v>8</v>
      </c>
      <c r="F1711" t="s">
        <v>1773</v>
      </c>
      <c r="G1711" t="str">
        <f>Tabla1[[#This Row],[Columna2]]&amp;Tabla1[[#This Row],[NumeroRuc]]&amp;Tabla1[[#This Row],[Columna2]]&amp;Tabla1[[#This Row],[Columna1]]</f>
        <v xml:space="preserve"> '20226423088 '</v>
      </c>
      <c r="H1711" t="s">
        <v>1776</v>
      </c>
      <c r="I1711" t="s">
        <v>1777</v>
      </c>
      <c r="J1711">
        <v>210</v>
      </c>
      <c r="K1711" t="str">
        <f>Tabla1[[#This Row],[Columna4]]&amp;" "&amp;Tabla1[[#This Row],[Columna3]]&amp;" "&amp;Tabla1[[#This Row],[Columna5]]&amp;" "&amp;Tabla1[[#This Row],[Columna6]]</f>
        <v>when  '20226423088 ' then 210</v>
      </c>
      <c r="L1711" t="str">
        <f>IF(Tabla1[[#This Row],[NumeroRuc]]=N1711,"v","f")</f>
        <v>v</v>
      </c>
      <c r="M1711">
        <v>346</v>
      </c>
      <c r="N1711">
        <v>20226423088</v>
      </c>
      <c r="O1711">
        <v>614</v>
      </c>
      <c r="P1711" t="s">
        <v>1788</v>
      </c>
      <c r="Q1711" t="s">
        <v>1789</v>
      </c>
      <c r="R1711" t="s">
        <v>1790</v>
      </c>
      <c r="S1711" t="str">
        <f>P1711&amp;Tabla1[[#This Row],[Columna2]]&amp;Tabla1[[#This Row],[Condicion del Contribuyente]]&amp;Tabla1[[#This Row],[Columna2]]&amp;" "&amp;Q1711&amp;Tabla1[[#This Row],[Columna2]]&amp;Tabla1[[#This Row],[Estado del Contribuyente]]&amp;Tabla1[[#This Row],[Columna2]]&amp;" "&amp;R1711&amp;M1711</f>
        <v>update GC_Cliente set Condicion_Contribuyente_SUNAT= 'HABIDO ' ,Estado_Contribuyente_SUNAT= 'ACTIVO ' where IDPersona=346</v>
      </c>
    </row>
    <row r="1712" spans="1:19" x14ac:dyDescent="0.3">
      <c r="A1712">
        <v>20484223221</v>
      </c>
      <c r="B1712" t="s">
        <v>1640</v>
      </c>
      <c r="C1712" t="s">
        <v>5</v>
      </c>
      <c r="D1712" t="s">
        <v>8</v>
      </c>
      <c r="F1712" t="s">
        <v>1773</v>
      </c>
      <c r="G1712" t="str">
        <f>Tabla1[[#This Row],[Columna2]]&amp;Tabla1[[#This Row],[NumeroRuc]]&amp;Tabla1[[#This Row],[Columna2]]&amp;Tabla1[[#This Row],[Columna1]]</f>
        <v xml:space="preserve"> '20484223221 '</v>
      </c>
      <c r="H1712" t="s">
        <v>1776</v>
      </c>
      <c r="I1712" t="s">
        <v>1777</v>
      </c>
      <c r="J1712">
        <v>211</v>
      </c>
      <c r="K1712" t="str">
        <f>Tabla1[[#This Row],[Columna4]]&amp;" "&amp;Tabla1[[#This Row],[Columna3]]&amp;" "&amp;Tabla1[[#This Row],[Columna5]]&amp;" "&amp;Tabla1[[#This Row],[Columna6]]</f>
        <v>when  '20484223221 ' then 211</v>
      </c>
      <c r="L1712" t="str">
        <f>IF(Tabla1[[#This Row],[NumeroRuc]]=N1712,"v","f")</f>
        <v>v</v>
      </c>
      <c r="M1712">
        <v>348</v>
      </c>
      <c r="N1712">
        <v>20484223221</v>
      </c>
      <c r="O1712">
        <v>660</v>
      </c>
      <c r="P1712" t="s">
        <v>1788</v>
      </c>
      <c r="Q1712" t="s">
        <v>1789</v>
      </c>
      <c r="R1712" t="s">
        <v>1790</v>
      </c>
      <c r="S1712" t="str">
        <f>P1712&amp;Tabla1[[#This Row],[Columna2]]&amp;Tabla1[[#This Row],[Condicion del Contribuyente]]&amp;Tabla1[[#This Row],[Columna2]]&amp;" "&amp;Q1712&amp;Tabla1[[#This Row],[Columna2]]&amp;Tabla1[[#This Row],[Estado del Contribuyente]]&amp;Tabla1[[#This Row],[Columna2]]&amp;" "&amp;R1712&amp;M1712</f>
        <v>update GC_Cliente set Condicion_Contribuyente_SUNAT= 'HABIDO ' ,Estado_Contribuyente_SUNAT= 'ACTIVO ' where IDPersona=348</v>
      </c>
    </row>
    <row r="1713" spans="1:19" x14ac:dyDescent="0.3">
      <c r="A1713">
        <v>20456023038</v>
      </c>
      <c r="B1713" t="s">
        <v>1641</v>
      </c>
      <c r="C1713" t="s">
        <v>5</v>
      </c>
      <c r="D1713" t="s">
        <v>286</v>
      </c>
      <c r="F1713" t="s">
        <v>1773</v>
      </c>
      <c r="G1713" t="str">
        <f>Tabla1[[#This Row],[Columna2]]&amp;Tabla1[[#This Row],[NumeroRuc]]&amp;Tabla1[[#This Row],[Columna2]]&amp;Tabla1[[#This Row],[Columna1]]</f>
        <v xml:space="preserve"> '20456023038 '</v>
      </c>
      <c r="H1713" t="s">
        <v>1776</v>
      </c>
      <c r="I1713" t="s">
        <v>1777</v>
      </c>
      <c r="J1713">
        <v>212</v>
      </c>
      <c r="K1713" t="str">
        <f>Tabla1[[#This Row],[Columna4]]&amp;" "&amp;Tabla1[[#This Row],[Columna3]]&amp;" "&amp;Tabla1[[#This Row],[Columna5]]&amp;" "&amp;Tabla1[[#This Row],[Columna6]]</f>
        <v>when  '20456023038 ' then 212</v>
      </c>
      <c r="L1713" t="str">
        <f>IF(Tabla1[[#This Row],[NumeroRuc]]=N1713,"v","f")</f>
        <v>v</v>
      </c>
      <c r="M1713">
        <v>349</v>
      </c>
      <c r="N1713">
        <v>20456023038</v>
      </c>
      <c r="O1713">
        <v>636</v>
      </c>
      <c r="P1713" t="s">
        <v>1788</v>
      </c>
      <c r="Q1713" t="s">
        <v>1789</v>
      </c>
      <c r="R1713" t="s">
        <v>1790</v>
      </c>
      <c r="S1713" t="str">
        <f>P1713&amp;Tabla1[[#This Row],[Columna2]]&amp;Tabla1[[#This Row],[Condicion del Contribuyente]]&amp;Tabla1[[#This Row],[Columna2]]&amp;" "&amp;Q1713&amp;Tabla1[[#This Row],[Columna2]]&amp;Tabla1[[#This Row],[Estado del Contribuyente]]&amp;Tabla1[[#This Row],[Columna2]]&amp;" "&amp;R1713&amp;M1713</f>
        <v>update GC_Cliente set Condicion_Contribuyente_SUNAT= 'HABIDO ' ,Estado_Contribuyente_SUNAT= 'BAJA PROV. POR OFICIO ' where IDPersona=349</v>
      </c>
    </row>
    <row r="1714" spans="1:19" x14ac:dyDescent="0.3">
      <c r="A1714">
        <v>20546790411</v>
      </c>
      <c r="B1714" t="s">
        <v>1642</v>
      </c>
      <c r="C1714" t="s">
        <v>5</v>
      </c>
      <c r="D1714" t="s">
        <v>6</v>
      </c>
      <c r="F1714" t="s">
        <v>1773</v>
      </c>
      <c r="G1714" t="str">
        <f>Tabla1[[#This Row],[Columna2]]&amp;Tabla1[[#This Row],[NumeroRuc]]&amp;Tabla1[[#This Row],[Columna2]]&amp;Tabla1[[#This Row],[Columna1]]</f>
        <v xml:space="preserve"> '20546790411 '</v>
      </c>
      <c r="H1714" t="s">
        <v>1776</v>
      </c>
      <c r="I1714" t="s">
        <v>1777</v>
      </c>
      <c r="J1714">
        <v>213</v>
      </c>
      <c r="K1714" t="str">
        <f>Tabla1[[#This Row],[Columna4]]&amp;" "&amp;Tabla1[[#This Row],[Columna3]]&amp;" "&amp;Tabla1[[#This Row],[Columna5]]&amp;" "&amp;Tabla1[[#This Row],[Columna6]]</f>
        <v>when  '20546790411 ' then 213</v>
      </c>
      <c r="L1714" t="str">
        <f>IF(Tabla1[[#This Row],[NumeroRuc]]=N1714,"v","f")</f>
        <v>v</v>
      </c>
      <c r="M1714">
        <v>351</v>
      </c>
      <c r="N1714">
        <v>20546790411</v>
      </c>
      <c r="O1714">
        <v>0</v>
      </c>
      <c r="P1714" t="s">
        <v>1788</v>
      </c>
      <c r="Q1714" t="s">
        <v>1789</v>
      </c>
      <c r="R1714" t="s">
        <v>1790</v>
      </c>
      <c r="S1714" t="str">
        <f>P1714&amp;Tabla1[[#This Row],[Columna2]]&amp;Tabla1[[#This Row],[Condicion del Contribuyente]]&amp;Tabla1[[#This Row],[Columna2]]&amp;" "&amp;Q1714&amp;Tabla1[[#This Row],[Columna2]]&amp;Tabla1[[#This Row],[Estado del Contribuyente]]&amp;Tabla1[[#This Row],[Columna2]]&amp;" "&amp;R1714&amp;M1714</f>
        <v>update GC_Cliente set Condicion_Contribuyente_SUNAT= 'HABIDO ' ,Estado_Contribuyente_SUNAT= 'BAJA DE OFICIO ' where IDPersona=351</v>
      </c>
    </row>
    <row r="1715" spans="1:19" x14ac:dyDescent="0.3">
      <c r="A1715">
        <v>20479718025</v>
      </c>
      <c r="B1715" t="s">
        <v>1643</v>
      </c>
      <c r="C1715" t="s">
        <v>5</v>
      </c>
      <c r="D1715" t="s">
        <v>34</v>
      </c>
      <c r="F1715" t="s">
        <v>1773</v>
      </c>
      <c r="G1715" t="str">
        <f>Tabla1[[#This Row],[Columna2]]&amp;Tabla1[[#This Row],[NumeroRuc]]&amp;Tabla1[[#This Row],[Columna2]]&amp;Tabla1[[#This Row],[Columna1]]</f>
        <v xml:space="preserve"> '20479718025 '</v>
      </c>
      <c r="H1715" t="s">
        <v>1776</v>
      </c>
      <c r="I1715" t="s">
        <v>1777</v>
      </c>
      <c r="J1715">
        <v>214</v>
      </c>
      <c r="K1715" t="str">
        <f>Tabla1[[#This Row],[Columna4]]&amp;" "&amp;Tabla1[[#This Row],[Columna3]]&amp;" "&amp;Tabla1[[#This Row],[Columna5]]&amp;" "&amp;Tabla1[[#This Row],[Columna6]]</f>
        <v>when  '20479718025 ' then 214</v>
      </c>
      <c r="L1715" t="str">
        <f>IF(Tabla1[[#This Row],[NumeroRuc]]=N1715,"v","f")</f>
        <v>v</v>
      </c>
      <c r="M1715">
        <v>356</v>
      </c>
      <c r="N1715">
        <v>20479718025</v>
      </c>
      <c r="O1715" t="s">
        <v>1785</v>
      </c>
      <c r="P1715" t="s">
        <v>1788</v>
      </c>
      <c r="Q1715" t="s">
        <v>1789</v>
      </c>
      <c r="R1715" t="s">
        <v>1790</v>
      </c>
      <c r="S1715" t="str">
        <f>P1715&amp;Tabla1[[#This Row],[Columna2]]&amp;Tabla1[[#This Row],[Condicion del Contribuyente]]&amp;Tabla1[[#This Row],[Columna2]]&amp;" "&amp;Q1715&amp;Tabla1[[#This Row],[Columna2]]&amp;Tabla1[[#This Row],[Estado del Contribuyente]]&amp;Tabla1[[#This Row],[Columna2]]&amp;" "&amp;R1715&amp;M1715</f>
        <v>update GC_Cliente set Condicion_Contribuyente_SUNAT= 'HABIDO ' ,Estado_Contribuyente_SUNAT= 'BAJA DEFINITIVA ' where IDPersona=356</v>
      </c>
    </row>
    <row r="1716" spans="1:19" x14ac:dyDescent="0.3">
      <c r="A1716">
        <v>20503095174</v>
      </c>
      <c r="B1716" t="s">
        <v>1644</v>
      </c>
      <c r="C1716" t="s">
        <v>5</v>
      </c>
      <c r="D1716" t="s">
        <v>8</v>
      </c>
      <c r="F1716" t="s">
        <v>1773</v>
      </c>
      <c r="G1716" t="str">
        <f>Tabla1[[#This Row],[Columna2]]&amp;Tabla1[[#This Row],[NumeroRuc]]&amp;Tabla1[[#This Row],[Columna2]]&amp;Tabla1[[#This Row],[Columna1]]</f>
        <v xml:space="preserve"> '20503095174 '</v>
      </c>
      <c r="H1716" t="s">
        <v>1776</v>
      </c>
      <c r="I1716" t="s">
        <v>1777</v>
      </c>
      <c r="J1716">
        <v>215</v>
      </c>
      <c r="K1716" t="str">
        <f>Tabla1[[#This Row],[Columna4]]&amp;" "&amp;Tabla1[[#This Row],[Columna3]]&amp;" "&amp;Tabla1[[#This Row],[Columna5]]&amp;" "&amp;Tabla1[[#This Row],[Columna6]]</f>
        <v>when  '20503095174 ' then 215</v>
      </c>
      <c r="L1716" t="str">
        <f>IF(Tabla1[[#This Row],[NumeroRuc]]=N1716,"v","f")</f>
        <v>v</v>
      </c>
      <c r="M1716">
        <v>360</v>
      </c>
      <c r="N1716">
        <v>20503095174</v>
      </c>
      <c r="O1716">
        <v>607</v>
      </c>
      <c r="P1716" t="s">
        <v>1788</v>
      </c>
      <c r="Q1716" t="s">
        <v>1789</v>
      </c>
      <c r="R1716" t="s">
        <v>1790</v>
      </c>
      <c r="S1716" t="str">
        <f>P1716&amp;Tabla1[[#This Row],[Columna2]]&amp;Tabla1[[#This Row],[Condicion del Contribuyente]]&amp;Tabla1[[#This Row],[Columna2]]&amp;" "&amp;Q1716&amp;Tabla1[[#This Row],[Columna2]]&amp;Tabla1[[#This Row],[Estado del Contribuyente]]&amp;Tabla1[[#This Row],[Columna2]]&amp;" "&amp;R1716&amp;M1716</f>
        <v>update GC_Cliente set Condicion_Contribuyente_SUNAT= 'HABIDO ' ,Estado_Contribuyente_SUNAT= 'ACTIVO ' where IDPersona=360</v>
      </c>
    </row>
    <row r="1717" spans="1:19" x14ac:dyDescent="0.3">
      <c r="A1717">
        <v>20534141417</v>
      </c>
      <c r="B1717" t="s">
        <v>1645</v>
      </c>
      <c r="C1717" t="s">
        <v>5</v>
      </c>
      <c r="D1717" t="s">
        <v>8</v>
      </c>
      <c r="F1717" t="s">
        <v>1773</v>
      </c>
      <c r="G1717" t="str">
        <f>Tabla1[[#This Row],[Columna2]]&amp;Tabla1[[#This Row],[NumeroRuc]]&amp;Tabla1[[#This Row],[Columna2]]&amp;Tabla1[[#This Row],[Columna1]]</f>
        <v xml:space="preserve"> '20534141417 '</v>
      </c>
      <c r="H1717" t="s">
        <v>1776</v>
      </c>
      <c r="I1717" t="s">
        <v>1777</v>
      </c>
      <c r="J1717">
        <v>216</v>
      </c>
      <c r="K1717" t="str">
        <f>Tabla1[[#This Row],[Columna4]]&amp;" "&amp;Tabla1[[#This Row],[Columna3]]&amp;" "&amp;Tabla1[[#This Row],[Columna5]]&amp;" "&amp;Tabla1[[#This Row],[Columna6]]</f>
        <v>when  '20534141417 ' then 216</v>
      </c>
      <c r="L1717" t="str">
        <f>IF(Tabla1[[#This Row],[NumeroRuc]]=N1717,"v","f")</f>
        <v>v</v>
      </c>
      <c r="M1717">
        <v>363</v>
      </c>
      <c r="N1717">
        <v>20534141417</v>
      </c>
      <c r="O1717">
        <v>579</v>
      </c>
      <c r="P1717" t="s">
        <v>1788</v>
      </c>
      <c r="Q1717" t="s">
        <v>1789</v>
      </c>
      <c r="R1717" t="s">
        <v>1790</v>
      </c>
      <c r="S1717" t="str">
        <f>P1717&amp;Tabla1[[#This Row],[Columna2]]&amp;Tabla1[[#This Row],[Condicion del Contribuyente]]&amp;Tabla1[[#This Row],[Columna2]]&amp;" "&amp;Q1717&amp;Tabla1[[#This Row],[Columna2]]&amp;Tabla1[[#This Row],[Estado del Contribuyente]]&amp;Tabla1[[#This Row],[Columna2]]&amp;" "&amp;R1717&amp;M1717</f>
        <v>update GC_Cliente set Condicion_Contribuyente_SUNAT= 'HABIDO ' ,Estado_Contribuyente_SUNAT= 'ACTIVO ' where IDPersona=363</v>
      </c>
    </row>
    <row r="1718" spans="1:19" x14ac:dyDescent="0.3">
      <c r="A1718">
        <v>20509618349</v>
      </c>
      <c r="B1718" t="s">
        <v>1646</v>
      </c>
      <c r="C1718" t="s">
        <v>5</v>
      </c>
      <c r="D1718" t="s">
        <v>6</v>
      </c>
      <c r="F1718" t="s">
        <v>1773</v>
      </c>
      <c r="G1718" t="str">
        <f>Tabla1[[#This Row],[Columna2]]&amp;Tabla1[[#This Row],[NumeroRuc]]&amp;Tabla1[[#This Row],[Columna2]]&amp;Tabla1[[#This Row],[Columna1]]</f>
        <v xml:space="preserve"> '20509618349 '</v>
      </c>
      <c r="H1718" t="s">
        <v>1776</v>
      </c>
      <c r="I1718" t="s">
        <v>1777</v>
      </c>
      <c r="J1718">
        <v>217</v>
      </c>
      <c r="K1718" t="str">
        <f>Tabla1[[#This Row],[Columna4]]&amp;" "&amp;Tabla1[[#This Row],[Columna3]]&amp;" "&amp;Tabla1[[#This Row],[Columna5]]&amp;" "&amp;Tabla1[[#This Row],[Columna6]]</f>
        <v>when  '20509618349 ' then 217</v>
      </c>
      <c r="L1718" t="str">
        <f>IF(Tabla1[[#This Row],[NumeroRuc]]=N1718,"v","f")</f>
        <v>v</v>
      </c>
      <c r="M1718">
        <v>364</v>
      </c>
      <c r="N1718">
        <v>20509618349</v>
      </c>
      <c r="O1718">
        <v>691</v>
      </c>
      <c r="P1718" t="s">
        <v>1788</v>
      </c>
      <c r="Q1718" t="s">
        <v>1789</v>
      </c>
      <c r="R1718" t="s">
        <v>1790</v>
      </c>
      <c r="S1718" t="str">
        <f>P1718&amp;Tabla1[[#This Row],[Columna2]]&amp;Tabla1[[#This Row],[Condicion del Contribuyente]]&amp;Tabla1[[#This Row],[Columna2]]&amp;" "&amp;Q1718&amp;Tabla1[[#This Row],[Columna2]]&amp;Tabla1[[#This Row],[Estado del Contribuyente]]&amp;Tabla1[[#This Row],[Columna2]]&amp;" "&amp;R1718&amp;M1718</f>
        <v>update GC_Cliente set Condicion_Contribuyente_SUNAT= 'HABIDO ' ,Estado_Contribuyente_SUNAT= 'BAJA DE OFICIO ' where IDPersona=364</v>
      </c>
    </row>
    <row r="1719" spans="1:19" x14ac:dyDescent="0.3">
      <c r="A1719">
        <v>20519165067</v>
      </c>
      <c r="B1719" t="s">
        <v>1647</v>
      </c>
      <c r="C1719" t="s">
        <v>5</v>
      </c>
      <c r="D1719" t="s">
        <v>8</v>
      </c>
      <c r="F1719" t="s">
        <v>1773</v>
      </c>
      <c r="G1719" t="str">
        <f>Tabla1[[#This Row],[Columna2]]&amp;Tabla1[[#This Row],[NumeroRuc]]&amp;Tabla1[[#This Row],[Columna2]]&amp;Tabla1[[#This Row],[Columna1]]</f>
        <v xml:space="preserve"> '20519165067 '</v>
      </c>
      <c r="H1719" t="s">
        <v>1776</v>
      </c>
      <c r="I1719" t="s">
        <v>1777</v>
      </c>
      <c r="J1719">
        <v>218</v>
      </c>
      <c r="K1719" t="str">
        <f>Tabla1[[#This Row],[Columna4]]&amp;" "&amp;Tabla1[[#This Row],[Columna3]]&amp;" "&amp;Tabla1[[#This Row],[Columna5]]&amp;" "&amp;Tabla1[[#This Row],[Columna6]]</f>
        <v>when  '20519165067 ' then 218</v>
      </c>
      <c r="L1719" t="str">
        <f>IF(Tabla1[[#This Row],[NumeroRuc]]=N1719,"v","f")</f>
        <v>v</v>
      </c>
      <c r="M1719">
        <v>365</v>
      </c>
      <c r="N1719">
        <v>20519165067</v>
      </c>
      <c r="O1719">
        <v>976</v>
      </c>
      <c r="P1719" t="s">
        <v>1788</v>
      </c>
      <c r="Q1719" t="s">
        <v>1789</v>
      </c>
      <c r="R1719" t="s">
        <v>1790</v>
      </c>
      <c r="S1719" t="str">
        <f>P1719&amp;Tabla1[[#This Row],[Columna2]]&amp;Tabla1[[#This Row],[Condicion del Contribuyente]]&amp;Tabla1[[#This Row],[Columna2]]&amp;" "&amp;Q1719&amp;Tabla1[[#This Row],[Columna2]]&amp;Tabla1[[#This Row],[Estado del Contribuyente]]&amp;Tabla1[[#This Row],[Columna2]]&amp;" "&amp;R1719&amp;M1719</f>
        <v>update GC_Cliente set Condicion_Contribuyente_SUNAT= 'HABIDO ' ,Estado_Contribuyente_SUNAT= 'ACTIVO ' where IDPersona=365</v>
      </c>
    </row>
    <row r="1720" spans="1:19" x14ac:dyDescent="0.3">
      <c r="A1720">
        <v>20454498829</v>
      </c>
      <c r="B1720" t="s">
        <v>1648</v>
      </c>
      <c r="C1720" t="s">
        <v>5</v>
      </c>
      <c r="D1720" t="s">
        <v>8</v>
      </c>
      <c r="F1720" t="s">
        <v>1773</v>
      </c>
      <c r="G1720" t="str">
        <f>Tabla1[[#This Row],[Columna2]]&amp;Tabla1[[#This Row],[NumeroRuc]]&amp;Tabla1[[#This Row],[Columna2]]&amp;Tabla1[[#This Row],[Columna1]]</f>
        <v xml:space="preserve"> '20454498829 '</v>
      </c>
      <c r="H1720" t="s">
        <v>1776</v>
      </c>
      <c r="I1720" t="s">
        <v>1777</v>
      </c>
      <c r="J1720">
        <v>219</v>
      </c>
      <c r="K1720" t="str">
        <f>Tabla1[[#This Row],[Columna4]]&amp;" "&amp;Tabla1[[#This Row],[Columna3]]&amp;" "&amp;Tabla1[[#This Row],[Columna5]]&amp;" "&amp;Tabla1[[#This Row],[Columna6]]</f>
        <v>when  '20454498829 ' then 219</v>
      </c>
      <c r="L1720" t="str">
        <f>IF(Tabla1[[#This Row],[NumeroRuc]]=N1720,"v","f")</f>
        <v>v</v>
      </c>
      <c r="M1720">
        <v>366</v>
      </c>
      <c r="N1720">
        <v>20454498829</v>
      </c>
      <c r="O1720">
        <v>528</v>
      </c>
      <c r="P1720" t="s">
        <v>1788</v>
      </c>
      <c r="Q1720" t="s">
        <v>1789</v>
      </c>
      <c r="R1720" t="s">
        <v>1790</v>
      </c>
      <c r="S1720" t="str">
        <f>P1720&amp;Tabla1[[#This Row],[Columna2]]&amp;Tabla1[[#This Row],[Condicion del Contribuyente]]&amp;Tabla1[[#This Row],[Columna2]]&amp;" "&amp;Q1720&amp;Tabla1[[#This Row],[Columna2]]&amp;Tabla1[[#This Row],[Estado del Contribuyente]]&amp;Tabla1[[#This Row],[Columna2]]&amp;" "&amp;R1720&amp;M1720</f>
        <v>update GC_Cliente set Condicion_Contribuyente_SUNAT= 'HABIDO ' ,Estado_Contribuyente_SUNAT= 'ACTIVO ' where IDPersona=366</v>
      </c>
    </row>
    <row r="1721" spans="1:19" x14ac:dyDescent="0.3">
      <c r="A1721">
        <v>20490277880</v>
      </c>
      <c r="B1721" t="s">
        <v>1649</v>
      </c>
      <c r="C1721" t="s">
        <v>5</v>
      </c>
      <c r="D1721" t="s">
        <v>8</v>
      </c>
      <c r="F1721" t="s">
        <v>1773</v>
      </c>
      <c r="G1721" t="str">
        <f>Tabla1[[#This Row],[Columna2]]&amp;Tabla1[[#This Row],[NumeroRuc]]&amp;Tabla1[[#This Row],[Columna2]]&amp;Tabla1[[#This Row],[Columna1]]</f>
        <v xml:space="preserve"> '20490277880 '</v>
      </c>
      <c r="H1721" t="s">
        <v>1776</v>
      </c>
      <c r="I1721" t="s">
        <v>1777</v>
      </c>
      <c r="J1721">
        <v>220</v>
      </c>
      <c r="K1721" t="str">
        <f>Tabla1[[#This Row],[Columna4]]&amp;" "&amp;Tabla1[[#This Row],[Columna3]]&amp;" "&amp;Tabla1[[#This Row],[Columna5]]&amp;" "&amp;Tabla1[[#This Row],[Columna6]]</f>
        <v>when  '20490277880 ' then 220</v>
      </c>
      <c r="L1721" t="str">
        <f>IF(Tabla1[[#This Row],[NumeroRuc]]=N1721,"v","f")</f>
        <v>v</v>
      </c>
      <c r="M1721">
        <v>367</v>
      </c>
      <c r="N1721">
        <v>20490277880</v>
      </c>
      <c r="O1721">
        <v>646</v>
      </c>
      <c r="P1721" t="s">
        <v>1788</v>
      </c>
      <c r="Q1721" t="s">
        <v>1789</v>
      </c>
      <c r="R1721" t="s">
        <v>1790</v>
      </c>
      <c r="S1721" t="str">
        <f>P1721&amp;Tabla1[[#This Row],[Columna2]]&amp;Tabla1[[#This Row],[Condicion del Contribuyente]]&amp;Tabla1[[#This Row],[Columna2]]&amp;" "&amp;Q1721&amp;Tabla1[[#This Row],[Columna2]]&amp;Tabla1[[#This Row],[Estado del Contribuyente]]&amp;Tabla1[[#This Row],[Columna2]]&amp;" "&amp;R1721&amp;M1721</f>
        <v>update GC_Cliente set Condicion_Contribuyente_SUNAT= 'HABIDO ' ,Estado_Contribuyente_SUNAT= 'ACTIVO ' where IDPersona=367</v>
      </c>
    </row>
    <row r="1722" spans="1:19" x14ac:dyDescent="0.3">
      <c r="A1722">
        <v>20512166360</v>
      </c>
      <c r="B1722" t="s">
        <v>1650</v>
      </c>
      <c r="C1722" t="s">
        <v>5</v>
      </c>
      <c r="D1722" t="s">
        <v>8</v>
      </c>
      <c r="F1722" t="s">
        <v>1773</v>
      </c>
      <c r="G1722" t="str">
        <f>Tabla1[[#This Row],[Columna2]]&amp;Tabla1[[#This Row],[NumeroRuc]]&amp;Tabla1[[#This Row],[Columna2]]&amp;Tabla1[[#This Row],[Columna1]]</f>
        <v xml:space="preserve"> '20512166360 '</v>
      </c>
      <c r="H1722" t="s">
        <v>1776</v>
      </c>
      <c r="I1722" t="s">
        <v>1777</v>
      </c>
      <c r="J1722">
        <v>221</v>
      </c>
      <c r="K1722" t="str">
        <f>Tabla1[[#This Row],[Columna4]]&amp;" "&amp;Tabla1[[#This Row],[Columna3]]&amp;" "&amp;Tabla1[[#This Row],[Columna5]]&amp;" "&amp;Tabla1[[#This Row],[Columna6]]</f>
        <v>when  '20512166360 ' then 221</v>
      </c>
      <c r="L1722" t="str">
        <f>IF(Tabla1[[#This Row],[NumeroRuc]]=N1722,"v","f")</f>
        <v>v</v>
      </c>
      <c r="M1722">
        <v>368</v>
      </c>
      <c r="N1722">
        <v>20512166360</v>
      </c>
      <c r="O1722">
        <v>677</v>
      </c>
      <c r="P1722" t="s">
        <v>1788</v>
      </c>
      <c r="Q1722" t="s">
        <v>1789</v>
      </c>
      <c r="R1722" t="s">
        <v>1790</v>
      </c>
      <c r="S1722" t="str">
        <f>P1722&amp;Tabla1[[#This Row],[Columna2]]&amp;Tabla1[[#This Row],[Condicion del Contribuyente]]&amp;Tabla1[[#This Row],[Columna2]]&amp;" "&amp;Q1722&amp;Tabla1[[#This Row],[Columna2]]&amp;Tabla1[[#This Row],[Estado del Contribuyente]]&amp;Tabla1[[#This Row],[Columna2]]&amp;" "&amp;R1722&amp;M1722</f>
        <v>update GC_Cliente set Condicion_Contribuyente_SUNAT= 'HABIDO ' ,Estado_Contribuyente_SUNAT= 'ACTIVO ' where IDPersona=368</v>
      </c>
    </row>
    <row r="1723" spans="1:19" x14ac:dyDescent="0.3">
      <c r="A1723">
        <v>20101066992</v>
      </c>
      <c r="B1723" t="s">
        <v>1651</v>
      </c>
      <c r="C1723" t="s">
        <v>5</v>
      </c>
      <c r="D1723" t="s">
        <v>8</v>
      </c>
      <c r="F1723" t="s">
        <v>1773</v>
      </c>
      <c r="G1723" t="str">
        <f>Tabla1[[#This Row],[Columna2]]&amp;Tabla1[[#This Row],[NumeroRuc]]&amp;Tabla1[[#This Row],[Columna2]]&amp;Tabla1[[#This Row],[Columna1]]</f>
        <v xml:space="preserve"> '20101066992 '</v>
      </c>
      <c r="H1723" t="s">
        <v>1776</v>
      </c>
      <c r="I1723" t="s">
        <v>1777</v>
      </c>
      <c r="J1723">
        <v>222</v>
      </c>
      <c r="K1723" t="str">
        <f>Tabla1[[#This Row],[Columna4]]&amp;" "&amp;Tabla1[[#This Row],[Columna3]]&amp;" "&amp;Tabla1[[#This Row],[Columna5]]&amp;" "&amp;Tabla1[[#This Row],[Columna6]]</f>
        <v>when  '20101066992 ' then 222</v>
      </c>
      <c r="L1723" t="str">
        <f>IF(Tabla1[[#This Row],[NumeroRuc]]=N1723,"v","f")</f>
        <v>v</v>
      </c>
      <c r="M1723">
        <v>370</v>
      </c>
      <c r="N1723">
        <v>20101066992</v>
      </c>
      <c r="O1723">
        <v>0</v>
      </c>
      <c r="P1723" t="s">
        <v>1788</v>
      </c>
      <c r="Q1723" t="s">
        <v>1789</v>
      </c>
      <c r="R1723" t="s">
        <v>1790</v>
      </c>
      <c r="S1723" t="str">
        <f>P1723&amp;Tabla1[[#This Row],[Columna2]]&amp;Tabla1[[#This Row],[Condicion del Contribuyente]]&amp;Tabla1[[#This Row],[Columna2]]&amp;" "&amp;Q1723&amp;Tabla1[[#This Row],[Columna2]]&amp;Tabla1[[#This Row],[Estado del Contribuyente]]&amp;Tabla1[[#This Row],[Columna2]]&amp;" "&amp;R1723&amp;M1723</f>
        <v>update GC_Cliente set Condicion_Contribuyente_SUNAT= 'HABIDO ' ,Estado_Contribuyente_SUNAT= 'ACTIVO ' where IDPersona=370</v>
      </c>
    </row>
    <row r="1724" spans="1:19" x14ac:dyDescent="0.3">
      <c r="A1724">
        <v>20447724856</v>
      </c>
      <c r="B1724" t="s">
        <v>1652</v>
      </c>
      <c r="C1724" t="s">
        <v>5</v>
      </c>
      <c r="D1724" t="s">
        <v>8</v>
      </c>
      <c r="F1724" t="s">
        <v>1773</v>
      </c>
      <c r="G1724" t="str">
        <f>Tabla1[[#This Row],[Columna2]]&amp;Tabla1[[#This Row],[NumeroRuc]]&amp;Tabla1[[#This Row],[Columna2]]&amp;Tabla1[[#This Row],[Columna1]]</f>
        <v xml:space="preserve"> '20447724856 '</v>
      </c>
      <c r="H1724" t="s">
        <v>1776</v>
      </c>
      <c r="I1724" t="s">
        <v>1777</v>
      </c>
      <c r="J1724">
        <v>223</v>
      </c>
      <c r="K1724" t="str">
        <f>Tabla1[[#This Row],[Columna4]]&amp;" "&amp;Tabla1[[#This Row],[Columna3]]&amp;" "&amp;Tabla1[[#This Row],[Columna5]]&amp;" "&amp;Tabla1[[#This Row],[Columna6]]</f>
        <v>when  '20447724856 ' then 223</v>
      </c>
      <c r="L1724" t="str">
        <f>IF(Tabla1[[#This Row],[NumeroRuc]]=N1724,"v","f")</f>
        <v>v</v>
      </c>
      <c r="M1724">
        <v>372</v>
      </c>
      <c r="N1724">
        <v>20447724856</v>
      </c>
      <c r="O1724">
        <v>979</v>
      </c>
      <c r="P1724" t="s">
        <v>1788</v>
      </c>
      <c r="Q1724" t="s">
        <v>1789</v>
      </c>
      <c r="R1724" t="s">
        <v>1790</v>
      </c>
      <c r="S1724" t="str">
        <f>P1724&amp;Tabla1[[#This Row],[Columna2]]&amp;Tabla1[[#This Row],[Condicion del Contribuyente]]&amp;Tabla1[[#This Row],[Columna2]]&amp;" "&amp;Q1724&amp;Tabla1[[#This Row],[Columna2]]&amp;Tabla1[[#This Row],[Estado del Contribuyente]]&amp;Tabla1[[#This Row],[Columna2]]&amp;" "&amp;R1724&amp;M1724</f>
        <v>update GC_Cliente set Condicion_Contribuyente_SUNAT= 'HABIDO ' ,Estado_Contribuyente_SUNAT= 'ACTIVO ' where IDPersona=372</v>
      </c>
    </row>
    <row r="1725" spans="1:19" x14ac:dyDescent="0.3">
      <c r="A1725">
        <v>20527677506</v>
      </c>
      <c r="B1725" t="s">
        <v>1653</v>
      </c>
      <c r="C1725" t="s">
        <v>5</v>
      </c>
      <c r="D1725" t="s">
        <v>8</v>
      </c>
      <c r="F1725" t="s">
        <v>1773</v>
      </c>
      <c r="G1725" t="str">
        <f>Tabla1[[#This Row],[Columna2]]&amp;Tabla1[[#This Row],[NumeroRuc]]&amp;Tabla1[[#This Row],[Columna2]]&amp;Tabla1[[#This Row],[Columna1]]</f>
        <v xml:space="preserve"> '20527677506 '</v>
      </c>
      <c r="H1725" t="s">
        <v>1776</v>
      </c>
      <c r="I1725" t="s">
        <v>1777</v>
      </c>
      <c r="J1725">
        <v>224</v>
      </c>
      <c r="K1725" t="str">
        <f>Tabla1[[#This Row],[Columna4]]&amp;" "&amp;Tabla1[[#This Row],[Columna3]]&amp;" "&amp;Tabla1[[#This Row],[Columna5]]&amp;" "&amp;Tabla1[[#This Row],[Columna6]]</f>
        <v>when  '20527677506 ' then 224</v>
      </c>
      <c r="L1725" t="str">
        <f>IF(Tabla1[[#This Row],[NumeroRuc]]=N1725,"v","f")</f>
        <v>v</v>
      </c>
      <c r="M1725">
        <v>374</v>
      </c>
      <c r="N1725">
        <v>20527677506</v>
      </c>
      <c r="O1725">
        <v>675</v>
      </c>
      <c r="P1725" t="s">
        <v>1788</v>
      </c>
      <c r="Q1725" t="s">
        <v>1789</v>
      </c>
      <c r="R1725" t="s">
        <v>1790</v>
      </c>
      <c r="S1725" t="str">
        <f>P1725&amp;Tabla1[[#This Row],[Columna2]]&amp;Tabla1[[#This Row],[Condicion del Contribuyente]]&amp;Tabla1[[#This Row],[Columna2]]&amp;" "&amp;Q1725&amp;Tabla1[[#This Row],[Columna2]]&amp;Tabla1[[#This Row],[Estado del Contribuyente]]&amp;Tabla1[[#This Row],[Columna2]]&amp;" "&amp;R1725&amp;M1725</f>
        <v>update GC_Cliente set Condicion_Contribuyente_SUNAT= 'HABIDO ' ,Estado_Contribuyente_SUNAT= 'ACTIVO ' where IDPersona=374</v>
      </c>
    </row>
    <row r="1726" spans="1:19" x14ac:dyDescent="0.3">
      <c r="A1726">
        <v>20489316189</v>
      </c>
      <c r="B1726" t="s">
        <v>1654</v>
      </c>
      <c r="C1726" t="s">
        <v>5</v>
      </c>
      <c r="D1726" t="s">
        <v>8</v>
      </c>
      <c r="F1726" t="s">
        <v>1773</v>
      </c>
      <c r="G1726" t="str">
        <f>Tabla1[[#This Row],[Columna2]]&amp;Tabla1[[#This Row],[NumeroRuc]]&amp;Tabla1[[#This Row],[Columna2]]&amp;Tabla1[[#This Row],[Columna1]]</f>
        <v xml:space="preserve"> '20489316189 '</v>
      </c>
      <c r="H1726" t="s">
        <v>1776</v>
      </c>
      <c r="I1726" t="s">
        <v>1777</v>
      </c>
      <c r="J1726">
        <v>225</v>
      </c>
      <c r="K1726" t="str">
        <f>Tabla1[[#This Row],[Columna4]]&amp;" "&amp;Tabla1[[#This Row],[Columna3]]&amp;" "&amp;Tabla1[[#This Row],[Columna5]]&amp;" "&amp;Tabla1[[#This Row],[Columna6]]</f>
        <v>when  '20489316189 ' then 225</v>
      </c>
      <c r="L1726" t="str">
        <f>IF(Tabla1[[#This Row],[NumeroRuc]]=N1726,"v","f")</f>
        <v>v</v>
      </c>
      <c r="M1726">
        <v>376</v>
      </c>
      <c r="N1726">
        <v>20489316189</v>
      </c>
      <c r="O1726">
        <v>987</v>
      </c>
      <c r="P1726" t="s">
        <v>1788</v>
      </c>
      <c r="Q1726" t="s">
        <v>1789</v>
      </c>
      <c r="R1726" t="s">
        <v>1790</v>
      </c>
      <c r="S1726" t="str">
        <f>P1726&amp;Tabla1[[#This Row],[Columna2]]&amp;Tabla1[[#This Row],[Condicion del Contribuyente]]&amp;Tabla1[[#This Row],[Columna2]]&amp;" "&amp;Q1726&amp;Tabla1[[#This Row],[Columna2]]&amp;Tabla1[[#This Row],[Estado del Contribuyente]]&amp;Tabla1[[#This Row],[Columna2]]&amp;" "&amp;R1726&amp;M1726</f>
        <v>update GC_Cliente set Condicion_Contribuyente_SUNAT= 'HABIDO ' ,Estado_Contribuyente_SUNAT= 'ACTIVO ' where IDPersona=376</v>
      </c>
    </row>
    <row r="1727" spans="1:19" x14ac:dyDescent="0.3">
      <c r="A1727">
        <v>20505253681</v>
      </c>
      <c r="B1727" t="s">
        <v>1655</v>
      </c>
      <c r="C1727" t="s">
        <v>5</v>
      </c>
      <c r="D1727" t="s">
        <v>8</v>
      </c>
      <c r="F1727" t="s">
        <v>1773</v>
      </c>
      <c r="G1727" t="str">
        <f>Tabla1[[#This Row],[Columna2]]&amp;Tabla1[[#This Row],[NumeroRuc]]&amp;Tabla1[[#This Row],[Columna2]]&amp;Tabla1[[#This Row],[Columna1]]</f>
        <v xml:space="preserve"> '20505253681 '</v>
      </c>
      <c r="H1727" t="s">
        <v>1776</v>
      </c>
      <c r="I1727" t="s">
        <v>1777</v>
      </c>
      <c r="J1727">
        <v>226</v>
      </c>
      <c r="K1727" t="str">
        <f>Tabla1[[#This Row],[Columna4]]&amp;" "&amp;Tabla1[[#This Row],[Columna3]]&amp;" "&amp;Tabla1[[#This Row],[Columna5]]&amp;" "&amp;Tabla1[[#This Row],[Columna6]]</f>
        <v>when  '20505253681 ' then 226</v>
      </c>
      <c r="L1727" t="str">
        <f>IF(Tabla1[[#This Row],[NumeroRuc]]=N1727,"v","f")</f>
        <v>v</v>
      </c>
      <c r="M1727">
        <v>377</v>
      </c>
      <c r="N1727">
        <v>20505253681</v>
      </c>
      <c r="O1727">
        <v>895</v>
      </c>
      <c r="P1727" t="s">
        <v>1788</v>
      </c>
      <c r="Q1727" t="s">
        <v>1789</v>
      </c>
      <c r="R1727" t="s">
        <v>1790</v>
      </c>
      <c r="S1727" t="str">
        <f>P1727&amp;Tabla1[[#This Row],[Columna2]]&amp;Tabla1[[#This Row],[Condicion del Contribuyente]]&amp;Tabla1[[#This Row],[Columna2]]&amp;" "&amp;Q1727&amp;Tabla1[[#This Row],[Columna2]]&amp;Tabla1[[#This Row],[Estado del Contribuyente]]&amp;Tabla1[[#This Row],[Columna2]]&amp;" "&amp;R1727&amp;M1727</f>
        <v>update GC_Cliente set Condicion_Contribuyente_SUNAT= 'HABIDO ' ,Estado_Contribuyente_SUNAT= 'ACTIVO ' where IDPersona=377</v>
      </c>
    </row>
    <row r="1728" spans="1:19" x14ac:dyDescent="0.3">
      <c r="A1728">
        <v>20506274380</v>
      </c>
      <c r="B1728" t="s">
        <v>1656</v>
      </c>
      <c r="C1728" t="s">
        <v>5</v>
      </c>
      <c r="D1728" t="s">
        <v>6</v>
      </c>
      <c r="F1728" t="s">
        <v>1773</v>
      </c>
      <c r="G1728" t="str">
        <f>Tabla1[[#This Row],[Columna2]]&amp;Tabla1[[#This Row],[NumeroRuc]]&amp;Tabla1[[#This Row],[Columna2]]&amp;Tabla1[[#This Row],[Columna1]]</f>
        <v xml:space="preserve"> '20506274380 '</v>
      </c>
      <c r="H1728" t="s">
        <v>1776</v>
      </c>
      <c r="I1728" t="s">
        <v>1777</v>
      </c>
      <c r="J1728">
        <v>227</v>
      </c>
      <c r="K1728" t="str">
        <f>Tabla1[[#This Row],[Columna4]]&amp;" "&amp;Tabla1[[#This Row],[Columna3]]&amp;" "&amp;Tabla1[[#This Row],[Columna5]]&amp;" "&amp;Tabla1[[#This Row],[Columna6]]</f>
        <v>when  '20506274380 ' then 227</v>
      </c>
      <c r="L1728" t="str">
        <f>IF(Tabla1[[#This Row],[NumeroRuc]]=N1728,"v","f")</f>
        <v>v</v>
      </c>
      <c r="M1728">
        <v>379</v>
      </c>
      <c r="N1728">
        <v>20506274380</v>
      </c>
      <c r="O1728">
        <v>0</v>
      </c>
      <c r="P1728" t="s">
        <v>1788</v>
      </c>
      <c r="Q1728" t="s">
        <v>1789</v>
      </c>
      <c r="R1728" t="s">
        <v>1790</v>
      </c>
      <c r="S1728" t="str">
        <f>P1728&amp;Tabla1[[#This Row],[Columna2]]&amp;Tabla1[[#This Row],[Condicion del Contribuyente]]&amp;Tabla1[[#This Row],[Columna2]]&amp;" "&amp;Q1728&amp;Tabla1[[#This Row],[Columna2]]&amp;Tabla1[[#This Row],[Estado del Contribuyente]]&amp;Tabla1[[#This Row],[Columna2]]&amp;" "&amp;R1728&amp;M1728</f>
        <v>update GC_Cliente set Condicion_Contribuyente_SUNAT= 'HABIDO ' ,Estado_Contribuyente_SUNAT= 'BAJA DE OFICIO ' where IDPersona=379</v>
      </c>
    </row>
    <row r="1729" spans="1:19" x14ac:dyDescent="0.3">
      <c r="A1729">
        <v>20445477592</v>
      </c>
      <c r="B1729" t="s">
        <v>1657</v>
      </c>
      <c r="C1729" t="s">
        <v>5</v>
      </c>
      <c r="D1729" t="s">
        <v>8</v>
      </c>
      <c r="F1729" t="s">
        <v>1773</v>
      </c>
      <c r="G1729" t="str">
        <f>Tabla1[[#This Row],[Columna2]]&amp;Tabla1[[#This Row],[NumeroRuc]]&amp;Tabla1[[#This Row],[Columna2]]&amp;Tabla1[[#This Row],[Columna1]]</f>
        <v xml:space="preserve"> '20445477592 '</v>
      </c>
      <c r="H1729" t="s">
        <v>1776</v>
      </c>
      <c r="I1729" t="s">
        <v>1777</v>
      </c>
      <c r="J1729">
        <v>228</v>
      </c>
      <c r="K1729" t="str">
        <f>Tabla1[[#This Row],[Columna4]]&amp;" "&amp;Tabla1[[#This Row],[Columna3]]&amp;" "&amp;Tabla1[[#This Row],[Columna5]]&amp;" "&amp;Tabla1[[#This Row],[Columna6]]</f>
        <v>when  '20445477592 ' then 228</v>
      </c>
      <c r="L1729" t="str">
        <f>IF(Tabla1[[#This Row],[NumeroRuc]]=N1729,"v","f")</f>
        <v>v</v>
      </c>
      <c r="M1729">
        <v>380</v>
      </c>
      <c r="N1729">
        <v>20445477592</v>
      </c>
      <c r="O1729">
        <v>938</v>
      </c>
      <c r="P1729" t="s">
        <v>1788</v>
      </c>
      <c r="Q1729" t="s">
        <v>1789</v>
      </c>
      <c r="R1729" t="s">
        <v>1790</v>
      </c>
      <c r="S1729" t="str">
        <f>P1729&amp;Tabla1[[#This Row],[Columna2]]&amp;Tabla1[[#This Row],[Condicion del Contribuyente]]&amp;Tabla1[[#This Row],[Columna2]]&amp;" "&amp;Q1729&amp;Tabla1[[#This Row],[Columna2]]&amp;Tabla1[[#This Row],[Estado del Contribuyente]]&amp;Tabla1[[#This Row],[Columna2]]&amp;" "&amp;R1729&amp;M1729</f>
        <v>update GC_Cliente set Condicion_Contribuyente_SUNAT= 'HABIDO ' ,Estado_Contribuyente_SUNAT= 'ACTIVO ' where IDPersona=380</v>
      </c>
    </row>
    <row r="1730" spans="1:19" x14ac:dyDescent="0.3">
      <c r="A1730">
        <v>20455712468</v>
      </c>
      <c r="B1730" t="s">
        <v>1658</v>
      </c>
      <c r="C1730" t="s">
        <v>5</v>
      </c>
      <c r="D1730" t="s">
        <v>8</v>
      </c>
      <c r="F1730" t="s">
        <v>1773</v>
      </c>
      <c r="G1730" t="str">
        <f>Tabla1[[#This Row],[Columna2]]&amp;Tabla1[[#This Row],[NumeroRuc]]&amp;Tabla1[[#This Row],[Columna2]]&amp;Tabla1[[#This Row],[Columna1]]</f>
        <v xml:space="preserve"> '20455712468 '</v>
      </c>
      <c r="H1730" t="s">
        <v>1776</v>
      </c>
      <c r="I1730" t="s">
        <v>1777</v>
      </c>
      <c r="J1730">
        <v>229</v>
      </c>
      <c r="K1730" t="str">
        <f>Tabla1[[#This Row],[Columna4]]&amp;" "&amp;Tabla1[[#This Row],[Columna3]]&amp;" "&amp;Tabla1[[#This Row],[Columna5]]&amp;" "&amp;Tabla1[[#This Row],[Columna6]]</f>
        <v>when  '20455712468 ' then 229</v>
      </c>
      <c r="L1730" t="str">
        <f>IF(Tabla1[[#This Row],[NumeroRuc]]=N1730,"v","f")</f>
        <v>v</v>
      </c>
      <c r="M1730">
        <v>385</v>
      </c>
      <c r="N1730">
        <v>20455712468</v>
      </c>
      <c r="O1730">
        <v>654</v>
      </c>
      <c r="P1730" t="s">
        <v>1788</v>
      </c>
      <c r="Q1730" t="s">
        <v>1789</v>
      </c>
      <c r="R1730" t="s">
        <v>1790</v>
      </c>
      <c r="S1730" t="str">
        <f>P1730&amp;Tabla1[[#This Row],[Columna2]]&amp;Tabla1[[#This Row],[Condicion del Contribuyente]]&amp;Tabla1[[#This Row],[Columna2]]&amp;" "&amp;Q1730&amp;Tabla1[[#This Row],[Columna2]]&amp;Tabla1[[#This Row],[Estado del Contribuyente]]&amp;Tabla1[[#This Row],[Columna2]]&amp;" "&amp;R1730&amp;M1730</f>
        <v>update GC_Cliente set Condicion_Contribuyente_SUNAT= 'HABIDO ' ,Estado_Contribuyente_SUNAT= 'ACTIVO ' where IDPersona=385</v>
      </c>
    </row>
    <row r="1731" spans="1:19" x14ac:dyDescent="0.3">
      <c r="A1731">
        <v>20131629215</v>
      </c>
      <c r="B1731" t="s">
        <v>1659</v>
      </c>
      <c r="C1731" t="s">
        <v>5</v>
      </c>
      <c r="D1731" t="s">
        <v>6</v>
      </c>
      <c r="F1731" t="s">
        <v>1773</v>
      </c>
      <c r="G1731" t="str">
        <f>Tabla1[[#This Row],[Columna2]]&amp;Tabla1[[#This Row],[NumeroRuc]]&amp;Tabla1[[#This Row],[Columna2]]&amp;Tabla1[[#This Row],[Columna1]]</f>
        <v xml:space="preserve"> '20131629215 '</v>
      </c>
      <c r="H1731" t="s">
        <v>1776</v>
      </c>
      <c r="I1731" t="s">
        <v>1777</v>
      </c>
      <c r="J1731">
        <v>230</v>
      </c>
      <c r="K1731" t="str">
        <f>Tabla1[[#This Row],[Columna4]]&amp;" "&amp;Tabla1[[#This Row],[Columna3]]&amp;" "&amp;Tabla1[[#This Row],[Columna5]]&amp;" "&amp;Tabla1[[#This Row],[Columna6]]</f>
        <v>when  '20131629215 ' then 230</v>
      </c>
      <c r="L1731" t="str">
        <f>IF(Tabla1[[#This Row],[NumeroRuc]]=N1731,"v","f")</f>
        <v>v</v>
      </c>
      <c r="M1731">
        <v>386</v>
      </c>
      <c r="N1731">
        <v>20131629215</v>
      </c>
      <c r="O1731">
        <v>0</v>
      </c>
      <c r="P1731" t="s">
        <v>1788</v>
      </c>
      <c r="Q1731" t="s">
        <v>1789</v>
      </c>
      <c r="R1731" t="s">
        <v>1790</v>
      </c>
      <c r="S1731" t="str">
        <f>P1731&amp;Tabla1[[#This Row],[Columna2]]&amp;Tabla1[[#This Row],[Condicion del Contribuyente]]&amp;Tabla1[[#This Row],[Columna2]]&amp;" "&amp;Q1731&amp;Tabla1[[#This Row],[Columna2]]&amp;Tabla1[[#This Row],[Estado del Contribuyente]]&amp;Tabla1[[#This Row],[Columna2]]&amp;" "&amp;R1731&amp;M1731</f>
        <v>update GC_Cliente set Condicion_Contribuyente_SUNAT= 'HABIDO ' ,Estado_Contribuyente_SUNAT= 'BAJA DE OFICIO ' where IDPersona=386</v>
      </c>
    </row>
    <row r="1732" spans="1:19" x14ac:dyDescent="0.3">
      <c r="A1732">
        <v>20539968841</v>
      </c>
      <c r="B1732" t="s">
        <v>1660</v>
      </c>
      <c r="C1732" t="s">
        <v>5</v>
      </c>
      <c r="D1732" t="s">
        <v>8</v>
      </c>
      <c r="F1732" t="s">
        <v>1773</v>
      </c>
      <c r="G1732" t="str">
        <f>Tabla1[[#This Row],[Columna2]]&amp;Tabla1[[#This Row],[NumeroRuc]]&amp;Tabla1[[#This Row],[Columna2]]&amp;Tabla1[[#This Row],[Columna1]]</f>
        <v xml:space="preserve"> '20539968841 '</v>
      </c>
      <c r="H1732" t="s">
        <v>1776</v>
      </c>
      <c r="I1732" t="s">
        <v>1777</v>
      </c>
      <c r="J1732">
        <v>231</v>
      </c>
      <c r="K1732" t="str">
        <f>Tabla1[[#This Row],[Columna4]]&amp;" "&amp;Tabla1[[#This Row],[Columna3]]&amp;" "&amp;Tabla1[[#This Row],[Columna5]]&amp;" "&amp;Tabla1[[#This Row],[Columna6]]</f>
        <v>when  '20539968841 ' then 231</v>
      </c>
      <c r="L1732" t="str">
        <f>IF(Tabla1[[#This Row],[NumeroRuc]]=N1732,"v","f")</f>
        <v>v</v>
      </c>
      <c r="M1732">
        <v>387</v>
      </c>
      <c r="N1732">
        <v>20539968841</v>
      </c>
      <c r="O1732">
        <v>644</v>
      </c>
      <c r="P1732" t="s">
        <v>1788</v>
      </c>
      <c r="Q1732" t="s">
        <v>1789</v>
      </c>
      <c r="R1732" t="s">
        <v>1790</v>
      </c>
      <c r="S1732" t="str">
        <f>P1732&amp;Tabla1[[#This Row],[Columna2]]&amp;Tabla1[[#This Row],[Condicion del Contribuyente]]&amp;Tabla1[[#This Row],[Columna2]]&amp;" "&amp;Q1732&amp;Tabla1[[#This Row],[Columna2]]&amp;Tabla1[[#This Row],[Estado del Contribuyente]]&amp;Tabla1[[#This Row],[Columna2]]&amp;" "&amp;R1732&amp;M1732</f>
        <v>update GC_Cliente set Condicion_Contribuyente_SUNAT= 'HABIDO ' ,Estado_Contribuyente_SUNAT= 'ACTIVO ' where IDPersona=387</v>
      </c>
    </row>
    <row r="1733" spans="1:19" x14ac:dyDescent="0.3">
      <c r="A1733">
        <v>20452726051</v>
      </c>
      <c r="B1733" t="s">
        <v>1661</v>
      </c>
      <c r="C1733" t="s">
        <v>5</v>
      </c>
      <c r="D1733" t="s">
        <v>8</v>
      </c>
      <c r="F1733" t="s">
        <v>1773</v>
      </c>
      <c r="G1733" t="str">
        <f>Tabla1[[#This Row],[Columna2]]&amp;Tabla1[[#This Row],[NumeroRuc]]&amp;Tabla1[[#This Row],[Columna2]]&amp;Tabla1[[#This Row],[Columna1]]</f>
        <v xml:space="preserve"> '20452726051 '</v>
      </c>
      <c r="H1733" t="s">
        <v>1776</v>
      </c>
      <c r="I1733" t="s">
        <v>1777</v>
      </c>
      <c r="J1733">
        <v>232</v>
      </c>
      <c r="K1733" t="str">
        <f>Tabla1[[#This Row],[Columna4]]&amp;" "&amp;Tabla1[[#This Row],[Columna3]]&amp;" "&amp;Tabla1[[#This Row],[Columna5]]&amp;" "&amp;Tabla1[[#This Row],[Columna6]]</f>
        <v>when  '20452726051 ' then 232</v>
      </c>
      <c r="L1733" t="str">
        <f>IF(Tabla1[[#This Row],[NumeroRuc]]=N1733,"v","f")</f>
        <v>v</v>
      </c>
      <c r="M1733">
        <v>388</v>
      </c>
      <c r="N1733">
        <v>20452726051</v>
      </c>
      <c r="O1733">
        <v>883</v>
      </c>
      <c r="P1733" t="s">
        <v>1788</v>
      </c>
      <c r="Q1733" t="s">
        <v>1789</v>
      </c>
      <c r="R1733" t="s">
        <v>1790</v>
      </c>
      <c r="S1733" t="str">
        <f>P1733&amp;Tabla1[[#This Row],[Columna2]]&amp;Tabla1[[#This Row],[Condicion del Contribuyente]]&amp;Tabla1[[#This Row],[Columna2]]&amp;" "&amp;Q1733&amp;Tabla1[[#This Row],[Columna2]]&amp;Tabla1[[#This Row],[Estado del Contribuyente]]&amp;Tabla1[[#This Row],[Columna2]]&amp;" "&amp;R1733&amp;M1733</f>
        <v>update GC_Cliente set Condicion_Contribuyente_SUNAT= 'HABIDO ' ,Estado_Contribuyente_SUNAT= 'ACTIVO ' where IDPersona=388</v>
      </c>
    </row>
    <row r="1734" spans="1:19" x14ac:dyDescent="0.3">
      <c r="A1734">
        <v>20509542423</v>
      </c>
      <c r="B1734" t="s">
        <v>1662</v>
      </c>
      <c r="C1734" t="s">
        <v>5</v>
      </c>
      <c r="D1734" t="s">
        <v>8</v>
      </c>
      <c r="F1734" t="s">
        <v>1773</v>
      </c>
      <c r="G1734" t="str">
        <f>Tabla1[[#This Row],[Columna2]]&amp;Tabla1[[#This Row],[NumeroRuc]]&amp;Tabla1[[#This Row],[Columna2]]&amp;Tabla1[[#This Row],[Columna1]]</f>
        <v xml:space="preserve"> '20509542423 '</v>
      </c>
      <c r="H1734" t="s">
        <v>1776</v>
      </c>
      <c r="I1734" t="s">
        <v>1777</v>
      </c>
      <c r="J1734">
        <v>233</v>
      </c>
      <c r="K1734" t="str">
        <f>Tabla1[[#This Row],[Columna4]]&amp;" "&amp;Tabla1[[#This Row],[Columna3]]&amp;" "&amp;Tabla1[[#This Row],[Columna5]]&amp;" "&amp;Tabla1[[#This Row],[Columna6]]</f>
        <v>when  '20509542423 ' then 233</v>
      </c>
      <c r="L1734" t="str">
        <f>IF(Tabla1[[#This Row],[NumeroRuc]]=N1734,"v","f")</f>
        <v>v</v>
      </c>
      <c r="M1734">
        <v>389</v>
      </c>
      <c r="N1734">
        <v>20509542423</v>
      </c>
      <c r="O1734">
        <v>888</v>
      </c>
      <c r="P1734" t="s">
        <v>1788</v>
      </c>
      <c r="Q1734" t="s">
        <v>1789</v>
      </c>
      <c r="R1734" t="s">
        <v>1790</v>
      </c>
      <c r="S1734" t="str">
        <f>P1734&amp;Tabla1[[#This Row],[Columna2]]&amp;Tabla1[[#This Row],[Condicion del Contribuyente]]&amp;Tabla1[[#This Row],[Columna2]]&amp;" "&amp;Q1734&amp;Tabla1[[#This Row],[Columna2]]&amp;Tabla1[[#This Row],[Estado del Contribuyente]]&amp;Tabla1[[#This Row],[Columna2]]&amp;" "&amp;R1734&amp;M1734</f>
        <v>update GC_Cliente set Condicion_Contribuyente_SUNAT= 'HABIDO ' ,Estado_Contribuyente_SUNAT= 'ACTIVO ' where IDPersona=389</v>
      </c>
    </row>
    <row r="1735" spans="1:19" x14ac:dyDescent="0.3">
      <c r="A1735">
        <v>20477529900</v>
      </c>
      <c r="B1735" t="s">
        <v>1663</v>
      </c>
      <c r="C1735" t="s">
        <v>5</v>
      </c>
      <c r="D1735" t="s">
        <v>8</v>
      </c>
      <c r="F1735" t="s">
        <v>1773</v>
      </c>
      <c r="G1735" t="str">
        <f>Tabla1[[#This Row],[Columna2]]&amp;Tabla1[[#This Row],[NumeroRuc]]&amp;Tabla1[[#This Row],[Columna2]]&amp;Tabla1[[#This Row],[Columna1]]</f>
        <v xml:space="preserve"> '20477529900 '</v>
      </c>
      <c r="H1735" t="s">
        <v>1776</v>
      </c>
      <c r="I1735" t="s">
        <v>1777</v>
      </c>
      <c r="J1735">
        <v>234</v>
      </c>
      <c r="K1735" t="str">
        <f>Tabla1[[#This Row],[Columna4]]&amp;" "&amp;Tabla1[[#This Row],[Columna3]]&amp;" "&amp;Tabla1[[#This Row],[Columna5]]&amp;" "&amp;Tabla1[[#This Row],[Columna6]]</f>
        <v>when  '20477529900 ' then 234</v>
      </c>
      <c r="L1735" t="str">
        <f>IF(Tabla1[[#This Row],[NumeroRuc]]=N1735,"v","f")</f>
        <v>v</v>
      </c>
      <c r="M1735">
        <v>395</v>
      </c>
      <c r="N1735">
        <v>20477529900</v>
      </c>
      <c r="O1735">
        <v>657</v>
      </c>
      <c r="P1735" t="s">
        <v>1788</v>
      </c>
      <c r="Q1735" t="s">
        <v>1789</v>
      </c>
      <c r="R1735" t="s">
        <v>1790</v>
      </c>
      <c r="S1735" t="str">
        <f>P1735&amp;Tabla1[[#This Row],[Columna2]]&amp;Tabla1[[#This Row],[Condicion del Contribuyente]]&amp;Tabla1[[#This Row],[Columna2]]&amp;" "&amp;Q1735&amp;Tabla1[[#This Row],[Columna2]]&amp;Tabla1[[#This Row],[Estado del Contribuyente]]&amp;Tabla1[[#This Row],[Columna2]]&amp;" "&amp;R1735&amp;M1735</f>
        <v>update GC_Cliente set Condicion_Contribuyente_SUNAT= 'HABIDO ' ,Estado_Contribuyente_SUNAT= 'ACTIVO ' where IDPersona=395</v>
      </c>
    </row>
    <row r="1736" spans="1:19" x14ac:dyDescent="0.3">
      <c r="A1736">
        <v>20449322453</v>
      </c>
      <c r="B1736" t="s">
        <v>1664</v>
      </c>
      <c r="C1736" t="s">
        <v>5</v>
      </c>
      <c r="D1736" t="s">
        <v>8</v>
      </c>
      <c r="F1736" t="s">
        <v>1773</v>
      </c>
      <c r="G1736" t="str">
        <f>Tabla1[[#This Row],[Columna2]]&amp;Tabla1[[#This Row],[NumeroRuc]]&amp;Tabla1[[#This Row],[Columna2]]&amp;Tabla1[[#This Row],[Columna1]]</f>
        <v xml:space="preserve"> '20449322453 '</v>
      </c>
      <c r="H1736" t="s">
        <v>1776</v>
      </c>
      <c r="I1736" t="s">
        <v>1777</v>
      </c>
      <c r="J1736">
        <v>235</v>
      </c>
      <c r="K1736" t="str">
        <f>Tabla1[[#This Row],[Columna4]]&amp;" "&amp;Tabla1[[#This Row],[Columna3]]&amp;" "&amp;Tabla1[[#This Row],[Columna5]]&amp;" "&amp;Tabla1[[#This Row],[Columna6]]</f>
        <v>when  '20449322453 ' then 235</v>
      </c>
      <c r="L1736" t="str">
        <f>IF(Tabla1[[#This Row],[NumeroRuc]]=N1736,"v","f")</f>
        <v>v</v>
      </c>
      <c r="M1736">
        <v>396</v>
      </c>
      <c r="N1736">
        <v>20449322453</v>
      </c>
      <c r="O1736">
        <v>719</v>
      </c>
      <c r="P1736" t="s">
        <v>1788</v>
      </c>
      <c r="Q1736" t="s">
        <v>1789</v>
      </c>
      <c r="R1736" t="s">
        <v>1790</v>
      </c>
      <c r="S1736" t="str">
        <f>P1736&amp;Tabla1[[#This Row],[Columna2]]&amp;Tabla1[[#This Row],[Condicion del Contribuyente]]&amp;Tabla1[[#This Row],[Columna2]]&amp;" "&amp;Q1736&amp;Tabla1[[#This Row],[Columna2]]&amp;Tabla1[[#This Row],[Estado del Contribuyente]]&amp;Tabla1[[#This Row],[Columna2]]&amp;" "&amp;R1736&amp;M1736</f>
        <v>update GC_Cliente set Condicion_Contribuyente_SUNAT= 'HABIDO ' ,Estado_Contribuyente_SUNAT= 'ACTIVO ' where IDPersona=396</v>
      </c>
    </row>
    <row r="1737" spans="1:19" x14ac:dyDescent="0.3">
      <c r="A1737">
        <v>20516356392</v>
      </c>
      <c r="B1737" t="s">
        <v>1665</v>
      </c>
      <c r="C1737" t="s">
        <v>5</v>
      </c>
      <c r="D1737" t="s">
        <v>6</v>
      </c>
      <c r="F1737" t="s">
        <v>1773</v>
      </c>
      <c r="G1737" t="str">
        <f>Tabla1[[#This Row],[Columna2]]&amp;Tabla1[[#This Row],[NumeroRuc]]&amp;Tabla1[[#This Row],[Columna2]]&amp;Tabla1[[#This Row],[Columna1]]</f>
        <v xml:space="preserve"> '20516356392 '</v>
      </c>
      <c r="H1737" t="s">
        <v>1776</v>
      </c>
      <c r="I1737" t="s">
        <v>1777</v>
      </c>
      <c r="J1737">
        <v>236</v>
      </c>
      <c r="K1737" t="str">
        <f>Tabla1[[#This Row],[Columna4]]&amp;" "&amp;Tabla1[[#This Row],[Columna3]]&amp;" "&amp;Tabla1[[#This Row],[Columna5]]&amp;" "&amp;Tabla1[[#This Row],[Columna6]]</f>
        <v>when  '20516356392 ' then 236</v>
      </c>
      <c r="L1737" t="str">
        <f>IF(Tabla1[[#This Row],[NumeroRuc]]=N1737,"v","f")</f>
        <v>v</v>
      </c>
      <c r="M1737">
        <v>398</v>
      </c>
      <c r="N1737">
        <v>20516356392</v>
      </c>
      <c r="O1737">
        <v>0</v>
      </c>
      <c r="P1737" t="s">
        <v>1788</v>
      </c>
      <c r="Q1737" t="s">
        <v>1789</v>
      </c>
      <c r="R1737" t="s">
        <v>1790</v>
      </c>
      <c r="S1737" t="str">
        <f>P1737&amp;Tabla1[[#This Row],[Columna2]]&amp;Tabla1[[#This Row],[Condicion del Contribuyente]]&amp;Tabla1[[#This Row],[Columna2]]&amp;" "&amp;Q1737&amp;Tabla1[[#This Row],[Columna2]]&amp;Tabla1[[#This Row],[Estado del Contribuyente]]&amp;Tabla1[[#This Row],[Columna2]]&amp;" "&amp;R1737&amp;M1737</f>
        <v>update GC_Cliente set Condicion_Contribuyente_SUNAT= 'HABIDO ' ,Estado_Contribuyente_SUNAT= 'BAJA DE OFICIO ' where IDPersona=398</v>
      </c>
    </row>
    <row r="1738" spans="1:19" x14ac:dyDescent="0.3">
      <c r="A1738">
        <v>20381773036</v>
      </c>
      <c r="B1738" t="s">
        <v>1666</v>
      </c>
      <c r="C1738" t="s">
        <v>5</v>
      </c>
      <c r="D1738" t="s">
        <v>8</v>
      </c>
      <c r="F1738" t="s">
        <v>1773</v>
      </c>
      <c r="G1738" t="str">
        <f>Tabla1[[#This Row],[Columna2]]&amp;Tabla1[[#This Row],[NumeroRuc]]&amp;Tabla1[[#This Row],[Columna2]]&amp;Tabla1[[#This Row],[Columna1]]</f>
        <v xml:space="preserve"> '20381773036 '</v>
      </c>
      <c r="H1738" t="s">
        <v>1776</v>
      </c>
      <c r="I1738" t="s">
        <v>1777</v>
      </c>
      <c r="J1738">
        <v>237</v>
      </c>
      <c r="K1738" t="str">
        <f>Tabla1[[#This Row],[Columna4]]&amp;" "&amp;Tabla1[[#This Row],[Columna3]]&amp;" "&amp;Tabla1[[#This Row],[Columna5]]&amp;" "&amp;Tabla1[[#This Row],[Columna6]]</f>
        <v>when  '20381773036 ' then 237</v>
      </c>
      <c r="L1738" t="str">
        <f>IF(Tabla1[[#This Row],[NumeroRuc]]=N1738,"v","f")</f>
        <v>v</v>
      </c>
      <c r="M1738">
        <v>399</v>
      </c>
      <c r="N1738">
        <v>20381773036</v>
      </c>
      <c r="O1738">
        <v>994</v>
      </c>
      <c r="P1738" t="s">
        <v>1788</v>
      </c>
      <c r="Q1738" t="s">
        <v>1789</v>
      </c>
      <c r="R1738" t="s">
        <v>1790</v>
      </c>
      <c r="S1738" t="str">
        <f>P1738&amp;Tabla1[[#This Row],[Columna2]]&amp;Tabla1[[#This Row],[Condicion del Contribuyente]]&amp;Tabla1[[#This Row],[Columna2]]&amp;" "&amp;Q1738&amp;Tabla1[[#This Row],[Columna2]]&amp;Tabla1[[#This Row],[Estado del Contribuyente]]&amp;Tabla1[[#This Row],[Columna2]]&amp;" "&amp;R1738&amp;M1738</f>
        <v>update GC_Cliente set Condicion_Contribuyente_SUNAT= 'HABIDO ' ,Estado_Contribuyente_SUNAT= 'ACTIVO ' where IDPersona=399</v>
      </c>
    </row>
    <row r="1739" spans="1:19" x14ac:dyDescent="0.3">
      <c r="A1739">
        <v>20214191335</v>
      </c>
      <c r="B1739" t="s">
        <v>1667</v>
      </c>
      <c r="C1739" t="s">
        <v>5</v>
      </c>
      <c r="D1739" t="s">
        <v>8</v>
      </c>
      <c r="F1739" t="s">
        <v>1773</v>
      </c>
      <c r="G1739" t="str">
        <f>Tabla1[[#This Row],[Columna2]]&amp;Tabla1[[#This Row],[NumeroRuc]]&amp;Tabla1[[#This Row],[Columna2]]&amp;Tabla1[[#This Row],[Columna1]]</f>
        <v xml:space="preserve"> '20214191335 '</v>
      </c>
      <c r="H1739" t="s">
        <v>1776</v>
      </c>
      <c r="I1739" t="s">
        <v>1777</v>
      </c>
      <c r="J1739">
        <v>238</v>
      </c>
      <c r="K1739" t="str">
        <f>Tabla1[[#This Row],[Columna4]]&amp;" "&amp;Tabla1[[#This Row],[Columna3]]&amp;" "&amp;Tabla1[[#This Row],[Columna5]]&amp;" "&amp;Tabla1[[#This Row],[Columna6]]</f>
        <v>when  '20214191335 ' then 238</v>
      </c>
      <c r="L1739" t="str">
        <f>IF(Tabla1[[#This Row],[NumeroRuc]]=N1739,"v","f")</f>
        <v>v</v>
      </c>
      <c r="M1739">
        <v>402</v>
      </c>
      <c r="N1739">
        <v>20214191335</v>
      </c>
      <c r="O1739">
        <v>998</v>
      </c>
      <c r="P1739" t="s">
        <v>1788</v>
      </c>
      <c r="Q1739" t="s">
        <v>1789</v>
      </c>
      <c r="R1739" t="s">
        <v>1790</v>
      </c>
      <c r="S1739" t="str">
        <f>P1739&amp;Tabla1[[#This Row],[Columna2]]&amp;Tabla1[[#This Row],[Condicion del Contribuyente]]&amp;Tabla1[[#This Row],[Columna2]]&amp;" "&amp;Q1739&amp;Tabla1[[#This Row],[Columna2]]&amp;Tabla1[[#This Row],[Estado del Contribuyente]]&amp;Tabla1[[#This Row],[Columna2]]&amp;" "&amp;R1739&amp;M1739</f>
        <v>update GC_Cliente set Condicion_Contribuyente_SUNAT= 'HABIDO ' ,Estado_Contribuyente_SUNAT= 'ACTIVO ' where IDPersona=402</v>
      </c>
    </row>
    <row r="1740" spans="1:19" x14ac:dyDescent="0.3">
      <c r="A1740">
        <v>20448505325</v>
      </c>
      <c r="B1740" t="s">
        <v>1668</v>
      </c>
      <c r="C1740" t="s">
        <v>5</v>
      </c>
      <c r="D1740" t="s">
        <v>8</v>
      </c>
      <c r="F1740" t="s">
        <v>1773</v>
      </c>
      <c r="G1740" t="str">
        <f>Tabla1[[#This Row],[Columna2]]&amp;Tabla1[[#This Row],[NumeroRuc]]&amp;Tabla1[[#This Row],[Columna2]]&amp;Tabla1[[#This Row],[Columna1]]</f>
        <v xml:space="preserve"> '20448505325 '</v>
      </c>
      <c r="H1740" t="s">
        <v>1776</v>
      </c>
      <c r="I1740" t="s">
        <v>1777</v>
      </c>
      <c r="J1740">
        <v>239</v>
      </c>
      <c r="K1740" t="str">
        <f>Tabla1[[#This Row],[Columna4]]&amp;" "&amp;Tabla1[[#This Row],[Columna3]]&amp;" "&amp;Tabla1[[#This Row],[Columna5]]&amp;" "&amp;Tabla1[[#This Row],[Columna6]]</f>
        <v>when  '20448505325 ' then 239</v>
      </c>
      <c r="L1740" t="str">
        <f>IF(Tabla1[[#This Row],[NumeroRuc]]=N1740,"v","f")</f>
        <v>v</v>
      </c>
      <c r="M1740">
        <v>403</v>
      </c>
      <c r="N1740">
        <v>20448505325</v>
      </c>
      <c r="O1740">
        <v>680</v>
      </c>
      <c r="P1740" t="s">
        <v>1788</v>
      </c>
      <c r="Q1740" t="s">
        <v>1789</v>
      </c>
      <c r="R1740" t="s">
        <v>1790</v>
      </c>
      <c r="S1740" t="str">
        <f>P1740&amp;Tabla1[[#This Row],[Columna2]]&amp;Tabla1[[#This Row],[Condicion del Contribuyente]]&amp;Tabla1[[#This Row],[Columna2]]&amp;" "&amp;Q1740&amp;Tabla1[[#This Row],[Columna2]]&amp;Tabla1[[#This Row],[Estado del Contribuyente]]&amp;Tabla1[[#This Row],[Columna2]]&amp;" "&amp;R1740&amp;M1740</f>
        <v>update GC_Cliente set Condicion_Contribuyente_SUNAT= 'HABIDO ' ,Estado_Contribuyente_SUNAT= 'ACTIVO ' where IDPersona=403</v>
      </c>
    </row>
    <row r="1741" spans="1:19" x14ac:dyDescent="0.3">
      <c r="A1741">
        <v>20455719390</v>
      </c>
      <c r="B1741" t="s">
        <v>1669</v>
      </c>
      <c r="C1741" t="s">
        <v>5</v>
      </c>
      <c r="D1741" t="s">
        <v>6</v>
      </c>
      <c r="F1741" t="s">
        <v>1773</v>
      </c>
      <c r="G1741" t="str">
        <f>Tabla1[[#This Row],[Columna2]]&amp;Tabla1[[#This Row],[NumeroRuc]]&amp;Tabla1[[#This Row],[Columna2]]&amp;Tabla1[[#This Row],[Columna1]]</f>
        <v xml:space="preserve"> '20455719390 '</v>
      </c>
      <c r="H1741" t="s">
        <v>1776</v>
      </c>
      <c r="I1741" t="s">
        <v>1777</v>
      </c>
      <c r="J1741">
        <v>240</v>
      </c>
      <c r="K1741" t="str">
        <f>Tabla1[[#This Row],[Columna4]]&amp;" "&amp;Tabla1[[#This Row],[Columna3]]&amp;" "&amp;Tabla1[[#This Row],[Columna5]]&amp;" "&amp;Tabla1[[#This Row],[Columna6]]</f>
        <v>when  '20455719390 ' then 240</v>
      </c>
      <c r="L1741" t="str">
        <f>IF(Tabla1[[#This Row],[NumeroRuc]]=N1741,"v","f")</f>
        <v>v</v>
      </c>
      <c r="M1741">
        <v>404</v>
      </c>
      <c r="N1741">
        <v>20455719390</v>
      </c>
      <c r="O1741">
        <v>0</v>
      </c>
      <c r="P1741" t="s">
        <v>1788</v>
      </c>
      <c r="Q1741" t="s">
        <v>1789</v>
      </c>
      <c r="R1741" t="s">
        <v>1790</v>
      </c>
      <c r="S1741" t="str">
        <f>P1741&amp;Tabla1[[#This Row],[Columna2]]&amp;Tabla1[[#This Row],[Condicion del Contribuyente]]&amp;Tabla1[[#This Row],[Columna2]]&amp;" "&amp;Q1741&amp;Tabla1[[#This Row],[Columna2]]&amp;Tabla1[[#This Row],[Estado del Contribuyente]]&amp;Tabla1[[#This Row],[Columna2]]&amp;" "&amp;R1741&amp;M1741</f>
        <v>update GC_Cliente set Condicion_Contribuyente_SUNAT= 'HABIDO ' ,Estado_Contribuyente_SUNAT= 'BAJA DE OFICIO ' where IDPersona=404</v>
      </c>
    </row>
    <row r="1742" spans="1:19" x14ac:dyDescent="0.3">
      <c r="A1742">
        <v>20115856473</v>
      </c>
      <c r="B1742" t="s">
        <v>1670</v>
      </c>
      <c r="C1742" t="s">
        <v>5</v>
      </c>
      <c r="D1742" t="s">
        <v>8</v>
      </c>
      <c r="F1742" t="s">
        <v>1773</v>
      </c>
      <c r="G1742" t="str">
        <f>Tabla1[[#This Row],[Columna2]]&amp;Tabla1[[#This Row],[NumeroRuc]]&amp;Tabla1[[#This Row],[Columna2]]&amp;Tabla1[[#This Row],[Columna1]]</f>
        <v xml:space="preserve"> '20115856473 '</v>
      </c>
      <c r="H1742" t="s">
        <v>1776</v>
      </c>
      <c r="I1742" t="s">
        <v>1777</v>
      </c>
      <c r="J1742">
        <v>241</v>
      </c>
      <c r="K1742" t="str">
        <f>Tabla1[[#This Row],[Columna4]]&amp;" "&amp;Tabla1[[#This Row],[Columna3]]&amp;" "&amp;Tabla1[[#This Row],[Columna5]]&amp;" "&amp;Tabla1[[#This Row],[Columna6]]</f>
        <v>when  '20115856473 ' then 241</v>
      </c>
      <c r="L1742" t="str">
        <f>IF(Tabla1[[#This Row],[NumeroRuc]]=N1742,"v","f")</f>
        <v>v</v>
      </c>
      <c r="M1742">
        <v>405</v>
      </c>
      <c r="N1742">
        <v>20115856473</v>
      </c>
      <c r="O1742">
        <v>745</v>
      </c>
      <c r="P1742" t="s">
        <v>1788</v>
      </c>
      <c r="Q1742" t="s">
        <v>1789</v>
      </c>
      <c r="R1742" t="s">
        <v>1790</v>
      </c>
      <c r="S1742" t="str">
        <f>P1742&amp;Tabla1[[#This Row],[Columna2]]&amp;Tabla1[[#This Row],[Condicion del Contribuyente]]&amp;Tabla1[[#This Row],[Columna2]]&amp;" "&amp;Q1742&amp;Tabla1[[#This Row],[Columna2]]&amp;Tabla1[[#This Row],[Estado del Contribuyente]]&amp;Tabla1[[#This Row],[Columna2]]&amp;" "&amp;R1742&amp;M1742</f>
        <v>update GC_Cliente set Condicion_Contribuyente_SUNAT= 'HABIDO ' ,Estado_Contribuyente_SUNAT= 'ACTIVO ' where IDPersona=405</v>
      </c>
    </row>
    <row r="1743" spans="1:19" x14ac:dyDescent="0.3">
      <c r="A1743">
        <v>20486247828</v>
      </c>
      <c r="B1743" t="s">
        <v>1671</v>
      </c>
      <c r="C1743" t="s">
        <v>5</v>
      </c>
      <c r="D1743" t="s">
        <v>6</v>
      </c>
      <c r="F1743" t="s">
        <v>1773</v>
      </c>
      <c r="G1743" t="str">
        <f>Tabla1[[#This Row],[Columna2]]&amp;Tabla1[[#This Row],[NumeroRuc]]&amp;Tabla1[[#This Row],[Columna2]]&amp;Tabla1[[#This Row],[Columna1]]</f>
        <v xml:space="preserve"> '20486247828 '</v>
      </c>
      <c r="H1743" t="s">
        <v>1776</v>
      </c>
      <c r="I1743" t="s">
        <v>1777</v>
      </c>
      <c r="J1743">
        <v>242</v>
      </c>
      <c r="K1743" t="str">
        <f>Tabla1[[#This Row],[Columna4]]&amp;" "&amp;Tabla1[[#This Row],[Columna3]]&amp;" "&amp;Tabla1[[#This Row],[Columna5]]&amp;" "&amp;Tabla1[[#This Row],[Columna6]]</f>
        <v>when  '20486247828 ' then 242</v>
      </c>
      <c r="L1743" t="str">
        <f>IF(Tabla1[[#This Row],[NumeroRuc]]=N1743,"v","f")</f>
        <v>v</v>
      </c>
      <c r="M1743">
        <v>406</v>
      </c>
      <c r="N1743">
        <v>20486247828</v>
      </c>
      <c r="O1743">
        <v>0</v>
      </c>
      <c r="P1743" t="s">
        <v>1788</v>
      </c>
      <c r="Q1743" t="s">
        <v>1789</v>
      </c>
      <c r="R1743" t="s">
        <v>1790</v>
      </c>
      <c r="S1743" t="str">
        <f>P1743&amp;Tabla1[[#This Row],[Columna2]]&amp;Tabla1[[#This Row],[Condicion del Contribuyente]]&amp;Tabla1[[#This Row],[Columna2]]&amp;" "&amp;Q1743&amp;Tabla1[[#This Row],[Columna2]]&amp;Tabla1[[#This Row],[Estado del Contribuyente]]&amp;Tabla1[[#This Row],[Columna2]]&amp;" "&amp;R1743&amp;M1743</f>
        <v>update GC_Cliente set Condicion_Contribuyente_SUNAT= 'HABIDO ' ,Estado_Contribuyente_SUNAT= 'BAJA DE OFICIO ' where IDPersona=406</v>
      </c>
    </row>
    <row r="1744" spans="1:19" x14ac:dyDescent="0.3">
      <c r="A1744">
        <v>20484210919</v>
      </c>
      <c r="B1744" t="s">
        <v>1672</v>
      </c>
      <c r="C1744" t="s">
        <v>5</v>
      </c>
      <c r="D1744" t="s">
        <v>8</v>
      </c>
      <c r="F1744" t="s">
        <v>1773</v>
      </c>
      <c r="G1744" t="str">
        <f>Tabla1[[#This Row],[Columna2]]&amp;Tabla1[[#This Row],[NumeroRuc]]&amp;Tabla1[[#This Row],[Columna2]]&amp;Tabla1[[#This Row],[Columna1]]</f>
        <v xml:space="preserve"> '20484210919 '</v>
      </c>
      <c r="H1744" t="s">
        <v>1776</v>
      </c>
      <c r="I1744" t="s">
        <v>1777</v>
      </c>
      <c r="J1744">
        <v>243</v>
      </c>
      <c r="K1744" t="str">
        <f>Tabla1[[#This Row],[Columna4]]&amp;" "&amp;Tabla1[[#This Row],[Columna3]]&amp;" "&amp;Tabla1[[#This Row],[Columna5]]&amp;" "&amp;Tabla1[[#This Row],[Columna6]]</f>
        <v>when  '20484210919 ' then 243</v>
      </c>
      <c r="L1744" t="str">
        <f>IF(Tabla1[[#This Row],[NumeroRuc]]=N1744,"v","f")</f>
        <v>v</v>
      </c>
      <c r="M1744">
        <v>407</v>
      </c>
      <c r="N1744">
        <v>20484210919</v>
      </c>
      <c r="O1744">
        <v>976</v>
      </c>
      <c r="P1744" t="s">
        <v>1788</v>
      </c>
      <c r="Q1744" t="s">
        <v>1789</v>
      </c>
      <c r="R1744" t="s">
        <v>1790</v>
      </c>
      <c r="S1744" t="str">
        <f>P1744&amp;Tabla1[[#This Row],[Columna2]]&amp;Tabla1[[#This Row],[Condicion del Contribuyente]]&amp;Tabla1[[#This Row],[Columna2]]&amp;" "&amp;Q1744&amp;Tabla1[[#This Row],[Columna2]]&amp;Tabla1[[#This Row],[Estado del Contribuyente]]&amp;Tabla1[[#This Row],[Columna2]]&amp;" "&amp;R1744&amp;M1744</f>
        <v>update GC_Cliente set Condicion_Contribuyente_SUNAT= 'HABIDO ' ,Estado_Contribuyente_SUNAT= 'ACTIVO ' where IDPersona=407</v>
      </c>
    </row>
    <row r="1745" spans="1:19" x14ac:dyDescent="0.3">
      <c r="A1745">
        <v>20115713796</v>
      </c>
      <c r="B1745" t="s">
        <v>1673</v>
      </c>
      <c r="C1745" t="s">
        <v>5</v>
      </c>
      <c r="D1745" t="s">
        <v>8</v>
      </c>
      <c r="F1745" t="s">
        <v>1773</v>
      </c>
      <c r="G1745" t="str">
        <f>Tabla1[[#This Row],[Columna2]]&amp;Tabla1[[#This Row],[NumeroRuc]]&amp;Tabla1[[#This Row],[Columna2]]&amp;Tabla1[[#This Row],[Columna1]]</f>
        <v xml:space="preserve"> '20115713796 '</v>
      </c>
      <c r="H1745" t="s">
        <v>1776</v>
      </c>
      <c r="I1745" t="s">
        <v>1777</v>
      </c>
      <c r="J1745">
        <v>244</v>
      </c>
      <c r="K1745" t="str">
        <f>Tabla1[[#This Row],[Columna4]]&amp;" "&amp;Tabla1[[#This Row],[Columna3]]&amp;" "&amp;Tabla1[[#This Row],[Columna5]]&amp;" "&amp;Tabla1[[#This Row],[Columna6]]</f>
        <v>when  '20115713796 ' then 244</v>
      </c>
      <c r="L1745" t="str">
        <f>IF(Tabla1[[#This Row],[NumeroRuc]]=N1745,"v","f")</f>
        <v>v</v>
      </c>
      <c r="M1745">
        <v>411</v>
      </c>
      <c r="N1745">
        <v>20115713796</v>
      </c>
      <c r="O1745">
        <v>999</v>
      </c>
      <c r="P1745" t="s">
        <v>1788</v>
      </c>
      <c r="Q1745" t="s">
        <v>1789</v>
      </c>
      <c r="R1745" t="s">
        <v>1790</v>
      </c>
      <c r="S1745" t="str">
        <f>P1745&amp;Tabla1[[#This Row],[Columna2]]&amp;Tabla1[[#This Row],[Condicion del Contribuyente]]&amp;Tabla1[[#This Row],[Columna2]]&amp;" "&amp;Q1745&amp;Tabla1[[#This Row],[Columna2]]&amp;Tabla1[[#This Row],[Estado del Contribuyente]]&amp;Tabla1[[#This Row],[Columna2]]&amp;" "&amp;R1745&amp;M1745</f>
        <v>update GC_Cliente set Condicion_Contribuyente_SUNAT= 'HABIDO ' ,Estado_Contribuyente_SUNAT= 'ACTIVO ' where IDPersona=411</v>
      </c>
    </row>
    <row r="1746" spans="1:19" x14ac:dyDescent="0.3">
      <c r="A1746">
        <v>20175642341</v>
      </c>
      <c r="B1746" t="s">
        <v>1674</v>
      </c>
      <c r="C1746" t="s">
        <v>5</v>
      </c>
      <c r="D1746" t="s">
        <v>8</v>
      </c>
      <c r="F1746" t="s">
        <v>1773</v>
      </c>
      <c r="G1746" t="str">
        <f>Tabla1[[#This Row],[Columna2]]&amp;Tabla1[[#This Row],[NumeroRuc]]&amp;Tabla1[[#This Row],[Columna2]]&amp;Tabla1[[#This Row],[Columna1]]</f>
        <v xml:space="preserve"> '20175642341 '</v>
      </c>
      <c r="H1746" t="s">
        <v>1776</v>
      </c>
      <c r="I1746" t="s">
        <v>1777</v>
      </c>
      <c r="J1746">
        <v>245</v>
      </c>
      <c r="K1746" t="str">
        <f>Tabla1[[#This Row],[Columna4]]&amp;" "&amp;Tabla1[[#This Row],[Columna3]]&amp;" "&amp;Tabla1[[#This Row],[Columna5]]&amp;" "&amp;Tabla1[[#This Row],[Columna6]]</f>
        <v>when  '20175642341 ' then 245</v>
      </c>
      <c r="L1746" t="str">
        <f>IF(Tabla1[[#This Row],[NumeroRuc]]=N1746,"v","f")</f>
        <v>v</v>
      </c>
      <c r="M1746">
        <v>413</v>
      </c>
      <c r="N1746">
        <v>20175642341</v>
      </c>
      <c r="O1746">
        <v>517</v>
      </c>
      <c r="P1746" t="s">
        <v>1788</v>
      </c>
      <c r="Q1746" t="s">
        <v>1789</v>
      </c>
      <c r="R1746" t="s">
        <v>1790</v>
      </c>
      <c r="S1746" t="str">
        <f>P1746&amp;Tabla1[[#This Row],[Columna2]]&amp;Tabla1[[#This Row],[Condicion del Contribuyente]]&amp;Tabla1[[#This Row],[Columna2]]&amp;" "&amp;Q1746&amp;Tabla1[[#This Row],[Columna2]]&amp;Tabla1[[#This Row],[Estado del Contribuyente]]&amp;Tabla1[[#This Row],[Columna2]]&amp;" "&amp;R1746&amp;M1746</f>
        <v>update GC_Cliente set Condicion_Contribuyente_SUNAT= 'HABIDO ' ,Estado_Contribuyente_SUNAT= 'ACTIVO ' where IDPersona=413</v>
      </c>
    </row>
    <row r="1747" spans="1:19" x14ac:dyDescent="0.3">
      <c r="A1747">
        <v>20454269552</v>
      </c>
      <c r="B1747" t="s">
        <v>1675</v>
      </c>
      <c r="C1747" t="s">
        <v>5</v>
      </c>
      <c r="D1747" t="s">
        <v>6</v>
      </c>
      <c r="F1747" t="s">
        <v>1773</v>
      </c>
      <c r="G1747" t="str">
        <f>Tabla1[[#This Row],[Columna2]]&amp;Tabla1[[#This Row],[NumeroRuc]]&amp;Tabla1[[#This Row],[Columna2]]&amp;Tabla1[[#This Row],[Columna1]]</f>
        <v xml:space="preserve"> '20454269552 '</v>
      </c>
      <c r="H1747" t="s">
        <v>1776</v>
      </c>
      <c r="I1747" t="s">
        <v>1777</v>
      </c>
      <c r="J1747">
        <v>246</v>
      </c>
      <c r="K1747" t="str">
        <f>Tabla1[[#This Row],[Columna4]]&amp;" "&amp;Tabla1[[#This Row],[Columna3]]&amp;" "&amp;Tabla1[[#This Row],[Columna5]]&amp;" "&amp;Tabla1[[#This Row],[Columna6]]</f>
        <v>when  '20454269552 ' then 246</v>
      </c>
      <c r="L1747" t="str">
        <f>IF(Tabla1[[#This Row],[NumeroRuc]]=N1747,"v","f")</f>
        <v>v</v>
      </c>
      <c r="M1747">
        <v>414</v>
      </c>
      <c r="N1747">
        <v>20454269552</v>
      </c>
      <c r="O1747">
        <v>0</v>
      </c>
      <c r="P1747" t="s">
        <v>1788</v>
      </c>
      <c r="Q1747" t="s">
        <v>1789</v>
      </c>
      <c r="R1747" t="s">
        <v>1790</v>
      </c>
      <c r="S1747" t="str">
        <f>P1747&amp;Tabla1[[#This Row],[Columna2]]&amp;Tabla1[[#This Row],[Condicion del Contribuyente]]&amp;Tabla1[[#This Row],[Columna2]]&amp;" "&amp;Q1747&amp;Tabla1[[#This Row],[Columna2]]&amp;Tabla1[[#This Row],[Estado del Contribuyente]]&amp;Tabla1[[#This Row],[Columna2]]&amp;" "&amp;R1747&amp;M1747</f>
        <v>update GC_Cliente set Condicion_Contribuyente_SUNAT= 'HABIDO ' ,Estado_Contribuyente_SUNAT= 'BAJA DE OFICIO ' where IDPersona=414</v>
      </c>
    </row>
    <row r="1748" spans="1:19" x14ac:dyDescent="0.3">
      <c r="A1748">
        <v>20493018711</v>
      </c>
      <c r="B1748" t="s">
        <v>1676</v>
      </c>
      <c r="C1748" t="s">
        <v>5</v>
      </c>
      <c r="D1748" t="s">
        <v>8</v>
      </c>
      <c r="F1748" t="s">
        <v>1773</v>
      </c>
      <c r="G1748" t="str">
        <f>Tabla1[[#This Row],[Columna2]]&amp;Tabla1[[#This Row],[NumeroRuc]]&amp;Tabla1[[#This Row],[Columna2]]&amp;Tabla1[[#This Row],[Columna1]]</f>
        <v xml:space="preserve"> '20493018711 '</v>
      </c>
      <c r="H1748" t="s">
        <v>1776</v>
      </c>
      <c r="I1748" t="s">
        <v>1777</v>
      </c>
      <c r="J1748">
        <v>247</v>
      </c>
      <c r="K1748" t="str">
        <f>Tabla1[[#This Row],[Columna4]]&amp;" "&amp;Tabla1[[#This Row],[Columna3]]&amp;" "&amp;Tabla1[[#This Row],[Columna5]]&amp;" "&amp;Tabla1[[#This Row],[Columna6]]</f>
        <v>when  '20493018711 ' then 247</v>
      </c>
      <c r="L1748" t="str">
        <f>IF(Tabla1[[#This Row],[NumeroRuc]]=N1748,"v","f")</f>
        <v>v</v>
      </c>
      <c r="M1748">
        <v>415</v>
      </c>
      <c r="N1748">
        <v>20493018711</v>
      </c>
      <c r="O1748">
        <v>529</v>
      </c>
      <c r="P1748" t="s">
        <v>1788</v>
      </c>
      <c r="Q1748" t="s">
        <v>1789</v>
      </c>
      <c r="R1748" t="s">
        <v>1790</v>
      </c>
      <c r="S1748" t="str">
        <f>P1748&amp;Tabla1[[#This Row],[Columna2]]&amp;Tabla1[[#This Row],[Condicion del Contribuyente]]&amp;Tabla1[[#This Row],[Columna2]]&amp;" "&amp;Q1748&amp;Tabla1[[#This Row],[Columna2]]&amp;Tabla1[[#This Row],[Estado del Contribuyente]]&amp;Tabla1[[#This Row],[Columna2]]&amp;" "&amp;R1748&amp;M1748</f>
        <v>update GC_Cliente set Condicion_Contribuyente_SUNAT= 'HABIDO ' ,Estado_Contribuyente_SUNAT= 'ACTIVO ' where IDPersona=415</v>
      </c>
    </row>
    <row r="1749" spans="1:19" x14ac:dyDescent="0.3">
      <c r="A1749">
        <v>20121048559</v>
      </c>
      <c r="B1749" t="s">
        <v>1677</v>
      </c>
      <c r="C1749" t="s">
        <v>5</v>
      </c>
      <c r="D1749" t="s">
        <v>8</v>
      </c>
      <c r="F1749" t="s">
        <v>1773</v>
      </c>
      <c r="G1749" t="str">
        <f>Tabla1[[#This Row],[Columna2]]&amp;Tabla1[[#This Row],[NumeroRuc]]&amp;Tabla1[[#This Row],[Columna2]]&amp;Tabla1[[#This Row],[Columna1]]</f>
        <v xml:space="preserve"> '20121048559 '</v>
      </c>
      <c r="H1749" t="s">
        <v>1776</v>
      </c>
      <c r="I1749" t="s">
        <v>1777</v>
      </c>
      <c r="J1749">
        <v>248</v>
      </c>
      <c r="K1749" t="str">
        <f>Tabla1[[#This Row],[Columna4]]&amp;" "&amp;Tabla1[[#This Row],[Columna3]]&amp;" "&amp;Tabla1[[#This Row],[Columna5]]&amp;" "&amp;Tabla1[[#This Row],[Columna6]]</f>
        <v>when  '20121048559 ' then 248</v>
      </c>
      <c r="L1749" t="str">
        <f>IF(Tabla1[[#This Row],[NumeroRuc]]=N1749,"v","f")</f>
        <v>v</v>
      </c>
      <c r="M1749">
        <v>419</v>
      </c>
      <c r="N1749">
        <v>20121048559</v>
      </c>
      <c r="O1749">
        <v>999</v>
      </c>
      <c r="P1749" t="s">
        <v>1788</v>
      </c>
      <c r="Q1749" t="s">
        <v>1789</v>
      </c>
      <c r="R1749" t="s">
        <v>1790</v>
      </c>
      <c r="S1749" t="str">
        <f>P1749&amp;Tabla1[[#This Row],[Columna2]]&amp;Tabla1[[#This Row],[Condicion del Contribuyente]]&amp;Tabla1[[#This Row],[Columna2]]&amp;" "&amp;Q1749&amp;Tabla1[[#This Row],[Columna2]]&amp;Tabla1[[#This Row],[Estado del Contribuyente]]&amp;Tabla1[[#This Row],[Columna2]]&amp;" "&amp;R1749&amp;M1749</f>
        <v>update GC_Cliente set Condicion_Contribuyente_SUNAT= 'HABIDO ' ,Estado_Contribuyente_SUNAT= 'ACTIVO ' where IDPersona=419</v>
      </c>
    </row>
    <row r="1750" spans="1:19" x14ac:dyDescent="0.3">
      <c r="A1750">
        <v>20509162515</v>
      </c>
      <c r="B1750" t="s">
        <v>1678</v>
      </c>
      <c r="C1750" t="s">
        <v>5</v>
      </c>
      <c r="D1750" t="s">
        <v>8</v>
      </c>
      <c r="F1750" t="s">
        <v>1773</v>
      </c>
      <c r="G1750" t="str">
        <f>Tabla1[[#This Row],[Columna2]]&amp;Tabla1[[#This Row],[NumeroRuc]]&amp;Tabla1[[#This Row],[Columna2]]&amp;Tabla1[[#This Row],[Columna1]]</f>
        <v xml:space="preserve"> '20509162515 '</v>
      </c>
      <c r="H1750" t="s">
        <v>1776</v>
      </c>
      <c r="I1750" t="s">
        <v>1777</v>
      </c>
      <c r="J1750">
        <v>249</v>
      </c>
      <c r="K1750" t="str">
        <f>Tabla1[[#This Row],[Columna4]]&amp;" "&amp;Tabla1[[#This Row],[Columna3]]&amp;" "&amp;Tabla1[[#This Row],[Columna5]]&amp;" "&amp;Tabla1[[#This Row],[Columna6]]</f>
        <v>when  '20509162515 ' then 249</v>
      </c>
      <c r="L1750" t="str">
        <f>IF(Tabla1[[#This Row],[NumeroRuc]]=N1750,"v","f")</f>
        <v>v</v>
      </c>
      <c r="M1750">
        <v>420</v>
      </c>
      <c r="N1750">
        <v>20509162515</v>
      </c>
      <c r="O1750">
        <v>712</v>
      </c>
      <c r="P1750" t="s">
        <v>1788</v>
      </c>
      <c r="Q1750" t="s">
        <v>1789</v>
      </c>
      <c r="R1750" t="s">
        <v>1790</v>
      </c>
      <c r="S1750" t="str">
        <f>P1750&amp;Tabla1[[#This Row],[Columna2]]&amp;Tabla1[[#This Row],[Condicion del Contribuyente]]&amp;Tabla1[[#This Row],[Columna2]]&amp;" "&amp;Q1750&amp;Tabla1[[#This Row],[Columna2]]&amp;Tabla1[[#This Row],[Estado del Contribuyente]]&amp;Tabla1[[#This Row],[Columna2]]&amp;" "&amp;R1750&amp;M1750</f>
        <v>update GC_Cliente set Condicion_Contribuyente_SUNAT= 'HABIDO ' ,Estado_Contribuyente_SUNAT= 'ACTIVO ' where IDPersona=420</v>
      </c>
    </row>
    <row r="1751" spans="1:19" x14ac:dyDescent="0.3">
      <c r="A1751">
        <v>20514600814</v>
      </c>
      <c r="B1751" t="s">
        <v>1679</v>
      </c>
      <c r="C1751" t="s">
        <v>5</v>
      </c>
      <c r="D1751" t="s">
        <v>8</v>
      </c>
      <c r="F1751" t="s">
        <v>1773</v>
      </c>
      <c r="G1751" t="str">
        <f>Tabla1[[#This Row],[Columna2]]&amp;Tabla1[[#This Row],[NumeroRuc]]&amp;Tabla1[[#This Row],[Columna2]]&amp;Tabla1[[#This Row],[Columna1]]</f>
        <v xml:space="preserve"> '20514600814 '</v>
      </c>
      <c r="H1751" t="s">
        <v>1776</v>
      </c>
      <c r="I1751" t="s">
        <v>1777</v>
      </c>
      <c r="J1751">
        <v>250</v>
      </c>
      <c r="K1751" t="str">
        <f>Tabla1[[#This Row],[Columna4]]&amp;" "&amp;Tabla1[[#This Row],[Columna3]]&amp;" "&amp;Tabla1[[#This Row],[Columna5]]&amp;" "&amp;Tabla1[[#This Row],[Columna6]]</f>
        <v>when  '20514600814 ' then 250</v>
      </c>
      <c r="L1751" t="str">
        <f>IF(Tabla1[[#This Row],[NumeroRuc]]=N1751,"v","f")</f>
        <v>v</v>
      </c>
      <c r="M1751">
        <v>421</v>
      </c>
      <c r="N1751">
        <v>20514600814</v>
      </c>
      <c r="O1751">
        <v>675</v>
      </c>
      <c r="P1751" t="s">
        <v>1788</v>
      </c>
      <c r="Q1751" t="s">
        <v>1789</v>
      </c>
      <c r="R1751" t="s">
        <v>1790</v>
      </c>
      <c r="S1751" t="str">
        <f>P1751&amp;Tabla1[[#This Row],[Columna2]]&amp;Tabla1[[#This Row],[Condicion del Contribuyente]]&amp;Tabla1[[#This Row],[Columna2]]&amp;" "&amp;Q1751&amp;Tabla1[[#This Row],[Columna2]]&amp;Tabla1[[#This Row],[Estado del Contribuyente]]&amp;Tabla1[[#This Row],[Columna2]]&amp;" "&amp;R1751&amp;M1751</f>
        <v>update GC_Cliente set Condicion_Contribuyente_SUNAT= 'HABIDO ' ,Estado_Contribuyente_SUNAT= 'ACTIVO ' where IDPersona=421</v>
      </c>
    </row>
    <row r="1752" spans="1:19" x14ac:dyDescent="0.3">
      <c r="A1752">
        <v>20543159531</v>
      </c>
      <c r="B1752" t="s">
        <v>1680</v>
      </c>
      <c r="C1752" t="s">
        <v>5</v>
      </c>
      <c r="D1752" t="s">
        <v>6</v>
      </c>
      <c r="F1752" t="s">
        <v>1773</v>
      </c>
      <c r="G1752" t="str">
        <f>Tabla1[[#This Row],[Columna2]]&amp;Tabla1[[#This Row],[NumeroRuc]]&amp;Tabla1[[#This Row],[Columna2]]&amp;Tabla1[[#This Row],[Columna1]]</f>
        <v xml:space="preserve"> '20543159531 '</v>
      </c>
      <c r="H1752" t="s">
        <v>1776</v>
      </c>
      <c r="I1752" t="s">
        <v>1777</v>
      </c>
      <c r="J1752">
        <v>251</v>
      </c>
      <c r="K1752" t="str">
        <f>Tabla1[[#This Row],[Columna4]]&amp;" "&amp;Tabla1[[#This Row],[Columna3]]&amp;" "&amp;Tabla1[[#This Row],[Columna5]]&amp;" "&amp;Tabla1[[#This Row],[Columna6]]</f>
        <v>when  '20543159531 ' then 251</v>
      </c>
      <c r="L1752" t="str">
        <f>IF(Tabla1[[#This Row],[NumeroRuc]]=N1752,"v","f")</f>
        <v>v</v>
      </c>
      <c r="M1752">
        <v>422</v>
      </c>
      <c r="N1752">
        <v>20543159531</v>
      </c>
      <c r="O1752">
        <v>0</v>
      </c>
      <c r="P1752" t="s">
        <v>1788</v>
      </c>
      <c r="Q1752" t="s">
        <v>1789</v>
      </c>
      <c r="R1752" t="s">
        <v>1790</v>
      </c>
      <c r="S1752" t="str">
        <f>P1752&amp;Tabla1[[#This Row],[Columna2]]&amp;Tabla1[[#This Row],[Condicion del Contribuyente]]&amp;Tabla1[[#This Row],[Columna2]]&amp;" "&amp;Q1752&amp;Tabla1[[#This Row],[Columna2]]&amp;Tabla1[[#This Row],[Estado del Contribuyente]]&amp;Tabla1[[#This Row],[Columna2]]&amp;" "&amp;R1752&amp;M1752</f>
        <v>update GC_Cliente set Condicion_Contribuyente_SUNAT= 'HABIDO ' ,Estado_Contribuyente_SUNAT= 'BAJA DE OFICIO ' where IDPersona=422</v>
      </c>
    </row>
    <row r="1753" spans="1:19" x14ac:dyDescent="0.3">
      <c r="A1753">
        <v>20552627645</v>
      </c>
      <c r="B1753" t="s">
        <v>1681</v>
      </c>
      <c r="C1753" t="s">
        <v>5</v>
      </c>
      <c r="D1753" t="s">
        <v>8</v>
      </c>
      <c r="F1753" t="s">
        <v>1773</v>
      </c>
      <c r="G1753" t="str">
        <f>Tabla1[[#This Row],[Columna2]]&amp;Tabla1[[#This Row],[NumeroRuc]]&amp;Tabla1[[#This Row],[Columna2]]&amp;Tabla1[[#This Row],[Columna1]]</f>
        <v xml:space="preserve"> '20552627645 '</v>
      </c>
      <c r="H1753" t="s">
        <v>1776</v>
      </c>
      <c r="I1753" t="s">
        <v>1777</v>
      </c>
      <c r="J1753">
        <v>252</v>
      </c>
      <c r="K1753" t="str">
        <f>Tabla1[[#This Row],[Columna4]]&amp;" "&amp;Tabla1[[#This Row],[Columna3]]&amp;" "&amp;Tabla1[[#This Row],[Columna5]]&amp;" "&amp;Tabla1[[#This Row],[Columna6]]</f>
        <v>when  '20552627645 ' then 252</v>
      </c>
      <c r="L1753" t="str">
        <f>IF(Tabla1[[#This Row],[NumeroRuc]]=N1753,"v","f")</f>
        <v>v</v>
      </c>
      <c r="M1753">
        <v>423</v>
      </c>
      <c r="N1753">
        <v>20552627645</v>
      </c>
      <c r="O1753">
        <v>587</v>
      </c>
      <c r="P1753" t="s">
        <v>1788</v>
      </c>
      <c r="Q1753" t="s">
        <v>1789</v>
      </c>
      <c r="R1753" t="s">
        <v>1790</v>
      </c>
      <c r="S1753" t="str">
        <f>P1753&amp;Tabla1[[#This Row],[Columna2]]&amp;Tabla1[[#This Row],[Condicion del Contribuyente]]&amp;Tabla1[[#This Row],[Columna2]]&amp;" "&amp;Q1753&amp;Tabla1[[#This Row],[Columna2]]&amp;Tabla1[[#This Row],[Estado del Contribuyente]]&amp;Tabla1[[#This Row],[Columna2]]&amp;" "&amp;R1753&amp;M1753</f>
        <v>update GC_Cliente set Condicion_Contribuyente_SUNAT= 'HABIDO ' ,Estado_Contribuyente_SUNAT= 'ACTIVO ' where IDPersona=423</v>
      </c>
    </row>
    <row r="1754" spans="1:19" x14ac:dyDescent="0.3">
      <c r="A1754">
        <v>20221866631</v>
      </c>
      <c r="B1754" t="s">
        <v>1682</v>
      </c>
      <c r="C1754" t="s">
        <v>5</v>
      </c>
      <c r="D1754" t="s">
        <v>8</v>
      </c>
      <c r="F1754" t="s">
        <v>1773</v>
      </c>
      <c r="G1754" t="str">
        <f>Tabla1[[#This Row],[Columna2]]&amp;Tabla1[[#This Row],[NumeroRuc]]&amp;Tabla1[[#This Row],[Columna2]]&amp;Tabla1[[#This Row],[Columna1]]</f>
        <v xml:space="preserve"> '20221866631 '</v>
      </c>
      <c r="H1754" t="s">
        <v>1776</v>
      </c>
      <c r="I1754" t="s">
        <v>1777</v>
      </c>
      <c r="J1754">
        <v>253</v>
      </c>
      <c r="K1754" t="str">
        <f>Tabla1[[#This Row],[Columna4]]&amp;" "&amp;Tabla1[[#This Row],[Columna3]]&amp;" "&amp;Tabla1[[#This Row],[Columna5]]&amp;" "&amp;Tabla1[[#This Row],[Columna6]]</f>
        <v>when  '20221866631 ' then 253</v>
      </c>
      <c r="L1754" t="str">
        <f>IF(Tabla1[[#This Row],[NumeroRuc]]=N1754,"v","f")</f>
        <v>v</v>
      </c>
      <c r="M1754">
        <v>424</v>
      </c>
      <c r="N1754">
        <v>20221866631</v>
      </c>
      <c r="O1754">
        <v>689</v>
      </c>
      <c r="P1754" t="s">
        <v>1788</v>
      </c>
      <c r="Q1754" t="s">
        <v>1789</v>
      </c>
      <c r="R1754" t="s">
        <v>1790</v>
      </c>
      <c r="S1754" t="str">
        <f>P1754&amp;Tabla1[[#This Row],[Columna2]]&amp;Tabla1[[#This Row],[Condicion del Contribuyente]]&amp;Tabla1[[#This Row],[Columna2]]&amp;" "&amp;Q1754&amp;Tabla1[[#This Row],[Columna2]]&amp;Tabla1[[#This Row],[Estado del Contribuyente]]&amp;Tabla1[[#This Row],[Columna2]]&amp;" "&amp;R1754&amp;M1754</f>
        <v>update GC_Cliente set Condicion_Contribuyente_SUNAT= 'HABIDO ' ,Estado_Contribuyente_SUNAT= 'ACTIVO ' where IDPersona=424</v>
      </c>
    </row>
    <row r="1755" spans="1:19" x14ac:dyDescent="0.3">
      <c r="A1755">
        <v>20486404354</v>
      </c>
      <c r="B1755" t="s">
        <v>1683</v>
      </c>
      <c r="C1755" t="s">
        <v>12</v>
      </c>
      <c r="D1755" t="s">
        <v>6</v>
      </c>
      <c r="F1755" t="s">
        <v>1773</v>
      </c>
      <c r="G1755" t="str">
        <f>Tabla1[[#This Row],[Columna2]]&amp;Tabla1[[#This Row],[NumeroRuc]]&amp;Tabla1[[#This Row],[Columna2]]&amp;Tabla1[[#This Row],[Columna1]]</f>
        <v xml:space="preserve"> '20486404354 '</v>
      </c>
      <c r="H1755" t="s">
        <v>1776</v>
      </c>
      <c r="I1755" t="s">
        <v>1777</v>
      </c>
      <c r="J1755">
        <v>254</v>
      </c>
      <c r="K1755" t="str">
        <f>Tabla1[[#This Row],[Columna4]]&amp;" "&amp;Tabla1[[#This Row],[Columna3]]&amp;" "&amp;Tabla1[[#This Row],[Columna5]]&amp;" "&amp;Tabla1[[#This Row],[Columna6]]</f>
        <v>when  '20486404354 ' then 254</v>
      </c>
      <c r="L1755" t="str">
        <f>IF(Tabla1[[#This Row],[NumeroRuc]]=N1755,"v","f")</f>
        <v>v</v>
      </c>
      <c r="M1755">
        <v>426</v>
      </c>
      <c r="N1755">
        <v>20486404354</v>
      </c>
      <c r="O1755">
        <v>0</v>
      </c>
      <c r="P1755" t="s">
        <v>1788</v>
      </c>
      <c r="Q1755" t="s">
        <v>1789</v>
      </c>
      <c r="R1755" t="s">
        <v>1790</v>
      </c>
      <c r="S1755" t="str">
        <f>P1755&amp;Tabla1[[#This Row],[Columna2]]&amp;Tabla1[[#This Row],[Condicion del Contribuyente]]&amp;Tabla1[[#This Row],[Columna2]]&amp;" "&amp;Q1755&amp;Tabla1[[#This Row],[Columna2]]&amp;Tabla1[[#This Row],[Estado del Contribuyente]]&amp;Tabla1[[#This Row],[Columna2]]&amp;" "&amp;R1755&amp;M1755</f>
        <v>update GC_Cliente set Condicion_Contribuyente_SUNAT= 'NO HABIDO ' ,Estado_Contribuyente_SUNAT= 'BAJA DE OFICIO ' where IDPersona=426</v>
      </c>
    </row>
    <row r="1756" spans="1:19" x14ac:dyDescent="0.3">
      <c r="A1756">
        <v>20568586523</v>
      </c>
      <c r="B1756" t="s">
        <v>1684</v>
      </c>
      <c r="C1756" t="s">
        <v>5</v>
      </c>
      <c r="D1756" t="s">
        <v>8</v>
      </c>
      <c r="F1756" t="s">
        <v>1773</v>
      </c>
      <c r="G1756" t="str">
        <f>Tabla1[[#This Row],[Columna2]]&amp;Tabla1[[#This Row],[NumeroRuc]]&amp;Tabla1[[#This Row],[Columna2]]&amp;Tabla1[[#This Row],[Columna1]]</f>
        <v xml:space="preserve"> '20568586523 '</v>
      </c>
      <c r="H1756" t="s">
        <v>1776</v>
      </c>
      <c r="I1756" t="s">
        <v>1777</v>
      </c>
      <c r="J1756">
        <v>255</v>
      </c>
      <c r="K1756" t="str">
        <f>Tabla1[[#This Row],[Columna4]]&amp;" "&amp;Tabla1[[#This Row],[Columna3]]&amp;" "&amp;Tabla1[[#This Row],[Columna5]]&amp;" "&amp;Tabla1[[#This Row],[Columna6]]</f>
        <v>when  '20568586523 ' then 255</v>
      </c>
      <c r="L1756" t="str">
        <f>IF(Tabla1[[#This Row],[NumeroRuc]]=N1756,"v","f")</f>
        <v>v</v>
      </c>
      <c r="M1756">
        <v>430</v>
      </c>
      <c r="N1756">
        <v>20568586523</v>
      </c>
      <c r="O1756">
        <v>544</v>
      </c>
      <c r="P1756" t="s">
        <v>1788</v>
      </c>
      <c r="Q1756" t="s">
        <v>1789</v>
      </c>
      <c r="R1756" t="s">
        <v>1790</v>
      </c>
      <c r="S1756" t="str">
        <f>P1756&amp;Tabla1[[#This Row],[Columna2]]&amp;Tabla1[[#This Row],[Condicion del Contribuyente]]&amp;Tabla1[[#This Row],[Columna2]]&amp;" "&amp;Q1756&amp;Tabla1[[#This Row],[Columna2]]&amp;Tabla1[[#This Row],[Estado del Contribuyente]]&amp;Tabla1[[#This Row],[Columna2]]&amp;" "&amp;R1756&amp;M1756</f>
        <v>update GC_Cliente set Condicion_Contribuyente_SUNAT= 'HABIDO ' ,Estado_Contribuyente_SUNAT= 'ACTIVO ' where IDPersona=430</v>
      </c>
    </row>
    <row r="1757" spans="1:19" x14ac:dyDescent="0.3">
      <c r="A1757">
        <v>20479461156</v>
      </c>
      <c r="B1757" t="s">
        <v>1685</v>
      </c>
      <c r="C1757" t="s">
        <v>5</v>
      </c>
      <c r="D1757" t="s">
        <v>8</v>
      </c>
      <c r="F1757" t="s">
        <v>1773</v>
      </c>
      <c r="G1757" t="str">
        <f>Tabla1[[#This Row],[Columna2]]&amp;Tabla1[[#This Row],[NumeroRuc]]&amp;Tabla1[[#This Row],[Columna2]]&amp;Tabla1[[#This Row],[Columna1]]</f>
        <v xml:space="preserve"> '20479461156 '</v>
      </c>
      <c r="H1757" t="s">
        <v>1776</v>
      </c>
      <c r="I1757" t="s">
        <v>1777</v>
      </c>
      <c r="J1757">
        <v>256</v>
      </c>
      <c r="K1757" t="str">
        <f>Tabla1[[#This Row],[Columna4]]&amp;" "&amp;Tabla1[[#This Row],[Columna3]]&amp;" "&amp;Tabla1[[#This Row],[Columna5]]&amp;" "&amp;Tabla1[[#This Row],[Columna6]]</f>
        <v>when  '20479461156 ' then 256</v>
      </c>
      <c r="L1757" t="str">
        <f>IF(Tabla1[[#This Row],[NumeroRuc]]=N1757,"v","f")</f>
        <v>v</v>
      </c>
      <c r="M1757">
        <v>431</v>
      </c>
      <c r="N1757">
        <v>20479461156</v>
      </c>
      <c r="O1757">
        <v>994</v>
      </c>
      <c r="P1757" t="s">
        <v>1788</v>
      </c>
      <c r="Q1757" t="s">
        <v>1789</v>
      </c>
      <c r="R1757" t="s">
        <v>1790</v>
      </c>
      <c r="S1757" t="str">
        <f>P1757&amp;Tabla1[[#This Row],[Columna2]]&amp;Tabla1[[#This Row],[Condicion del Contribuyente]]&amp;Tabla1[[#This Row],[Columna2]]&amp;" "&amp;Q1757&amp;Tabla1[[#This Row],[Columna2]]&amp;Tabla1[[#This Row],[Estado del Contribuyente]]&amp;Tabla1[[#This Row],[Columna2]]&amp;" "&amp;R1757&amp;M1757</f>
        <v>update GC_Cliente set Condicion_Contribuyente_SUNAT= 'HABIDO ' ,Estado_Contribuyente_SUNAT= 'ACTIVO ' where IDPersona=431</v>
      </c>
    </row>
    <row r="1758" spans="1:19" x14ac:dyDescent="0.3">
      <c r="A1758">
        <v>20538687970</v>
      </c>
      <c r="B1758" t="s">
        <v>1686</v>
      </c>
      <c r="C1758" t="s">
        <v>5</v>
      </c>
      <c r="D1758" t="s">
        <v>8</v>
      </c>
      <c r="F1758" t="s">
        <v>1773</v>
      </c>
      <c r="G1758" t="str">
        <f>Tabla1[[#This Row],[Columna2]]&amp;Tabla1[[#This Row],[NumeroRuc]]&amp;Tabla1[[#This Row],[Columna2]]&amp;Tabla1[[#This Row],[Columna1]]</f>
        <v xml:space="preserve"> '20538687970 '</v>
      </c>
      <c r="H1758" t="s">
        <v>1776</v>
      </c>
      <c r="I1758" t="s">
        <v>1777</v>
      </c>
      <c r="J1758">
        <v>257</v>
      </c>
      <c r="K1758" t="str">
        <f>Tabla1[[#This Row],[Columna4]]&amp;" "&amp;Tabla1[[#This Row],[Columna3]]&amp;" "&amp;Tabla1[[#This Row],[Columna5]]&amp;" "&amp;Tabla1[[#This Row],[Columna6]]</f>
        <v>when  '20538687970 ' then 257</v>
      </c>
      <c r="L1758" t="str">
        <f>IF(Tabla1[[#This Row],[NumeroRuc]]=N1758,"v","f")</f>
        <v>v</v>
      </c>
      <c r="M1758">
        <v>432</v>
      </c>
      <c r="N1758">
        <v>20538687970</v>
      </c>
      <c r="O1758">
        <v>657</v>
      </c>
      <c r="P1758" t="s">
        <v>1788</v>
      </c>
      <c r="Q1758" t="s">
        <v>1789</v>
      </c>
      <c r="R1758" t="s">
        <v>1790</v>
      </c>
      <c r="S1758" t="str">
        <f>P1758&amp;Tabla1[[#This Row],[Columna2]]&amp;Tabla1[[#This Row],[Condicion del Contribuyente]]&amp;Tabla1[[#This Row],[Columna2]]&amp;" "&amp;Q1758&amp;Tabla1[[#This Row],[Columna2]]&amp;Tabla1[[#This Row],[Estado del Contribuyente]]&amp;Tabla1[[#This Row],[Columna2]]&amp;" "&amp;R1758&amp;M1758</f>
        <v>update GC_Cliente set Condicion_Contribuyente_SUNAT= 'HABIDO ' ,Estado_Contribuyente_SUNAT= 'ACTIVO ' where IDPersona=432</v>
      </c>
    </row>
    <row r="1759" spans="1:19" x14ac:dyDescent="0.3">
      <c r="A1759">
        <v>20448397760</v>
      </c>
      <c r="B1759" t="s">
        <v>1687</v>
      </c>
      <c r="C1759" t="s">
        <v>5</v>
      </c>
      <c r="D1759" t="s">
        <v>8</v>
      </c>
      <c r="F1759" t="s">
        <v>1773</v>
      </c>
      <c r="G1759" t="str">
        <f>Tabla1[[#This Row],[Columna2]]&amp;Tabla1[[#This Row],[NumeroRuc]]&amp;Tabla1[[#This Row],[Columna2]]&amp;Tabla1[[#This Row],[Columna1]]</f>
        <v xml:space="preserve"> '20448397760 '</v>
      </c>
      <c r="H1759" t="s">
        <v>1776</v>
      </c>
      <c r="I1759" t="s">
        <v>1777</v>
      </c>
      <c r="J1759">
        <v>258</v>
      </c>
      <c r="K1759" t="str">
        <f>Tabla1[[#This Row],[Columna4]]&amp;" "&amp;Tabla1[[#This Row],[Columna3]]&amp;" "&amp;Tabla1[[#This Row],[Columna5]]&amp;" "&amp;Tabla1[[#This Row],[Columna6]]</f>
        <v>when  '20448397760 ' then 258</v>
      </c>
      <c r="L1759" t="str">
        <f>IF(Tabla1[[#This Row],[NumeroRuc]]=N1759,"v","f")</f>
        <v>v</v>
      </c>
      <c r="M1759">
        <v>437</v>
      </c>
      <c r="N1759">
        <v>20448397760</v>
      </c>
      <c r="O1759">
        <v>234</v>
      </c>
      <c r="P1759" t="s">
        <v>1788</v>
      </c>
      <c r="Q1759" t="s">
        <v>1789</v>
      </c>
      <c r="R1759" t="s">
        <v>1790</v>
      </c>
      <c r="S1759" t="str">
        <f>P1759&amp;Tabla1[[#This Row],[Columna2]]&amp;Tabla1[[#This Row],[Condicion del Contribuyente]]&amp;Tabla1[[#This Row],[Columna2]]&amp;" "&amp;Q1759&amp;Tabla1[[#This Row],[Columna2]]&amp;Tabla1[[#This Row],[Estado del Contribuyente]]&amp;Tabla1[[#This Row],[Columna2]]&amp;" "&amp;R1759&amp;M1759</f>
        <v>update GC_Cliente set Condicion_Contribuyente_SUNAT= 'HABIDO ' ,Estado_Contribuyente_SUNAT= 'ACTIVO ' where IDPersona=437</v>
      </c>
    </row>
    <row r="1760" spans="1:19" x14ac:dyDescent="0.3">
      <c r="A1760">
        <v>20546153372</v>
      </c>
      <c r="B1760" t="s">
        <v>1688</v>
      </c>
      <c r="C1760" t="s">
        <v>5</v>
      </c>
      <c r="D1760" t="s">
        <v>8</v>
      </c>
      <c r="F1760" t="s">
        <v>1773</v>
      </c>
      <c r="G1760" t="str">
        <f>Tabla1[[#This Row],[Columna2]]&amp;Tabla1[[#This Row],[NumeroRuc]]&amp;Tabla1[[#This Row],[Columna2]]&amp;Tabla1[[#This Row],[Columna1]]</f>
        <v xml:space="preserve"> '20546153372 '</v>
      </c>
      <c r="H1760" t="s">
        <v>1776</v>
      </c>
      <c r="I1760" t="s">
        <v>1777</v>
      </c>
      <c r="J1760">
        <v>259</v>
      </c>
      <c r="K1760" t="str">
        <f>Tabla1[[#This Row],[Columna4]]&amp;" "&amp;Tabla1[[#This Row],[Columna3]]&amp;" "&amp;Tabla1[[#This Row],[Columna5]]&amp;" "&amp;Tabla1[[#This Row],[Columna6]]</f>
        <v>when  '20546153372 ' then 259</v>
      </c>
      <c r="L1760" t="str">
        <f>IF(Tabla1[[#This Row],[NumeroRuc]]=N1760,"v","f")</f>
        <v>v</v>
      </c>
      <c r="M1760">
        <v>438</v>
      </c>
      <c r="N1760">
        <v>20546153372</v>
      </c>
      <c r="O1760">
        <v>668</v>
      </c>
      <c r="P1760" t="s">
        <v>1788</v>
      </c>
      <c r="Q1760" t="s">
        <v>1789</v>
      </c>
      <c r="R1760" t="s">
        <v>1790</v>
      </c>
      <c r="S1760" t="str">
        <f>P1760&amp;Tabla1[[#This Row],[Columna2]]&amp;Tabla1[[#This Row],[Condicion del Contribuyente]]&amp;Tabla1[[#This Row],[Columna2]]&amp;" "&amp;Q1760&amp;Tabla1[[#This Row],[Columna2]]&amp;Tabla1[[#This Row],[Estado del Contribuyente]]&amp;Tabla1[[#This Row],[Columna2]]&amp;" "&amp;R1760&amp;M1760</f>
        <v>update GC_Cliente set Condicion_Contribuyente_SUNAT= 'HABIDO ' ,Estado_Contribuyente_SUNAT= 'ACTIVO ' where IDPersona=438</v>
      </c>
    </row>
    <row r="1761" spans="1:19" x14ac:dyDescent="0.3">
      <c r="A1761">
        <v>20518488296</v>
      </c>
      <c r="B1761" t="s">
        <v>1689</v>
      </c>
      <c r="C1761" t="s">
        <v>5</v>
      </c>
      <c r="D1761" t="s">
        <v>6</v>
      </c>
      <c r="F1761" t="s">
        <v>1773</v>
      </c>
      <c r="G1761" t="str">
        <f>Tabla1[[#This Row],[Columna2]]&amp;Tabla1[[#This Row],[NumeroRuc]]&amp;Tabla1[[#This Row],[Columna2]]&amp;Tabla1[[#This Row],[Columna1]]</f>
        <v xml:space="preserve"> '20518488296 '</v>
      </c>
      <c r="H1761" t="s">
        <v>1776</v>
      </c>
      <c r="I1761" t="s">
        <v>1777</v>
      </c>
      <c r="J1761">
        <v>260</v>
      </c>
      <c r="K1761" t="str">
        <f>Tabla1[[#This Row],[Columna4]]&amp;" "&amp;Tabla1[[#This Row],[Columna3]]&amp;" "&amp;Tabla1[[#This Row],[Columna5]]&amp;" "&amp;Tabla1[[#This Row],[Columna6]]</f>
        <v>when  '20518488296 ' then 260</v>
      </c>
      <c r="L1761" t="str">
        <f>IF(Tabla1[[#This Row],[NumeroRuc]]=N1761,"v","f")</f>
        <v>v</v>
      </c>
      <c r="M1761">
        <v>439</v>
      </c>
      <c r="N1761">
        <v>20518488296</v>
      </c>
      <c r="O1761">
        <v>0</v>
      </c>
      <c r="P1761" t="s">
        <v>1788</v>
      </c>
      <c r="Q1761" t="s">
        <v>1789</v>
      </c>
      <c r="R1761" t="s">
        <v>1790</v>
      </c>
      <c r="S1761" t="str">
        <f>P1761&amp;Tabla1[[#This Row],[Columna2]]&amp;Tabla1[[#This Row],[Condicion del Contribuyente]]&amp;Tabla1[[#This Row],[Columna2]]&amp;" "&amp;Q1761&amp;Tabla1[[#This Row],[Columna2]]&amp;Tabla1[[#This Row],[Estado del Contribuyente]]&amp;Tabla1[[#This Row],[Columna2]]&amp;" "&amp;R1761&amp;M1761</f>
        <v>update GC_Cliente set Condicion_Contribuyente_SUNAT= 'HABIDO ' ,Estado_Contribuyente_SUNAT= 'BAJA DE OFICIO ' where IDPersona=439</v>
      </c>
    </row>
    <row r="1762" spans="1:19" x14ac:dyDescent="0.3">
      <c r="A1762">
        <v>20486515776</v>
      </c>
      <c r="B1762" t="s">
        <v>1690</v>
      </c>
      <c r="C1762" t="s">
        <v>5</v>
      </c>
      <c r="D1762" t="s">
        <v>286</v>
      </c>
      <c r="F1762" t="s">
        <v>1773</v>
      </c>
      <c r="G1762" t="str">
        <f>Tabla1[[#This Row],[Columna2]]&amp;Tabla1[[#This Row],[NumeroRuc]]&amp;Tabla1[[#This Row],[Columna2]]&amp;Tabla1[[#This Row],[Columna1]]</f>
        <v xml:space="preserve"> '20486515776 '</v>
      </c>
      <c r="H1762" t="s">
        <v>1776</v>
      </c>
      <c r="I1762" t="s">
        <v>1777</v>
      </c>
      <c r="J1762">
        <v>261</v>
      </c>
      <c r="K1762" t="str">
        <f>Tabla1[[#This Row],[Columna4]]&amp;" "&amp;Tabla1[[#This Row],[Columna3]]&amp;" "&amp;Tabla1[[#This Row],[Columna5]]&amp;" "&amp;Tabla1[[#This Row],[Columna6]]</f>
        <v>when  '20486515776 ' then 261</v>
      </c>
      <c r="L1762" t="str">
        <f>IF(Tabla1[[#This Row],[NumeroRuc]]=N1762,"v","f")</f>
        <v>v</v>
      </c>
      <c r="M1762">
        <v>441</v>
      </c>
      <c r="N1762">
        <v>20486515776</v>
      </c>
      <c r="O1762">
        <v>0</v>
      </c>
      <c r="P1762" t="s">
        <v>1788</v>
      </c>
      <c r="Q1762" t="s">
        <v>1789</v>
      </c>
      <c r="R1762" t="s">
        <v>1790</v>
      </c>
      <c r="S1762" t="str">
        <f>P1762&amp;Tabla1[[#This Row],[Columna2]]&amp;Tabla1[[#This Row],[Condicion del Contribuyente]]&amp;Tabla1[[#This Row],[Columna2]]&amp;" "&amp;Q1762&amp;Tabla1[[#This Row],[Columna2]]&amp;Tabla1[[#This Row],[Estado del Contribuyente]]&amp;Tabla1[[#This Row],[Columna2]]&amp;" "&amp;R1762&amp;M1762</f>
        <v>update GC_Cliente set Condicion_Contribuyente_SUNAT= 'HABIDO ' ,Estado_Contribuyente_SUNAT= 'BAJA PROV. POR OFICIO ' where IDPersona=441</v>
      </c>
    </row>
    <row r="1763" spans="1:19" x14ac:dyDescent="0.3">
      <c r="A1763">
        <v>20456296271</v>
      </c>
      <c r="B1763" t="s">
        <v>1691</v>
      </c>
      <c r="C1763" t="s">
        <v>5</v>
      </c>
      <c r="D1763" t="s">
        <v>8</v>
      </c>
      <c r="F1763" t="s">
        <v>1773</v>
      </c>
      <c r="G1763" t="str">
        <f>Tabla1[[#This Row],[Columna2]]&amp;Tabla1[[#This Row],[NumeroRuc]]&amp;Tabla1[[#This Row],[Columna2]]&amp;Tabla1[[#This Row],[Columna1]]</f>
        <v xml:space="preserve"> '20456296271 '</v>
      </c>
      <c r="H1763" t="s">
        <v>1776</v>
      </c>
      <c r="I1763" t="s">
        <v>1777</v>
      </c>
      <c r="J1763">
        <v>262</v>
      </c>
      <c r="K1763" t="str">
        <f>Tabla1[[#This Row],[Columna4]]&amp;" "&amp;Tabla1[[#This Row],[Columna3]]&amp;" "&amp;Tabla1[[#This Row],[Columna5]]&amp;" "&amp;Tabla1[[#This Row],[Columna6]]</f>
        <v>when  '20456296271 ' then 262</v>
      </c>
      <c r="L1763" t="str">
        <f>IF(Tabla1[[#This Row],[NumeroRuc]]=N1763,"v","f")</f>
        <v>v</v>
      </c>
      <c r="M1763">
        <v>442</v>
      </c>
      <c r="N1763">
        <v>20456296271</v>
      </c>
      <c r="O1763">
        <v>419</v>
      </c>
      <c r="P1763" t="s">
        <v>1788</v>
      </c>
      <c r="Q1763" t="s">
        <v>1789</v>
      </c>
      <c r="R1763" t="s">
        <v>1790</v>
      </c>
      <c r="S1763" t="str">
        <f>P1763&amp;Tabla1[[#This Row],[Columna2]]&amp;Tabla1[[#This Row],[Condicion del Contribuyente]]&amp;Tabla1[[#This Row],[Columna2]]&amp;" "&amp;Q1763&amp;Tabla1[[#This Row],[Columna2]]&amp;Tabla1[[#This Row],[Estado del Contribuyente]]&amp;Tabla1[[#This Row],[Columna2]]&amp;" "&amp;R1763&amp;M1763</f>
        <v>update GC_Cliente set Condicion_Contribuyente_SUNAT= 'HABIDO ' ,Estado_Contribuyente_SUNAT= 'ACTIVO ' where IDPersona=442</v>
      </c>
    </row>
    <row r="1764" spans="1:19" x14ac:dyDescent="0.3">
      <c r="A1764">
        <v>20487420175</v>
      </c>
      <c r="B1764" t="s">
        <v>1692</v>
      </c>
      <c r="C1764" t="s">
        <v>12</v>
      </c>
      <c r="D1764" t="s">
        <v>6</v>
      </c>
      <c r="F1764" t="s">
        <v>1773</v>
      </c>
      <c r="G1764" t="str">
        <f>Tabla1[[#This Row],[Columna2]]&amp;Tabla1[[#This Row],[NumeroRuc]]&amp;Tabla1[[#This Row],[Columna2]]&amp;Tabla1[[#This Row],[Columna1]]</f>
        <v xml:space="preserve"> '20487420175 '</v>
      </c>
      <c r="H1764" t="s">
        <v>1776</v>
      </c>
      <c r="I1764" t="s">
        <v>1777</v>
      </c>
      <c r="J1764">
        <v>263</v>
      </c>
      <c r="K1764" t="str">
        <f>Tabla1[[#This Row],[Columna4]]&amp;" "&amp;Tabla1[[#This Row],[Columna3]]&amp;" "&amp;Tabla1[[#This Row],[Columna5]]&amp;" "&amp;Tabla1[[#This Row],[Columna6]]</f>
        <v>when  '20487420175 ' then 263</v>
      </c>
      <c r="L1764" t="str">
        <f>IF(Tabla1[[#This Row],[NumeroRuc]]=N1764,"v","f")</f>
        <v>v</v>
      </c>
      <c r="M1764">
        <v>443</v>
      </c>
      <c r="N1764">
        <v>20487420175</v>
      </c>
      <c r="O1764">
        <v>0</v>
      </c>
      <c r="P1764" t="s">
        <v>1788</v>
      </c>
      <c r="Q1764" t="s">
        <v>1789</v>
      </c>
      <c r="R1764" t="s">
        <v>1790</v>
      </c>
      <c r="S1764" t="str">
        <f>P1764&amp;Tabla1[[#This Row],[Columna2]]&amp;Tabla1[[#This Row],[Condicion del Contribuyente]]&amp;Tabla1[[#This Row],[Columna2]]&amp;" "&amp;Q1764&amp;Tabla1[[#This Row],[Columna2]]&amp;Tabla1[[#This Row],[Estado del Contribuyente]]&amp;Tabla1[[#This Row],[Columna2]]&amp;" "&amp;R1764&amp;M1764</f>
        <v>update GC_Cliente set Condicion_Contribuyente_SUNAT= 'NO HABIDO ' ,Estado_Contribuyente_SUNAT= 'BAJA DE OFICIO ' where IDPersona=443</v>
      </c>
    </row>
    <row r="1765" spans="1:19" x14ac:dyDescent="0.3">
      <c r="A1765">
        <v>20514789160</v>
      </c>
      <c r="B1765" t="s">
        <v>1693</v>
      </c>
      <c r="C1765" t="s">
        <v>5</v>
      </c>
      <c r="D1765" t="s">
        <v>8</v>
      </c>
      <c r="F1765" t="s">
        <v>1773</v>
      </c>
      <c r="G1765" t="str">
        <f>Tabla1[[#This Row],[Columna2]]&amp;Tabla1[[#This Row],[NumeroRuc]]&amp;Tabla1[[#This Row],[Columna2]]&amp;Tabla1[[#This Row],[Columna1]]</f>
        <v xml:space="preserve"> '20514789160 '</v>
      </c>
      <c r="H1765" t="s">
        <v>1776</v>
      </c>
      <c r="I1765" t="s">
        <v>1777</v>
      </c>
      <c r="J1765">
        <v>264</v>
      </c>
      <c r="K1765" t="str">
        <f>Tabla1[[#This Row],[Columna4]]&amp;" "&amp;Tabla1[[#This Row],[Columna3]]&amp;" "&amp;Tabla1[[#This Row],[Columna5]]&amp;" "&amp;Tabla1[[#This Row],[Columna6]]</f>
        <v>when  '20514789160 ' then 264</v>
      </c>
      <c r="L1765" t="str">
        <f>IF(Tabla1[[#This Row],[NumeroRuc]]=N1765,"v","f")</f>
        <v>v</v>
      </c>
      <c r="M1765">
        <v>444</v>
      </c>
      <c r="N1765">
        <v>20514789160</v>
      </c>
      <c r="O1765">
        <v>683</v>
      </c>
      <c r="P1765" t="s">
        <v>1788</v>
      </c>
      <c r="Q1765" t="s">
        <v>1789</v>
      </c>
      <c r="R1765" t="s">
        <v>1790</v>
      </c>
      <c r="S1765" t="str">
        <f>P1765&amp;Tabla1[[#This Row],[Columna2]]&amp;Tabla1[[#This Row],[Condicion del Contribuyente]]&amp;Tabla1[[#This Row],[Columna2]]&amp;" "&amp;Q1765&amp;Tabla1[[#This Row],[Columna2]]&amp;Tabla1[[#This Row],[Estado del Contribuyente]]&amp;Tabla1[[#This Row],[Columna2]]&amp;" "&amp;R1765&amp;M1765</f>
        <v>update GC_Cliente set Condicion_Contribuyente_SUNAT= 'HABIDO ' ,Estado_Contribuyente_SUNAT= 'ACTIVO ' where IDPersona=444</v>
      </c>
    </row>
    <row r="1766" spans="1:19" x14ac:dyDescent="0.3">
      <c r="A1766">
        <v>20481589194</v>
      </c>
      <c r="B1766" t="s">
        <v>1694</v>
      </c>
      <c r="C1766" t="s">
        <v>5</v>
      </c>
      <c r="D1766" t="s">
        <v>16</v>
      </c>
      <c r="F1766" t="s">
        <v>1773</v>
      </c>
      <c r="G1766" t="str">
        <f>Tabla1[[#This Row],[Columna2]]&amp;Tabla1[[#This Row],[NumeroRuc]]&amp;Tabla1[[#This Row],[Columna2]]&amp;Tabla1[[#This Row],[Columna1]]</f>
        <v xml:space="preserve"> '20481589194 '</v>
      </c>
      <c r="H1766" t="s">
        <v>1776</v>
      </c>
      <c r="I1766" t="s">
        <v>1777</v>
      </c>
      <c r="J1766">
        <v>265</v>
      </c>
      <c r="K1766" t="str">
        <f>Tabla1[[#This Row],[Columna4]]&amp;" "&amp;Tabla1[[#This Row],[Columna3]]&amp;" "&amp;Tabla1[[#This Row],[Columna5]]&amp;" "&amp;Tabla1[[#This Row],[Columna6]]</f>
        <v>when  '20481589194 ' then 265</v>
      </c>
      <c r="L1766" t="str">
        <f>IF(Tabla1[[#This Row],[NumeroRuc]]=N1766,"v","f")</f>
        <v>v</v>
      </c>
      <c r="M1766">
        <v>445</v>
      </c>
      <c r="N1766">
        <v>20481589194</v>
      </c>
      <c r="O1766">
        <v>936</v>
      </c>
      <c r="P1766" t="s">
        <v>1788</v>
      </c>
      <c r="Q1766" t="s">
        <v>1789</v>
      </c>
      <c r="R1766" t="s">
        <v>1790</v>
      </c>
      <c r="S1766" t="str">
        <f>P1766&amp;Tabla1[[#This Row],[Columna2]]&amp;Tabla1[[#This Row],[Condicion del Contribuyente]]&amp;Tabla1[[#This Row],[Columna2]]&amp;" "&amp;Q1766&amp;Tabla1[[#This Row],[Columna2]]&amp;Tabla1[[#This Row],[Estado del Contribuyente]]&amp;Tabla1[[#This Row],[Columna2]]&amp;" "&amp;R1766&amp;M1766</f>
        <v>update GC_Cliente set Condicion_Contribuyente_SUNAT= 'HABIDO ' ,Estado_Contribuyente_SUNAT= 'SUSPENSION TEMPORAL ' where IDPersona=445</v>
      </c>
    </row>
    <row r="1767" spans="1:19" x14ac:dyDescent="0.3">
      <c r="A1767">
        <v>20115627873</v>
      </c>
      <c r="B1767" t="s">
        <v>1695</v>
      </c>
      <c r="C1767" t="s">
        <v>5</v>
      </c>
      <c r="D1767" t="s">
        <v>8</v>
      </c>
      <c r="F1767" t="s">
        <v>1773</v>
      </c>
      <c r="G1767" t="str">
        <f>Tabla1[[#This Row],[Columna2]]&amp;Tabla1[[#This Row],[NumeroRuc]]&amp;Tabla1[[#This Row],[Columna2]]&amp;Tabla1[[#This Row],[Columna1]]</f>
        <v xml:space="preserve"> '20115627873 '</v>
      </c>
      <c r="H1767" t="s">
        <v>1776</v>
      </c>
      <c r="I1767" t="s">
        <v>1777</v>
      </c>
      <c r="J1767">
        <v>266</v>
      </c>
      <c r="K1767" t="str">
        <f>Tabla1[[#This Row],[Columna4]]&amp;" "&amp;Tabla1[[#This Row],[Columna3]]&amp;" "&amp;Tabla1[[#This Row],[Columna5]]&amp;" "&amp;Tabla1[[#This Row],[Columna6]]</f>
        <v>when  '20115627873 ' then 266</v>
      </c>
      <c r="L1767" t="str">
        <f>IF(Tabla1[[#This Row],[NumeroRuc]]=N1767,"v","f")</f>
        <v>v</v>
      </c>
      <c r="M1767">
        <v>446</v>
      </c>
      <c r="N1767">
        <v>20115627873</v>
      </c>
      <c r="O1767">
        <v>999</v>
      </c>
      <c r="P1767" t="s">
        <v>1788</v>
      </c>
      <c r="Q1767" t="s">
        <v>1789</v>
      </c>
      <c r="R1767" t="s">
        <v>1790</v>
      </c>
      <c r="S1767" t="str">
        <f>P1767&amp;Tabla1[[#This Row],[Columna2]]&amp;Tabla1[[#This Row],[Condicion del Contribuyente]]&amp;Tabla1[[#This Row],[Columna2]]&amp;" "&amp;Q1767&amp;Tabla1[[#This Row],[Columna2]]&amp;Tabla1[[#This Row],[Estado del Contribuyente]]&amp;Tabla1[[#This Row],[Columna2]]&amp;" "&amp;R1767&amp;M1767</f>
        <v>update GC_Cliente set Condicion_Contribuyente_SUNAT= 'HABIDO ' ,Estado_Contribuyente_SUNAT= 'ACTIVO ' where IDPersona=446</v>
      </c>
    </row>
    <row r="1768" spans="1:19" x14ac:dyDescent="0.3">
      <c r="A1768">
        <v>20120823630</v>
      </c>
      <c r="B1768" t="s">
        <v>1696</v>
      </c>
      <c r="C1768" t="s">
        <v>5</v>
      </c>
      <c r="D1768" t="s">
        <v>8</v>
      </c>
      <c r="F1768" t="s">
        <v>1773</v>
      </c>
      <c r="G1768" t="str">
        <f>Tabla1[[#This Row],[Columna2]]&amp;Tabla1[[#This Row],[NumeroRuc]]&amp;Tabla1[[#This Row],[Columna2]]&amp;Tabla1[[#This Row],[Columna1]]</f>
        <v xml:space="preserve"> '20120823630 '</v>
      </c>
      <c r="H1768" t="s">
        <v>1776</v>
      </c>
      <c r="I1768" t="s">
        <v>1777</v>
      </c>
      <c r="J1768">
        <v>267</v>
      </c>
      <c r="K1768" t="str">
        <f>Tabla1[[#This Row],[Columna4]]&amp;" "&amp;Tabla1[[#This Row],[Columna3]]&amp;" "&amp;Tabla1[[#This Row],[Columna5]]&amp;" "&amp;Tabla1[[#This Row],[Columna6]]</f>
        <v>when  '20120823630 ' then 267</v>
      </c>
      <c r="L1768" t="str">
        <f>IF(Tabla1[[#This Row],[NumeroRuc]]=N1768,"v","f")</f>
        <v>v</v>
      </c>
      <c r="M1768">
        <v>449</v>
      </c>
      <c r="N1768">
        <v>20120823630</v>
      </c>
      <c r="O1768">
        <v>676</v>
      </c>
      <c r="P1768" t="s">
        <v>1788</v>
      </c>
      <c r="Q1768" t="s">
        <v>1789</v>
      </c>
      <c r="R1768" t="s">
        <v>1790</v>
      </c>
      <c r="S1768" t="str">
        <f>P1768&amp;Tabla1[[#This Row],[Columna2]]&amp;Tabla1[[#This Row],[Condicion del Contribuyente]]&amp;Tabla1[[#This Row],[Columna2]]&amp;" "&amp;Q1768&amp;Tabla1[[#This Row],[Columna2]]&amp;Tabla1[[#This Row],[Estado del Contribuyente]]&amp;Tabla1[[#This Row],[Columna2]]&amp;" "&amp;R1768&amp;M1768</f>
        <v>update GC_Cliente set Condicion_Contribuyente_SUNAT= 'HABIDO ' ,Estado_Contribuyente_SUNAT= 'ACTIVO ' where IDPersona=449</v>
      </c>
    </row>
    <row r="1769" spans="1:19" x14ac:dyDescent="0.3">
      <c r="A1769">
        <v>20449272766</v>
      </c>
      <c r="B1769" t="s">
        <v>1697</v>
      </c>
      <c r="C1769" t="s">
        <v>5</v>
      </c>
      <c r="D1769" t="s">
        <v>8</v>
      </c>
      <c r="F1769" t="s">
        <v>1773</v>
      </c>
      <c r="G1769" t="str">
        <f>Tabla1[[#This Row],[Columna2]]&amp;Tabla1[[#This Row],[NumeroRuc]]&amp;Tabla1[[#This Row],[Columna2]]&amp;Tabla1[[#This Row],[Columna1]]</f>
        <v xml:space="preserve"> '20449272766 '</v>
      </c>
      <c r="H1769" t="s">
        <v>1776</v>
      </c>
      <c r="I1769" t="s">
        <v>1777</v>
      </c>
      <c r="J1769">
        <v>268</v>
      </c>
      <c r="K1769" t="str">
        <f>Tabla1[[#This Row],[Columna4]]&amp;" "&amp;Tabla1[[#This Row],[Columna3]]&amp;" "&amp;Tabla1[[#This Row],[Columna5]]&amp;" "&amp;Tabla1[[#This Row],[Columna6]]</f>
        <v>when  '20449272766 ' then 268</v>
      </c>
      <c r="L1769" t="str">
        <f>IF(Tabla1[[#This Row],[NumeroRuc]]=N1769,"v","f")</f>
        <v>v</v>
      </c>
      <c r="M1769">
        <v>452</v>
      </c>
      <c r="N1769">
        <v>20449272766</v>
      </c>
      <c r="O1769">
        <v>665</v>
      </c>
      <c r="P1769" t="s">
        <v>1788</v>
      </c>
      <c r="Q1769" t="s">
        <v>1789</v>
      </c>
      <c r="R1769" t="s">
        <v>1790</v>
      </c>
      <c r="S1769" t="str">
        <f>P1769&amp;Tabla1[[#This Row],[Columna2]]&amp;Tabla1[[#This Row],[Condicion del Contribuyente]]&amp;Tabla1[[#This Row],[Columna2]]&amp;" "&amp;Q1769&amp;Tabla1[[#This Row],[Columna2]]&amp;Tabla1[[#This Row],[Estado del Contribuyente]]&amp;Tabla1[[#This Row],[Columna2]]&amp;" "&amp;R1769&amp;M1769</f>
        <v>update GC_Cliente set Condicion_Contribuyente_SUNAT= 'HABIDO ' ,Estado_Contribuyente_SUNAT= 'ACTIVO ' where IDPersona=452</v>
      </c>
    </row>
    <row r="1770" spans="1:19" x14ac:dyDescent="0.3">
      <c r="A1770">
        <v>20532725331</v>
      </c>
      <c r="B1770" t="s">
        <v>1698</v>
      </c>
      <c r="C1770" t="s">
        <v>5</v>
      </c>
      <c r="D1770" t="s">
        <v>8</v>
      </c>
      <c r="F1770" t="s">
        <v>1773</v>
      </c>
      <c r="G1770" t="str">
        <f>Tabla1[[#This Row],[Columna2]]&amp;Tabla1[[#This Row],[NumeroRuc]]&amp;Tabla1[[#This Row],[Columna2]]&amp;Tabla1[[#This Row],[Columna1]]</f>
        <v xml:space="preserve"> '20532725331 '</v>
      </c>
      <c r="H1770" t="s">
        <v>1776</v>
      </c>
      <c r="I1770" t="s">
        <v>1777</v>
      </c>
      <c r="J1770">
        <v>269</v>
      </c>
      <c r="K1770" t="str">
        <f>Tabla1[[#This Row],[Columna4]]&amp;" "&amp;Tabla1[[#This Row],[Columna3]]&amp;" "&amp;Tabla1[[#This Row],[Columna5]]&amp;" "&amp;Tabla1[[#This Row],[Columna6]]</f>
        <v>when  '20532725331 ' then 269</v>
      </c>
      <c r="L1770" t="str">
        <f>IF(Tabla1[[#This Row],[NumeroRuc]]=N1770,"v","f")</f>
        <v>v</v>
      </c>
      <c r="M1770">
        <v>453</v>
      </c>
      <c r="N1770">
        <v>20532725331</v>
      </c>
      <c r="O1770">
        <v>533</v>
      </c>
      <c r="P1770" t="s">
        <v>1788</v>
      </c>
      <c r="Q1770" t="s">
        <v>1789</v>
      </c>
      <c r="R1770" t="s">
        <v>1790</v>
      </c>
      <c r="S1770" t="str">
        <f>P1770&amp;Tabla1[[#This Row],[Columna2]]&amp;Tabla1[[#This Row],[Condicion del Contribuyente]]&amp;Tabla1[[#This Row],[Columna2]]&amp;" "&amp;Q1770&amp;Tabla1[[#This Row],[Columna2]]&amp;Tabla1[[#This Row],[Estado del Contribuyente]]&amp;Tabla1[[#This Row],[Columna2]]&amp;" "&amp;R1770&amp;M1770</f>
        <v>update GC_Cliente set Condicion_Contribuyente_SUNAT= 'HABIDO ' ,Estado_Contribuyente_SUNAT= 'ACTIVO ' where IDPersona=453</v>
      </c>
    </row>
    <row r="1771" spans="1:19" x14ac:dyDescent="0.3">
      <c r="A1771">
        <v>20480661436</v>
      </c>
      <c r="B1771" t="s">
        <v>1699</v>
      </c>
      <c r="C1771" t="s">
        <v>5</v>
      </c>
      <c r="D1771" t="s">
        <v>8</v>
      </c>
      <c r="F1771" t="s">
        <v>1773</v>
      </c>
      <c r="G1771" t="str">
        <f>Tabla1[[#This Row],[Columna2]]&amp;Tabla1[[#This Row],[NumeroRuc]]&amp;Tabla1[[#This Row],[Columna2]]&amp;Tabla1[[#This Row],[Columna1]]</f>
        <v xml:space="preserve"> '20480661436 '</v>
      </c>
      <c r="H1771" t="s">
        <v>1776</v>
      </c>
      <c r="I1771" t="s">
        <v>1777</v>
      </c>
      <c r="J1771">
        <v>270</v>
      </c>
      <c r="K1771" t="str">
        <f>Tabla1[[#This Row],[Columna4]]&amp;" "&amp;Tabla1[[#This Row],[Columna3]]&amp;" "&amp;Tabla1[[#This Row],[Columna5]]&amp;" "&amp;Tabla1[[#This Row],[Columna6]]</f>
        <v>when  '20480661436 ' then 270</v>
      </c>
      <c r="L1771" t="str">
        <f>IF(Tabla1[[#This Row],[NumeroRuc]]=N1771,"v","f")</f>
        <v>v</v>
      </c>
      <c r="M1771">
        <v>454</v>
      </c>
      <c r="N1771">
        <v>20480661436</v>
      </c>
      <c r="O1771">
        <v>968</v>
      </c>
      <c r="P1771" t="s">
        <v>1788</v>
      </c>
      <c r="Q1771" t="s">
        <v>1789</v>
      </c>
      <c r="R1771" t="s">
        <v>1790</v>
      </c>
      <c r="S1771" t="str">
        <f>P1771&amp;Tabla1[[#This Row],[Columna2]]&amp;Tabla1[[#This Row],[Condicion del Contribuyente]]&amp;Tabla1[[#This Row],[Columna2]]&amp;" "&amp;Q1771&amp;Tabla1[[#This Row],[Columna2]]&amp;Tabla1[[#This Row],[Estado del Contribuyente]]&amp;Tabla1[[#This Row],[Columna2]]&amp;" "&amp;R1771&amp;M1771</f>
        <v>update GC_Cliente set Condicion_Contribuyente_SUNAT= 'HABIDO ' ,Estado_Contribuyente_SUNAT= 'ACTIVO ' where IDPersona=454</v>
      </c>
    </row>
    <row r="1772" spans="1:19" x14ac:dyDescent="0.3">
      <c r="A1772">
        <v>20537404303</v>
      </c>
      <c r="B1772" t="s">
        <v>1700</v>
      </c>
      <c r="C1772" t="s">
        <v>5</v>
      </c>
      <c r="D1772" t="s">
        <v>8</v>
      </c>
      <c r="F1772" t="s">
        <v>1773</v>
      </c>
      <c r="G1772" t="str">
        <f>Tabla1[[#This Row],[Columna2]]&amp;Tabla1[[#This Row],[NumeroRuc]]&amp;Tabla1[[#This Row],[Columna2]]&amp;Tabla1[[#This Row],[Columna1]]</f>
        <v xml:space="preserve"> '20537404303 '</v>
      </c>
      <c r="H1772" t="s">
        <v>1776</v>
      </c>
      <c r="I1772" t="s">
        <v>1777</v>
      </c>
      <c r="J1772">
        <v>271</v>
      </c>
      <c r="K1772" t="str">
        <f>Tabla1[[#This Row],[Columna4]]&amp;" "&amp;Tabla1[[#This Row],[Columna3]]&amp;" "&amp;Tabla1[[#This Row],[Columna5]]&amp;" "&amp;Tabla1[[#This Row],[Columna6]]</f>
        <v>when  '20537404303 ' then 271</v>
      </c>
      <c r="L1772" t="str">
        <f>IF(Tabla1[[#This Row],[NumeroRuc]]=N1772,"v","f")</f>
        <v>v</v>
      </c>
      <c r="M1772">
        <v>455</v>
      </c>
      <c r="N1772">
        <v>20537404303</v>
      </c>
      <c r="O1772">
        <v>651</v>
      </c>
      <c r="P1772" t="s">
        <v>1788</v>
      </c>
      <c r="Q1772" t="s">
        <v>1789</v>
      </c>
      <c r="R1772" t="s">
        <v>1790</v>
      </c>
      <c r="S1772" t="str">
        <f>P1772&amp;Tabla1[[#This Row],[Columna2]]&amp;Tabla1[[#This Row],[Condicion del Contribuyente]]&amp;Tabla1[[#This Row],[Columna2]]&amp;" "&amp;Q1772&amp;Tabla1[[#This Row],[Columna2]]&amp;Tabla1[[#This Row],[Estado del Contribuyente]]&amp;Tabla1[[#This Row],[Columna2]]&amp;" "&amp;R1772&amp;M1772</f>
        <v>update GC_Cliente set Condicion_Contribuyente_SUNAT= 'HABIDO ' ,Estado_Contribuyente_SUNAT= 'ACTIVO ' where IDPersona=455</v>
      </c>
    </row>
    <row r="1773" spans="1:19" x14ac:dyDescent="0.3">
      <c r="A1773">
        <v>20481697671</v>
      </c>
      <c r="B1773" t="s">
        <v>1701</v>
      </c>
      <c r="C1773" t="s">
        <v>5</v>
      </c>
      <c r="D1773" t="s">
        <v>34</v>
      </c>
      <c r="F1773" t="s">
        <v>1773</v>
      </c>
      <c r="G1773" t="str">
        <f>Tabla1[[#This Row],[Columna2]]&amp;Tabla1[[#This Row],[NumeroRuc]]&amp;Tabla1[[#This Row],[Columna2]]&amp;Tabla1[[#This Row],[Columna1]]</f>
        <v xml:space="preserve"> '20481697671 '</v>
      </c>
      <c r="H1773" t="s">
        <v>1776</v>
      </c>
      <c r="I1773" t="s">
        <v>1777</v>
      </c>
      <c r="J1773">
        <v>272</v>
      </c>
      <c r="K1773" t="str">
        <f>Tabla1[[#This Row],[Columna4]]&amp;" "&amp;Tabla1[[#This Row],[Columna3]]&amp;" "&amp;Tabla1[[#This Row],[Columna5]]&amp;" "&amp;Tabla1[[#This Row],[Columna6]]</f>
        <v>when  '20481697671 ' then 272</v>
      </c>
      <c r="L1773" t="str">
        <f>IF(Tabla1[[#This Row],[NumeroRuc]]=N1773,"v","f")</f>
        <v>v</v>
      </c>
      <c r="M1773">
        <v>456</v>
      </c>
      <c r="N1773">
        <v>20481697671</v>
      </c>
      <c r="O1773">
        <v>670</v>
      </c>
      <c r="P1773" t="s">
        <v>1788</v>
      </c>
      <c r="Q1773" t="s">
        <v>1789</v>
      </c>
      <c r="R1773" t="s">
        <v>1790</v>
      </c>
      <c r="S1773" t="str">
        <f>P1773&amp;Tabla1[[#This Row],[Columna2]]&amp;Tabla1[[#This Row],[Condicion del Contribuyente]]&amp;Tabla1[[#This Row],[Columna2]]&amp;" "&amp;Q1773&amp;Tabla1[[#This Row],[Columna2]]&amp;Tabla1[[#This Row],[Estado del Contribuyente]]&amp;Tabla1[[#This Row],[Columna2]]&amp;" "&amp;R1773&amp;M1773</f>
        <v>update GC_Cliente set Condicion_Contribuyente_SUNAT= 'HABIDO ' ,Estado_Contribuyente_SUNAT= 'BAJA DEFINITIVA ' where IDPersona=456</v>
      </c>
    </row>
    <row r="1774" spans="1:19" x14ac:dyDescent="0.3">
      <c r="A1774">
        <v>20454079699</v>
      </c>
      <c r="B1774" t="s">
        <v>1702</v>
      </c>
      <c r="C1774" t="s">
        <v>5</v>
      </c>
      <c r="D1774" t="s">
        <v>8</v>
      </c>
      <c r="F1774" t="s">
        <v>1773</v>
      </c>
      <c r="G1774" t="str">
        <f>Tabla1[[#This Row],[Columna2]]&amp;Tabla1[[#This Row],[NumeroRuc]]&amp;Tabla1[[#This Row],[Columna2]]&amp;Tabla1[[#This Row],[Columna1]]</f>
        <v xml:space="preserve"> '20454079699 '</v>
      </c>
      <c r="H1774" t="s">
        <v>1776</v>
      </c>
      <c r="I1774" t="s">
        <v>1777</v>
      </c>
      <c r="J1774">
        <v>273</v>
      </c>
      <c r="K1774" t="str">
        <f>Tabla1[[#This Row],[Columna4]]&amp;" "&amp;Tabla1[[#This Row],[Columna3]]&amp;" "&amp;Tabla1[[#This Row],[Columna5]]&amp;" "&amp;Tabla1[[#This Row],[Columna6]]</f>
        <v>when  '20454079699 ' then 273</v>
      </c>
      <c r="L1774" t="str">
        <f>IF(Tabla1[[#This Row],[NumeroRuc]]=N1774,"v","f")</f>
        <v>v</v>
      </c>
      <c r="M1774">
        <v>457</v>
      </c>
      <c r="N1774">
        <v>20454079699</v>
      </c>
      <c r="O1774">
        <v>744</v>
      </c>
      <c r="P1774" t="s">
        <v>1788</v>
      </c>
      <c r="Q1774" t="s">
        <v>1789</v>
      </c>
      <c r="R1774" t="s">
        <v>1790</v>
      </c>
      <c r="S1774" t="str">
        <f>P1774&amp;Tabla1[[#This Row],[Columna2]]&amp;Tabla1[[#This Row],[Condicion del Contribuyente]]&amp;Tabla1[[#This Row],[Columna2]]&amp;" "&amp;Q1774&amp;Tabla1[[#This Row],[Columna2]]&amp;Tabla1[[#This Row],[Estado del Contribuyente]]&amp;Tabla1[[#This Row],[Columna2]]&amp;" "&amp;R1774&amp;M1774</f>
        <v>update GC_Cliente set Condicion_Contribuyente_SUNAT= 'HABIDO ' ,Estado_Contribuyente_SUNAT= 'ACTIVO ' where IDPersona=457</v>
      </c>
    </row>
    <row r="1775" spans="1:19" x14ac:dyDescent="0.3">
      <c r="A1775">
        <v>20515886819</v>
      </c>
      <c r="B1775" t="s">
        <v>1703</v>
      </c>
      <c r="C1775" t="s">
        <v>5</v>
      </c>
      <c r="D1775" t="s">
        <v>8</v>
      </c>
      <c r="F1775" t="s">
        <v>1773</v>
      </c>
      <c r="G1775" t="str">
        <f>Tabla1[[#This Row],[Columna2]]&amp;Tabla1[[#This Row],[NumeroRuc]]&amp;Tabla1[[#This Row],[Columna2]]&amp;Tabla1[[#This Row],[Columna1]]</f>
        <v xml:space="preserve"> '20515886819 '</v>
      </c>
      <c r="H1775" t="s">
        <v>1776</v>
      </c>
      <c r="I1775" t="s">
        <v>1777</v>
      </c>
      <c r="J1775">
        <v>274</v>
      </c>
      <c r="K1775" t="str">
        <f>Tabla1[[#This Row],[Columna4]]&amp;" "&amp;Tabla1[[#This Row],[Columna3]]&amp;" "&amp;Tabla1[[#This Row],[Columna5]]&amp;" "&amp;Tabla1[[#This Row],[Columna6]]</f>
        <v>when  '20515886819 ' then 274</v>
      </c>
      <c r="L1775" t="str">
        <f>IF(Tabla1[[#This Row],[NumeroRuc]]=N1775,"v","f")</f>
        <v>v</v>
      </c>
      <c r="M1775">
        <v>460</v>
      </c>
      <c r="N1775">
        <v>20515886819</v>
      </c>
      <c r="O1775">
        <v>985</v>
      </c>
      <c r="P1775" t="s">
        <v>1788</v>
      </c>
      <c r="Q1775" t="s">
        <v>1789</v>
      </c>
      <c r="R1775" t="s">
        <v>1790</v>
      </c>
      <c r="S1775" t="str">
        <f>P1775&amp;Tabla1[[#This Row],[Columna2]]&amp;Tabla1[[#This Row],[Condicion del Contribuyente]]&amp;Tabla1[[#This Row],[Columna2]]&amp;" "&amp;Q1775&amp;Tabla1[[#This Row],[Columna2]]&amp;Tabla1[[#This Row],[Estado del Contribuyente]]&amp;Tabla1[[#This Row],[Columna2]]&amp;" "&amp;R1775&amp;M1775</f>
        <v>update GC_Cliente set Condicion_Contribuyente_SUNAT= 'HABIDO ' ,Estado_Contribuyente_SUNAT= 'ACTIVO ' where IDPersona=460</v>
      </c>
    </row>
    <row r="1776" spans="1:19" x14ac:dyDescent="0.3">
      <c r="A1776">
        <v>20100835321</v>
      </c>
      <c r="B1776" t="s">
        <v>1704</v>
      </c>
      <c r="C1776" t="s">
        <v>12</v>
      </c>
      <c r="D1776" t="s">
        <v>6</v>
      </c>
      <c r="F1776" t="s">
        <v>1773</v>
      </c>
      <c r="G1776" t="str">
        <f>Tabla1[[#This Row],[Columna2]]&amp;Tabla1[[#This Row],[NumeroRuc]]&amp;Tabla1[[#This Row],[Columna2]]&amp;Tabla1[[#This Row],[Columna1]]</f>
        <v xml:space="preserve"> '20100835321 '</v>
      </c>
      <c r="H1776" t="s">
        <v>1776</v>
      </c>
      <c r="I1776" t="s">
        <v>1777</v>
      </c>
      <c r="J1776">
        <v>275</v>
      </c>
      <c r="K1776" t="str">
        <f>Tabla1[[#This Row],[Columna4]]&amp;" "&amp;Tabla1[[#This Row],[Columna3]]&amp;" "&amp;Tabla1[[#This Row],[Columna5]]&amp;" "&amp;Tabla1[[#This Row],[Columna6]]</f>
        <v>when  '20100835321 ' then 275</v>
      </c>
      <c r="L1776" t="str">
        <f>IF(Tabla1[[#This Row],[NumeroRuc]]=N1776,"v","f")</f>
        <v>v</v>
      </c>
      <c r="M1776">
        <v>461</v>
      </c>
      <c r="N1776">
        <v>20100835321</v>
      </c>
      <c r="O1776">
        <v>962</v>
      </c>
      <c r="P1776" t="s">
        <v>1788</v>
      </c>
      <c r="Q1776" t="s">
        <v>1789</v>
      </c>
      <c r="R1776" t="s">
        <v>1790</v>
      </c>
      <c r="S1776" t="str">
        <f>P1776&amp;Tabla1[[#This Row],[Columna2]]&amp;Tabla1[[#This Row],[Condicion del Contribuyente]]&amp;Tabla1[[#This Row],[Columna2]]&amp;" "&amp;Q1776&amp;Tabla1[[#This Row],[Columna2]]&amp;Tabla1[[#This Row],[Estado del Contribuyente]]&amp;Tabla1[[#This Row],[Columna2]]&amp;" "&amp;R1776&amp;M1776</f>
        <v>update GC_Cliente set Condicion_Contribuyente_SUNAT= 'NO HABIDO ' ,Estado_Contribuyente_SUNAT= 'BAJA DE OFICIO ' where IDPersona=461</v>
      </c>
    </row>
    <row r="1777" spans="1:19" x14ac:dyDescent="0.3">
      <c r="A1777">
        <v>20491948460</v>
      </c>
      <c r="B1777" t="s">
        <v>1705</v>
      </c>
      <c r="C1777" t="s">
        <v>5</v>
      </c>
      <c r="D1777" t="s">
        <v>8</v>
      </c>
      <c r="F1777" t="s">
        <v>1773</v>
      </c>
      <c r="G1777" t="str">
        <f>Tabla1[[#This Row],[Columna2]]&amp;Tabla1[[#This Row],[NumeroRuc]]&amp;Tabla1[[#This Row],[Columna2]]&amp;Tabla1[[#This Row],[Columna1]]</f>
        <v xml:space="preserve"> '20491948460 '</v>
      </c>
      <c r="H1777" t="s">
        <v>1776</v>
      </c>
      <c r="I1777" t="s">
        <v>1777</v>
      </c>
      <c r="J1777">
        <v>276</v>
      </c>
      <c r="K1777" t="str">
        <f>Tabla1[[#This Row],[Columna4]]&amp;" "&amp;Tabla1[[#This Row],[Columna3]]&amp;" "&amp;Tabla1[[#This Row],[Columna5]]&amp;" "&amp;Tabla1[[#This Row],[Columna6]]</f>
        <v>when  '20491948460 ' then 276</v>
      </c>
      <c r="L1777" t="str">
        <f>IF(Tabla1[[#This Row],[NumeroRuc]]=N1777,"v","f")</f>
        <v>v</v>
      </c>
      <c r="M1777">
        <v>464</v>
      </c>
      <c r="N1777">
        <v>20491948460</v>
      </c>
      <c r="O1777">
        <v>647</v>
      </c>
      <c r="P1777" t="s">
        <v>1788</v>
      </c>
      <c r="Q1777" t="s">
        <v>1789</v>
      </c>
      <c r="R1777" t="s">
        <v>1790</v>
      </c>
      <c r="S1777" t="str">
        <f>P1777&amp;Tabla1[[#This Row],[Columna2]]&amp;Tabla1[[#This Row],[Condicion del Contribuyente]]&amp;Tabla1[[#This Row],[Columna2]]&amp;" "&amp;Q1777&amp;Tabla1[[#This Row],[Columna2]]&amp;Tabla1[[#This Row],[Estado del Contribuyente]]&amp;Tabla1[[#This Row],[Columna2]]&amp;" "&amp;R1777&amp;M1777</f>
        <v>update GC_Cliente set Condicion_Contribuyente_SUNAT= 'HABIDO ' ,Estado_Contribuyente_SUNAT= 'ACTIVO ' where IDPersona=464</v>
      </c>
    </row>
    <row r="1778" spans="1:19" x14ac:dyDescent="0.3">
      <c r="A1778">
        <v>20523304241</v>
      </c>
      <c r="B1778" t="s">
        <v>1706</v>
      </c>
      <c r="C1778" t="s">
        <v>5</v>
      </c>
      <c r="D1778" t="s">
        <v>34</v>
      </c>
      <c r="F1778" t="s">
        <v>1773</v>
      </c>
      <c r="G1778" t="str">
        <f>Tabla1[[#This Row],[Columna2]]&amp;Tabla1[[#This Row],[NumeroRuc]]&amp;Tabla1[[#This Row],[Columna2]]&amp;Tabla1[[#This Row],[Columna1]]</f>
        <v xml:space="preserve"> '20523304241 '</v>
      </c>
      <c r="H1778" t="s">
        <v>1776</v>
      </c>
      <c r="I1778" t="s">
        <v>1777</v>
      </c>
      <c r="J1778">
        <v>277</v>
      </c>
      <c r="K1778" t="str">
        <f>Tabla1[[#This Row],[Columna4]]&amp;" "&amp;Tabla1[[#This Row],[Columna3]]&amp;" "&amp;Tabla1[[#This Row],[Columna5]]&amp;" "&amp;Tabla1[[#This Row],[Columna6]]</f>
        <v>when  '20523304241 ' then 277</v>
      </c>
      <c r="L1778" t="str">
        <f>IF(Tabla1[[#This Row],[NumeroRuc]]=N1778,"v","f")</f>
        <v>v</v>
      </c>
      <c r="M1778">
        <v>465</v>
      </c>
      <c r="N1778">
        <v>20523304241</v>
      </c>
      <c r="O1778">
        <v>834</v>
      </c>
      <c r="P1778" t="s">
        <v>1788</v>
      </c>
      <c r="Q1778" t="s">
        <v>1789</v>
      </c>
      <c r="R1778" t="s">
        <v>1790</v>
      </c>
      <c r="S1778" t="str">
        <f>P1778&amp;Tabla1[[#This Row],[Columna2]]&amp;Tabla1[[#This Row],[Condicion del Contribuyente]]&amp;Tabla1[[#This Row],[Columna2]]&amp;" "&amp;Q1778&amp;Tabla1[[#This Row],[Columna2]]&amp;Tabla1[[#This Row],[Estado del Contribuyente]]&amp;Tabla1[[#This Row],[Columna2]]&amp;" "&amp;R1778&amp;M1778</f>
        <v>update GC_Cliente set Condicion_Contribuyente_SUNAT= 'HABIDO ' ,Estado_Contribuyente_SUNAT= 'BAJA DEFINITIVA ' where IDPersona=465</v>
      </c>
    </row>
    <row r="1779" spans="1:19" x14ac:dyDescent="0.3">
      <c r="A1779">
        <v>20517847152</v>
      </c>
      <c r="B1779" t="s">
        <v>1707</v>
      </c>
      <c r="C1779" t="s">
        <v>5</v>
      </c>
      <c r="D1779" t="s">
        <v>8</v>
      </c>
      <c r="F1779" t="s">
        <v>1773</v>
      </c>
      <c r="G1779" t="str">
        <f>Tabla1[[#This Row],[Columna2]]&amp;Tabla1[[#This Row],[NumeroRuc]]&amp;Tabla1[[#This Row],[Columna2]]&amp;Tabla1[[#This Row],[Columna1]]</f>
        <v xml:space="preserve"> '20517847152 '</v>
      </c>
      <c r="H1779" t="s">
        <v>1776</v>
      </c>
      <c r="I1779" t="s">
        <v>1777</v>
      </c>
      <c r="J1779">
        <v>278</v>
      </c>
      <c r="K1779" t="str">
        <f>Tabla1[[#This Row],[Columna4]]&amp;" "&amp;Tabla1[[#This Row],[Columna3]]&amp;" "&amp;Tabla1[[#This Row],[Columna5]]&amp;" "&amp;Tabla1[[#This Row],[Columna6]]</f>
        <v>when  '20517847152 ' then 278</v>
      </c>
      <c r="L1779" t="str">
        <f>IF(Tabla1[[#This Row],[NumeroRuc]]=N1779,"v","f")</f>
        <v>v</v>
      </c>
      <c r="M1779">
        <v>467</v>
      </c>
      <c r="N1779">
        <v>20517847152</v>
      </c>
      <c r="O1779">
        <v>457</v>
      </c>
      <c r="P1779" t="s">
        <v>1788</v>
      </c>
      <c r="Q1779" t="s">
        <v>1789</v>
      </c>
      <c r="R1779" t="s">
        <v>1790</v>
      </c>
      <c r="S1779" t="str">
        <f>P1779&amp;Tabla1[[#This Row],[Columna2]]&amp;Tabla1[[#This Row],[Condicion del Contribuyente]]&amp;Tabla1[[#This Row],[Columna2]]&amp;" "&amp;Q1779&amp;Tabla1[[#This Row],[Columna2]]&amp;Tabla1[[#This Row],[Estado del Contribuyente]]&amp;Tabla1[[#This Row],[Columna2]]&amp;" "&amp;R1779&amp;M1779</f>
        <v>update GC_Cliente set Condicion_Contribuyente_SUNAT= 'HABIDO ' ,Estado_Contribuyente_SUNAT= 'ACTIVO ' where IDPersona=467</v>
      </c>
    </row>
    <row r="1780" spans="1:19" x14ac:dyDescent="0.3">
      <c r="A1780">
        <v>20513404931</v>
      </c>
      <c r="B1780" t="s">
        <v>1708</v>
      </c>
      <c r="C1780" t="s">
        <v>5</v>
      </c>
      <c r="D1780" t="s">
        <v>8</v>
      </c>
      <c r="F1780" t="s">
        <v>1773</v>
      </c>
      <c r="G1780" t="str">
        <f>Tabla1[[#This Row],[Columna2]]&amp;Tabla1[[#This Row],[NumeroRuc]]&amp;Tabla1[[#This Row],[Columna2]]&amp;Tabla1[[#This Row],[Columna1]]</f>
        <v xml:space="preserve"> '20513404931 '</v>
      </c>
      <c r="H1780" t="s">
        <v>1776</v>
      </c>
      <c r="I1780" t="s">
        <v>1777</v>
      </c>
      <c r="J1780">
        <v>279</v>
      </c>
      <c r="K1780" t="str">
        <f>Tabla1[[#This Row],[Columna4]]&amp;" "&amp;Tabla1[[#This Row],[Columna3]]&amp;" "&amp;Tabla1[[#This Row],[Columna5]]&amp;" "&amp;Tabla1[[#This Row],[Columna6]]</f>
        <v>when  '20513404931 ' then 279</v>
      </c>
      <c r="L1780" t="str">
        <f>IF(Tabla1[[#This Row],[NumeroRuc]]=N1780,"v","f")</f>
        <v>v</v>
      </c>
      <c r="M1780">
        <v>468</v>
      </c>
      <c r="N1780">
        <v>20513404931</v>
      </c>
      <c r="O1780">
        <v>653</v>
      </c>
      <c r="P1780" t="s">
        <v>1788</v>
      </c>
      <c r="Q1780" t="s">
        <v>1789</v>
      </c>
      <c r="R1780" t="s">
        <v>1790</v>
      </c>
      <c r="S1780" t="str">
        <f>P1780&amp;Tabla1[[#This Row],[Columna2]]&amp;Tabla1[[#This Row],[Condicion del Contribuyente]]&amp;Tabla1[[#This Row],[Columna2]]&amp;" "&amp;Q1780&amp;Tabla1[[#This Row],[Columna2]]&amp;Tabla1[[#This Row],[Estado del Contribuyente]]&amp;Tabla1[[#This Row],[Columna2]]&amp;" "&amp;R1780&amp;M1780</f>
        <v>update GC_Cliente set Condicion_Contribuyente_SUNAT= 'HABIDO ' ,Estado_Contribuyente_SUNAT= 'ACTIVO ' where IDPersona=468</v>
      </c>
    </row>
    <row r="1781" spans="1:19" x14ac:dyDescent="0.3">
      <c r="A1781">
        <v>20255759117</v>
      </c>
      <c r="B1781" t="s">
        <v>1709</v>
      </c>
      <c r="C1781" t="s">
        <v>5</v>
      </c>
      <c r="D1781" t="s">
        <v>8</v>
      </c>
      <c r="F1781" t="s">
        <v>1773</v>
      </c>
      <c r="G1781" t="str">
        <f>Tabla1[[#This Row],[Columna2]]&amp;Tabla1[[#This Row],[NumeroRuc]]&amp;Tabla1[[#This Row],[Columna2]]&amp;Tabla1[[#This Row],[Columna1]]</f>
        <v xml:space="preserve"> '20255759117 '</v>
      </c>
      <c r="H1781" t="s">
        <v>1776</v>
      </c>
      <c r="I1781" t="s">
        <v>1777</v>
      </c>
      <c r="J1781">
        <v>280</v>
      </c>
      <c r="K1781" t="str">
        <f>Tabla1[[#This Row],[Columna4]]&amp;" "&amp;Tabla1[[#This Row],[Columna3]]&amp;" "&amp;Tabla1[[#This Row],[Columna5]]&amp;" "&amp;Tabla1[[#This Row],[Columna6]]</f>
        <v>when  '20255759117 ' then 280</v>
      </c>
      <c r="L1781" t="str">
        <f>IF(Tabla1[[#This Row],[NumeroRuc]]=N1781,"v","f")</f>
        <v>v</v>
      </c>
      <c r="M1781">
        <v>469</v>
      </c>
      <c r="N1781">
        <v>20255759117</v>
      </c>
      <c r="O1781">
        <v>677</v>
      </c>
      <c r="P1781" t="s">
        <v>1788</v>
      </c>
      <c r="Q1781" t="s">
        <v>1789</v>
      </c>
      <c r="R1781" t="s">
        <v>1790</v>
      </c>
      <c r="S1781" t="str">
        <f>P1781&amp;Tabla1[[#This Row],[Columna2]]&amp;Tabla1[[#This Row],[Condicion del Contribuyente]]&amp;Tabla1[[#This Row],[Columna2]]&amp;" "&amp;Q1781&amp;Tabla1[[#This Row],[Columna2]]&amp;Tabla1[[#This Row],[Estado del Contribuyente]]&amp;Tabla1[[#This Row],[Columna2]]&amp;" "&amp;R1781&amp;M1781</f>
        <v>update GC_Cliente set Condicion_Contribuyente_SUNAT= 'HABIDO ' ,Estado_Contribuyente_SUNAT= 'ACTIVO ' where IDPersona=469</v>
      </c>
    </row>
    <row r="1782" spans="1:19" x14ac:dyDescent="0.3">
      <c r="A1782">
        <v>20454207107</v>
      </c>
      <c r="B1782" t="s">
        <v>1710</v>
      </c>
      <c r="C1782" t="s">
        <v>5</v>
      </c>
      <c r="D1782" t="s">
        <v>8</v>
      </c>
      <c r="F1782" t="s">
        <v>1773</v>
      </c>
      <c r="G1782" t="str">
        <f>Tabla1[[#This Row],[Columna2]]&amp;Tabla1[[#This Row],[NumeroRuc]]&amp;Tabla1[[#This Row],[Columna2]]&amp;Tabla1[[#This Row],[Columna1]]</f>
        <v xml:space="preserve"> '20454207107 '</v>
      </c>
      <c r="H1782" t="s">
        <v>1776</v>
      </c>
      <c r="I1782" t="s">
        <v>1777</v>
      </c>
      <c r="J1782">
        <v>281</v>
      </c>
      <c r="K1782" t="str">
        <f>Tabla1[[#This Row],[Columna4]]&amp;" "&amp;Tabla1[[#This Row],[Columna3]]&amp;" "&amp;Tabla1[[#This Row],[Columna5]]&amp;" "&amp;Tabla1[[#This Row],[Columna6]]</f>
        <v>when  '20454207107 ' then 281</v>
      </c>
      <c r="L1782" t="str">
        <f>IF(Tabla1[[#This Row],[NumeroRuc]]=N1782,"v","f")</f>
        <v>v</v>
      </c>
      <c r="M1782">
        <v>470</v>
      </c>
      <c r="N1782">
        <v>20454207107</v>
      </c>
      <c r="O1782">
        <v>988</v>
      </c>
      <c r="P1782" t="s">
        <v>1788</v>
      </c>
      <c r="Q1782" t="s">
        <v>1789</v>
      </c>
      <c r="R1782" t="s">
        <v>1790</v>
      </c>
      <c r="S1782" t="str">
        <f>P1782&amp;Tabla1[[#This Row],[Columna2]]&amp;Tabla1[[#This Row],[Condicion del Contribuyente]]&amp;Tabla1[[#This Row],[Columna2]]&amp;" "&amp;Q1782&amp;Tabla1[[#This Row],[Columna2]]&amp;Tabla1[[#This Row],[Estado del Contribuyente]]&amp;Tabla1[[#This Row],[Columna2]]&amp;" "&amp;R1782&amp;M1782</f>
        <v>update GC_Cliente set Condicion_Contribuyente_SUNAT= 'HABIDO ' ,Estado_Contribuyente_SUNAT= 'ACTIVO ' where IDPersona=470</v>
      </c>
    </row>
    <row r="1783" spans="1:19" x14ac:dyDescent="0.3">
      <c r="A1783">
        <v>20571256755</v>
      </c>
      <c r="B1783" t="s">
        <v>1711</v>
      </c>
      <c r="C1783" t="s">
        <v>5</v>
      </c>
      <c r="D1783" t="s">
        <v>8</v>
      </c>
      <c r="F1783" t="s">
        <v>1773</v>
      </c>
      <c r="G1783" t="str">
        <f>Tabla1[[#This Row],[Columna2]]&amp;Tabla1[[#This Row],[NumeroRuc]]&amp;Tabla1[[#This Row],[Columna2]]&amp;Tabla1[[#This Row],[Columna1]]</f>
        <v xml:space="preserve"> '20571256755 '</v>
      </c>
      <c r="H1783" t="s">
        <v>1776</v>
      </c>
      <c r="I1783" t="s">
        <v>1777</v>
      </c>
      <c r="J1783">
        <v>282</v>
      </c>
      <c r="K1783" t="str">
        <f>Tabla1[[#This Row],[Columna4]]&amp;" "&amp;Tabla1[[#This Row],[Columna3]]&amp;" "&amp;Tabla1[[#This Row],[Columna5]]&amp;" "&amp;Tabla1[[#This Row],[Columna6]]</f>
        <v>when  '20571256755 ' then 282</v>
      </c>
      <c r="L1783" t="str">
        <f>IF(Tabla1[[#This Row],[NumeroRuc]]=N1783,"v","f")</f>
        <v>v</v>
      </c>
      <c r="M1783">
        <v>472</v>
      </c>
      <c r="N1783">
        <v>20571256755</v>
      </c>
      <c r="O1783">
        <v>666</v>
      </c>
      <c r="P1783" t="s">
        <v>1788</v>
      </c>
      <c r="Q1783" t="s">
        <v>1789</v>
      </c>
      <c r="R1783" t="s">
        <v>1790</v>
      </c>
      <c r="S1783" t="str">
        <f>P1783&amp;Tabla1[[#This Row],[Columna2]]&amp;Tabla1[[#This Row],[Condicion del Contribuyente]]&amp;Tabla1[[#This Row],[Columna2]]&amp;" "&amp;Q1783&amp;Tabla1[[#This Row],[Columna2]]&amp;Tabla1[[#This Row],[Estado del Contribuyente]]&amp;Tabla1[[#This Row],[Columna2]]&amp;" "&amp;R1783&amp;M1783</f>
        <v>update GC_Cliente set Condicion_Contribuyente_SUNAT= 'HABIDO ' ,Estado_Contribuyente_SUNAT= 'ACTIVO ' where IDPersona=472</v>
      </c>
    </row>
    <row r="1784" spans="1:19" x14ac:dyDescent="0.3">
      <c r="A1784">
        <v>20506962600</v>
      </c>
      <c r="B1784" t="s">
        <v>1712</v>
      </c>
      <c r="C1784" t="s">
        <v>5</v>
      </c>
      <c r="D1784" t="s">
        <v>8</v>
      </c>
      <c r="F1784" t="s">
        <v>1773</v>
      </c>
      <c r="G1784" t="str">
        <f>Tabla1[[#This Row],[Columna2]]&amp;Tabla1[[#This Row],[NumeroRuc]]&amp;Tabla1[[#This Row],[Columna2]]&amp;Tabla1[[#This Row],[Columna1]]</f>
        <v xml:space="preserve"> '20506962600 '</v>
      </c>
      <c r="H1784" t="s">
        <v>1776</v>
      </c>
      <c r="I1784" t="s">
        <v>1777</v>
      </c>
      <c r="J1784">
        <v>283</v>
      </c>
      <c r="K1784" t="str">
        <f>Tabla1[[#This Row],[Columna4]]&amp;" "&amp;Tabla1[[#This Row],[Columna3]]&amp;" "&amp;Tabla1[[#This Row],[Columna5]]&amp;" "&amp;Tabla1[[#This Row],[Columna6]]</f>
        <v>when  '20506962600 ' then 283</v>
      </c>
      <c r="L1784" t="str">
        <f>IF(Tabla1[[#This Row],[NumeroRuc]]=N1784,"v","f")</f>
        <v>v</v>
      </c>
      <c r="M1784">
        <v>475</v>
      </c>
      <c r="N1784">
        <v>20506962600</v>
      </c>
      <c r="O1784">
        <v>506</v>
      </c>
      <c r="P1784" t="s">
        <v>1788</v>
      </c>
      <c r="Q1784" t="s">
        <v>1789</v>
      </c>
      <c r="R1784" t="s">
        <v>1790</v>
      </c>
      <c r="S1784" t="str">
        <f>P1784&amp;Tabla1[[#This Row],[Columna2]]&amp;Tabla1[[#This Row],[Condicion del Contribuyente]]&amp;Tabla1[[#This Row],[Columna2]]&amp;" "&amp;Q1784&amp;Tabla1[[#This Row],[Columna2]]&amp;Tabla1[[#This Row],[Estado del Contribuyente]]&amp;Tabla1[[#This Row],[Columna2]]&amp;" "&amp;R1784&amp;M1784</f>
        <v>update GC_Cliente set Condicion_Contribuyente_SUNAT= 'HABIDO ' ,Estado_Contribuyente_SUNAT= 'ACTIVO ' where IDPersona=475</v>
      </c>
    </row>
    <row r="1785" spans="1:19" x14ac:dyDescent="0.3">
      <c r="A1785">
        <v>20498584854</v>
      </c>
      <c r="B1785" t="s">
        <v>1713</v>
      </c>
      <c r="C1785" t="s">
        <v>5</v>
      </c>
      <c r="D1785" t="s">
        <v>6</v>
      </c>
      <c r="F1785" t="s">
        <v>1773</v>
      </c>
      <c r="G1785" t="str">
        <f>Tabla1[[#This Row],[Columna2]]&amp;Tabla1[[#This Row],[NumeroRuc]]&amp;Tabla1[[#This Row],[Columna2]]&amp;Tabla1[[#This Row],[Columna1]]</f>
        <v xml:space="preserve"> '20498584854 '</v>
      </c>
      <c r="H1785" t="s">
        <v>1776</v>
      </c>
      <c r="I1785" t="s">
        <v>1777</v>
      </c>
      <c r="J1785">
        <v>284</v>
      </c>
      <c r="K1785" t="str">
        <f>Tabla1[[#This Row],[Columna4]]&amp;" "&amp;Tabla1[[#This Row],[Columna3]]&amp;" "&amp;Tabla1[[#This Row],[Columna5]]&amp;" "&amp;Tabla1[[#This Row],[Columna6]]</f>
        <v>when  '20498584854 ' then 284</v>
      </c>
      <c r="L1785" t="str">
        <f>IF(Tabla1[[#This Row],[NumeroRuc]]=N1785,"v","f")</f>
        <v>v</v>
      </c>
      <c r="M1785">
        <v>476</v>
      </c>
      <c r="N1785">
        <v>20498584854</v>
      </c>
      <c r="O1785">
        <v>0</v>
      </c>
      <c r="P1785" t="s">
        <v>1788</v>
      </c>
      <c r="Q1785" t="s">
        <v>1789</v>
      </c>
      <c r="R1785" t="s">
        <v>1790</v>
      </c>
      <c r="S1785" t="str">
        <f>P1785&amp;Tabla1[[#This Row],[Columna2]]&amp;Tabla1[[#This Row],[Condicion del Contribuyente]]&amp;Tabla1[[#This Row],[Columna2]]&amp;" "&amp;Q1785&amp;Tabla1[[#This Row],[Columna2]]&amp;Tabla1[[#This Row],[Estado del Contribuyente]]&amp;Tabla1[[#This Row],[Columna2]]&amp;" "&amp;R1785&amp;M1785</f>
        <v>update GC_Cliente set Condicion_Contribuyente_SUNAT= 'HABIDO ' ,Estado_Contribuyente_SUNAT= 'BAJA DE OFICIO ' where IDPersona=476</v>
      </c>
    </row>
    <row r="1786" spans="1:19" x14ac:dyDescent="0.3">
      <c r="A1786">
        <v>20478191724</v>
      </c>
      <c r="B1786" t="s">
        <v>1714</v>
      </c>
      <c r="C1786" t="s">
        <v>5</v>
      </c>
      <c r="D1786" t="s">
        <v>8</v>
      </c>
      <c r="F1786" t="s">
        <v>1773</v>
      </c>
      <c r="G1786" t="str">
        <f>Tabla1[[#This Row],[Columna2]]&amp;Tabla1[[#This Row],[NumeroRuc]]&amp;Tabla1[[#This Row],[Columna2]]&amp;Tabla1[[#This Row],[Columna1]]</f>
        <v xml:space="preserve"> '20478191724 '</v>
      </c>
      <c r="H1786" t="s">
        <v>1776</v>
      </c>
      <c r="I1786" t="s">
        <v>1777</v>
      </c>
      <c r="J1786">
        <v>285</v>
      </c>
      <c r="K1786" t="str">
        <f>Tabla1[[#This Row],[Columna4]]&amp;" "&amp;Tabla1[[#This Row],[Columna3]]&amp;" "&amp;Tabla1[[#This Row],[Columna5]]&amp;" "&amp;Tabla1[[#This Row],[Columna6]]</f>
        <v>when  '20478191724 ' then 285</v>
      </c>
      <c r="L1786" t="str">
        <f>IF(Tabla1[[#This Row],[NumeroRuc]]=N1786,"v","f")</f>
        <v>v</v>
      </c>
      <c r="M1786">
        <v>478</v>
      </c>
      <c r="N1786">
        <v>20478191724</v>
      </c>
      <c r="O1786">
        <v>552</v>
      </c>
      <c r="P1786" t="s">
        <v>1788</v>
      </c>
      <c r="Q1786" t="s">
        <v>1789</v>
      </c>
      <c r="R1786" t="s">
        <v>1790</v>
      </c>
      <c r="S1786" t="str">
        <f>P1786&amp;Tabla1[[#This Row],[Columna2]]&amp;Tabla1[[#This Row],[Condicion del Contribuyente]]&amp;Tabla1[[#This Row],[Columna2]]&amp;" "&amp;Q1786&amp;Tabla1[[#This Row],[Columna2]]&amp;Tabla1[[#This Row],[Estado del Contribuyente]]&amp;Tabla1[[#This Row],[Columna2]]&amp;" "&amp;R1786&amp;M1786</f>
        <v>update GC_Cliente set Condicion_Contribuyente_SUNAT= 'HABIDO ' ,Estado_Contribuyente_SUNAT= 'ACTIVO ' where IDPersona=478</v>
      </c>
    </row>
    <row r="1787" spans="1:19" x14ac:dyDescent="0.3">
      <c r="A1787">
        <v>20532991219</v>
      </c>
      <c r="B1787" t="s">
        <v>1715</v>
      </c>
      <c r="C1787" t="s">
        <v>5</v>
      </c>
      <c r="D1787" t="s">
        <v>16</v>
      </c>
      <c r="F1787" t="s">
        <v>1773</v>
      </c>
      <c r="G1787" t="str">
        <f>Tabla1[[#This Row],[Columna2]]&amp;Tabla1[[#This Row],[NumeroRuc]]&amp;Tabla1[[#This Row],[Columna2]]&amp;Tabla1[[#This Row],[Columna1]]</f>
        <v xml:space="preserve"> '20532991219 '</v>
      </c>
      <c r="H1787" t="s">
        <v>1776</v>
      </c>
      <c r="I1787" t="s">
        <v>1777</v>
      </c>
      <c r="J1787">
        <v>286</v>
      </c>
      <c r="K1787" t="str">
        <f>Tabla1[[#This Row],[Columna4]]&amp;" "&amp;Tabla1[[#This Row],[Columna3]]&amp;" "&amp;Tabla1[[#This Row],[Columna5]]&amp;" "&amp;Tabla1[[#This Row],[Columna6]]</f>
        <v>when  '20532991219 ' then 286</v>
      </c>
      <c r="L1787" t="str">
        <f>IF(Tabla1[[#This Row],[NumeroRuc]]=N1787,"v","f")</f>
        <v>v</v>
      </c>
      <c r="M1787">
        <v>482</v>
      </c>
      <c r="N1787">
        <v>20532991219</v>
      </c>
      <c r="O1787">
        <v>528</v>
      </c>
      <c r="P1787" t="s">
        <v>1788</v>
      </c>
      <c r="Q1787" t="s">
        <v>1789</v>
      </c>
      <c r="R1787" t="s">
        <v>1790</v>
      </c>
      <c r="S1787" t="str">
        <f>P1787&amp;Tabla1[[#This Row],[Columna2]]&amp;Tabla1[[#This Row],[Condicion del Contribuyente]]&amp;Tabla1[[#This Row],[Columna2]]&amp;" "&amp;Q1787&amp;Tabla1[[#This Row],[Columna2]]&amp;Tabla1[[#This Row],[Estado del Contribuyente]]&amp;Tabla1[[#This Row],[Columna2]]&amp;" "&amp;R1787&amp;M1787</f>
        <v>update GC_Cliente set Condicion_Contribuyente_SUNAT= 'HABIDO ' ,Estado_Contribuyente_SUNAT= 'SUSPENSION TEMPORAL ' where IDPersona=482</v>
      </c>
    </row>
    <row r="1788" spans="1:19" x14ac:dyDescent="0.3">
      <c r="A1788">
        <v>20521093880</v>
      </c>
      <c r="B1788" t="s">
        <v>1716</v>
      </c>
      <c r="C1788" t="s">
        <v>5</v>
      </c>
      <c r="D1788" t="s">
        <v>8</v>
      </c>
      <c r="F1788" t="s">
        <v>1773</v>
      </c>
      <c r="G1788" t="str">
        <f>Tabla1[[#This Row],[Columna2]]&amp;Tabla1[[#This Row],[NumeroRuc]]&amp;Tabla1[[#This Row],[Columna2]]&amp;Tabla1[[#This Row],[Columna1]]</f>
        <v xml:space="preserve"> '20521093880 '</v>
      </c>
      <c r="H1788" t="s">
        <v>1776</v>
      </c>
      <c r="I1788" t="s">
        <v>1777</v>
      </c>
      <c r="J1788">
        <v>287</v>
      </c>
      <c r="K1788" t="str">
        <f>Tabla1[[#This Row],[Columna4]]&amp;" "&amp;Tabla1[[#This Row],[Columna3]]&amp;" "&amp;Tabla1[[#This Row],[Columna5]]&amp;" "&amp;Tabla1[[#This Row],[Columna6]]</f>
        <v>when  '20521093880 ' then 287</v>
      </c>
      <c r="L1788" t="str">
        <f>IF(Tabla1[[#This Row],[NumeroRuc]]=N1788,"v","f")</f>
        <v>v</v>
      </c>
      <c r="M1788">
        <v>483</v>
      </c>
      <c r="N1788">
        <v>20521093880</v>
      </c>
      <c r="O1788">
        <v>663</v>
      </c>
      <c r="P1788" t="s">
        <v>1788</v>
      </c>
      <c r="Q1788" t="s">
        <v>1789</v>
      </c>
      <c r="R1788" t="s">
        <v>1790</v>
      </c>
      <c r="S1788" t="str">
        <f>P1788&amp;Tabla1[[#This Row],[Columna2]]&amp;Tabla1[[#This Row],[Condicion del Contribuyente]]&amp;Tabla1[[#This Row],[Columna2]]&amp;" "&amp;Q1788&amp;Tabla1[[#This Row],[Columna2]]&amp;Tabla1[[#This Row],[Estado del Contribuyente]]&amp;Tabla1[[#This Row],[Columna2]]&amp;" "&amp;R1788&amp;M1788</f>
        <v>update GC_Cliente set Condicion_Contribuyente_SUNAT= 'HABIDO ' ,Estado_Contribuyente_SUNAT= 'ACTIVO ' where IDPersona=483</v>
      </c>
    </row>
    <row r="1789" spans="1:19" x14ac:dyDescent="0.3">
      <c r="A1789">
        <v>20524950244</v>
      </c>
      <c r="B1789" t="s">
        <v>1717</v>
      </c>
      <c r="C1789" t="s">
        <v>5</v>
      </c>
      <c r="D1789" t="s">
        <v>8</v>
      </c>
      <c r="F1789" t="s">
        <v>1773</v>
      </c>
      <c r="G1789" t="str">
        <f>Tabla1[[#This Row],[Columna2]]&amp;Tabla1[[#This Row],[NumeroRuc]]&amp;Tabla1[[#This Row],[Columna2]]&amp;Tabla1[[#This Row],[Columna1]]</f>
        <v xml:space="preserve"> '20524950244 '</v>
      </c>
      <c r="H1789" t="s">
        <v>1776</v>
      </c>
      <c r="I1789" t="s">
        <v>1777</v>
      </c>
      <c r="J1789">
        <v>288</v>
      </c>
      <c r="K1789" t="str">
        <f>Tabla1[[#This Row],[Columna4]]&amp;" "&amp;Tabla1[[#This Row],[Columna3]]&amp;" "&amp;Tabla1[[#This Row],[Columna5]]&amp;" "&amp;Tabla1[[#This Row],[Columna6]]</f>
        <v>when  '20524950244 ' then 288</v>
      </c>
      <c r="L1789" t="str">
        <f>IF(Tabla1[[#This Row],[NumeroRuc]]=N1789,"v","f")</f>
        <v>v</v>
      </c>
      <c r="M1789">
        <v>484</v>
      </c>
      <c r="N1789">
        <v>20524950244</v>
      </c>
      <c r="O1789">
        <v>975</v>
      </c>
      <c r="P1789" t="s">
        <v>1788</v>
      </c>
      <c r="Q1789" t="s">
        <v>1789</v>
      </c>
      <c r="R1789" t="s">
        <v>1790</v>
      </c>
      <c r="S1789" t="str">
        <f>P1789&amp;Tabla1[[#This Row],[Columna2]]&amp;Tabla1[[#This Row],[Condicion del Contribuyente]]&amp;Tabla1[[#This Row],[Columna2]]&amp;" "&amp;Q1789&amp;Tabla1[[#This Row],[Columna2]]&amp;Tabla1[[#This Row],[Estado del Contribuyente]]&amp;Tabla1[[#This Row],[Columna2]]&amp;" "&amp;R1789&amp;M1789</f>
        <v>update GC_Cliente set Condicion_Contribuyente_SUNAT= 'HABIDO ' ,Estado_Contribuyente_SUNAT= 'ACTIVO ' where IDPersona=484</v>
      </c>
    </row>
    <row r="1790" spans="1:19" x14ac:dyDescent="0.3">
      <c r="A1790">
        <v>20339168840</v>
      </c>
      <c r="B1790" t="s">
        <v>1718</v>
      </c>
      <c r="C1790" t="s">
        <v>5</v>
      </c>
      <c r="D1790" t="s">
        <v>8</v>
      </c>
      <c r="F1790" t="s">
        <v>1773</v>
      </c>
      <c r="G1790" t="str">
        <f>Tabla1[[#This Row],[Columna2]]&amp;Tabla1[[#This Row],[NumeroRuc]]&amp;Tabla1[[#This Row],[Columna2]]&amp;Tabla1[[#This Row],[Columna1]]</f>
        <v xml:space="preserve"> '20339168840 '</v>
      </c>
      <c r="H1790" t="s">
        <v>1776</v>
      </c>
      <c r="I1790" t="s">
        <v>1777</v>
      </c>
      <c r="J1790">
        <v>289</v>
      </c>
      <c r="K1790" t="str">
        <f>Tabla1[[#This Row],[Columna4]]&amp;" "&amp;Tabla1[[#This Row],[Columna3]]&amp;" "&amp;Tabla1[[#This Row],[Columna5]]&amp;" "&amp;Tabla1[[#This Row],[Columna6]]</f>
        <v>when  '20339168840 ' then 289</v>
      </c>
      <c r="L1790" t="str">
        <f>IF(Tabla1[[#This Row],[NumeroRuc]]=N1790,"v","f")</f>
        <v>v</v>
      </c>
      <c r="M1790">
        <v>486</v>
      </c>
      <c r="N1790">
        <v>20339168840</v>
      </c>
      <c r="O1790">
        <v>583</v>
      </c>
      <c r="P1790" t="s">
        <v>1788</v>
      </c>
      <c r="Q1790" t="s">
        <v>1789</v>
      </c>
      <c r="R1790" t="s">
        <v>1790</v>
      </c>
      <c r="S1790" t="str">
        <f>P1790&amp;Tabla1[[#This Row],[Columna2]]&amp;Tabla1[[#This Row],[Condicion del Contribuyente]]&amp;Tabla1[[#This Row],[Columna2]]&amp;" "&amp;Q1790&amp;Tabla1[[#This Row],[Columna2]]&amp;Tabla1[[#This Row],[Estado del Contribuyente]]&amp;Tabla1[[#This Row],[Columna2]]&amp;" "&amp;R1790&amp;M1790</f>
        <v>update GC_Cliente set Condicion_Contribuyente_SUNAT= 'HABIDO ' ,Estado_Contribuyente_SUNAT= 'ACTIVO ' where IDPersona=486</v>
      </c>
    </row>
    <row r="1791" spans="1:19" x14ac:dyDescent="0.3">
      <c r="A1791">
        <v>20479110523</v>
      </c>
      <c r="B1791" t="s">
        <v>1719</v>
      </c>
      <c r="C1791" t="s">
        <v>5</v>
      </c>
      <c r="D1791" t="s">
        <v>8</v>
      </c>
      <c r="F1791" t="s">
        <v>1773</v>
      </c>
      <c r="G1791" t="str">
        <f>Tabla1[[#This Row],[Columna2]]&amp;Tabla1[[#This Row],[NumeroRuc]]&amp;Tabla1[[#This Row],[Columna2]]&amp;Tabla1[[#This Row],[Columna1]]</f>
        <v xml:space="preserve"> '20479110523 '</v>
      </c>
      <c r="H1791" t="s">
        <v>1776</v>
      </c>
      <c r="I1791" t="s">
        <v>1777</v>
      </c>
      <c r="J1791">
        <v>290</v>
      </c>
      <c r="K1791" t="str">
        <f>Tabla1[[#This Row],[Columna4]]&amp;" "&amp;Tabla1[[#This Row],[Columna3]]&amp;" "&amp;Tabla1[[#This Row],[Columna5]]&amp;" "&amp;Tabla1[[#This Row],[Columna6]]</f>
        <v>when  '20479110523 ' then 290</v>
      </c>
      <c r="L1791" t="str">
        <f>IF(Tabla1[[#This Row],[NumeroRuc]]=N1791,"v","f")</f>
        <v>v</v>
      </c>
      <c r="M1791">
        <v>487</v>
      </c>
      <c r="N1791">
        <v>20479110523</v>
      </c>
      <c r="O1791">
        <v>506</v>
      </c>
      <c r="P1791" t="s">
        <v>1788</v>
      </c>
      <c r="Q1791" t="s">
        <v>1789</v>
      </c>
      <c r="R1791" t="s">
        <v>1790</v>
      </c>
      <c r="S1791" t="str">
        <f>P1791&amp;Tabla1[[#This Row],[Columna2]]&amp;Tabla1[[#This Row],[Condicion del Contribuyente]]&amp;Tabla1[[#This Row],[Columna2]]&amp;" "&amp;Q1791&amp;Tabla1[[#This Row],[Columna2]]&amp;Tabla1[[#This Row],[Estado del Contribuyente]]&amp;Tabla1[[#This Row],[Columna2]]&amp;" "&amp;R1791&amp;M1791</f>
        <v>update GC_Cliente set Condicion_Contribuyente_SUNAT= 'HABIDO ' ,Estado_Contribuyente_SUNAT= 'ACTIVO ' where IDPersona=487</v>
      </c>
    </row>
    <row r="1792" spans="1:19" x14ac:dyDescent="0.3">
      <c r="A1792">
        <v>20550258511</v>
      </c>
      <c r="B1792" t="s">
        <v>1720</v>
      </c>
      <c r="C1792" t="s">
        <v>5</v>
      </c>
      <c r="D1792" t="s">
        <v>6</v>
      </c>
      <c r="F1792" t="s">
        <v>1773</v>
      </c>
      <c r="G1792" t="str">
        <f>Tabla1[[#This Row],[Columna2]]&amp;Tabla1[[#This Row],[NumeroRuc]]&amp;Tabla1[[#This Row],[Columna2]]&amp;Tabla1[[#This Row],[Columna1]]</f>
        <v xml:space="preserve"> '20550258511 '</v>
      </c>
      <c r="H1792" t="s">
        <v>1776</v>
      </c>
      <c r="I1792" t="s">
        <v>1777</v>
      </c>
      <c r="J1792">
        <v>291</v>
      </c>
      <c r="K1792" t="str">
        <f>Tabla1[[#This Row],[Columna4]]&amp;" "&amp;Tabla1[[#This Row],[Columna3]]&amp;" "&amp;Tabla1[[#This Row],[Columna5]]&amp;" "&amp;Tabla1[[#This Row],[Columna6]]</f>
        <v>when  '20550258511 ' then 291</v>
      </c>
      <c r="L1792" t="str">
        <f>IF(Tabla1[[#This Row],[NumeroRuc]]=N1792,"v","f")</f>
        <v>v</v>
      </c>
      <c r="M1792">
        <v>488</v>
      </c>
      <c r="N1792">
        <v>20550258511</v>
      </c>
      <c r="O1792">
        <v>0</v>
      </c>
      <c r="P1792" t="s">
        <v>1788</v>
      </c>
      <c r="Q1792" t="s">
        <v>1789</v>
      </c>
      <c r="R1792" t="s">
        <v>1790</v>
      </c>
      <c r="S1792" t="str">
        <f>P1792&amp;Tabla1[[#This Row],[Columna2]]&amp;Tabla1[[#This Row],[Condicion del Contribuyente]]&amp;Tabla1[[#This Row],[Columna2]]&amp;" "&amp;Q1792&amp;Tabla1[[#This Row],[Columna2]]&amp;Tabla1[[#This Row],[Estado del Contribuyente]]&amp;Tabla1[[#This Row],[Columna2]]&amp;" "&amp;R1792&amp;M1792</f>
        <v>update GC_Cliente set Condicion_Contribuyente_SUNAT= 'HABIDO ' ,Estado_Contribuyente_SUNAT= 'BAJA DE OFICIO ' where IDPersona=488</v>
      </c>
    </row>
    <row r="1793" spans="1:19" x14ac:dyDescent="0.3">
      <c r="A1793">
        <v>20544208030</v>
      </c>
      <c r="B1793" t="s">
        <v>1721</v>
      </c>
      <c r="C1793" t="s">
        <v>5</v>
      </c>
      <c r="D1793" t="s">
        <v>6</v>
      </c>
      <c r="F1793" t="s">
        <v>1773</v>
      </c>
      <c r="G1793" t="str">
        <f>Tabla1[[#This Row],[Columna2]]&amp;Tabla1[[#This Row],[NumeroRuc]]&amp;Tabla1[[#This Row],[Columna2]]&amp;Tabla1[[#This Row],[Columna1]]</f>
        <v xml:space="preserve"> '20544208030 '</v>
      </c>
      <c r="H1793" t="s">
        <v>1776</v>
      </c>
      <c r="I1793" t="s">
        <v>1777</v>
      </c>
      <c r="J1793">
        <v>292</v>
      </c>
      <c r="K1793" t="str">
        <f>Tabla1[[#This Row],[Columna4]]&amp;" "&amp;Tabla1[[#This Row],[Columna3]]&amp;" "&amp;Tabla1[[#This Row],[Columna5]]&amp;" "&amp;Tabla1[[#This Row],[Columna6]]</f>
        <v>when  '20544208030 ' then 292</v>
      </c>
      <c r="L1793" t="str">
        <f>IF(Tabla1[[#This Row],[NumeroRuc]]=N1793,"v","f")</f>
        <v>v</v>
      </c>
      <c r="M1793">
        <v>489</v>
      </c>
      <c r="N1793">
        <v>20544208030</v>
      </c>
      <c r="O1793">
        <v>0</v>
      </c>
      <c r="P1793" t="s">
        <v>1788</v>
      </c>
      <c r="Q1793" t="s">
        <v>1789</v>
      </c>
      <c r="R1793" t="s">
        <v>1790</v>
      </c>
      <c r="S1793" t="str">
        <f>P1793&amp;Tabla1[[#This Row],[Columna2]]&amp;Tabla1[[#This Row],[Condicion del Contribuyente]]&amp;Tabla1[[#This Row],[Columna2]]&amp;" "&amp;Q1793&amp;Tabla1[[#This Row],[Columna2]]&amp;Tabla1[[#This Row],[Estado del Contribuyente]]&amp;Tabla1[[#This Row],[Columna2]]&amp;" "&amp;R1793&amp;M1793</f>
        <v>update GC_Cliente set Condicion_Contribuyente_SUNAT= 'HABIDO ' ,Estado_Contribuyente_SUNAT= 'BAJA DE OFICIO ' where IDPersona=489</v>
      </c>
    </row>
    <row r="1794" spans="1:19" x14ac:dyDescent="0.3">
      <c r="A1794">
        <v>20537474344</v>
      </c>
      <c r="B1794" t="s">
        <v>1722</v>
      </c>
      <c r="C1794" t="s">
        <v>5</v>
      </c>
      <c r="D1794" t="s">
        <v>8</v>
      </c>
      <c r="F1794" t="s">
        <v>1773</v>
      </c>
      <c r="G1794" t="str">
        <f>Tabla1[[#This Row],[Columna2]]&amp;Tabla1[[#This Row],[NumeroRuc]]&amp;Tabla1[[#This Row],[Columna2]]&amp;Tabla1[[#This Row],[Columna1]]</f>
        <v xml:space="preserve"> '20537474344 '</v>
      </c>
      <c r="H1794" t="s">
        <v>1776</v>
      </c>
      <c r="I1794" t="s">
        <v>1777</v>
      </c>
      <c r="J1794">
        <v>293</v>
      </c>
      <c r="K1794" t="str">
        <f>Tabla1[[#This Row],[Columna4]]&amp;" "&amp;Tabla1[[#This Row],[Columna3]]&amp;" "&amp;Tabla1[[#This Row],[Columna5]]&amp;" "&amp;Tabla1[[#This Row],[Columna6]]</f>
        <v>when  '20537474344 ' then 293</v>
      </c>
      <c r="L1794" t="str">
        <f>IF(Tabla1[[#This Row],[NumeroRuc]]=N1794,"v","f")</f>
        <v>v</v>
      </c>
      <c r="M1794">
        <v>491</v>
      </c>
      <c r="N1794">
        <v>20537474344</v>
      </c>
      <c r="O1794">
        <v>290</v>
      </c>
      <c r="P1794" t="s">
        <v>1788</v>
      </c>
      <c r="Q1794" t="s">
        <v>1789</v>
      </c>
      <c r="R1794" t="s">
        <v>1790</v>
      </c>
      <c r="S1794" t="str">
        <f>P1794&amp;Tabla1[[#This Row],[Columna2]]&amp;Tabla1[[#This Row],[Condicion del Contribuyente]]&amp;Tabla1[[#This Row],[Columna2]]&amp;" "&amp;Q1794&amp;Tabla1[[#This Row],[Columna2]]&amp;Tabla1[[#This Row],[Estado del Contribuyente]]&amp;Tabla1[[#This Row],[Columna2]]&amp;" "&amp;R1794&amp;M1794</f>
        <v>update GC_Cliente set Condicion_Contribuyente_SUNAT= 'HABIDO ' ,Estado_Contribuyente_SUNAT= 'ACTIVO ' where IDPersona=491</v>
      </c>
    </row>
    <row r="1795" spans="1:19" x14ac:dyDescent="0.3">
      <c r="A1795">
        <v>20119029288</v>
      </c>
      <c r="B1795" t="s">
        <v>1723</v>
      </c>
      <c r="C1795" t="s">
        <v>5</v>
      </c>
      <c r="D1795" t="s">
        <v>8</v>
      </c>
      <c r="F1795" t="s">
        <v>1773</v>
      </c>
      <c r="G1795" t="str">
        <f>Tabla1[[#This Row],[Columna2]]&amp;Tabla1[[#This Row],[NumeroRuc]]&amp;Tabla1[[#This Row],[Columna2]]&amp;Tabla1[[#This Row],[Columna1]]</f>
        <v xml:space="preserve"> '20119029288 '</v>
      </c>
      <c r="H1795" t="s">
        <v>1776</v>
      </c>
      <c r="I1795" t="s">
        <v>1777</v>
      </c>
      <c r="J1795">
        <v>294</v>
      </c>
      <c r="K1795" t="str">
        <f>Tabla1[[#This Row],[Columna4]]&amp;" "&amp;Tabla1[[#This Row],[Columna3]]&amp;" "&amp;Tabla1[[#This Row],[Columna5]]&amp;" "&amp;Tabla1[[#This Row],[Columna6]]</f>
        <v>when  '20119029288 ' then 294</v>
      </c>
      <c r="L1795" t="str">
        <f>IF(Tabla1[[#This Row],[NumeroRuc]]=N1795,"v","f")</f>
        <v>v</v>
      </c>
      <c r="M1795">
        <v>492</v>
      </c>
      <c r="N1795">
        <v>20119029288</v>
      </c>
      <c r="O1795">
        <v>798</v>
      </c>
      <c r="P1795" t="s">
        <v>1788</v>
      </c>
      <c r="Q1795" t="s">
        <v>1789</v>
      </c>
      <c r="R1795" t="s">
        <v>1790</v>
      </c>
      <c r="S1795" t="str">
        <f>P1795&amp;Tabla1[[#This Row],[Columna2]]&amp;Tabla1[[#This Row],[Condicion del Contribuyente]]&amp;Tabla1[[#This Row],[Columna2]]&amp;" "&amp;Q1795&amp;Tabla1[[#This Row],[Columna2]]&amp;Tabla1[[#This Row],[Estado del Contribuyente]]&amp;Tabla1[[#This Row],[Columna2]]&amp;" "&amp;R1795&amp;M1795</f>
        <v>update GC_Cliente set Condicion_Contribuyente_SUNAT= 'HABIDO ' ,Estado_Contribuyente_SUNAT= 'ACTIVO ' where IDPersona=492</v>
      </c>
    </row>
    <row r="1796" spans="1:19" x14ac:dyDescent="0.3">
      <c r="A1796">
        <v>20255554906</v>
      </c>
      <c r="B1796" t="s">
        <v>1724</v>
      </c>
      <c r="C1796" t="s">
        <v>5</v>
      </c>
      <c r="D1796" t="s">
        <v>8</v>
      </c>
      <c r="F1796" t="s">
        <v>1773</v>
      </c>
      <c r="G1796" t="str">
        <f>Tabla1[[#This Row],[Columna2]]&amp;Tabla1[[#This Row],[NumeroRuc]]&amp;Tabla1[[#This Row],[Columna2]]&amp;Tabla1[[#This Row],[Columna1]]</f>
        <v xml:space="preserve"> '20255554906 '</v>
      </c>
      <c r="H1796" t="s">
        <v>1776</v>
      </c>
      <c r="I1796" t="s">
        <v>1777</v>
      </c>
      <c r="J1796">
        <v>295</v>
      </c>
      <c r="K1796" t="str">
        <f>Tabla1[[#This Row],[Columna4]]&amp;" "&amp;Tabla1[[#This Row],[Columna3]]&amp;" "&amp;Tabla1[[#This Row],[Columna5]]&amp;" "&amp;Tabla1[[#This Row],[Columna6]]</f>
        <v>when  '20255554906 ' then 295</v>
      </c>
      <c r="L1796" t="str">
        <f>IF(Tabla1[[#This Row],[NumeroRuc]]=N1796,"v","f")</f>
        <v>v</v>
      </c>
      <c r="M1796">
        <v>496</v>
      </c>
      <c r="N1796">
        <v>20255554906</v>
      </c>
      <c r="O1796">
        <v>993</v>
      </c>
      <c r="P1796" t="s">
        <v>1788</v>
      </c>
      <c r="Q1796" t="s">
        <v>1789</v>
      </c>
      <c r="R1796" t="s">
        <v>1790</v>
      </c>
      <c r="S1796" t="str">
        <f>P1796&amp;Tabla1[[#This Row],[Columna2]]&amp;Tabla1[[#This Row],[Condicion del Contribuyente]]&amp;Tabla1[[#This Row],[Columna2]]&amp;" "&amp;Q1796&amp;Tabla1[[#This Row],[Columna2]]&amp;Tabla1[[#This Row],[Estado del Contribuyente]]&amp;Tabla1[[#This Row],[Columna2]]&amp;" "&amp;R1796&amp;M1796</f>
        <v>update GC_Cliente set Condicion_Contribuyente_SUNAT= 'HABIDO ' ,Estado_Contribuyente_SUNAT= 'ACTIVO ' where IDPersona=496</v>
      </c>
    </row>
    <row r="1797" spans="1:19" x14ac:dyDescent="0.3">
      <c r="A1797">
        <v>20485866273</v>
      </c>
      <c r="B1797" t="s">
        <v>1725</v>
      </c>
      <c r="C1797" t="s">
        <v>5</v>
      </c>
      <c r="D1797" t="s">
        <v>8</v>
      </c>
      <c r="F1797" t="s">
        <v>1773</v>
      </c>
      <c r="G1797" t="str">
        <f>Tabla1[[#This Row],[Columna2]]&amp;Tabla1[[#This Row],[NumeroRuc]]&amp;Tabla1[[#This Row],[Columna2]]&amp;Tabla1[[#This Row],[Columna1]]</f>
        <v xml:space="preserve"> '20485866273 '</v>
      </c>
      <c r="H1797" t="s">
        <v>1776</v>
      </c>
      <c r="I1797" t="s">
        <v>1777</v>
      </c>
      <c r="J1797">
        <v>296</v>
      </c>
      <c r="K1797" t="str">
        <f>Tabla1[[#This Row],[Columna4]]&amp;" "&amp;Tabla1[[#This Row],[Columna3]]&amp;" "&amp;Tabla1[[#This Row],[Columna5]]&amp;" "&amp;Tabla1[[#This Row],[Columna6]]</f>
        <v>when  '20485866273 ' then 296</v>
      </c>
      <c r="L1797" t="str">
        <f>IF(Tabla1[[#This Row],[NumeroRuc]]=N1797,"v","f")</f>
        <v>v</v>
      </c>
      <c r="M1797">
        <v>497</v>
      </c>
      <c r="N1797">
        <v>20485866273</v>
      </c>
      <c r="O1797">
        <v>690</v>
      </c>
      <c r="P1797" t="s">
        <v>1788</v>
      </c>
      <c r="Q1797" t="s">
        <v>1789</v>
      </c>
      <c r="R1797" t="s">
        <v>1790</v>
      </c>
      <c r="S1797" t="str">
        <f>P1797&amp;Tabla1[[#This Row],[Columna2]]&amp;Tabla1[[#This Row],[Condicion del Contribuyente]]&amp;Tabla1[[#This Row],[Columna2]]&amp;" "&amp;Q1797&amp;Tabla1[[#This Row],[Columna2]]&amp;Tabla1[[#This Row],[Estado del Contribuyente]]&amp;Tabla1[[#This Row],[Columna2]]&amp;" "&amp;R1797&amp;M1797</f>
        <v>update GC_Cliente set Condicion_Contribuyente_SUNAT= 'HABIDO ' ,Estado_Contribuyente_SUNAT= 'ACTIVO ' where IDPersona=497</v>
      </c>
    </row>
    <row r="1798" spans="1:19" x14ac:dyDescent="0.3">
      <c r="A1798">
        <v>20541771353</v>
      </c>
      <c r="B1798" t="s">
        <v>1726</v>
      </c>
      <c r="C1798" t="s">
        <v>5</v>
      </c>
      <c r="D1798" t="s">
        <v>8</v>
      </c>
      <c r="F1798" t="s">
        <v>1773</v>
      </c>
      <c r="G1798" t="str">
        <f>Tabla1[[#This Row],[Columna2]]&amp;Tabla1[[#This Row],[NumeroRuc]]&amp;Tabla1[[#This Row],[Columna2]]&amp;Tabla1[[#This Row],[Columna1]]</f>
        <v xml:space="preserve"> '20541771353 '</v>
      </c>
      <c r="H1798" t="s">
        <v>1776</v>
      </c>
      <c r="I1798" t="s">
        <v>1777</v>
      </c>
      <c r="J1798">
        <v>297</v>
      </c>
      <c r="K1798" t="str">
        <f>Tabla1[[#This Row],[Columna4]]&amp;" "&amp;Tabla1[[#This Row],[Columna3]]&amp;" "&amp;Tabla1[[#This Row],[Columna5]]&amp;" "&amp;Tabla1[[#This Row],[Columna6]]</f>
        <v>when  '20541771353 ' then 297</v>
      </c>
      <c r="L1798" t="str">
        <f>IF(Tabla1[[#This Row],[NumeroRuc]]=N1798,"v","f")</f>
        <v>v</v>
      </c>
      <c r="M1798">
        <v>500</v>
      </c>
      <c r="N1798">
        <v>20541771353</v>
      </c>
      <c r="O1798">
        <v>813</v>
      </c>
      <c r="P1798" t="s">
        <v>1788</v>
      </c>
      <c r="Q1798" t="s">
        <v>1789</v>
      </c>
      <c r="R1798" t="s">
        <v>1790</v>
      </c>
      <c r="S1798" t="str">
        <f>P1798&amp;Tabla1[[#This Row],[Columna2]]&amp;Tabla1[[#This Row],[Condicion del Contribuyente]]&amp;Tabla1[[#This Row],[Columna2]]&amp;" "&amp;Q1798&amp;Tabla1[[#This Row],[Columna2]]&amp;Tabla1[[#This Row],[Estado del Contribuyente]]&amp;Tabla1[[#This Row],[Columna2]]&amp;" "&amp;R1798&amp;M1798</f>
        <v>update GC_Cliente set Condicion_Contribuyente_SUNAT= 'HABIDO ' ,Estado_Contribuyente_SUNAT= 'ACTIVO ' where IDPersona=500</v>
      </c>
    </row>
    <row r="1799" spans="1:19" x14ac:dyDescent="0.3">
      <c r="A1799">
        <v>20529158727</v>
      </c>
      <c r="B1799" t="s">
        <v>1727</v>
      </c>
      <c r="C1799" t="s">
        <v>12</v>
      </c>
      <c r="D1799" t="s">
        <v>1728</v>
      </c>
      <c r="F1799" t="s">
        <v>1773</v>
      </c>
      <c r="G1799" t="str">
        <f>Tabla1[[#This Row],[Columna2]]&amp;Tabla1[[#This Row],[NumeroRuc]]&amp;Tabla1[[#This Row],[Columna2]]&amp;Tabla1[[#This Row],[Columna1]]</f>
        <v xml:space="preserve"> '20529158727 '</v>
      </c>
      <c r="H1799" t="s">
        <v>1776</v>
      </c>
      <c r="I1799" t="s">
        <v>1777</v>
      </c>
      <c r="J1799">
        <v>298</v>
      </c>
      <c r="K1799" t="str">
        <f>Tabla1[[#This Row],[Columna4]]&amp;" "&amp;Tabla1[[#This Row],[Columna3]]&amp;" "&amp;Tabla1[[#This Row],[Columna5]]&amp;" "&amp;Tabla1[[#This Row],[Columna6]]</f>
        <v>when  '20529158727 ' then 298</v>
      </c>
      <c r="L1799" t="str">
        <f>IF(Tabla1[[#This Row],[NumeroRuc]]=N1799,"v","f")</f>
        <v>v</v>
      </c>
      <c r="M1799">
        <v>501</v>
      </c>
      <c r="N1799">
        <v>20529158727</v>
      </c>
      <c r="O1799">
        <v>0</v>
      </c>
      <c r="P1799" t="s">
        <v>1788</v>
      </c>
      <c r="Q1799" t="s">
        <v>1789</v>
      </c>
      <c r="R1799" t="s">
        <v>1790</v>
      </c>
      <c r="S1799" t="str">
        <f>P1799&amp;Tabla1[[#This Row],[Columna2]]&amp;Tabla1[[#This Row],[Condicion del Contribuyente]]&amp;Tabla1[[#This Row],[Columna2]]&amp;" "&amp;Q1799&amp;Tabla1[[#This Row],[Columna2]]&amp;Tabla1[[#This Row],[Estado del Contribuyente]]&amp;Tabla1[[#This Row],[Columna2]]&amp;" "&amp;R1799&amp;M1799</f>
        <v>update GC_Cliente set Condicion_Contribuyente_SUNAT= 'NO HABIDO ' ,Estado_Contribuyente_SUNAT= 'BAJA PROVISIONAL ' where IDPersona=501</v>
      </c>
    </row>
    <row r="1800" spans="1:19" x14ac:dyDescent="0.3">
      <c r="A1800">
        <v>20481173095</v>
      </c>
      <c r="B1800" t="s">
        <v>1729</v>
      </c>
      <c r="C1800" t="s">
        <v>5</v>
      </c>
      <c r="D1800" t="s">
        <v>8</v>
      </c>
      <c r="F1800" t="s">
        <v>1773</v>
      </c>
      <c r="G1800" t="str">
        <f>Tabla1[[#This Row],[Columna2]]&amp;Tabla1[[#This Row],[NumeroRuc]]&amp;Tabla1[[#This Row],[Columna2]]&amp;Tabla1[[#This Row],[Columna1]]</f>
        <v xml:space="preserve"> '20481173095 '</v>
      </c>
      <c r="H1800" t="s">
        <v>1776</v>
      </c>
      <c r="I1800" t="s">
        <v>1777</v>
      </c>
      <c r="J1800">
        <v>299</v>
      </c>
      <c r="K1800" t="str">
        <f>Tabla1[[#This Row],[Columna4]]&amp;" "&amp;Tabla1[[#This Row],[Columna3]]&amp;" "&amp;Tabla1[[#This Row],[Columna5]]&amp;" "&amp;Tabla1[[#This Row],[Columna6]]</f>
        <v>when  '20481173095 ' then 299</v>
      </c>
      <c r="L1800" t="str">
        <f>IF(Tabla1[[#This Row],[NumeroRuc]]=N1800,"v","f")</f>
        <v>v</v>
      </c>
      <c r="M1800">
        <v>503</v>
      </c>
      <c r="N1800">
        <v>20481173095</v>
      </c>
      <c r="O1800">
        <v>426</v>
      </c>
      <c r="P1800" t="s">
        <v>1788</v>
      </c>
      <c r="Q1800" t="s">
        <v>1789</v>
      </c>
      <c r="R1800" t="s">
        <v>1790</v>
      </c>
      <c r="S1800" t="str">
        <f>P1800&amp;Tabla1[[#This Row],[Columna2]]&amp;Tabla1[[#This Row],[Condicion del Contribuyente]]&amp;Tabla1[[#This Row],[Columna2]]&amp;" "&amp;Q1800&amp;Tabla1[[#This Row],[Columna2]]&amp;Tabla1[[#This Row],[Estado del Contribuyente]]&amp;Tabla1[[#This Row],[Columna2]]&amp;" "&amp;R1800&amp;M1800</f>
        <v>update GC_Cliente set Condicion_Contribuyente_SUNAT= 'HABIDO ' ,Estado_Contribuyente_SUNAT= 'ACTIVO ' where IDPersona=503</v>
      </c>
    </row>
    <row r="1801" spans="1:19" x14ac:dyDescent="0.3">
      <c r="A1801">
        <v>20494559502</v>
      </c>
      <c r="B1801" t="s">
        <v>1730</v>
      </c>
      <c r="C1801" t="s">
        <v>5</v>
      </c>
      <c r="D1801" t="s">
        <v>8</v>
      </c>
      <c r="F1801" t="s">
        <v>1773</v>
      </c>
      <c r="G1801" t="str">
        <f>Tabla1[[#This Row],[Columna2]]&amp;Tabla1[[#This Row],[NumeroRuc]]&amp;Tabla1[[#This Row],[Columna2]]&amp;Tabla1[[#This Row],[Columna1]]</f>
        <v xml:space="preserve"> '20494559502 '</v>
      </c>
      <c r="H1801" t="s">
        <v>1776</v>
      </c>
      <c r="I1801" t="s">
        <v>1777</v>
      </c>
      <c r="J1801">
        <v>300</v>
      </c>
      <c r="K1801" t="str">
        <f>Tabla1[[#This Row],[Columna4]]&amp;" "&amp;Tabla1[[#This Row],[Columna3]]&amp;" "&amp;Tabla1[[#This Row],[Columna5]]&amp;" "&amp;Tabla1[[#This Row],[Columna6]]</f>
        <v>when  '20494559502 ' then 300</v>
      </c>
      <c r="L1801" t="str">
        <f>IF(Tabla1[[#This Row],[NumeroRuc]]=N1801,"v","f")</f>
        <v>v</v>
      </c>
      <c r="M1801">
        <v>505</v>
      </c>
      <c r="N1801">
        <v>20494559502</v>
      </c>
      <c r="O1801">
        <v>514</v>
      </c>
      <c r="P1801" t="s">
        <v>1788</v>
      </c>
      <c r="Q1801" t="s">
        <v>1789</v>
      </c>
      <c r="R1801" t="s">
        <v>1790</v>
      </c>
      <c r="S1801" t="str">
        <f>P1801&amp;Tabla1[[#This Row],[Columna2]]&amp;Tabla1[[#This Row],[Condicion del Contribuyente]]&amp;Tabla1[[#This Row],[Columna2]]&amp;" "&amp;Q1801&amp;Tabla1[[#This Row],[Columna2]]&amp;Tabla1[[#This Row],[Estado del Contribuyente]]&amp;Tabla1[[#This Row],[Columna2]]&amp;" "&amp;R1801&amp;M1801</f>
        <v>update GC_Cliente set Condicion_Contribuyente_SUNAT= 'HABIDO ' ,Estado_Contribuyente_SUNAT= 'ACTIVO ' where IDPersona=505</v>
      </c>
    </row>
    <row r="1802" spans="1:19" x14ac:dyDescent="0.3">
      <c r="A1802">
        <v>20527990743</v>
      </c>
      <c r="B1802" t="s">
        <v>1731</v>
      </c>
      <c r="C1802" t="s">
        <v>5</v>
      </c>
      <c r="D1802" t="s">
        <v>6</v>
      </c>
      <c r="F1802" t="s">
        <v>1773</v>
      </c>
      <c r="G1802" t="str">
        <f>Tabla1[[#This Row],[Columna2]]&amp;Tabla1[[#This Row],[NumeroRuc]]&amp;Tabla1[[#This Row],[Columna2]]&amp;Tabla1[[#This Row],[Columna1]]</f>
        <v xml:space="preserve"> '20527990743 '</v>
      </c>
      <c r="H1802" t="s">
        <v>1776</v>
      </c>
      <c r="I1802" t="s">
        <v>1777</v>
      </c>
      <c r="J1802">
        <v>301</v>
      </c>
      <c r="K1802" t="str">
        <f>Tabla1[[#This Row],[Columna4]]&amp;" "&amp;Tabla1[[#This Row],[Columna3]]&amp;" "&amp;Tabla1[[#This Row],[Columna5]]&amp;" "&amp;Tabla1[[#This Row],[Columna6]]</f>
        <v>when  '20527990743 ' then 301</v>
      </c>
      <c r="L1802" t="str">
        <f>IF(Tabla1[[#This Row],[NumeroRuc]]=N1802,"v","f")</f>
        <v>v</v>
      </c>
      <c r="M1802">
        <v>506</v>
      </c>
      <c r="N1802">
        <v>20527990743</v>
      </c>
      <c r="O1802">
        <v>0</v>
      </c>
      <c r="P1802" t="s">
        <v>1788</v>
      </c>
      <c r="Q1802" t="s">
        <v>1789</v>
      </c>
      <c r="R1802" t="s">
        <v>1790</v>
      </c>
      <c r="S1802" t="str">
        <f>P1802&amp;Tabla1[[#This Row],[Columna2]]&amp;Tabla1[[#This Row],[Condicion del Contribuyente]]&amp;Tabla1[[#This Row],[Columna2]]&amp;" "&amp;Q1802&amp;Tabla1[[#This Row],[Columna2]]&amp;Tabla1[[#This Row],[Estado del Contribuyente]]&amp;Tabla1[[#This Row],[Columna2]]&amp;" "&amp;R1802&amp;M1802</f>
        <v>update GC_Cliente set Condicion_Contribuyente_SUNAT= 'HABIDO ' ,Estado_Contribuyente_SUNAT= 'BAJA DE OFICIO ' where IDPersona=506</v>
      </c>
    </row>
    <row r="1803" spans="1:19" x14ac:dyDescent="0.3">
      <c r="A1803">
        <v>20494504198</v>
      </c>
      <c r="B1803" t="s">
        <v>1732</v>
      </c>
      <c r="C1803" t="s">
        <v>5</v>
      </c>
      <c r="D1803" t="s">
        <v>6</v>
      </c>
      <c r="F1803" t="s">
        <v>1773</v>
      </c>
      <c r="G1803" t="str">
        <f>Tabla1[[#This Row],[Columna2]]&amp;Tabla1[[#This Row],[NumeroRuc]]&amp;Tabla1[[#This Row],[Columna2]]&amp;Tabla1[[#This Row],[Columna1]]</f>
        <v xml:space="preserve"> '20494504198 '</v>
      </c>
      <c r="H1803" t="s">
        <v>1776</v>
      </c>
      <c r="I1803" t="s">
        <v>1777</v>
      </c>
      <c r="J1803">
        <v>302</v>
      </c>
      <c r="K1803" t="str">
        <f>Tabla1[[#This Row],[Columna4]]&amp;" "&amp;Tabla1[[#This Row],[Columna3]]&amp;" "&amp;Tabla1[[#This Row],[Columna5]]&amp;" "&amp;Tabla1[[#This Row],[Columna6]]</f>
        <v>when  '20494504198 ' then 302</v>
      </c>
      <c r="L1803" t="str">
        <f>IF(Tabla1[[#This Row],[NumeroRuc]]=N1803,"v","f")</f>
        <v>v</v>
      </c>
      <c r="M1803">
        <v>508</v>
      </c>
      <c r="N1803">
        <v>20494504198</v>
      </c>
      <c r="O1803">
        <v>0</v>
      </c>
      <c r="P1803" t="s">
        <v>1788</v>
      </c>
      <c r="Q1803" t="s">
        <v>1789</v>
      </c>
      <c r="R1803" t="s">
        <v>1790</v>
      </c>
      <c r="S1803" t="str">
        <f>P1803&amp;Tabla1[[#This Row],[Columna2]]&amp;Tabla1[[#This Row],[Condicion del Contribuyente]]&amp;Tabla1[[#This Row],[Columna2]]&amp;" "&amp;Q1803&amp;Tabla1[[#This Row],[Columna2]]&amp;Tabla1[[#This Row],[Estado del Contribuyente]]&amp;Tabla1[[#This Row],[Columna2]]&amp;" "&amp;R1803&amp;M1803</f>
        <v>update GC_Cliente set Condicion_Contribuyente_SUNAT= 'HABIDO ' ,Estado_Contribuyente_SUNAT= 'BAJA DE OFICIO ' where IDPersona=508</v>
      </c>
    </row>
    <row r="1804" spans="1:19" x14ac:dyDescent="0.3">
      <c r="A1804">
        <v>20481753091</v>
      </c>
      <c r="B1804" t="s">
        <v>1733</v>
      </c>
      <c r="C1804" t="s">
        <v>5</v>
      </c>
      <c r="D1804" t="s">
        <v>8</v>
      </c>
      <c r="F1804" t="s">
        <v>1773</v>
      </c>
      <c r="G1804" t="str">
        <f>Tabla1[[#This Row],[Columna2]]&amp;Tabla1[[#This Row],[NumeroRuc]]&amp;Tabla1[[#This Row],[Columna2]]&amp;Tabla1[[#This Row],[Columna1]]</f>
        <v xml:space="preserve"> '20481753091 '</v>
      </c>
      <c r="H1804" t="s">
        <v>1776</v>
      </c>
      <c r="I1804" t="s">
        <v>1777</v>
      </c>
      <c r="J1804">
        <v>303</v>
      </c>
      <c r="K1804" t="str">
        <f>Tabla1[[#This Row],[Columna4]]&amp;" "&amp;Tabla1[[#This Row],[Columna3]]&amp;" "&amp;Tabla1[[#This Row],[Columna5]]&amp;" "&amp;Tabla1[[#This Row],[Columna6]]</f>
        <v>when  '20481753091 ' then 303</v>
      </c>
      <c r="L1804" t="str">
        <f>IF(Tabla1[[#This Row],[NumeroRuc]]=N1804,"v","f")</f>
        <v>v</v>
      </c>
      <c r="M1804">
        <v>509</v>
      </c>
      <c r="N1804">
        <v>20481753091</v>
      </c>
      <c r="O1804">
        <v>678</v>
      </c>
      <c r="P1804" t="s">
        <v>1788</v>
      </c>
      <c r="Q1804" t="s">
        <v>1789</v>
      </c>
      <c r="R1804" t="s">
        <v>1790</v>
      </c>
      <c r="S1804" t="str">
        <f>P1804&amp;Tabla1[[#This Row],[Columna2]]&amp;Tabla1[[#This Row],[Condicion del Contribuyente]]&amp;Tabla1[[#This Row],[Columna2]]&amp;" "&amp;Q1804&amp;Tabla1[[#This Row],[Columna2]]&amp;Tabla1[[#This Row],[Estado del Contribuyente]]&amp;Tabla1[[#This Row],[Columna2]]&amp;" "&amp;R1804&amp;M1804</f>
        <v>update GC_Cliente set Condicion_Contribuyente_SUNAT= 'HABIDO ' ,Estado_Contribuyente_SUNAT= 'ACTIVO ' where IDPersona=509</v>
      </c>
    </row>
    <row r="1805" spans="1:19" x14ac:dyDescent="0.3">
      <c r="A1805">
        <v>20486447321</v>
      </c>
      <c r="B1805" t="s">
        <v>1734</v>
      </c>
      <c r="C1805" t="s">
        <v>5</v>
      </c>
      <c r="D1805" t="s">
        <v>6</v>
      </c>
      <c r="F1805" t="s">
        <v>1773</v>
      </c>
      <c r="G1805" t="str">
        <f>Tabla1[[#This Row],[Columna2]]&amp;Tabla1[[#This Row],[NumeroRuc]]&amp;Tabla1[[#This Row],[Columna2]]&amp;Tabla1[[#This Row],[Columna1]]</f>
        <v xml:space="preserve"> '20486447321 '</v>
      </c>
      <c r="H1805" t="s">
        <v>1776</v>
      </c>
      <c r="I1805" t="s">
        <v>1777</v>
      </c>
      <c r="J1805">
        <v>304</v>
      </c>
      <c r="K1805" t="str">
        <f>Tabla1[[#This Row],[Columna4]]&amp;" "&amp;Tabla1[[#This Row],[Columna3]]&amp;" "&amp;Tabla1[[#This Row],[Columna5]]&amp;" "&amp;Tabla1[[#This Row],[Columna6]]</f>
        <v>when  '20486447321 ' then 304</v>
      </c>
      <c r="L1805" t="str">
        <f>IF(Tabla1[[#This Row],[NumeroRuc]]=N1805,"v","f")</f>
        <v>v</v>
      </c>
      <c r="M1805">
        <v>512</v>
      </c>
      <c r="N1805">
        <v>20486447321</v>
      </c>
      <c r="O1805">
        <v>0</v>
      </c>
      <c r="P1805" t="s">
        <v>1788</v>
      </c>
      <c r="Q1805" t="s">
        <v>1789</v>
      </c>
      <c r="R1805" t="s">
        <v>1790</v>
      </c>
      <c r="S1805" t="str">
        <f>P1805&amp;Tabla1[[#This Row],[Columna2]]&amp;Tabla1[[#This Row],[Condicion del Contribuyente]]&amp;Tabla1[[#This Row],[Columna2]]&amp;" "&amp;Q1805&amp;Tabla1[[#This Row],[Columna2]]&amp;Tabla1[[#This Row],[Estado del Contribuyente]]&amp;Tabla1[[#This Row],[Columna2]]&amp;" "&amp;R1805&amp;M1805</f>
        <v>update GC_Cliente set Condicion_Contribuyente_SUNAT= 'HABIDO ' ,Estado_Contribuyente_SUNAT= 'BAJA DE OFICIO ' where IDPersona=512</v>
      </c>
    </row>
    <row r="1806" spans="1:19" x14ac:dyDescent="0.3">
      <c r="A1806">
        <v>20479647250</v>
      </c>
      <c r="B1806" t="s">
        <v>1735</v>
      </c>
      <c r="C1806" t="s">
        <v>5</v>
      </c>
      <c r="D1806" t="s">
        <v>8</v>
      </c>
      <c r="F1806" t="s">
        <v>1773</v>
      </c>
      <c r="G1806" t="str">
        <f>Tabla1[[#This Row],[Columna2]]&amp;Tabla1[[#This Row],[NumeroRuc]]&amp;Tabla1[[#This Row],[Columna2]]&amp;Tabla1[[#This Row],[Columna1]]</f>
        <v xml:space="preserve"> '20479647250 '</v>
      </c>
      <c r="H1806" t="s">
        <v>1776</v>
      </c>
      <c r="I1806" t="s">
        <v>1777</v>
      </c>
      <c r="J1806">
        <v>305</v>
      </c>
      <c r="K1806" t="str">
        <f>Tabla1[[#This Row],[Columna4]]&amp;" "&amp;Tabla1[[#This Row],[Columna3]]&amp;" "&amp;Tabla1[[#This Row],[Columna5]]&amp;" "&amp;Tabla1[[#This Row],[Columna6]]</f>
        <v>when  '20479647250 ' then 305</v>
      </c>
      <c r="L1806" t="str">
        <f>IF(Tabla1[[#This Row],[NumeroRuc]]=N1806,"v","f")</f>
        <v>v</v>
      </c>
      <c r="M1806">
        <v>513</v>
      </c>
      <c r="N1806">
        <v>20479647250</v>
      </c>
      <c r="O1806">
        <v>350</v>
      </c>
      <c r="P1806" t="s">
        <v>1788</v>
      </c>
      <c r="Q1806" t="s">
        <v>1789</v>
      </c>
      <c r="R1806" t="s">
        <v>1790</v>
      </c>
      <c r="S1806" t="str">
        <f>P1806&amp;Tabla1[[#This Row],[Columna2]]&amp;Tabla1[[#This Row],[Condicion del Contribuyente]]&amp;Tabla1[[#This Row],[Columna2]]&amp;" "&amp;Q1806&amp;Tabla1[[#This Row],[Columna2]]&amp;Tabla1[[#This Row],[Estado del Contribuyente]]&amp;Tabla1[[#This Row],[Columna2]]&amp;" "&amp;R1806&amp;M1806</f>
        <v>update GC_Cliente set Condicion_Contribuyente_SUNAT= 'HABIDO ' ,Estado_Contribuyente_SUNAT= 'ACTIVO ' where IDPersona=513</v>
      </c>
    </row>
    <row r="1807" spans="1:19" x14ac:dyDescent="0.3">
      <c r="A1807">
        <v>20480296983</v>
      </c>
      <c r="B1807" t="s">
        <v>1736</v>
      </c>
      <c r="C1807" t="s">
        <v>5</v>
      </c>
      <c r="D1807" t="s">
        <v>8</v>
      </c>
      <c r="F1807" t="s">
        <v>1773</v>
      </c>
      <c r="G1807" t="str">
        <f>Tabla1[[#This Row],[Columna2]]&amp;Tabla1[[#This Row],[NumeroRuc]]&amp;Tabla1[[#This Row],[Columna2]]&amp;Tabla1[[#This Row],[Columna1]]</f>
        <v xml:space="preserve"> '20480296983 '</v>
      </c>
      <c r="H1807" t="s">
        <v>1776</v>
      </c>
      <c r="I1807" t="s">
        <v>1777</v>
      </c>
      <c r="J1807">
        <v>306</v>
      </c>
      <c r="K1807" t="str">
        <f>Tabla1[[#This Row],[Columna4]]&amp;" "&amp;Tabla1[[#This Row],[Columna3]]&amp;" "&amp;Tabla1[[#This Row],[Columna5]]&amp;" "&amp;Tabla1[[#This Row],[Columna6]]</f>
        <v>when  '20480296983 ' then 306</v>
      </c>
      <c r="L1807" t="str">
        <f>IF(Tabla1[[#This Row],[NumeroRuc]]=N1807,"v","f")</f>
        <v>v</v>
      </c>
      <c r="M1807">
        <v>516</v>
      </c>
      <c r="N1807">
        <v>20480296983</v>
      </c>
      <c r="O1807">
        <v>984</v>
      </c>
      <c r="P1807" t="s">
        <v>1788</v>
      </c>
      <c r="Q1807" t="s">
        <v>1789</v>
      </c>
      <c r="R1807" t="s">
        <v>1790</v>
      </c>
      <c r="S1807" t="str">
        <f>P1807&amp;Tabla1[[#This Row],[Columna2]]&amp;Tabla1[[#This Row],[Condicion del Contribuyente]]&amp;Tabla1[[#This Row],[Columna2]]&amp;" "&amp;Q1807&amp;Tabla1[[#This Row],[Columna2]]&amp;Tabla1[[#This Row],[Estado del Contribuyente]]&amp;Tabla1[[#This Row],[Columna2]]&amp;" "&amp;R1807&amp;M1807</f>
        <v>update GC_Cliente set Condicion_Contribuyente_SUNAT= 'HABIDO ' ,Estado_Contribuyente_SUNAT= 'ACTIVO ' where IDPersona=516</v>
      </c>
    </row>
    <row r="1808" spans="1:19" x14ac:dyDescent="0.3">
      <c r="A1808">
        <v>20535783901</v>
      </c>
      <c r="B1808" t="s">
        <v>1737</v>
      </c>
      <c r="C1808" t="s">
        <v>5</v>
      </c>
      <c r="D1808" t="s">
        <v>6</v>
      </c>
      <c r="F1808" t="s">
        <v>1773</v>
      </c>
      <c r="G1808" t="str">
        <f>Tabla1[[#This Row],[Columna2]]&amp;Tabla1[[#This Row],[NumeroRuc]]&amp;Tabla1[[#This Row],[Columna2]]&amp;Tabla1[[#This Row],[Columna1]]</f>
        <v xml:space="preserve"> '20535783901 '</v>
      </c>
      <c r="H1808" t="s">
        <v>1776</v>
      </c>
      <c r="I1808" t="s">
        <v>1777</v>
      </c>
      <c r="J1808">
        <v>307</v>
      </c>
      <c r="K1808" t="str">
        <f>Tabla1[[#This Row],[Columna4]]&amp;" "&amp;Tabla1[[#This Row],[Columna3]]&amp;" "&amp;Tabla1[[#This Row],[Columna5]]&amp;" "&amp;Tabla1[[#This Row],[Columna6]]</f>
        <v>when  '20535783901 ' then 307</v>
      </c>
      <c r="L1808" t="str">
        <f>IF(Tabla1[[#This Row],[NumeroRuc]]=N1808,"v","f")</f>
        <v>v</v>
      </c>
      <c r="M1808">
        <v>517</v>
      </c>
      <c r="N1808">
        <v>20535783901</v>
      </c>
      <c r="O1808">
        <v>0</v>
      </c>
      <c r="P1808" t="s">
        <v>1788</v>
      </c>
      <c r="Q1808" t="s">
        <v>1789</v>
      </c>
      <c r="R1808" t="s">
        <v>1790</v>
      </c>
      <c r="S1808" t="str">
        <f>P1808&amp;Tabla1[[#This Row],[Columna2]]&amp;Tabla1[[#This Row],[Condicion del Contribuyente]]&amp;Tabla1[[#This Row],[Columna2]]&amp;" "&amp;Q1808&amp;Tabla1[[#This Row],[Columna2]]&amp;Tabla1[[#This Row],[Estado del Contribuyente]]&amp;Tabla1[[#This Row],[Columna2]]&amp;" "&amp;R1808&amp;M1808</f>
        <v>update GC_Cliente set Condicion_Contribuyente_SUNAT= 'HABIDO ' ,Estado_Contribuyente_SUNAT= 'BAJA DE OFICIO ' where IDPersona=517</v>
      </c>
    </row>
    <row r="1809" spans="1:19" x14ac:dyDescent="0.3">
      <c r="A1809">
        <v>20100766419</v>
      </c>
      <c r="B1809" t="s">
        <v>1738</v>
      </c>
      <c r="C1809" t="s">
        <v>5</v>
      </c>
      <c r="D1809" t="s">
        <v>8</v>
      </c>
      <c r="F1809" t="s">
        <v>1773</v>
      </c>
      <c r="G1809" t="str">
        <f>Tabla1[[#This Row],[Columna2]]&amp;Tabla1[[#This Row],[NumeroRuc]]&amp;Tabla1[[#This Row],[Columna2]]&amp;Tabla1[[#This Row],[Columna1]]</f>
        <v xml:space="preserve"> '20100766419 '</v>
      </c>
      <c r="H1809" t="s">
        <v>1776</v>
      </c>
      <c r="I1809" t="s">
        <v>1777</v>
      </c>
      <c r="J1809">
        <v>308</v>
      </c>
      <c r="K1809" t="str">
        <f>Tabla1[[#This Row],[Columna4]]&amp;" "&amp;Tabla1[[#This Row],[Columna3]]&amp;" "&amp;Tabla1[[#This Row],[Columna5]]&amp;" "&amp;Tabla1[[#This Row],[Columna6]]</f>
        <v>when  '20100766419 ' then 308</v>
      </c>
      <c r="L1809" t="str">
        <f>IF(Tabla1[[#This Row],[NumeroRuc]]=N1809,"v","f")</f>
        <v>v</v>
      </c>
      <c r="M1809">
        <v>518</v>
      </c>
      <c r="N1809">
        <v>20100766419</v>
      </c>
      <c r="O1809">
        <v>999</v>
      </c>
      <c r="P1809" t="s">
        <v>1788</v>
      </c>
      <c r="Q1809" t="s">
        <v>1789</v>
      </c>
      <c r="R1809" t="s">
        <v>1790</v>
      </c>
      <c r="S1809" t="str">
        <f>P1809&amp;Tabla1[[#This Row],[Columna2]]&amp;Tabla1[[#This Row],[Condicion del Contribuyente]]&amp;Tabla1[[#This Row],[Columna2]]&amp;" "&amp;Q1809&amp;Tabla1[[#This Row],[Columna2]]&amp;Tabla1[[#This Row],[Estado del Contribuyente]]&amp;Tabla1[[#This Row],[Columna2]]&amp;" "&amp;R1809&amp;M1809</f>
        <v>update GC_Cliente set Condicion_Contribuyente_SUNAT= 'HABIDO ' ,Estado_Contribuyente_SUNAT= 'ACTIVO ' where IDPersona=518</v>
      </c>
    </row>
    <row r="1810" spans="1:19" x14ac:dyDescent="0.3">
      <c r="A1810">
        <v>20551737536</v>
      </c>
      <c r="B1810" t="s">
        <v>1739</v>
      </c>
      <c r="C1810" t="s">
        <v>5</v>
      </c>
      <c r="D1810" t="s">
        <v>8</v>
      </c>
      <c r="F1810" t="s">
        <v>1773</v>
      </c>
      <c r="G1810" t="str">
        <f>Tabla1[[#This Row],[Columna2]]&amp;Tabla1[[#This Row],[NumeroRuc]]&amp;Tabla1[[#This Row],[Columna2]]&amp;Tabla1[[#This Row],[Columna1]]</f>
        <v xml:space="preserve"> '20551737536 '</v>
      </c>
      <c r="H1810" t="s">
        <v>1776</v>
      </c>
      <c r="I1810" t="s">
        <v>1777</v>
      </c>
      <c r="J1810">
        <v>309</v>
      </c>
      <c r="K1810" t="str">
        <f>Tabla1[[#This Row],[Columna4]]&amp;" "&amp;Tabla1[[#This Row],[Columna3]]&amp;" "&amp;Tabla1[[#This Row],[Columna5]]&amp;" "&amp;Tabla1[[#This Row],[Columna6]]</f>
        <v>when  '20551737536 ' then 309</v>
      </c>
      <c r="L1810" t="str">
        <f>IF(Tabla1[[#This Row],[NumeroRuc]]=N1810,"v","f")</f>
        <v>v</v>
      </c>
      <c r="M1810">
        <v>519</v>
      </c>
      <c r="N1810">
        <v>20551737536</v>
      </c>
      <c r="O1810">
        <v>961</v>
      </c>
      <c r="P1810" t="s">
        <v>1788</v>
      </c>
      <c r="Q1810" t="s">
        <v>1789</v>
      </c>
      <c r="R1810" t="s">
        <v>1790</v>
      </c>
      <c r="S1810" t="str">
        <f>P1810&amp;Tabla1[[#This Row],[Columna2]]&amp;Tabla1[[#This Row],[Condicion del Contribuyente]]&amp;Tabla1[[#This Row],[Columna2]]&amp;" "&amp;Q1810&amp;Tabla1[[#This Row],[Columna2]]&amp;Tabla1[[#This Row],[Estado del Contribuyente]]&amp;Tabla1[[#This Row],[Columna2]]&amp;" "&amp;R1810&amp;M1810</f>
        <v>update GC_Cliente set Condicion_Contribuyente_SUNAT= 'HABIDO ' ,Estado_Contribuyente_SUNAT= 'ACTIVO ' where IDPersona=519</v>
      </c>
    </row>
    <row r="1811" spans="1:19" x14ac:dyDescent="0.3">
      <c r="A1811">
        <v>20481119040</v>
      </c>
      <c r="B1811" t="s">
        <v>1740</v>
      </c>
      <c r="C1811" t="s">
        <v>5</v>
      </c>
      <c r="D1811" t="s">
        <v>8</v>
      </c>
      <c r="F1811" t="s">
        <v>1773</v>
      </c>
      <c r="G1811" t="str">
        <f>Tabla1[[#This Row],[Columna2]]&amp;Tabla1[[#This Row],[NumeroRuc]]&amp;Tabla1[[#This Row],[Columna2]]&amp;Tabla1[[#This Row],[Columna1]]</f>
        <v xml:space="preserve"> '20481119040 '</v>
      </c>
      <c r="H1811" t="s">
        <v>1776</v>
      </c>
      <c r="I1811" t="s">
        <v>1777</v>
      </c>
      <c r="J1811">
        <v>310</v>
      </c>
      <c r="K1811" t="str">
        <f>Tabla1[[#This Row],[Columna4]]&amp;" "&amp;Tabla1[[#This Row],[Columna3]]&amp;" "&amp;Tabla1[[#This Row],[Columna5]]&amp;" "&amp;Tabla1[[#This Row],[Columna6]]</f>
        <v>when  '20481119040 ' then 310</v>
      </c>
      <c r="L1811" t="str">
        <f>IF(Tabla1[[#This Row],[NumeroRuc]]=N1811,"v","f")</f>
        <v>v</v>
      </c>
      <c r="M1811">
        <v>521</v>
      </c>
      <c r="N1811">
        <v>20481119040</v>
      </c>
      <c r="O1811">
        <v>407</v>
      </c>
      <c r="P1811" t="s">
        <v>1788</v>
      </c>
      <c r="Q1811" t="s">
        <v>1789</v>
      </c>
      <c r="R1811" t="s">
        <v>1790</v>
      </c>
      <c r="S1811" t="str">
        <f>P1811&amp;Tabla1[[#This Row],[Columna2]]&amp;Tabla1[[#This Row],[Condicion del Contribuyente]]&amp;Tabla1[[#This Row],[Columna2]]&amp;" "&amp;Q1811&amp;Tabla1[[#This Row],[Columna2]]&amp;Tabla1[[#This Row],[Estado del Contribuyente]]&amp;Tabla1[[#This Row],[Columna2]]&amp;" "&amp;R1811&amp;M1811</f>
        <v>update GC_Cliente set Condicion_Contribuyente_SUNAT= 'HABIDO ' ,Estado_Contribuyente_SUNAT= 'ACTIVO ' where IDPersona=521</v>
      </c>
    </row>
    <row r="1812" spans="1:19" x14ac:dyDescent="0.3">
      <c r="A1812">
        <v>20532742421</v>
      </c>
      <c r="B1812" t="s">
        <v>1741</v>
      </c>
      <c r="C1812" t="s">
        <v>5</v>
      </c>
      <c r="D1812" t="s">
        <v>6</v>
      </c>
      <c r="F1812" t="s">
        <v>1773</v>
      </c>
      <c r="G1812" t="str">
        <f>Tabla1[[#This Row],[Columna2]]&amp;Tabla1[[#This Row],[NumeroRuc]]&amp;Tabla1[[#This Row],[Columna2]]&amp;Tabla1[[#This Row],[Columna1]]</f>
        <v xml:space="preserve"> '20532742421 '</v>
      </c>
      <c r="H1812" t="s">
        <v>1776</v>
      </c>
      <c r="I1812" t="s">
        <v>1777</v>
      </c>
      <c r="J1812">
        <v>311</v>
      </c>
      <c r="K1812" t="str">
        <f>Tabla1[[#This Row],[Columna4]]&amp;" "&amp;Tabla1[[#This Row],[Columna3]]&amp;" "&amp;Tabla1[[#This Row],[Columna5]]&amp;" "&amp;Tabla1[[#This Row],[Columna6]]</f>
        <v>when  '20532742421 ' then 311</v>
      </c>
      <c r="L1812" t="str">
        <f>IF(Tabla1[[#This Row],[NumeroRuc]]=N1812,"v","f")</f>
        <v>v</v>
      </c>
      <c r="M1812">
        <v>522</v>
      </c>
      <c r="N1812">
        <v>20532742421</v>
      </c>
      <c r="O1812">
        <v>0</v>
      </c>
      <c r="P1812" t="s">
        <v>1788</v>
      </c>
      <c r="Q1812" t="s">
        <v>1789</v>
      </c>
      <c r="R1812" t="s">
        <v>1790</v>
      </c>
      <c r="S1812" t="str">
        <f>P1812&amp;Tabla1[[#This Row],[Columna2]]&amp;Tabla1[[#This Row],[Condicion del Contribuyente]]&amp;Tabla1[[#This Row],[Columna2]]&amp;" "&amp;Q1812&amp;Tabla1[[#This Row],[Columna2]]&amp;Tabla1[[#This Row],[Estado del Contribuyente]]&amp;Tabla1[[#This Row],[Columna2]]&amp;" "&amp;R1812&amp;M1812</f>
        <v>update GC_Cliente set Condicion_Contribuyente_SUNAT= 'HABIDO ' ,Estado_Contribuyente_SUNAT= 'BAJA DE OFICIO ' where IDPersona=522</v>
      </c>
    </row>
    <row r="1813" spans="1:19" x14ac:dyDescent="0.3">
      <c r="A1813">
        <v>20514788511</v>
      </c>
      <c r="B1813" t="s">
        <v>1742</v>
      </c>
      <c r="C1813" t="s">
        <v>5</v>
      </c>
      <c r="D1813" t="s">
        <v>8</v>
      </c>
      <c r="F1813" t="s">
        <v>1773</v>
      </c>
      <c r="G1813" t="str">
        <f>Tabla1[[#This Row],[Columna2]]&amp;Tabla1[[#This Row],[NumeroRuc]]&amp;Tabla1[[#This Row],[Columna2]]&amp;Tabla1[[#This Row],[Columna1]]</f>
        <v xml:space="preserve"> '20514788511 '</v>
      </c>
      <c r="H1813" t="s">
        <v>1776</v>
      </c>
      <c r="I1813" t="s">
        <v>1777</v>
      </c>
      <c r="J1813">
        <v>312</v>
      </c>
      <c r="K1813" t="str">
        <f>Tabla1[[#This Row],[Columna4]]&amp;" "&amp;Tabla1[[#This Row],[Columna3]]&amp;" "&amp;Tabla1[[#This Row],[Columna5]]&amp;" "&amp;Tabla1[[#This Row],[Columna6]]</f>
        <v>when  '20514788511 ' then 312</v>
      </c>
      <c r="L1813" t="str">
        <f>IF(Tabla1[[#This Row],[NumeroRuc]]=N1813,"v","f")</f>
        <v>v</v>
      </c>
      <c r="M1813">
        <v>525</v>
      </c>
      <c r="N1813">
        <v>20514788511</v>
      </c>
      <c r="O1813">
        <v>676</v>
      </c>
      <c r="P1813" t="s">
        <v>1788</v>
      </c>
      <c r="Q1813" t="s">
        <v>1789</v>
      </c>
      <c r="R1813" t="s">
        <v>1790</v>
      </c>
      <c r="S1813" t="str">
        <f>P1813&amp;Tabla1[[#This Row],[Columna2]]&amp;Tabla1[[#This Row],[Condicion del Contribuyente]]&amp;Tabla1[[#This Row],[Columna2]]&amp;" "&amp;Q1813&amp;Tabla1[[#This Row],[Columna2]]&amp;Tabla1[[#This Row],[Estado del Contribuyente]]&amp;Tabla1[[#This Row],[Columna2]]&amp;" "&amp;R1813&amp;M1813</f>
        <v>update GC_Cliente set Condicion_Contribuyente_SUNAT= 'HABIDO ' ,Estado_Contribuyente_SUNAT= 'ACTIVO ' where IDPersona=525</v>
      </c>
    </row>
    <row r="1814" spans="1:19" x14ac:dyDescent="0.3">
      <c r="A1814">
        <v>20525852874</v>
      </c>
      <c r="B1814" t="s">
        <v>1743</v>
      </c>
      <c r="C1814" t="s">
        <v>5</v>
      </c>
      <c r="D1814" t="s">
        <v>8</v>
      </c>
      <c r="F1814" t="s">
        <v>1773</v>
      </c>
      <c r="G1814" t="str">
        <f>Tabla1[[#This Row],[Columna2]]&amp;Tabla1[[#This Row],[NumeroRuc]]&amp;Tabla1[[#This Row],[Columna2]]&amp;Tabla1[[#This Row],[Columna1]]</f>
        <v xml:space="preserve"> '20525852874 '</v>
      </c>
      <c r="H1814" t="s">
        <v>1776</v>
      </c>
      <c r="I1814" t="s">
        <v>1777</v>
      </c>
      <c r="J1814">
        <v>313</v>
      </c>
      <c r="K1814" t="str">
        <f>Tabla1[[#This Row],[Columna4]]&amp;" "&amp;Tabla1[[#This Row],[Columna3]]&amp;" "&amp;Tabla1[[#This Row],[Columna5]]&amp;" "&amp;Tabla1[[#This Row],[Columna6]]</f>
        <v>when  '20525852874 ' then 313</v>
      </c>
      <c r="L1814" t="str">
        <f>IF(Tabla1[[#This Row],[NumeroRuc]]=N1814,"v","f")</f>
        <v>v</v>
      </c>
      <c r="M1814">
        <v>526</v>
      </c>
      <c r="N1814">
        <v>20525852874</v>
      </c>
      <c r="O1814">
        <v>669</v>
      </c>
      <c r="P1814" t="s">
        <v>1788</v>
      </c>
      <c r="Q1814" t="s">
        <v>1789</v>
      </c>
      <c r="R1814" t="s">
        <v>1790</v>
      </c>
      <c r="S1814" t="str">
        <f>P1814&amp;Tabla1[[#This Row],[Columna2]]&amp;Tabla1[[#This Row],[Condicion del Contribuyente]]&amp;Tabla1[[#This Row],[Columna2]]&amp;" "&amp;Q1814&amp;Tabla1[[#This Row],[Columna2]]&amp;Tabla1[[#This Row],[Estado del Contribuyente]]&amp;Tabla1[[#This Row],[Columna2]]&amp;" "&amp;R1814&amp;M1814</f>
        <v>update GC_Cliente set Condicion_Contribuyente_SUNAT= 'HABIDO ' ,Estado_Contribuyente_SUNAT= 'ACTIVO ' where IDPersona=526</v>
      </c>
    </row>
    <row r="1815" spans="1:19" x14ac:dyDescent="0.3">
      <c r="A1815">
        <v>20393161702</v>
      </c>
      <c r="B1815" t="s">
        <v>1744</v>
      </c>
      <c r="C1815" t="s">
        <v>5</v>
      </c>
      <c r="D1815" t="s">
        <v>8</v>
      </c>
      <c r="F1815" t="s">
        <v>1773</v>
      </c>
      <c r="G1815" t="str">
        <f>Tabla1[[#This Row],[Columna2]]&amp;Tabla1[[#This Row],[NumeroRuc]]&amp;Tabla1[[#This Row],[Columna2]]&amp;Tabla1[[#This Row],[Columna1]]</f>
        <v xml:space="preserve"> '20393161702 '</v>
      </c>
      <c r="H1815" t="s">
        <v>1776</v>
      </c>
      <c r="I1815" t="s">
        <v>1777</v>
      </c>
      <c r="J1815">
        <v>314</v>
      </c>
      <c r="K1815" t="str">
        <f>Tabla1[[#This Row],[Columna4]]&amp;" "&amp;Tabla1[[#This Row],[Columna3]]&amp;" "&amp;Tabla1[[#This Row],[Columna5]]&amp;" "&amp;Tabla1[[#This Row],[Columna6]]</f>
        <v>when  '20393161702 ' then 314</v>
      </c>
      <c r="L1815" t="str">
        <f>IF(Tabla1[[#This Row],[NumeroRuc]]=N1815,"v","f")</f>
        <v>v</v>
      </c>
      <c r="M1815">
        <v>527</v>
      </c>
      <c r="N1815">
        <v>20393161702</v>
      </c>
      <c r="O1815">
        <v>614</v>
      </c>
      <c r="P1815" t="s">
        <v>1788</v>
      </c>
      <c r="Q1815" t="s">
        <v>1789</v>
      </c>
      <c r="R1815" t="s">
        <v>1790</v>
      </c>
      <c r="S1815" t="str">
        <f>P1815&amp;Tabla1[[#This Row],[Columna2]]&amp;Tabla1[[#This Row],[Condicion del Contribuyente]]&amp;Tabla1[[#This Row],[Columna2]]&amp;" "&amp;Q1815&amp;Tabla1[[#This Row],[Columna2]]&amp;Tabla1[[#This Row],[Estado del Contribuyente]]&amp;Tabla1[[#This Row],[Columna2]]&amp;" "&amp;R1815&amp;M1815</f>
        <v>update GC_Cliente set Condicion_Contribuyente_SUNAT= 'HABIDO ' ,Estado_Contribuyente_SUNAT= 'ACTIVO ' where IDPersona=527</v>
      </c>
    </row>
    <row r="1816" spans="1:19" x14ac:dyDescent="0.3">
      <c r="A1816">
        <v>20512356908</v>
      </c>
      <c r="B1816" t="s">
        <v>1745</v>
      </c>
      <c r="C1816" t="s">
        <v>12</v>
      </c>
      <c r="D1816" t="s">
        <v>6</v>
      </c>
      <c r="F1816" t="s">
        <v>1773</v>
      </c>
      <c r="G1816" t="str">
        <f>Tabla1[[#This Row],[Columna2]]&amp;Tabla1[[#This Row],[NumeroRuc]]&amp;Tabla1[[#This Row],[Columna2]]&amp;Tabla1[[#This Row],[Columna1]]</f>
        <v xml:space="preserve"> '20512356908 '</v>
      </c>
      <c r="H1816" t="s">
        <v>1776</v>
      </c>
      <c r="I1816" t="s">
        <v>1777</v>
      </c>
      <c r="J1816">
        <v>315</v>
      </c>
      <c r="K1816" t="str">
        <f>Tabla1[[#This Row],[Columna4]]&amp;" "&amp;Tabla1[[#This Row],[Columna3]]&amp;" "&amp;Tabla1[[#This Row],[Columna5]]&amp;" "&amp;Tabla1[[#This Row],[Columna6]]</f>
        <v>when  '20512356908 ' then 315</v>
      </c>
      <c r="L1816" t="str">
        <f>IF(Tabla1[[#This Row],[NumeroRuc]]=N1816,"v","f")</f>
        <v>v</v>
      </c>
      <c r="M1816">
        <v>529</v>
      </c>
      <c r="N1816">
        <v>20512356908</v>
      </c>
      <c r="O1816">
        <v>0</v>
      </c>
      <c r="P1816" t="s">
        <v>1788</v>
      </c>
      <c r="Q1816" t="s">
        <v>1789</v>
      </c>
      <c r="R1816" t="s">
        <v>1790</v>
      </c>
      <c r="S1816" t="str">
        <f>P1816&amp;Tabla1[[#This Row],[Columna2]]&amp;Tabla1[[#This Row],[Condicion del Contribuyente]]&amp;Tabla1[[#This Row],[Columna2]]&amp;" "&amp;Q1816&amp;Tabla1[[#This Row],[Columna2]]&amp;Tabla1[[#This Row],[Estado del Contribuyente]]&amp;Tabla1[[#This Row],[Columna2]]&amp;" "&amp;R1816&amp;M1816</f>
        <v>update GC_Cliente set Condicion_Contribuyente_SUNAT= 'NO HABIDO ' ,Estado_Contribuyente_SUNAT= 'BAJA DE OFICIO ' where IDPersona=529</v>
      </c>
    </row>
    <row r="1817" spans="1:19" x14ac:dyDescent="0.3">
      <c r="A1817">
        <v>20393764318</v>
      </c>
      <c r="B1817" t="s">
        <v>1746</v>
      </c>
      <c r="C1817" t="s">
        <v>12</v>
      </c>
      <c r="D1817" t="s">
        <v>6</v>
      </c>
      <c r="F1817" t="s">
        <v>1773</v>
      </c>
      <c r="G1817" t="str">
        <f>Tabla1[[#This Row],[Columna2]]&amp;Tabla1[[#This Row],[NumeroRuc]]&amp;Tabla1[[#This Row],[Columna2]]&amp;Tabla1[[#This Row],[Columna1]]</f>
        <v xml:space="preserve"> '20393764318 '</v>
      </c>
      <c r="H1817" t="s">
        <v>1776</v>
      </c>
      <c r="I1817" t="s">
        <v>1777</v>
      </c>
      <c r="J1817">
        <v>316</v>
      </c>
      <c r="K1817" t="str">
        <f>Tabla1[[#This Row],[Columna4]]&amp;" "&amp;Tabla1[[#This Row],[Columna3]]&amp;" "&amp;Tabla1[[#This Row],[Columna5]]&amp;" "&amp;Tabla1[[#This Row],[Columna6]]</f>
        <v>when  '20393764318 ' then 316</v>
      </c>
      <c r="L1817" t="str">
        <f>IF(Tabla1[[#This Row],[NumeroRuc]]=N1817,"v","f")</f>
        <v>v</v>
      </c>
      <c r="M1817">
        <v>531</v>
      </c>
      <c r="N1817">
        <v>20393764318</v>
      </c>
      <c r="O1817">
        <v>0</v>
      </c>
      <c r="P1817" t="s">
        <v>1788</v>
      </c>
      <c r="Q1817" t="s">
        <v>1789</v>
      </c>
      <c r="R1817" t="s">
        <v>1790</v>
      </c>
      <c r="S1817" t="str">
        <f>P1817&amp;Tabla1[[#This Row],[Columna2]]&amp;Tabla1[[#This Row],[Condicion del Contribuyente]]&amp;Tabla1[[#This Row],[Columna2]]&amp;" "&amp;Q1817&amp;Tabla1[[#This Row],[Columna2]]&amp;Tabla1[[#This Row],[Estado del Contribuyente]]&amp;Tabla1[[#This Row],[Columna2]]&amp;" "&amp;R1817&amp;M1817</f>
        <v>update GC_Cliente set Condicion_Contribuyente_SUNAT= 'NO HABIDO ' ,Estado_Contribuyente_SUNAT= 'BAJA DE OFICIO ' where IDPersona=531</v>
      </c>
    </row>
    <row r="1818" spans="1:19" x14ac:dyDescent="0.3">
      <c r="A1818">
        <v>20493215893</v>
      </c>
      <c r="B1818" t="s">
        <v>1747</v>
      </c>
      <c r="C1818" t="s">
        <v>5</v>
      </c>
      <c r="D1818" t="s">
        <v>8</v>
      </c>
      <c r="F1818" t="s">
        <v>1773</v>
      </c>
      <c r="G1818" t="str">
        <f>Tabla1[[#This Row],[Columna2]]&amp;Tabla1[[#This Row],[NumeroRuc]]&amp;Tabla1[[#This Row],[Columna2]]&amp;Tabla1[[#This Row],[Columna1]]</f>
        <v xml:space="preserve"> '20493215893 '</v>
      </c>
      <c r="H1818" t="s">
        <v>1776</v>
      </c>
      <c r="I1818" t="s">
        <v>1777</v>
      </c>
      <c r="J1818">
        <v>317</v>
      </c>
      <c r="K1818" t="str">
        <f>Tabla1[[#This Row],[Columna4]]&amp;" "&amp;Tabla1[[#This Row],[Columna3]]&amp;" "&amp;Tabla1[[#This Row],[Columna5]]&amp;" "&amp;Tabla1[[#This Row],[Columna6]]</f>
        <v>when  '20493215893 ' then 317</v>
      </c>
      <c r="L1818" t="str">
        <f>IF(Tabla1[[#This Row],[NumeroRuc]]=N1818,"v","f")</f>
        <v>v</v>
      </c>
      <c r="M1818">
        <v>533</v>
      </c>
      <c r="N1818">
        <v>20493215893</v>
      </c>
      <c r="O1818">
        <v>638</v>
      </c>
      <c r="P1818" t="s">
        <v>1788</v>
      </c>
      <c r="Q1818" t="s">
        <v>1789</v>
      </c>
      <c r="R1818" t="s">
        <v>1790</v>
      </c>
      <c r="S1818" t="str">
        <f>P1818&amp;Tabla1[[#This Row],[Columna2]]&amp;Tabla1[[#This Row],[Condicion del Contribuyente]]&amp;Tabla1[[#This Row],[Columna2]]&amp;" "&amp;Q1818&amp;Tabla1[[#This Row],[Columna2]]&amp;Tabla1[[#This Row],[Estado del Contribuyente]]&amp;Tabla1[[#This Row],[Columna2]]&amp;" "&amp;R1818&amp;M1818</f>
        <v>update GC_Cliente set Condicion_Contribuyente_SUNAT= 'HABIDO ' ,Estado_Contribuyente_SUNAT= 'ACTIVO ' where IDPersona=533</v>
      </c>
    </row>
    <row r="1819" spans="1:19" x14ac:dyDescent="0.3">
      <c r="A1819">
        <v>20220557805</v>
      </c>
      <c r="B1819" t="s">
        <v>1748</v>
      </c>
      <c r="C1819" t="s">
        <v>5</v>
      </c>
      <c r="D1819" t="s">
        <v>8</v>
      </c>
      <c r="F1819" t="s">
        <v>1773</v>
      </c>
      <c r="G1819" t="str">
        <f>Tabla1[[#This Row],[Columna2]]&amp;Tabla1[[#This Row],[NumeroRuc]]&amp;Tabla1[[#This Row],[Columna2]]&amp;Tabla1[[#This Row],[Columna1]]</f>
        <v xml:space="preserve"> '20220557805 '</v>
      </c>
      <c r="H1819" t="s">
        <v>1776</v>
      </c>
      <c r="I1819" t="s">
        <v>1777</v>
      </c>
      <c r="J1819">
        <v>318</v>
      </c>
      <c r="K1819" t="str">
        <f>Tabla1[[#This Row],[Columna4]]&amp;" "&amp;Tabla1[[#This Row],[Columna3]]&amp;" "&amp;Tabla1[[#This Row],[Columna5]]&amp;" "&amp;Tabla1[[#This Row],[Columna6]]</f>
        <v>when  '20220557805 ' then 318</v>
      </c>
      <c r="L1819" t="str">
        <f>IF(Tabla1[[#This Row],[NumeroRuc]]=N1819,"v","f")</f>
        <v>v</v>
      </c>
      <c r="M1819">
        <v>534</v>
      </c>
      <c r="N1819">
        <v>20220557805</v>
      </c>
      <c r="O1819">
        <v>696</v>
      </c>
      <c r="P1819" t="s">
        <v>1788</v>
      </c>
      <c r="Q1819" t="s">
        <v>1789</v>
      </c>
      <c r="R1819" t="s">
        <v>1790</v>
      </c>
      <c r="S1819" t="str">
        <f>P1819&amp;Tabla1[[#This Row],[Columna2]]&amp;Tabla1[[#This Row],[Condicion del Contribuyente]]&amp;Tabla1[[#This Row],[Columna2]]&amp;" "&amp;Q1819&amp;Tabla1[[#This Row],[Columna2]]&amp;Tabla1[[#This Row],[Estado del Contribuyente]]&amp;Tabla1[[#This Row],[Columna2]]&amp;" "&amp;R1819&amp;M1819</f>
        <v>update GC_Cliente set Condicion_Contribuyente_SUNAT= 'HABIDO ' ,Estado_Contribuyente_SUNAT= 'ACTIVO ' where IDPersona=534</v>
      </c>
    </row>
    <row r="1820" spans="1:19" x14ac:dyDescent="0.3">
      <c r="A1820">
        <v>20501322424</v>
      </c>
      <c r="B1820" t="s">
        <v>1749</v>
      </c>
      <c r="C1820" t="s">
        <v>12</v>
      </c>
      <c r="D1820" t="s">
        <v>6</v>
      </c>
      <c r="F1820" t="s">
        <v>1773</v>
      </c>
      <c r="G1820" t="str">
        <f>Tabla1[[#This Row],[Columna2]]&amp;Tabla1[[#This Row],[NumeroRuc]]&amp;Tabla1[[#This Row],[Columna2]]&amp;Tabla1[[#This Row],[Columna1]]</f>
        <v xml:space="preserve"> '20501322424 '</v>
      </c>
      <c r="H1820" t="s">
        <v>1776</v>
      </c>
      <c r="I1820" t="s">
        <v>1777</v>
      </c>
      <c r="J1820">
        <v>319</v>
      </c>
      <c r="K1820" t="str">
        <f>Tabla1[[#This Row],[Columna4]]&amp;" "&amp;Tabla1[[#This Row],[Columna3]]&amp;" "&amp;Tabla1[[#This Row],[Columna5]]&amp;" "&amp;Tabla1[[#This Row],[Columna6]]</f>
        <v>when  '20501322424 ' then 319</v>
      </c>
      <c r="L1820" t="str">
        <f>IF(Tabla1[[#This Row],[NumeroRuc]]=N1820,"v","f")</f>
        <v>v</v>
      </c>
      <c r="M1820">
        <v>535</v>
      </c>
      <c r="N1820">
        <v>20501322424</v>
      </c>
      <c r="O1820">
        <v>0</v>
      </c>
      <c r="P1820" t="s">
        <v>1788</v>
      </c>
      <c r="Q1820" t="s">
        <v>1789</v>
      </c>
      <c r="R1820" t="s">
        <v>1790</v>
      </c>
      <c r="S1820" t="str">
        <f>P1820&amp;Tabla1[[#This Row],[Columna2]]&amp;Tabla1[[#This Row],[Condicion del Contribuyente]]&amp;Tabla1[[#This Row],[Columna2]]&amp;" "&amp;Q1820&amp;Tabla1[[#This Row],[Columna2]]&amp;Tabla1[[#This Row],[Estado del Contribuyente]]&amp;Tabla1[[#This Row],[Columna2]]&amp;" "&amp;R1820&amp;M1820</f>
        <v>update GC_Cliente set Condicion_Contribuyente_SUNAT= 'NO HABIDO ' ,Estado_Contribuyente_SUNAT= 'BAJA DE OFICIO ' where IDPersona=535</v>
      </c>
    </row>
    <row r="1821" spans="1:19" x14ac:dyDescent="0.3">
      <c r="A1821">
        <v>20455967539</v>
      </c>
      <c r="B1821" t="s">
        <v>1750</v>
      </c>
      <c r="C1821" t="s">
        <v>5</v>
      </c>
      <c r="D1821" t="s">
        <v>8</v>
      </c>
      <c r="F1821" t="s">
        <v>1773</v>
      </c>
      <c r="G1821" t="str">
        <f>Tabla1[[#This Row],[Columna2]]&amp;Tabla1[[#This Row],[NumeroRuc]]&amp;Tabla1[[#This Row],[Columna2]]&amp;Tabla1[[#This Row],[Columna1]]</f>
        <v xml:space="preserve"> '20455967539 '</v>
      </c>
      <c r="H1821" t="s">
        <v>1776</v>
      </c>
      <c r="I1821" t="s">
        <v>1777</v>
      </c>
      <c r="J1821">
        <v>320</v>
      </c>
      <c r="K1821" t="str">
        <f>Tabla1[[#This Row],[Columna4]]&amp;" "&amp;Tabla1[[#This Row],[Columna3]]&amp;" "&amp;Tabla1[[#This Row],[Columna5]]&amp;" "&amp;Tabla1[[#This Row],[Columna6]]</f>
        <v>when  '20455967539 ' then 320</v>
      </c>
      <c r="L1821" t="str">
        <f>IF(Tabla1[[#This Row],[NumeroRuc]]=N1821,"v","f")</f>
        <v>v</v>
      </c>
      <c r="M1821">
        <v>537</v>
      </c>
      <c r="N1821">
        <v>20455967539</v>
      </c>
      <c r="O1821">
        <v>658</v>
      </c>
      <c r="P1821" t="s">
        <v>1788</v>
      </c>
      <c r="Q1821" t="s">
        <v>1789</v>
      </c>
      <c r="R1821" t="s">
        <v>1790</v>
      </c>
      <c r="S1821" t="str">
        <f>P1821&amp;Tabla1[[#This Row],[Columna2]]&amp;Tabla1[[#This Row],[Condicion del Contribuyente]]&amp;Tabla1[[#This Row],[Columna2]]&amp;" "&amp;Q1821&amp;Tabla1[[#This Row],[Columna2]]&amp;Tabla1[[#This Row],[Estado del Contribuyente]]&amp;Tabla1[[#This Row],[Columna2]]&amp;" "&amp;R1821&amp;M1821</f>
        <v>update GC_Cliente set Condicion_Contribuyente_SUNAT= 'HABIDO ' ,Estado_Contribuyente_SUNAT= 'ACTIVO ' where IDPersona=537</v>
      </c>
    </row>
    <row r="1822" spans="1:19" x14ac:dyDescent="0.3">
      <c r="A1822">
        <v>20546540228</v>
      </c>
      <c r="B1822" t="s">
        <v>1751</v>
      </c>
      <c r="C1822" t="s">
        <v>5</v>
      </c>
      <c r="D1822" t="s">
        <v>6</v>
      </c>
      <c r="F1822" t="s">
        <v>1773</v>
      </c>
      <c r="G1822" t="str">
        <f>Tabla1[[#This Row],[Columna2]]&amp;Tabla1[[#This Row],[NumeroRuc]]&amp;Tabla1[[#This Row],[Columna2]]&amp;Tabla1[[#This Row],[Columna1]]</f>
        <v xml:space="preserve"> '20546540228 '</v>
      </c>
      <c r="H1822" t="s">
        <v>1776</v>
      </c>
      <c r="I1822" t="s">
        <v>1777</v>
      </c>
      <c r="J1822">
        <v>321</v>
      </c>
      <c r="K1822" t="str">
        <f>Tabla1[[#This Row],[Columna4]]&amp;" "&amp;Tabla1[[#This Row],[Columna3]]&amp;" "&amp;Tabla1[[#This Row],[Columna5]]&amp;" "&amp;Tabla1[[#This Row],[Columna6]]</f>
        <v>when  '20546540228 ' then 321</v>
      </c>
      <c r="L1822" t="str">
        <f>IF(Tabla1[[#This Row],[NumeroRuc]]=N1822,"v","f")</f>
        <v>v</v>
      </c>
      <c r="M1822">
        <v>538</v>
      </c>
      <c r="N1822">
        <v>20546540228</v>
      </c>
      <c r="O1822">
        <v>0</v>
      </c>
      <c r="P1822" t="s">
        <v>1788</v>
      </c>
      <c r="Q1822" t="s">
        <v>1789</v>
      </c>
      <c r="R1822" t="s">
        <v>1790</v>
      </c>
      <c r="S1822" t="str">
        <f>P1822&amp;Tabla1[[#This Row],[Columna2]]&amp;Tabla1[[#This Row],[Condicion del Contribuyente]]&amp;Tabla1[[#This Row],[Columna2]]&amp;" "&amp;Q1822&amp;Tabla1[[#This Row],[Columna2]]&amp;Tabla1[[#This Row],[Estado del Contribuyente]]&amp;Tabla1[[#This Row],[Columna2]]&amp;" "&amp;R1822&amp;M1822</f>
        <v>update GC_Cliente set Condicion_Contribuyente_SUNAT= 'HABIDO ' ,Estado_Contribuyente_SUNAT= 'BAJA DE OFICIO ' where IDPersona=538</v>
      </c>
    </row>
    <row r="1823" spans="1:19" x14ac:dyDescent="0.3">
      <c r="A1823">
        <v>20455465606</v>
      </c>
      <c r="B1823" t="s">
        <v>1752</v>
      </c>
      <c r="C1823" t="s">
        <v>5</v>
      </c>
      <c r="D1823" t="s">
        <v>34</v>
      </c>
      <c r="F1823" t="s">
        <v>1773</v>
      </c>
      <c r="G1823" t="str">
        <f>Tabla1[[#This Row],[Columna2]]&amp;Tabla1[[#This Row],[NumeroRuc]]&amp;Tabla1[[#This Row],[Columna2]]&amp;Tabla1[[#This Row],[Columna1]]</f>
        <v xml:space="preserve"> '20455465606 '</v>
      </c>
      <c r="H1823" t="s">
        <v>1776</v>
      </c>
      <c r="I1823" t="s">
        <v>1777</v>
      </c>
      <c r="J1823">
        <v>322</v>
      </c>
      <c r="K1823" t="str">
        <f>Tabla1[[#This Row],[Columna4]]&amp;" "&amp;Tabla1[[#This Row],[Columna3]]&amp;" "&amp;Tabla1[[#This Row],[Columna5]]&amp;" "&amp;Tabla1[[#This Row],[Columna6]]</f>
        <v>when  '20455465606 ' then 322</v>
      </c>
      <c r="L1823" t="str">
        <f>IF(Tabla1[[#This Row],[NumeroRuc]]=N1823,"v","f")</f>
        <v>v</v>
      </c>
      <c r="M1823">
        <v>541</v>
      </c>
      <c r="N1823">
        <v>20455465606</v>
      </c>
      <c r="O1823">
        <v>974</v>
      </c>
      <c r="P1823" t="s">
        <v>1788</v>
      </c>
      <c r="Q1823" t="s">
        <v>1789</v>
      </c>
      <c r="R1823" t="s">
        <v>1790</v>
      </c>
      <c r="S1823" t="str">
        <f>P1823&amp;Tabla1[[#This Row],[Columna2]]&amp;Tabla1[[#This Row],[Condicion del Contribuyente]]&amp;Tabla1[[#This Row],[Columna2]]&amp;" "&amp;Q1823&amp;Tabla1[[#This Row],[Columna2]]&amp;Tabla1[[#This Row],[Estado del Contribuyente]]&amp;Tabla1[[#This Row],[Columna2]]&amp;" "&amp;R1823&amp;M1823</f>
        <v>update GC_Cliente set Condicion_Contribuyente_SUNAT= 'HABIDO ' ,Estado_Contribuyente_SUNAT= 'BAJA DEFINITIVA ' where IDPersona=541</v>
      </c>
    </row>
    <row r="1824" spans="1:19" x14ac:dyDescent="0.3">
      <c r="A1824">
        <v>20545101361</v>
      </c>
      <c r="B1824" t="s">
        <v>1753</v>
      </c>
      <c r="C1824" t="s">
        <v>5</v>
      </c>
      <c r="D1824" t="s">
        <v>8</v>
      </c>
      <c r="F1824" t="s">
        <v>1773</v>
      </c>
      <c r="G1824" t="str">
        <f>Tabla1[[#This Row],[Columna2]]&amp;Tabla1[[#This Row],[NumeroRuc]]&amp;Tabla1[[#This Row],[Columna2]]&amp;Tabla1[[#This Row],[Columna1]]</f>
        <v xml:space="preserve"> '20545101361 '</v>
      </c>
      <c r="H1824" t="s">
        <v>1776</v>
      </c>
      <c r="I1824" t="s">
        <v>1777</v>
      </c>
      <c r="J1824">
        <v>323</v>
      </c>
      <c r="K1824" t="str">
        <f>Tabla1[[#This Row],[Columna4]]&amp;" "&amp;Tabla1[[#This Row],[Columna3]]&amp;" "&amp;Tabla1[[#This Row],[Columna5]]&amp;" "&amp;Tabla1[[#This Row],[Columna6]]</f>
        <v>when  '20545101361 ' then 323</v>
      </c>
      <c r="L1824" t="str">
        <f>IF(Tabla1[[#This Row],[NumeroRuc]]=N1824,"v","f")</f>
        <v>v</v>
      </c>
      <c r="M1824">
        <v>543</v>
      </c>
      <c r="N1824">
        <v>20545101361</v>
      </c>
      <c r="O1824">
        <v>632</v>
      </c>
      <c r="P1824" t="s">
        <v>1788</v>
      </c>
      <c r="Q1824" t="s">
        <v>1789</v>
      </c>
      <c r="R1824" t="s">
        <v>1790</v>
      </c>
      <c r="S1824" t="str">
        <f>P1824&amp;Tabla1[[#This Row],[Columna2]]&amp;Tabla1[[#This Row],[Condicion del Contribuyente]]&amp;Tabla1[[#This Row],[Columna2]]&amp;" "&amp;Q1824&amp;Tabla1[[#This Row],[Columna2]]&amp;Tabla1[[#This Row],[Estado del Contribuyente]]&amp;Tabla1[[#This Row],[Columna2]]&amp;" "&amp;R1824&amp;M1824</f>
        <v>update GC_Cliente set Condicion_Contribuyente_SUNAT= 'HABIDO ' ,Estado_Contribuyente_SUNAT= 'ACTIVO ' where IDPersona=543</v>
      </c>
    </row>
    <row r="1825" spans="1:19" x14ac:dyDescent="0.3">
      <c r="A1825">
        <v>20494787637</v>
      </c>
      <c r="B1825" t="s">
        <v>1754</v>
      </c>
      <c r="C1825" t="s">
        <v>5</v>
      </c>
      <c r="D1825" t="s">
        <v>8</v>
      </c>
      <c r="F1825" t="s">
        <v>1773</v>
      </c>
      <c r="G1825" t="str">
        <f>Tabla1[[#This Row],[Columna2]]&amp;Tabla1[[#This Row],[NumeroRuc]]&amp;Tabla1[[#This Row],[Columna2]]&amp;Tabla1[[#This Row],[Columna1]]</f>
        <v xml:space="preserve"> '20494787637 '</v>
      </c>
      <c r="H1825" t="s">
        <v>1776</v>
      </c>
      <c r="I1825" t="s">
        <v>1777</v>
      </c>
      <c r="J1825">
        <v>324</v>
      </c>
      <c r="K1825" t="str">
        <f>Tabla1[[#This Row],[Columna4]]&amp;" "&amp;Tabla1[[#This Row],[Columna3]]&amp;" "&amp;Tabla1[[#This Row],[Columna5]]&amp;" "&amp;Tabla1[[#This Row],[Columna6]]</f>
        <v>when  '20494787637 ' then 324</v>
      </c>
      <c r="L1825" t="str">
        <f>IF(Tabla1[[#This Row],[NumeroRuc]]=N1825,"v","f")</f>
        <v>v</v>
      </c>
      <c r="M1825">
        <v>545</v>
      </c>
      <c r="N1825">
        <v>20494787637</v>
      </c>
      <c r="O1825">
        <v>661</v>
      </c>
      <c r="P1825" t="s">
        <v>1788</v>
      </c>
      <c r="Q1825" t="s">
        <v>1789</v>
      </c>
      <c r="R1825" t="s">
        <v>1790</v>
      </c>
      <c r="S1825" t="str">
        <f>P1825&amp;Tabla1[[#This Row],[Columna2]]&amp;Tabla1[[#This Row],[Condicion del Contribuyente]]&amp;Tabla1[[#This Row],[Columna2]]&amp;" "&amp;Q1825&amp;Tabla1[[#This Row],[Columna2]]&amp;Tabla1[[#This Row],[Estado del Contribuyente]]&amp;Tabla1[[#This Row],[Columna2]]&amp;" "&amp;R1825&amp;M1825</f>
        <v>update GC_Cliente set Condicion_Contribuyente_SUNAT= 'HABIDO ' ,Estado_Contribuyente_SUNAT= 'ACTIVO ' where IDPersona=545</v>
      </c>
    </row>
    <row r="1826" spans="1:19" x14ac:dyDescent="0.3">
      <c r="A1826">
        <v>20454494327</v>
      </c>
      <c r="B1826" t="s">
        <v>1755</v>
      </c>
      <c r="C1826" t="s">
        <v>5</v>
      </c>
      <c r="D1826" t="s">
        <v>16</v>
      </c>
      <c r="F1826" t="s">
        <v>1773</v>
      </c>
      <c r="G1826" t="str">
        <f>Tabla1[[#This Row],[Columna2]]&amp;Tabla1[[#This Row],[NumeroRuc]]&amp;Tabla1[[#This Row],[Columna2]]&amp;Tabla1[[#This Row],[Columna1]]</f>
        <v xml:space="preserve"> '20454494327 '</v>
      </c>
      <c r="H1826" t="s">
        <v>1776</v>
      </c>
      <c r="I1826" t="s">
        <v>1777</v>
      </c>
      <c r="J1826">
        <v>325</v>
      </c>
      <c r="K1826" t="str">
        <f>Tabla1[[#This Row],[Columna4]]&amp;" "&amp;Tabla1[[#This Row],[Columna3]]&amp;" "&amp;Tabla1[[#This Row],[Columna5]]&amp;" "&amp;Tabla1[[#This Row],[Columna6]]</f>
        <v>when  '20454494327 ' then 325</v>
      </c>
      <c r="L1826" t="str">
        <f>IF(Tabla1[[#This Row],[NumeroRuc]]=N1826,"v","f")</f>
        <v>v</v>
      </c>
      <c r="M1826">
        <v>547</v>
      </c>
      <c r="N1826">
        <v>20454494327</v>
      </c>
      <c r="O1826">
        <v>356</v>
      </c>
      <c r="P1826" t="s">
        <v>1788</v>
      </c>
      <c r="Q1826" t="s">
        <v>1789</v>
      </c>
      <c r="R1826" t="s">
        <v>1790</v>
      </c>
      <c r="S1826" t="str">
        <f>P1826&amp;Tabla1[[#This Row],[Columna2]]&amp;Tabla1[[#This Row],[Condicion del Contribuyente]]&amp;Tabla1[[#This Row],[Columna2]]&amp;" "&amp;Q1826&amp;Tabla1[[#This Row],[Columna2]]&amp;Tabla1[[#This Row],[Estado del Contribuyente]]&amp;Tabla1[[#This Row],[Columna2]]&amp;" "&amp;R1826&amp;M1826</f>
        <v>update GC_Cliente set Condicion_Contribuyente_SUNAT= 'HABIDO ' ,Estado_Contribuyente_SUNAT= 'SUSPENSION TEMPORAL ' where IDPersona=547</v>
      </c>
    </row>
    <row r="1827" spans="1:19" x14ac:dyDescent="0.3">
      <c r="A1827">
        <v>20527703272</v>
      </c>
      <c r="B1827" t="s">
        <v>1756</v>
      </c>
      <c r="C1827" t="s">
        <v>5</v>
      </c>
      <c r="D1827" t="s">
        <v>16</v>
      </c>
      <c r="F1827" t="s">
        <v>1773</v>
      </c>
      <c r="G1827" t="str">
        <f>Tabla1[[#This Row],[Columna2]]&amp;Tabla1[[#This Row],[NumeroRuc]]&amp;Tabla1[[#This Row],[Columna2]]&amp;Tabla1[[#This Row],[Columna1]]</f>
        <v xml:space="preserve"> '20527703272 '</v>
      </c>
      <c r="H1827" t="s">
        <v>1776</v>
      </c>
      <c r="I1827" t="s">
        <v>1777</v>
      </c>
      <c r="J1827">
        <v>326</v>
      </c>
      <c r="K1827" t="str">
        <f>Tabla1[[#This Row],[Columna4]]&amp;" "&amp;Tabla1[[#This Row],[Columna3]]&amp;" "&amp;Tabla1[[#This Row],[Columna5]]&amp;" "&amp;Tabla1[[#This Row],[Columna6]]</f>
        <v>when  '20527703272 ' then 326</v>
      </c>
      <c r="L1827" t="str">
        <f>IF(Tabla1[[#This Row],[NumeroRuc]]=N1827,"v","f")</f>
        <v>v</v>
      </c>
      <c r="M1827">
        <v>548</v>
      </c>
      <c r="N1827">
        <v>20527703272</v>
      </c>
      <c r="O1827">
        <v>0</v>
      </c>
      <c r="P1827" t="s">
        <v>1788</v>
      </c>
      <c r="Q1827" t="s">
        <v>1789</v>
      </c>
      <c r="R1827" t="s">
        <v>1790</v>
      </c>
      <c r="S1827" t="str">
        <f>P1827&amp;Tabla1[[#This Row],[Columna2]]&amp;Tabla1[[#This Row],[Condicion del Contribuyente]]&amp;Tabla1[[#This Row],[Columna2]]&amp;" "&amp;Q1827&amp;Tabla1[[#This Row],[Columna2]]&amp;Tabla1[[#This Row],[Estado del Contribuyente]]&amp;Tabla1[[#This Row],[Columna2]]&amp;" "&amp;R1827&amp;M1827</f>
        <v>update GC_Cliente set Condicion_Contribuyente_SUNAT= 'HABIDO ' ,Estado_Contribuyente_SUNAT= 'SUSPENSION TEMPORAL ' where IDPersona=548</v>
      </c>
    </row>
    <row r="1828" spans="1:19" x14ac:dyDescent="0.3">
      <c r="A1828">
        <v>20415949261</v>
      </c>
      <c r="B1828" t="s">
        <v>1757</v>
      </c>
      <c r="C1828" t="s">
        <v>5</v>
      </c>
      <c r="D1828" t="s">
        <v>8</v>
      </c>
      <c r="F1828" t="s">
        <v>1773</v>
      </c>
      <c r="G1828" t="str">
        <f>Tabla1[[#This Row],[Columna2]]&amp;Tabla1[[#This Row],[NumeroRuc]]&amp;Tabla1[[#This Row],[Columna2]]&amp;Tabla1[[#This Row],[Columna1]]</f>
        <v xml:space="preserve"> '20415949261 '</v>
      </c>
      <c r="H1828" t="s">
        <v>1776</v>
      </c>
      <c r="I1828" t="s">
        <v>1777</v>
      </c>
      <c r="J1828">
        <v>327</v>
      </c>
      <c r="K1828" t="str">
        <f>Tabla1[[#This Row],[Columna4]]&amp;" "&amp;Tabla1[[#This Row],[Columna3]]&amp;" "&amp;Tabla1[[#This Row],[Columna5]]&amp;" "&amp;Tabla1[[#This Row],[Columna6]]</f>
        <v>when  '20415949261 ' then 327</v>
      </c>
      <c r="L1828" t="str">
        <f>IF(Tabla1[[#This Row],[NumeroRuc]]=N1828,"v","f")</f>
        <v>v</v>
      </c>
      <c r="M1828">
        <v>551</v>
      </c>
      <c r="N1828">
        <v>20415949261</v>
      </c>
      <c r="O1828">
        <v>995</v>
      </c>
      <c r="P1828" t="s">
        <v>1788</v>
      </c>
      <c r="Q1828" t="s">
        <v>1789</v>
      </c>
      <c r="R1828" t="s">
        <v>1790</v>
      </c>
      <c r="S1828" t="str">
        <f>P1828&amp;Tabla1[[#This Row],[Columna2]]&amp;Tabla1[[#This Row],[Condicion del Contribuyente]]&amp;Tabla1[[#This Row],[Columna2]]&amp;" "&amp;Q1828&amp;Tabla1[[#This Row],[Columna2]]&amp;Tabla1[[#This Row],[Estado del Contribuyente]]&amp;Tabla1[[#This Row],[Columna2]]&amp;" "&amp;R1828&amp;M1828</f>
        <v>update GC_Cliente set Condicion_Contribuyente_SUNAT= 'HABIDO ' ,Estado_Contribuyente_SUNAT= 'ACTIVO ' where IDPersona=551</v>
      </c>
    </row>
    <row r="1829" spans="1:19" x14ac:dyDescent="0.3">
      <c r="A1829">
        <v>20452524857</v>
      </c>
      <c r="B1829" t="s">
        <v>1758</v>
      </c>
      <c r="C1829" t="s">
        <v>5</v>
      </c>
      <c r="D1829" t="s">
        <v>8</v>
      </c>
      <c r="F1829" t="s">
        <v>1773</v>
      </c>
      <c r="G1829" t="str">
        <f>Tabla1[[#This Row],[Columna2]]&amp;Tabla1[[#This Row],[NumeroRuc]]&amp;Tabla1[[#This Row],[Columna2]]&amp;Tabla1[[#This Row],[Columna1]]</f>
        <v xml:space="preserve"> '20452524857 '</v>
      </c>
      <c r="H1829" t="s">
        <v>1776</v>
      </c>
      <c r="I1829" t="s">
        <v>1777</v>
      </c>
      <c r="J1829">
        <v>328</v>
      </c>
      <c r="K1829" t="str">
        <f>Tabla1[[#This Row],[Columna4]]&amp;" "&amp;Tabla1[[#This Row],[Columna3]]&amp;" "&amp;Tabla1[[#This Row],[Columna5]]&amp;" "&amp;Tabla1[[#This Row],[Columna6]]</f>
        <v>when  '20452524857 ' then 328</v>
      </c>
      <c r="L1829" t="str">
        <f>IF(Tabla1[[#This Row],[NumeroRuc]]=N1829,"v","f")</f>
        <v>v</v>
      </c>
      <c r="M1829">
        <v>552</v>
      </c>
      <c r="N1829">
        <v>20452524857</v>
      </c>
      <c r="O1829">
        <v>990</v>
      </c>
      <c r="P1829" t="s">
        <v>1788</v>
      </c>
      <c r="Q1829" t="s">
        <v>1789</v>
      </c>
      <c r="R1829" t="s">
        <v>1790</v>
      </c>
      <c r="S1829" t="str">
        <f>P1829&amp;Tabla1[[#This Row],[Columna2]]&amp;Tabla1[[#This Row],[Condicion del Contribuyente]]&amp;Tabla1[[#This Row],[Columna2]]&amp;" "&amp;Q1829&amp;Tabla1[[#This Row],[Columna2]]&amp;Tabla1[[#This Row],[Estado del Contribuyente]]&amp;Tabla1[[#This Row],[Columna2]]&amp;" "&amp;R1829&amp;M1829</f>
        <v>update GC_Cliente set Condicion_Contribuyente_SUNAT= 'HABIDO ' ,Estado_Contribuyente_SUNAT= 'ACTIVO ' where IDPersona=552</v>
      </c>
    </row>
    <row r="1830" spans="1:19" x14ac:dyDescent="0.3">
      <c r="A1830">
        <v>20491046423</v>
      </c>
      <c r="B1830" t="s">
        <v>1759</v>
      </c>
      <c r="C1830" t="s">
        <v>5</v>
      </c>
      <c r="D1830" t="s">
        <v>8</v>
      </c>
      <c r="F1830" t="s">
        <v>1773</v>
      </c>
      <c r="G1830" t="str">
        <f>Tabla1[[#This Row],[Columna2]]&amp;Tabla1[[#This Row],[NumeroRuc]]&amp;Tabla1[[#This Row],[Columna2]]&amp;Tabla1[[#This Row],[Columna1]]</f>
        <v xml:space="preserve"> '20491046423 '</v>
      </c>
      <c r="H1830" t="s">
        <v>1776</v>
      </c>
      <c r="I1830" t="s">
        <v>1777</v>
      </c>
      <c r="J1830">
        <v>329</v>
      </c>
      <c r="K1830" t="str">
        <f>Tabla1[[#This Row],[Columna4]]&amp;" "&amp;Tabla1[[#This Row],[Columna3]]&amp;" "&amp;Tabla1[[#This Row],[Columna5]]&amp;" "&amp;Tabla1[[#This Row],[Columna6]]</f>
        <v>when  '20491046423 ' then 329</v>
      </c>
      <c r="L1830" t="str">
        <f>IF(Tabla1[[#This Row],[NumeroRuc]]=N1830,"v","f")</f>
        <v>v</v>
      </c>
      <c r="M1830">
        <v>553</v>
      </c>
      <c r="N1830">
        <v>20491046423</v>
      </c>
      <c r="O1830">
        <v>654</v>
      </c>
      <c r="P1830" t="s">
        <v>1788</v>
      </c>
      <c r="Q1830" t="s">
        <v>1789</v>
      </c>
      <c r="R1830" t="s">
        <v>1790</v>
      </c>
      <c r="S1830" t="str">
        <f>P1830&amp;Tabla1[[#This Row],[Columna2]]&amp;Tabla1[[#This Row],[Condicion del Contribuyente]]&amp;Tabla1[[#This Row],[Columna2]]&amp;" "&amp;Q1830&amp;Tabla1[[#This Row],[Columna2]]&amp;Tabla1[[#This Row],[Estado del Contribuyente]]&amp;Tabla1[[#This Row],[Columna2]]&amp;" "&amp;R1830&amp;M1830</f>
        <v>update GC_Cliente set Condicion_Contribuyente_SUNAT= 'HABIDO ' ,Estado_Contribuyente_SUNAT= 'ACTIVO ' where IDPersona=553</v>
      </c>
    </row>
    <row r="1831" spans="1:19" x14ac:dyDescent="0.3">
      <c r="A1831">
        <v>20482458115</v>
      </c>
      <c r="B1831" t="s">
        <v>1760</v>
      </c>
      <c r="C1831" t="s">
        <v>5</v>
      </c>
      <c r="D1831" t="s">
        <v>6</v>
      </c>
      <c r="F1831" t="s">
        <v>1773</v>
      </c>
      <c r="G1831" t="str">
        <f>Tabla1[[#This Row],[Columna2]]&amp;Tabla1[[#This Row],[NumeroRuc]]&amp;Tabla1[[#This Row],[Columna2]]&amp;Tabla1[[#This Row],[Columna1]]</f>
        <v xml:space="preserve"> '20482458115 '</v>
      </c>
      <c r="H1831" t="s">
        <v>1776</v>
      </c>
      <c r="I1831" t="s">
        <v>1777</v>
      </c>
      <c r="J1831">
        <v>330</v>
      </c>
      <c r="K1831" t="str">
        <f>Tabla1[[#This Row],[Columna4]]&amp;" "&amp;Tabla1[[#This Row],[Columna3]]&amp;" "&amp;Tabla1[[#This Row],[Columna5]]&amp;" "&amp;Tabla1[[#This Row],[Columna6]]</f>
        <v>when  '20482458115 ' then 330</v>
      </c>
      <c r="L1831" t="str">
        <f>IF(Tabla1[[#This Row],[NumeroRuc]]=N1831,"v","f")</f>
        <v>v</v>
      </c>
      <c r="M1831">
        <v>556</v>
      </c>
      <c r="N1831">
        <v>20482458115</v>
      </c>
      <c r="O1831">
        <v>0</v>
      </c>
      <c r="P1831" t="s">
        <v>1788</v>
      </c>
      <c r="Q1831" t="s">
        <v>1789</v>
      </c>
      <c r="R1831" t="s">
        <v>1790</v>
      </c>
      <c r="S1831" t="str">
        <f>P1831&amp;Tabla1[[#This Row],[Columna2]]&amp;Tabla1[[#This Row],[Condicion del Contribuyente]]&amp;Tabla1[[#This Row],[Columna2]]&amp;" "&amp;Q1831&amp;Tabla1[[#This Row],[Columna2]]&amp;Tabla1[[#This Row],[Estado del Contribuyente]]&amp;Tabla1[[#This Row],[Columna2]]&amp;" "&amp;R1831&amp;M1831</f>
        <v>update GC_Cliente set Condicion_Contribuyente_SUNAT= 'HABIDO ' ,Estado_Contribuyente_SUNAT= 'BAJA DE OFICIO ' where IDPersona=556</v>
      </c>
    </row>
    <row r="1832" spans="1:19" x14ac:dyDescent="0.3">
      <c r="A1832">
        <v>20454301031</v>
      </c>
      <c r="B1832" t="s">
        <v>1761</v>
      </c>
      <c r="C1832" t="s">
        <v>5</v>
      </c>
      <c r="D1832" t="s">
        <v>8</v>
      </c>
      <c r="F1832" t="s">
        <v>1773</v>
      </c>
      <c r="G1832" t="str">
        <f>Tabla1[[#This Row],[Columna2]]&amp;Tabla1[[#This Row],[NumeroRuc]]&amp;Tabla1[[#This Row],[Columna2]]&amp;Tabla1[[#This Row],[Columna1]]</f>
        <v xml:space="preserve"> '20454301031 '</v>
      </c>
      <c r="H1832" t="s">
        <v>1776</v>
      </c>
      <c r="I1832" t="s">
        <v>1777</v>
      </c>
      <c r="J1832">
        <v>331</v>
      </c>
      <c r="K1832" t="str">
        <f>Tabla1[[#This Row],[Columna4]]&amp;" "&amp;Tabla1[[#This Row],[Columna3]]&amp;" "&amp;Tabla1[[#This Row],[Columna5]]&amp;" "&amp;Tabla1[[#This Row],[Columna6]]</f>
        <v>when  '20454301031 ' then 331</v>
      </c>
      <c r="L1832" t="str">
        <f>IF(Tabla1[[#This Row],[NumeroRuc]]=N1832,"v","f")</f>
        <v>v</v>
      </c>
      <c r="M1832">
        <v>557</v>
      </c>
      <c r="N1832">
        <v>20454301031</v>
      </c>
      <c r="O1832">
        <v>677</v>
      </c>
      <c r="P1832" t="s">
        <v>1788</v>
      </c>
      <c r="Q1832" t="s">
        <v>1789</v>
      </c>
      <c r="R1832" t="s">
        <v>1790</v>
      </c>
      <c r="S1832" t="str">
        <f>P1832&amp;Tabla1[[#This Row],[Columna2]]&amp;Tabla1[[#This Row],[Condicion del Contribuyente]]&amp;Tabla1[[#This Row],[Columna2]]&amp;" "&amp;Q1832&amp;Tabla1[[#This Row],[Columna2]]&amp;Tabla1[[#This Row],[Estado del Contribuyente]]&amp;Tabla1[[#This Row],[Columna2]]&amp;" "&amp;R1832&amp;M1832</f>
        <v>update GC_Cliente set Condicion_Contribuyente_SUNAT= 'HABIDO ' ,Estado_Contribuyente_SUNAT= 'ACTIVO ' where IDPersona=557</v>
      </c>
    </row>
    <row r="1833" spans="1:19" x14ac:dyDescent="0.3">
      <c r="A1833">
        <v>20462270772</v>
      </c>
      <c r="B1833" t="s">
        <v>1762</v>
      </c>
      <c r="C1833" t="s">
        <v>5</v>
      </c>
      <c r="D1833" t="s">
        <v>8</v>
      </c>
      <c r="F1833" t="s">
        <v>1773</v>
      </c>
      <c r="G1833" t="str">
        <f>Tabla1[[#This Row],[Columna2]]&amp;Tabla1[[#This Row],[NumeroRuc]]&amp;Tabla1[[#This Row],[Columna2]]&amp;Tabla1[[#This Row],[Columna1]]</f>
        <v xml:space="preserve"> '20462270772 '</v>
      </c>
      <c r="H1833" t="s">
        <v>1776</v>
      </c>
      <c r="I1833" t="s">
        <v>1777</v>
      </c>
      <c r="J1833">
        <v>332</v>
      </c>
      <c r="K1833" t="str">
        <f>Tabla1[[#This Row],[Columna4]]&amp;" "&amp;Tabla1[[#This Row],[Columna3]]&amp;" "&amp;Tabla1[[#This Row],[Columna5]]&amp;" "&amp;Tabla1[[#This Row],[Columna6]]</f>
        <v>when  '20462270772 ' then 332</v>
      </c>
      <c r="L1833" t="str">
        <f>IF(Tabla1[[#This Row],[NumeroRuc]]=N1833,"v","f")</f>
        <v>v</v>
      </c>
      <c r="M1833">
        <v>558</v>
      </c>
      <c r="N1833">
        <v>20462270772</v>
      </c>
      <c r="O1833">
        <v>692</v>
      </c>
      <c r="P1833" t="s">
        <v>1788</v>
      </c>
      <c r="Q1833" t="s">
        <v>1789</v>
      </c>
      <c r="R1833" t="s">
        <v>1790</v>
      </c>
      <c r="S1833" t="str">
        <f>P1833&amp;Tabla1[[#This Row],[Columna2]]&amp;Tabla1[[#This Row],[Condicion del Contribuyente]]&amp;Tabla1[[#This Row],[Columna2]]&amp;" "&amp;Q1833&amp;Tabla1[[#This Row],[Columna2]]&amp;Tabla1[[#This Row],[Estado del Contribuyente]]&amp;Tabla1[[#This Row],[Columna2]]&amp;" "&amp;R1833&amp;M1833</f>
        <v>update GC_Cliente set Condicion_Contribuyente_SUNAT= 'HABIDO ' ,Estado_Contribuyente_SUNAT= 'ACTIVO ' where IDPersona=558</v>
      </c>
    </row>
    <row r="1834" spans="1:19" x14ac:dyDescent="0.3">
      <c r="A1834">
        <v>20487223183</v>
      </c>
      <c r="B1834" t="s">
        <v>1763</v>
      </c>
      <c r="C1834" t="s">
        <v>5</v>
      </c>
      <c r="D1834" t="s">
        <v>8</v>
      </c>
      <c r="F1834" t="s">
        <v>1773</v>
      </c>
      <c r="G1834" t="str">
        <f>Tabla1[[#This Row],[Columna2]]&amp;Tabla1[[#This Row],[NumeroRuc]]&amp;Tabla1[[#This Row],[Columna2]]&amp;Tabla1[[#This Row],[Columna1]]</f>
        <v xml:space="preserve"> '20487223183 '</v>
      </c>
      <c r="H1834" t="s">
        <v>1776</v>
      </c>
      <c r="I1834" t="s">
        <v>1777</v>
      </c>
      <c r="J1834">
        <v>333</v>
      </c>
      <c r="K1834" t="str">
        <f>Tabla1[[#This Row],[Columna4]]&amp;" "&amp;Tabla1[[#This Row],[Columna3]]&amp;" "&amp;Tabla1[[#This Row],[Columna5]]&amp;" "&amp;Tabla1[[#This Row],[Columna6]]</f>
        <v>when  '20487223183 ' then 333</v>
      </c>
      <c r="L1834" t="str">
        <f>IF(Tabla1[[#This Row],[NumeroRuc]]=N1834,"v","f")</f>
        <v>v</v>
      </c>
      <c r="M1834">
        <v>559</v>
      </c>
      <c r="N1834">
        <v>20487223183</v>
      </c>
      <c r="O1834">
        <v>837</v>
      </c>
      <c r="P1834" t="s">
        <v>1788</v>
      </c>
      <c r="Q1834" t="s">
        <v>1789</v>
      </c>
      <c r="R1834" t="s">
        <v>1790</v>
      </c>
      <c r="S1834" t="str">
        <f>P1834&amp;Tabla1[[#This Row],[Columna2]]&amp;Tabla1[[#This Row],[Condicion del Contribuyente]]&amp;Tabla1[[#This Row],[Columna2]]&amp;" "&amp;Q1834&amp;Tabla1[[#This Row],[Columna2]]&amp;Tabla1[[#This Row],[Estado del Contribuyente]]&amp;Tabla1[[#This Row],[Columna2]]&amp;" "&amp;R1834&amp;M1834</f>
        <v>update GC_Cliente set Condicion_Contribuyente_SUNAT= 'HABIDO ' ,Estado_Contribuyente_SUNAT= 'ACTIVO ' where IDPersona=559</v>
      </c>
    </row>
    <row r="1835" spans="1:19" x14ac:dyDescent="0.3">
      <c r="A1835">
        <v>20527729077</v>
      </c>
      <c r="B1835" t="s">
        <v>1764</v>
      </c>
      <c r="C1835" t="s">
        <v>5</v>
      </c>
      <c r="D1835" t="s">
        <v>16</v>
      </c>
      <c r="F1835" t="s">
        <v>1773</v>
      </c>
      <c r="G1835" t="str">
        <f>Tabla1[[#This Row],[Columna2]]&amp;Tabla1[[#This Row],[NumeroRuc]]&amp;Tabla1[[#This Row],[Columna2]]&amp;Tabla1[[#This Row],[Columna1]]</f>
        <v xml:space="preserve"> '20527729077 '</v>
      </c>
      <c r="H1835" t="s">
        <v>1776</v>
      </c>
      <c r="I1835" t="s">
        <v>1777</v>
      </c>
      <c r="J1835">
        <v>334</v>
      </c>
      <c r="K1835" t="str">
        <f>Tabla1[[#This Row],[Columna4]]&amp;" "&amp;Tabla1[[#This Row],[Columna3]]&amp;" "&amp;Tabla1[[#This Row],[Columna5]]&amp;" "&amp;Tabla1[[#This Row],[Columna6]]</f>
        <v>when  '20527729077 ' then 334</v>
      </c>
      <c r="L1835" t="str">
        <f>IF(Tabla1[[#This Row],[NumeroRuc]]=N1835,"v","f")</f>
        <v>v</v>
      </c>
      <c r="M1835">
        <v>560</v>
      </c>
      <c r="N1835">
        <v>20527729077</v>
      </c>
      <c r="O1835">
        <v>0</v>
      </c>
      <c r="P1835" t="s">
        <v>1788</v>
      </c>
      <c r="Q1835" t="s">
        <v>1789</v>
      </c>
      <c r="R1835" t="s">
        <v>1790</v>
      </c>
      <c r="S1835" t="str">
        <f>P1835&amp;Tabla1[[#This Row],[Columna2]]&amp;Tabla1[[#This Row],[Condicion del Contribuyente]]&amp;Tabla1[[#This Row],[Columna2]]&amp;" "&amp;Q1835&amp;Tabla1[[#This Row],[Columna2]]&amp;Tabla1[[#This Row],[Estado del Contribuyente]]&amp;Tabla1[[#This Row],[Columna2]]&amp;" "&amp;R1835&amp;M1835</f>
        <v>update GC_Cliente set Condicion_Contribuyente_SUNAT= 'HABIDO ' ,Estado_Contribuyente_SUNAT= 'SUSPENSION TEMPORAL ' where IDPersona=560</v>
      </c>
    </row>
    <row r="1836" spans="1:19" x14ac:dyDescent="0.3">
      <c r="A1836">
        <v>20481481661</v>
      </c>
      <c r="B1836" t="s">
        <v>1765</v>
      </c>
      <c r="C1836" t="s">
        <v>5</v>
      </c>
      <c r="D1836" t="s">
        <v>8</v>
      </c>
      <c r="F1836" t="s">
        <v>1773</v>
      </c>
      <c r="G1836" t="str">
        <f>Tabla1[[#This Row],[Columna2]]&amp;Tabla1[[#This Row],[NumeroRuc]]&amp;Tabla1[[#This Row],[Columna2]]&amp;Tabla1[[#This Row],[Columna1]]</f>
        <v xml:space="preserve"> '20481481661 '</v>
      </c>
      <c r="H1836" t="s">
        <v>1776</v>
      </c>
      <c r="I1836" t="s">
        <v>1777</v>
      </c>
      <c r="J1836">
        <v>335</v>
      </c>
      <c r="K1836" t="str">
        <f>Tabla1[[#This Row],[Columna4]]&amp;" "&amp;Tabla1[[#This Row],[Columna3]]&amp;" "&amp;Tabla1[[#This Row],[Columna5]]&amp;" "&amp;Tabla1[[#This Row],[Columna6]]</f>
        <v>when  '20481481661 ' then 335</v>
      </c>
      <c r="L1836" t="str">
        <f>IF(Tabla1[[#This Row],[NumeroRuc]]=N1836,"v","f")</f>
        <v>v</v>
      </c>
      <c r="M1836">
        <v>567</v>
      </c>
      <c r="N1836">
        <v>20481481661</v>
      </c>
      <c r="O1836">
        <v>550</v>
      </c>
      <c r="P1836" t="s">
        <v>1788</v>
      </c>
      <c r="Q1836" t="s">
        <v>1789</v>
      </c>
      <c r="R1836" t="s">
        <v>1790</v>
      </c>
      <c r="S1836" t="str">
        <f>P1836&amp;Tabla1[[#This Row],[Columna2]]&amp;Tabla1[[#This Row],[Condicion del Contribuyente]]&amp;Tabla1[[#This Row],[Columna2]]&amp;" "&amp;Q1836&amp;Tabla1[[#This Row],[Columna2]]&amp;Tabla1[[#This Row],[Estado del Contribuyente]]&amp;Tabla1[[#This Row],[Columna2]]&amp;" "&amp;R1836&amp;M1836</f>
        <v>update GC_Cliente set Condicion_Contribuyente_SUNAT= 'HABIDO ' ,Estado_Contribuyente_SUNAT= 'ACTIVO ' where IDPersona=567</v>
      </c>
    </row>
    <row r="1837" spans="1:19" x14ac:dyDescent="0.3">
      <c r="A1837">
        <v>20551481477</v>
      </c>
      <c r="B1837" t="s">
        <v>1766</v>
      </c>
      <c r="C1837" t="s">
        <v>5</v>
      </c>
      <c r="D1837" t="s">
        <v>6</v>
      </c>
      <c r="F1837" t="s">
        <v>1773</v>
      </c>
      <c r="G1837" t="str">
        <f>Tabla1[[#This Row],[Columna2]]&amp;Tabla1[[#This Row],[NumeroRuc]]&amp;Tabla1[[#This Row],[Columna2]]&amp;Tabla1[[#This Row],[Columna1]]</f>
        <v xml:space="preserve"> '20551481477 '</v>
      </c>
      <c r="H1837" t="s">
        <v>1776</v>
      </c>
      <c r="I1837" t="s">
        <v>1777</v>
      </c>
      <c r="J1837">
        <v>336</v>
      </c>
      <c r="K1837" t="str">
        <f>Tabla1[[#This Row],[Columna4]]&amp;" "&amp;Tabla1[[#This Row],[Columna3]]&amp;" "&amp;Tabla1[[#This Row],[Columna5]]&amp;" "&amp;Tabla1[[#This Row],[Columna6]]</f>
        <v>when  '20551481477 ' then 336</v>
      </c>
      <c r="L1837" t="str">
        <f>IF(Tabla1[[#This Row],[NumeroRuc]]=N1837,"v","f")</f>
        <v>v</v>
      </c>
      <c r="M1837">
        <v>568</v>
      </c>
      <c r="N1837">
        <v>20551481477</v>
      </c>
      <c r="O1837" t="s">
        <v>1785</v>
      </c>
      <c r="P1837" t="s">
        <v>1788</v>
      </c>
      <c r="Q1837" t="s">
        <v>1789</v>
      </c>
      <c r="R1837" t="s">
        <v>1790</v>
      </c>
      <c r="S1837" t="str">
        <f>P1837&amp;Tabla1[[#This Row],[Columna2]]&amp;Tabla1[[#This Row],[Condicion del Contribuyente]]&amp;Tabla1[[#This Row],[Columna2]]&amp;" "&amp;Q1837&amp;Tabla1[[#This Row],[Columna2]]&amp;Tabla1[[#This Row],[Estado del Contribuyente]]&amp;Tabla1[[#This Row],[Columna2]]&amp;" "&amp;R1837&amp;M1837</f>
        <v>update GC_Cliente set Condicion_Contribuyente_SUNAT= 'HABIDO ' ,Estado_Contribuyente_SUNAT= 'BAJA DE OFICIO ' where IDPersona=568</v>
      </c>
    </row>
    <row r="1838" spans="1:19" x14ac:dyDescent="0.3">
      <c r="A1838">
        <v>20220963463</v>
      </c>
      <c r="B1838" t="s">
        <v>1767</v>
      </c>
      <c r="C1838" t="s">
        <v>5</v>
      </c>
      <c r="D1838" t="s">
        <v>8</v>
      </c>
      <c r="F1838" t="s">
        <v>1773</v>
      </c>
      <c r="G1838" t="str">
        <f>Tabla1[[#This Row],[Columna2]]&amp;Tabla1[[#This Row],[NumeroRuc]]&amp;Tabla1[[#This Row],[Columna2]]&amp;Tabla1[[#This Row],[Columna1]]</f>
        <v xml:space="preserve"> '20220963463 '</v>
      </c>
      <c r="H1838" t="s">
        <v>1776</v>
      </c>
      <c r="I1838" t="s">
        <v>1777</v>
      </c>
      <c r="J1838">
        <v>337</v>
      </c>
      <c r="K1838" t="str">
        <f>Tabla1[[#This Row],[Columna4]]&amp;" "&amp;Tabla1[[#This Row],[Columna3]]&amp;" "&amp;Tabla1[[#This Row],[Columna5]]&amp;" "&amp;Tabla1[[#This Row],[Columna6]]</f>
        <v>when  '20220963463 ' then 337</v>
      </c>
      <c r="L1838" t="str">
        <f>IF(Tabla1[[#This Row],[NumeroRuc]]=N1838,"v","f")</f>
        <v>v</v>
      </c>
      <c r="M1838">
        <v>569</v>
      </c>
      <c r="N1838">
        <v>20220963463</v>
      </c>
      <c r="O1838">
        <v>762</v>
      </c>
      <c r="P1838" t="s">
        <v>1788</v>
      </c>
      <c r="Q1838" t="s">
        <v>1789</v>
      </c>
      <c r="R1838" t="s">
        <v>1790</v>
      </c>
      <c r="S1838" t="str">
        <f>P1838&amp;Tabla1[[#This Row],[Columna2]]&amp;Tabla1[[#This Row],[Condicion del Contribuyente]]&amp;Tabla1[[#This Row],[Columna2]]&amp;" "&amp;Q1838&amp;Tabla1[[#This Row],[Columna2]]&amp;Tabla1[[#This Row],[Estado del Contribuyente]]&amp;Tabla1[[#This Row],[Columna2]]&amp;" "&amp;R1838&amp;M1838</f>
        <v>update GC_Cliente set Condicion_Contribuyente_SUNAT= 'HABIDO ' ,Estado_Contribuyente_SUNAT= 'ACTIVO ' where IDPersona=569</v>
      </c>
    </row>
    <row r="1839" spans="1:19" x14ac:dyDescent="0.3">
      <c r="A1839">
        <v>20454926561</v>
      </c>
      <c r="B1839" t="s">
        <v>1768</v>
      </c>
      <c r="C1839" t="s">
        <v>5</v>
      </c>
      <c r="D1839" t="s">
        <v>8</v>
      </c>
      <c r="F1839" t="s">
        <v>1773</v>
      </c>
      <c r="G1839" t="str">
        <f>Tabla1[[#This Row],[Columna2]]&amp;Tabla1[[#This Row],[NumeroRuc]]&amp;Tabla1[[#This Row],[Columna2]]&amp;Tabla1[[#This Row],[Columna1]]</f>
        <v xml:space="preserve"> '20454926561 '</v>
      </c>
      <c r="H1839" t="s">
        <v>1776</v>
      </c>
      <c r="I1839" t="s">
        <v>1777</v>
      </c>
      <c r="J1839">
        <v>338</v>
      </c>
      <c r="K1839" t="str">
        <f>Tabla1[[#This Row],[Columna4]]&amp;" "&amp;Tabla1[[#This Row],[Columna3]]&amp;" "&amp;Tabla1[[#This Row],[Columna5]]&amp;" "&amp;Tabla1[[#This Row],[Columna6]]</f>
        <v>when  '20454926561 ' then 338</v>
      </c>
      <c r="L1839" t="str">
        <f>IF(Tabla1[[#This Row],[NumeroRuc]]=N1839,"v","f")</f>
        <v>v</v>
      </c>
      <c r="M1839">
        <v>571</v>
      </c>
      <c r="N1839">
        <v>20454926561</v>
      </c>
      <c r="O1839">
        <v>981</v>
      </c>
      <c r="P1839" t="s">
        <v>1788</v>
      </c>
      <c r="Q1839" t="s">
        <v>1789</v>
      </c>
      <c r="R1839" t="s">
        <v>1790</v>
      </c>
      <c r="S1839" t="str">
        <f>P1839&amp;Tabla1[[#This Row],[Columna2]]&amp;Tabla1[[#This Row],[Condicion del Contribuyente]]&amp;Tabla1[[#This Row],[Columna2]]&amp;" "&amp;Q1839&amp;Tabla1[[#This Row],[Columna2]]&amp;Tabla1[[#This Row],[Estado del Contribuyente]]&amp;Tabla1[[#This Row],[Columna2]]&amp;" "&amp;R1839&amp;M1839</f>
        <v>update GC_Cliente set Condicion_Contribuyente_SUNAT= 'HABIDO ' ,Estado_Contribuyente_SUNAT= 'ACTIVO ' where IDPersona=571</v>
      </c>
    </row>
    <row r="1840" spans="1:19" x14ac:dyDescent="0.3">
      <c r="A1840">
        <v>20422599691</v>
      </c>
      <c r="B1840" t="s">
        <v>1769</v>
      </c>
      <c r="C1840" t="s">
        <v>5</v>
      </c>
      <c r="D1840" t="s">
        <v>8</v>
      </c>
      <c r="F1840" t="s">
        <v>1773</v>
      </c>
      <c r="G1840" t="str">
        <f>Tabla1[[#This Row],[Columna2]]&amp;Tabla1[[#This Row],[NumeroRuc]]&amp;Tabla1[[#This Row],[Columna2]]&amp;Tabla1[[#This Row],[Columna1]]</f>
        <v xml:space="preserve"> '20422599691 '</v>
      </c>
      <c r="H1840" t="s">
        <v>1776</v>
      </c>
      <c r="I1840" t="s">
        <v>1777</v>
      </c>
      <c r="J1840">
        <v>339</v>
      </c>
      <c r="K1840" t="str">
        <f>Tabla1[[#This Row],[Columna4]]&amp;" "&amp;Tabla1[[#This Row],[Columna3]]&amp;" "&amp;Tabla1[[#This Row],[Columna5]]&amp;" "&amp;Tabla1[[#This Row],[Columna6]]</f>
        <v>when  '20422599691 ' then 339</v>
      </c>
      <c r="L1840" t="str">
        <f>IF(Tabla1[[#This Row],[NumeroRuc]]=N1840,"v","f")</f>
        <v>v</v>
      </c>
      <c r="M1840">
        <v>572</v>
      </c>
      <c r="N1840">
        <v>20422599691</v>
      </c>
      <c r="O1840">
        <v>744</v>
      </c>
      <c r="P1840" t="s">
        <v>1788</v>
      </c>
      <c r="Q1840" t="s">
        <v>1789</v>
      </c>
      <c r="R1840" t="s">
        <v>1790</v>
      </c>
      <c r="S1840" t="str">
        <f>P1840&amp;Tabla1[[#This Row],[Columna2]]&amp;Tabla1[[#This Row],[Condicion del Contribuyente]]&amp;Tabla1[[#This Row],[Columna2]]&amp;" "&amp;Q1840&amp;Tabla1[[#This Row],[Columna2]]&amp;Tabla1[[#This Row],[Estado del Contribuyente]]&amp;Tabla1[[#This Row],[Columna2]]&amp;" "&amp;R1840&amp;M1840</f>
        <v>update GC_Cliente set Condicion_Contribuyente_SUNAT= 'HABIDO ' ,Estado_Contribuyente_SUNAT= 'ACTIVO ' where IDPersona=572</v>
      </c>
    </row>
    <row r="1841" spans="1:19" x14ac:dyDescent="0.3">
      <c r="A1841">
        <v>20533964614</v>
      </c>
      <c r="B1841" t="s">
        <v>1770</v>
      </c>
      <c r="C1841" t="s">
        <v>5</v>
      </c>
      <c r="D1841" t="s">
        <v>8</v>
      </c>
      <c r="F1841" t="s">
        <v>1773</v>
      </c>
      <c r="G1841" t="str">
        <f>Tabla1[[#This Row],[Columna2]]&amp;Tabla1[[#This Row],[NumeroRuc]]&amp;Tabla1[[#This Row],[Columna2]]&amp;Tabla1[[#This Row],[Columna1]]</f>
        <v xml:space="preserve"> '20533964614 '</v>
      </c>
      <c r="H1841" t="s">
        <v>1776</v>
      </c>
      <c r="I1841" t="s">
        <v>1777</v>
      </c>
      <c r="J1841">
        <v>340</v>
      </c>
      <c r="K1841" t="str">
        <f>Tabla1[[#This Row],[Columna4]]&amp;" "&amp;Tabla1[[#This Row],[Columna3]]&amp;" "&amp;Tabla1[[#This Row],[Columna5]]&amp;" "&amp;Tabla1[[#This Row],[Columna6]]</f>
        <v>when  '20533964614 ' then 340</v>
      </c>
      <c r="L1841" t="str">
        <f>IF(Tabla1[[#This Row],[NumeroRuc]]=N1841,"v","f")</f>
        <v>v</v>
      </c>
      <c r="M1841">
        <v>575</v>
      </c>
      <c r="N1841">
        <v>20533964614</v>
      </c>
      <c r="O1841">
        <v>976</v>
      </c>
      <c r="P1841" t="s">
        <v>1788</v>
      </c>
      <c r="Q1841" t="s">
        <v>1789</v>
      </c>
      <c r="R1841" t="s">
        <v>1790</v>
      </c>
      <c r="S1841" t="str">
        <f>P1841&amp;Tabla1[[#This Row],[Columna2]]&amp;Tabla1[[#This Row],[Condicion del Contribuyente]]&amp;Tabla1[[#This Row],[Columna2]]&amp;" "&amp;Q1841&amp;Tabla1[[#This Row],[Columna2]]&amp;Tabla1[[#This Row],[Estado del Contribuyente]]&amp;Tabla1[[#This Row],[Columna2]]&amp;" "&amp;R1841&amp;M1841</f>
        <v>update GC_Cliente set Condicion_Contribuyente_SUNAT= 'HABIDO ' ,Estado_Contribuyente_SUNAT= 'ACTIVO ' where IDPersona=575</v>
      </c>
    </row>
    <row r="1842" spans="1:19" x14ac:dyDescent="0.3">
      <c r="A1842">
        <v>20488106326</v>
      </c>
      <c r="B1842" t="s">
        <v>4</v>
      </c>
      <c r="C1842" t="s">
        <v>5</v>
      </c>
      <c r="D1842" t="s">
        <v>6</v>
      </c>
      <c r="F1842" t="s">
        <v>1773</v>
      </c>
      <c r="G1842" t="str">
        <f>Tabla1[[#This Row],[Columna2]]&amp;Tabla1[[#This Row],[NumeroRuc]]&amp;Tabla1[[#This Row],[Columna2]]&amp;Tabla1[[#This Row],[Columna1]]</f>
        <v xml:space="preserve"> '20488106326 '</v>
      </c>
      <c r="H1842" t="s">
        <v>1776</v>
      </c>
      <c r="I1842" t="s">
        <v>1777</v>
      </c>
      <c r="J1842">
        <v>341</v>
      </c>
      <c r="K1842" t="str">
        <f>Tabla1[[#This Row],[Columna4]]&amp;" "&amp;Tabla1[[#This Row],[Columna3]]&amp;" "&amp;Tabla1[[#This Row],[Columna5]]&amp;" "&amp;Tabla1[[#This Row],[Columna6]]</f>
        <v>when  '20488106326 ' then 341</v>
      </c>
      <c r="L1842" t="str">
        <f>IF(Tabla1[[#This Row],[NumeroRuc]]=N1842,"v","f")</f>
        <v>v</v>
      </c>
      <c r="M1842">
        <v>577</v>
      </c>
      <c r="N1842">
        <v>20488106326</v>
      </c>
      <c r="O1842">
        <v>0</v>
      </c>
      <c r="P1842" t="s">
        <v>1788</v>
      </c>
      <c r="Q1842" t="s">
        <v>1789</v>
      </c>
      <c r="R1842" t="s">
        <v>1790</v>
      </c>
      <c r="S1842" t="str">
        <f>P1842&amp;Tabla1[[#This Row],[Columna2]]&amp;Tabla1[[#This Row],[Condicion del Contribuyente]]&amp;Tabla1[[#This Row],[Columna2]]&amp;" "&amp;Q1842&amp;Tabla1[[#This Row],[Columna2]]&amp;Tabla1[[#This Row],[Estado del Contribuyente]]&amp;Tabla1[[#This Row],[Columna2]]&amp;" "&amp;R1842&amp;M1842</f>
        <v>update GC_Cliente set Condicion_Contribuyente_SUNAT= 'HABIDO ' ,Estado_Contribuyente_SUNAT= 'BAJA DE OFICIO ' where IDPersona=577</v>
      </c>
    </row>
    <row r="1843" spans="1:19" x14ac:dyDescent="0.3">
      <c r="A1843">
        <v>20550518016</v>
      </c>
      <c r="B1843" t="s">
        <v>7</v>
      </c>
      <c r="C1843" t="s">
        <v>5</v>
      </c>
      <c r="D1843" t="s">
        <v>8</v>
      </c>
      <c r="F1843" t="s">
        <v>1773</v>
      </c>
      <c r="G1843" t="str">
        <f>Tabla1[[#This Row],[Columna2]]&amp;Tabla1[[#This Row],[NumeroRuc]]&amp;Tabla1[[#This Row],[Columna2]]&amp;Tabla1[[#This Row],[Columna1]]</f>
        <v xml:space="preserve"> '20550518016 '</v>
      </c>
      <c r="H1843" t="s">
        <v>1776</v>
      </c>
      <c r="I1843" t="s">
        <v>1777</v>
      </c>
      <c r="J1843">
        <v>342</v>
      </c>
      <c r="K1843" t="str">
        <f>Tabla1[[#This Row],[Columna4]]&amp;" "&amp;Tabla1[[#This Row],[Columna3]]&amp;" "&amp;Tabla1[[#This Row],[Columna5]]&amp;" "&amp;Tabla1[[#This Row],[Columna6]]</f>
        <v>when  '20550518016 ' then 342</v>
      </c>
      <c r="L1843" t="str">
        <f>IF(Tabla1[[#This Row],[NumeroRuc]]=N1843,"v","f")</f>
        <v>v</v>
      </c>
      <c r="M1843">
        <v>581</v>
      </c>
      <c r="N1843">
        <v>20550518016</v>
      </c>
      <c r="O1843">
        <v>967</v>
      </c>
      <c r="P1843" t="s">
        <v>1788</v>
      </c>
      <c r="Q1843" t="s">
        <v>1789</v>
      </c>
      <c r="R1843" t="s">
        <v>1790</v>
      </c>
      <c r="S1843" t="str">
        <f>P1843&amp;Tabla1[[#This Row],[Columna2]]&amp;Tabla1[[#This Row],[Condicion del Contribuyente]]&amp;Tabla1[[#This Row],[Columna2]]&amp;" "&amp;Q1843&amp;Tabla1[[#This Row],[Columna2]]&amp;Tabla1[[#This Row],[Estado del Contribuyente]]&amp;Tabla1[[#This Row],[Columna2]]&amp;" "&amp;R1843&amp;M1843</f>
        <v>update GC_Cliente set Condicion_Contribuyente_SUNAT= 'HABIDO ' ,Estado_Contribuyente_SUNAT= 'ACTIVO ' where IDPersona=581</v>
      </c>
    </row>
    <row r="1844" spans="1:19" x14ac:dyDescent="0.3">
      <c r="A1844">
        <v>20521785765</v>
      </c>
      <c r="B1844" t="s">
        <v>9</v>
      </c>
      <c r="C1844" t="s">
        <v>5</v>
      </c>
      <c r="D1844" t="s">
        <v>6</v>
      </c>
      <c r="F1844" t="s">
        <v>1773</v>
      </c>
      <c r="G1844" t="str">
        <f>Tabla1[[#This Row],[Columna2]]&amp;Tabla1[[#This Row],[NumeroRuc]]&amp;Tabla1[[#This Row],[Columna2]]&amp;Tabla1[[#This Row],[Columna1]]</f>
        <v xml:space="preserve"> '20521785765 '</v>
      </c>
      <c r="H1844" t="s">
        <v>1776</v>
      </c>
      <c r="I1844" t="s">
        <v>1777</v>
      </c>
      <c r="J1844">
        <v>343</v>
      </c>
      <c r="K1844" t="str">
        <f>Tabla1[[#This Row],[Columna4]]&amp;" "&amp;Tabla1[[#This Row],[Columna3]]&amp;" "&amp;Tabla1[[#This Row],[Columna5]]&amp;" "&amp;Tabla1[[#This Row],[Columna6]]</f>
        <v>when  '20521785765 ' then 343</v>
      </c>
      <c r="L1844" t="str">
        <f>IF(Tabla1[[#This Row],[NumeroRuc]]=N1844,"v","f")</f>
        <v>v</v>
      </c>
      <c r="M1844">
        <v>582</v>
      </c>
      <c r="N1844">
        <v>20521785765</v>
      </c>
      <c r="O1844">
        <v>593</v>
      </c>
      <c r="P1844" t="s">
        <v>1788</v>
      </c>
      <c r="Q1844" t="s">
        <v>1789</v>
      </c>
      <c r="R1844" t="s">
        <v>1790</v>
      </c>
      <c r="S1844" t="str">
        <f>P1844&amp;Tabla1[[#This Row],[Columna2]]&amp;Tabla1[[#This Row],[Condicion del Contribuyente]]&amp;Tabla1[[#This Row],[Columna2]]&amp;" "&amp;Q1844&amp;Tabla1[[#This Row],[Columna2]]&amp;Tabla1[[#This Row],[Estado del Contribuyente]]&amp;Tabla1[[#This Row],[Columna2]]&amp;" "&amp;R1844&amp;M1844</f>
        <v>update GC_Cliente set Condicion_Contribuyente_SUNAT= 'HABIDO ' ,Estado_Contribuyente_SUNAT= 'BAJA DE OFICIO ' where IDPersona=582</v>
      </c>
    </row>
    <row r="1845" spans="1:19" x14ac:dyDescent="0.3">
      <c r="A1845">
        <v>20541568043</v>
      </c>
      <c r="B1845" t="s">
        <v>10</v>
      </c>
      <c r="C1845" t="s">
        <v>5</v>
      </c>
      <c r="D1845" t="s">
        <v>8</v>
      </c>
      <c r="F1845" t="s">
        <v>1773</v>
      </c>
      <c r="G1845" t="str">
        <f>Tabla1[[#This Row],[Columna2]]&amp;Tabla1[[#This Row],[NumeroRuc]]&amp;Tabla1[[#This Row],[Columna2]]&amp;Tabla1[[#This Row],[Columna1]]</f>
        <v xml:space="preserve"> '20541568043 '</v>
      </c>
      <c r="H1845" t="s">
        <v>1776</v>
      </c>
      <c r="I1845" t="s">
        <v>1777</v>
      </c>
      <c r="J1845">
        <v>344</v>
      </c>
      <c r="K1845" t="str">
        <f>Tabla1[[#This Row],[Columna4]]&amp;" "&amp;Tabla1[[#This Row],[Columna3]]&amp;" "&amp;Tabla1[[#This Row],[Columna5]]&amp;" "&amp;Tabla1[[#This Row],[Columna6]]</f>
        <v>when  '20541568043 ' then 344</v>
      </c>
      <c r="L1845" t="str">
        <f>IF(Tabla1[[#This Row],[NumeroRuc]]=N1845,"v","f")</f>
        <v>v</v>
      </c>
      <c r="M1845">
        <v>584</v>
      </c>
      <c r="N1845">
        <v>20541568043</v>
      </c>
      <c r="O1845">
        <v>654</v>
      </c>
      <c r="P1845" t="s">
        <v>1788</v>
      </c>
      <c r="Q1845" t="s">
        <v>1789</v>
      </c>
      <c r="R1845" t="s">
        <v>1790</v>
      </c>
      <c r="S1845" t="str">
        <f>P1845&amp;Tabla1[[#This Row],[Columna2]]&amp;Tabla1[[#This Row],[Condicion del Contribuyente]]&amp;Tabla1[[#This Row],[Columna2]]&amp;" "&amp;Q1845&amp;Tabla1[[#This Row],[Columna2]]&amp;Tabla1[[#This Row],[Estado del Contribuyente]]&amp;Tabla1[[#This Row],[Columna2]]&amp;" "&amp;R1845&amp;M1845</f>
        <v>update GC_Cliente set Condicion_Contribuyente_SUNAT= 'HABIDO ' ,Estado_Contribuyente_SUNAT= 'ACTIVO ' where IDPersona=584</v>
      </c>
    </row>
    <row r="1846" spans="1:19" x14ac:dyDescent="0.3">
      <c r="A1846">
        <v>20486511941</v>
      </c>
      <c r="B1846" t="s">
        <v>11</v>
      </c>
      <c r="C1846" t="s">
        <v>12</v>
      </c>
      <c r="D1846" t="s">
        <v>6</v>
      </c>
      <c r="F1846" t="s">
        <v>1773</v>
      </c>
      <c r="G1846" t="str">
        <f>Tabla1[[#This Row],[Columna2]]&amp;Tabla1[[#This Row],[NumeroRuc]]&amp;Tabla1[[#This Row],[Columna2]]&amp;Tabla1[[#This Row],[Columna1]]</f>
        <v xml:space="preserve"> '20486511941 '</v>
      </c>
      <c r="H1846" t="s">
        <v>1776</v>
      </c>
      <c r="I1846" t="s">
        <v>1777</v>
      </c>
      <c r="J1846">
        <v>345</v>
      </c>
      <c r="K1846" t="str">
        <f>Tabla1[[#This Row],[Columna4]]&amp;" "&amp;Tabla1[[#This Row],[Columna3]]&amp;" "&amp;Tabla1[[#This Row],[Columna5]]&amp;" "&amp;Tabla1[[#This Row],[Columna6]]</f>
        <v>when  '20486511941 ' then 345</v>
      </c>
      <c r="L1846" t="str">
        <f>IF(Tabla1[[#This Row],[NumeroRuc]]=N1846,"v","f")</f>
        <v>v</v>
      </c>
      <c r="M1846">
        <v>587</v>
      </c>
      <c r="N1846">
        <v>20486511941</v>
      </c>
      <c r="O1846">
        <v>0</v>
      </c>
      <c r="P1846" t="s">
        <v>1788</v>
      </c>
      <c r="Q1846" t="s">
        <v>1789</v>
      </c>
      <c r="R1846" t="s">
        <v>1790</v>
      </c>
      <c r="S1846" t="str">
        <f>P1846&amp;Tabla1[[#This Row],[Columna2]]&amp;Tabla1[[#This Row],[Condicion del Contribuyente]]&amp;Tabla1[[#This Row],[Columna2]]&amp;" "&amp;Q1846&amp;Tabla1[[#This Row],[Columna2]]&amp;Tabla1[[#This Row],[Estado del Contribuyente]]&amp;Tabla1[[#This Row],[Columna2]]&amp;" "&amp;R1846&amp;M1846</f>
        <v>update GC_Cliente set Condicion_Contribuyente_SUNAT= 'NO HABIDO ' ,Estado_Contribuyente_SUNAT= 'BAJA DE OFICIO ' where IDPersona=587</v>
      </c>
    </row>
    <row r="1847" spans="1:19" x14ac:dyDescent="0.3">
      <c r="A1847">
        <v>20120737474</v>
      </c>
      <c r="B1847" t="s">
        <v>13</v>
      </c>
      <c r="C1847" t="s">
        <v>5</v>
      </c>
      <c r="D1847" t="s">
        <v>8</v>
      </c>
      <c r="F1847" t="s">
        <v>1773</v>
      </c>
      <c r="G1847" t="str">
        <f>Tabla1[[#This Row],[Columna2]]&amp;Tabla1[[#This Row],[NumeroRuc]]&amp;Tabla1[[#This Row],[Columna2]]&amp;Tabla1[[#This Row],[Columna1]]</f>
        <v xml:space="preserve"> '20120737474 '</v>
      </c>
      <c r="H1847" t="s">
        <v>1776</v>
      </c>
      <c r="I1847" t="s">
        <v>1777</v>
      </c>
      <c r="J1847">
        <v>346</v>
      </c>
      <c r="K1847" t="str">
        <f>Tabla1[[#This Row],[Columna4]]&amp;" "&amp;Tabla1[[#This Row],[Columna3]]&amp;" "&amp;Tabla1[[#This Row],[Columna5]]&amp;" "&amp;Tabla1[[#This Row],[Columna6]]</f>
        <v>when  '20120737474 ' then 346</v>
      </c>
      <c r="L1847" t="str">
        <f>IF(Tabla1[[#This Row],[NumeroRuc]]=N1847,"v","f")</f>
        <v>v</v>
      </c>
      <c r="M1847">
        <v>589</v>
      </c>
      <c r="N1847">
        <v>20120737474</v>
      </c>
      <c r="O1847">
        <v>999</v>
      </c>
      <c r="P1847" t="s">
        <v>1788</v>
      </c>
      <c r="Q1847" t="s">
        <v>1789</v>
      </c>
      <c r="R1847" t="s">
        <v>1790</v>
      </c>
      <c r="S1847" t="str">
        <f>P1847&amp;Tabla1[[#This Row],[Columna2]]&amp;Tabla1[[#This Row],[Condicion del Contribuyente]]&amp;Tabla1[[#This Row],[Columna2]]&amp;" "&amp;Q1847&amp;Tabla1[[#This Row],[Columna2]]&amp;Tabla1[[#This Row],[Estado del Contribuyente]]&amp;Tabla1[[#This Row],[Columna2]]&amp;" "&amp;R1847&amp;M1847</f>
        <v>update GC_Cliente set Condicion_Contribuyente_SUNAT= 'HABIDO ' ,Estado_Contribuyente_SUNAT= 'ACTIVO ' where IDPersona=589</v>
      </c>
    </row>
    <row r="1848" spans="1:19" x14ac:dyDescent="0.3">
      <c r="A1848">
        <v>20454344945</v>
      </c>
      <c r="B1848" t="s">
        <v>14</v>
      </c>
      <c r="C1848" t="s">
        <v>5</v>
      </c>
      <c r="D1848" t="s">
        <v>8</v>
      </c>
      <c r="F1848" t="s">
        <v>1773</v>
      </c>
      <c r="G1848" t="str">
        <f>Tabla1[[#This Row],[Columna2]]&amp;Tabla1[[#This Row],[NumeroRuc]]&amp;Tabla1[[#This Row],[Columna2]]&amp;Tabla1[[#This Row],[Columna1]]</f>
        <v xml:space="preserve"> '20454344945 '</v>
      </c>
      <c r="H1848" t="s">
        <v>1776</v>
      </c>
      <c r="I1848" t="s">
        <v>1777</v>
      </c>
      <c r="J1848">
        <v>347</v>
      </c>
      <c r="K1848" t="str">
        <f>Tabla1[[#This Row],[Columna4]]&amp;" "&amp;Tabla1[[#This Row],[Columna3]]&amp;" "&amp;Tabla1[[#This Row],[Columna5]]&amp;" "&amp;Tabla1[[#This Row],[Columna6]]</f>
        <v>when  '20454344945 ' then 347</v>
      </c>
      <c r="L1848" t="str">
        <f>IF(Tabla1[[#This Row],[NumeroRuc]]=N1848,"v","f")</f>
        <v>v</v>
      </c>
      <c r="M1848">
        <v>590</v>
      </c>
      <c r="N1848">
        <v>20454344945</v>
      </c>
      <c r="O1848">
        <v>675</v>
      </c>
      <c r="P1848" t="s">
        <v>1788</v>
      </c>
      <c r="Q1848" t="s">
        <v>1789</v>
      </c>
      <c r="R1848" t="s">
        <v>1790</v>
      </c>
      <c r="S1848" t="str">
        <f>P1848&amp;Tabla1[[#This Row],[Columna2]]&amp;Tabla1[[#This Row],[Condicion del Contribuyente]]&amp;Tabla1[[#This Row],[Columna2]]&amp;" "&amp;Q1848&amp;Tabla1[[#This Row],[Columna2]]&amp;Tabla1[[#This Row],[Estado del Contribuyente]]&amp;Tabla1[[#This Row],[Columna2]]&amp;" "&amp;R1848&amp;M1848</f>
        <v>update GC_Cliente set Condicion_Contribuyente_SUNAT= 'HABIDO ' ,Estado_Contribuyente_SUNAT= 'ACTIVO ' where IDPersona=590</v>
      </c>
    </row>
    <row r="1849" spans="1:19" x14ac:dyDescent="0.3">
      <c r="A1849">
        <v>20564031918</v>
      </c>
      <c r="B1849" t="s">
        <v>15</v>
      </c>
      <c r="C1849" t="s">
        <v>5</v>
      </c>
      <c r="D1849" t="s">
        <v>16</v>
      </c>
      <c r="F1849" t="s">
        <v>1773</v>
      </c>
      <c r="G1849" t="str">
        <f>Tabla1[[#This Row],[Columna2]]&amp;Tabla1[[#This Row],[NumeroRuc]]&amp;Tabla1[[#This Row],[Columna2]]&amp;Tabla1[[#This Row],[Columna1]]</f>
        <v xml:space="preserve"> '20564031918 '</v>
      </c>
      <c r="H1849" t="s">
        <v>1776</v>
      </c>
      <c r="I1849" t="s">
        <v>1777</v>
      </c>
      <c r="J1849">
        <v>348</v>
      </c>
      <c r="K1849" t="str">
        <f>Tabla1[[#This Row],[Columna4]]&amp;" "&amp;Tabla1[[#This Row],[Columna3]]&amp;" "&amp;Tabla1[[#This Row],[Columna5]]&amp;" "&amp;Tabla1[[#This Row],[Columna6]]</f>
        <v>when  '20564031918 ' then 348</v>
      </c>
      <c r="L1849" t="str">
        <f>IF(Tabla1[[#This Row],[NumeroRuc]]=N1849,"v","f")</f>
        <v>v</v>
      </c>
      <c r="M1849">
        <v>591</v>
      </c>
      <c r="N1849">
        <v>20564031918</v>
      </c>
      <c r="O1849">
        <v>0</v>
      </c>
      <c r="P1849" t="s">
        <v>1788</v>
      </c>
      <c r="Q1849" t="s">
        <v>1789</v>
      </c>
      <c r="R1849" t="s">
        <v>1790</v>
      </c>
      <c r="S1849" t="str">
        <f>P1849&amp;Tabla1[[#This Row],[Columna2]]&amp;Tabla1[[#This Row],[Condicion del Contribuyente]]&amp;Tabla1[[#This Row],[Columna2]]&amp;" "&amp;Q1849&amp;Tabla1[[#This Row],[Columna2]]&amp;Tabla1[[#This Row],[Estado del Contribuyente]]&amp;Tabla1[[#This Row],[Columna2]]&amp;" "&amp;R1849&amp;M1849</f>
        <v>update GC_Cliente set Condicion_Contribuyente_SUNAT= 'HABIDO ' ,Estado_Contribuyente_SUNAT= 'SUSPENSION TEMPORAL ' where IDPersona=591</v>
      </c>
    </row>
    <row r="1850" spans="1:19" x14ac:dyDescent="0.3">
      <c r="A1850">
        <v>20495046916</v>
      </c>
      <c r="B1850" t="s">
        <v>17</v>
      </c>
      <c r="C1850" t="s">
        <v>5</v>
      </c>
      <c r="D1850" t="s">
        <v>6</v>
      </c>
      <c r="F1850" t="s">
        <v>1773</v>
      </c>
      <c r="G1850" t="str">
        <f>Tabla1[[#This Row],[Columna2]]&amp;Tabla1[[#This Row],[NumeroRuc]]&amp;Tabla1[[#This Row],[Columna2]]&amp;Tabla1[[#This Row],[Columna1]]</f>
        <v xml:space="preserve"> '20495046916 '</v>
      </c>
      <c r="H1850" t="s">
        <v>1776</v>
      </c>
      <c r="I1850" t="s">
        <v>1777</v>
      </c>
      <c r="J1850">
        <v>349</v>
      </c>
      <c r="K1850" t="str">
        <f>Tabla1[[#This Row],[Columna4]]&amp;" "&amp;Tabla1[[#This Row],[Columna3]]&amp;" "&amp;Tabla1[[#This Row],[Columna5]]&amp;" "&amp;Tabla1[[#This Row],[Columna6]]</f>
        <v>when  '20495046916 ' then 349</v>
      </c>
      <c r="L1850" t="str">
        <f>IF(Tabla1[[#This Row],[NumeroRuc]]=N1850,"v","f")</f>
        <v>v</v>
      </c>
      <c r="M1850">
        <v>592</v>
      </c>
      <c r="N1850">
        <v>20495046916</v>
      </c>
      <c r="O1850" t="s">
        <v>1785</v>
      </c>
      <c r="P1850" t="s">
        <v>1788</v>
      </c>
      <c r="Q1850" t="s">
        <v>1789</v>
      </c>
      <c r="R1850" t="s">
        <v>1790</v>
      </c>
      <c r="S1850" t="str">
        <f>P1850&amp;Tabla1[[#This Row],[Columna2]]&amp;Tabla1[[#This Row],[Condicion del Contribuyente]]&amp;Tabla1[[#This Row],[Columna2]]&amp;" "&amp;Q1850&amp;Tabla1[[#This Row],[Columna2]]&amp;Tabla1[[#This Row],[Estado del Contribuyente]]&amp;Tabla1[[#This Row],[Columna2]]&amp;" "&amp;R1850&amp;M1850</f>
        <v>update GC_Cliente set Condicion_Contribuyente_SUNAT= 'HABIDO ' ,Estado_Contribuyente_SUNAT= 'BAJA DE OFICIO ' where IDPersona=592</v>
      </c>
    </row>
    <row r="1851" spans="1:19" x14ac:dyDescent="0.3">
      <c r="A1851">
        <v>20505896760</v>
      </c>
      <c r="B1851" t="s">
        <v>18</v>
      </c>
      <c r="C1851" t="s">
        <v>5</v>
      </c>
      <c r="D1851" t="s">
        <v>8</v>
      </c>
      <c r="F1851" t="s">
        <v>1773</v>
      </c>
      <c r="G1851" t="str">
        <f>Tabla1[[#This Row],[Columna2]]&amp;Tabla1[[#This Row],[NumeroRuc]]&amp;Tabla1[[#This Row],[Columna2]]&amp;Tabla1[[#This Row],[Columna1]]</f>
        <v xml:space="preserve"> '20505896760 '</v>
      </c>
      <c r="H1851" t="s">
        <v>1776</v>
      </c>
      <c r="I1851" t="s">
        <v>1777</v>
      </c>
      <c r="J1851">
        <v>350</v>
      </c>
      <c r="K1851" t="str">
        <f>Tabla1[[#This Row],[Columna4]]&amp;" "&amp;Tabla1[[#This Row],[Columna3]]&amp;" "&amp;Tabla1[[#This Row],[Columna5]]&amp;" "&amp;Tabla1[[#This Row],[Columna6]]</f>
        <v>when  '20505896760 ' then 350</v>
      </c>
      <c r="L1851" t="str">
        <f>IF(Tabla1[[#This Row],[NumeroRuc]]=N1851,"v","f")</f>
        <v>v</v>
      </c>
      <c r="M1851">
        <v>594</v>
      </c>
      <c r="N1851">
        <v>20505896760</v>
      </c>
      <c r="O1851">
        <v>687</v>
      </c>
      <c r="P1851" t="s">
        <v>1788</v>
      </c>
      <c r="Q1851" t="s">
        <v>1789</v>
      </c>
      <c r="R1851" t="s">
        <v>1790</v>
      </c>
      <c r="S1851" t="str">
        <f>P1851&amp;Tabla1[[#This Row],[Columna2]]&amp;Tabla1[[#This Row],[Condicion del Contribuyente]]&amp;Tabla1[[#This Row],[Columna2]]&amp;" "&amp;Q1851&amp;Tabla1[[#This Row],[Columna2]]&amp;Tabla1[[#This Row],[Estado del Contribuyente]]&amp;Tabla1[[#This Row],[Columna2]]&amp;" "&amp;R1851&amp;M1851</f>
        <v>update GC_Cliente set Condicion_Contribuyente_SUNAT= 'HABIDO ' ,Estado_Contribuyente_SUNAT= 'ACTIVO ' where IDPersona=594</v>
      </c>
    </row>
    <row r="1852" spans="1:19" x14ac:dyDescent="0.3">
      <c r="A1852">
        <v>20529551739</v>
      </c>
      <c r="B1852" t="s">
        <v>19</v>
      </c>
      <c r="C1852" t="s">
        <v>5</v>
      </c>
      <c r="D1852" t="s">
        <v>6</v>
      </c>
      <c r="F1852" t="s">
        <v>1773</v>
      </c>
      <c r="G1852" t="str">
        <f>Tabla1[[#This Row],[Columna2]]&amp;Tabla1[[#This Row],[NumeroRuc]]&amp;Tabla1[[#This Row],[Columna2]]&amp;Tabla1[[#This Row],[Columna1]]</f>
        <v xml:space="preserve"> '20529551739 '</v>
      </c>
      <c r="H1852" t="s">
        <v>1776</v>
      </c>
      <c r="I1852" t="s">
        <v>1777</v>
      </c>
      <c r="J1852">
        <v>351</v>
      </c>
      <c r="K1852" t="str">
        <f>Tabla1[[#This Row],[Columna4]]&amp;" "&amp;Tabla1[[#This Row],[Columna3]]&amp;" "&amp;Tabla1[[#This Row],[Columna5]]&amp;" "&amp;Tabla1[[#This Row],[Columna6]]</f>
        <v>when  '20529551739 ' then 351</v>
      </c>
      <c r="L1852" t="str">
        <f>IF(Tabla1[[#This Row],[NumeroRuc]]=N1852,"v","f")</f>
        <v>v</v>
      </c>
      <c r="M1852">
        <v>595</v>
      </c>
      <c r="N1852">
        <v>20529551739</v>
      </c>
      <c r="O1852">
        <v>490</v>
      </c>
      <c r="P1852" t="s">
        <v>1788</v>
      </c>
      <c r="Q1852" t="s">
        <v>1789</v>
      </c>
      <c r="R1852" t="s">
        <v>1790</v>
      </c>
      <c r="S1852" t="str">
        <f>P1852&amp;Tabla1[[#This Row],[Columna2]]&amp;Tabla1[[#This Row],[Condicion del Contribuyente]]&amp;Tabla1[[#This Row],[Columna2]]&amp;" "&amp;Q1852&amp;Tabla1[[#This Row],[Columna2]]&amp;Tabla1[[#This Row],[Estado del Contribuyente]]&amp;Tabla1[[#This Row],[Columna2]]&amp;" "&amp;R1852&amp;M1852</f>
        <v>update GC_Cliente set Condicion_Contribuyente_SUNAT= 'HABIDO ' ,Estado_Contribuyente_SUNAT= 'BAJA DE OFICIO ' where IDPersona=595</v>
      </c>
    </row>
    <row r="1853" spans="1:19" x14ac:dyDescent="0.3">
      <c r="A1853">
        <v>20571294258</v>
      </c>
      <c r="B1853" t="s">
        <v>20</v>
      </c>
      <c r="C1853" t="s">
        <v>5</v>
      </c>
      <c r="D1853" t="s">
        <v>8</v>
      </c>
      <c r="F1853" t="s">
        <v>1773</v>
      </c>
      <c r="G1853" t="str">
        <f>Tabla1[[#This Row],[Columna2]]&amp;Tabla1[[#This Row],[NumeroRuc]]&amp;Tabla1[[#This Row],[Columna2]]&amp;Tabla1[[#This Row],[Columna1]]</f>
        <v xml:space="preserve"> '20571294258 '</v>
      </c>
      <c r="H1853" t="s">
        <v>1776</v>
      </c>
      <c r="I1853" t="s">
        <v>1777</v>
      </c>
      <c r="J1853">
        <v>352</v>
      </c>
      <c r="K1853" t="str">
        <f>Tabla1[[#This Row],[Columna4]]&amp;" "&amp;Tabla1[[#This Row],[Columna3]]&amp;" "&amp;Tabla1[[#This Row],[Columna5]]&amp;" "&amp;Tabla1[[#This Row],[Columna6]]</f>
        <v>when  '20571294258 ' then 352</v>
      </c>
      <c r="L1853" t="str">
        <f>IF(Tabla1[[#This Row],[NumeroRuc]]=N1853,"v","f")</f>
        <v>v</v>
      </c>
      <c r="M1853">
        <v>596</v>
      </c>
      <c r="N1853">
        <v>20571294258</v>
      </c>
      <c r="O1853">
        <v>666</v>
      </c>
      <c r="P1853" t="s">
        <v>1788</v>
      </c>
      <c r="Q1853" t="s">
        <v>1789</v>
      </c>
      <c r="R1853" t="s">
        <v>1790</v>
      </c>
      <c r="S1853" t="str">
        <f>P1853&amp;Tabla1[[#This Row],[Columna2]]&amp;Tabla1[[#This Row],[Condicion del Contribuyente]]&amp;Tabla1[[#This Row],[Columna2]]&amp;" "&amp;Q1853&amp;Tabla1[[#This Row],[Columna2]]&amp;Tabla1[[#This Row],[Estado del Contribuyente]]&amp;Tabla1[[#This Row],[Columna2]]&amp;" "&amp;R1853&amp;M1853</f>
        <v>update GC_Cliente set Condicion_Contribuyente_SUNAT= 'HABIDO ' ,Estado_Contribuyente_SUNAT= 'ACTIVO ' where IDPersona=596</v>
      </c>
    </row>
    <row r="1854" spans="1:19" x14ac:dyDescent="0.3">
      <c r="A1854">
        <v>20495819711</v>
      </c>
      <c r="B1854" t="s">
        <v>21</v>
      </c>
      <c r="C1854" t="s">
        <v>5</v>
      </c>
      <c r="D1854" t="s">
        <v>8</v>
      </c>
      <c r="F1854" t="s">
        <v>1773</v>
      </c>
      <c r="G1854" t="str">
        <f>Tabla1[[#This Row],[Columna2]]&amp;Tabla1[[#This Row],[NumeroRuc]]&amp;Tabla1[[#This Row],[Columna2]]&amp;Tabla1[[#This Row],[Columna1]]</f>
        <v xml:space="preserve"> '20495819711 '</v>
      </c>
      <c r="H1854" t="s">
        <v>1776</v>
      </c>
      <c r="I1854" t="s">
        <v>1777</v>
      </c>
      <c r="J1854">
        <v>353</v>
      </c>
      <c r="K1854" t="str">
        <f>Tabla1[[#This Row],[Columna4]]&amp;" "&amp;Tabla1[[#This Row],[Columna3]]&amp;" "&amp;Tabla1[[#This Row],[Columna5]]&amp;" "&amp;Tabla1[[#This Row],[Columna6]]</f>
        <v>when  '20495819711 ' then 353</v>
      </c>
      <c r="L1854" t="str">
        <f>IF(Tabla1[[#This Row],[NumeroRuc]]=N1854,"v","f")</f>
        <v>v</v>
      </c>
      <c r="M1854">
        <v>597</v>
      </c>
      <c r="N1854">
        <v>20495819711</v>
      </c>
      <c r="O1854">
        <v>390</v>
      </c>
      <c r="P1854" t="s">
        <v>1788</v>
      </c>
      <c r="Q1854" t="s">
        <v>1789</v>
      </c>
      <c r="R1854" t="s">
        <v>1790</v>
      </c>
      <c r="S1854" t="str">
        <f>P1854&amp;Tabla1[[#This Row],[Columna2]]&amp;Tabla1[[#This Row],[Condicion del Contribuyente]]&amp;Tabla1[[#This Row],[Columna2]]&amp;" "&amp;Q1854&amp;Tabla1[[#This Row],[Columna2]]&amp;Tabla1[[#This Row],[Estado del Contribuyente]]&amp;Tabla1[[#This Row],[Columna2]]&amp;" "&amp;R1854&amp;M1854</f>
        <v>update GC_Cliente set Condicion_Contribuyente_SUNAT= 'HABIDO ' ,Estado_Contribuyente_SUNAT= 'ACTIVO ' where IDPersona=597</v>
      </c>
    </row>
    <row r="1855" spans="1:19" x14ac:dyDescent="0.3">
      <c r="A1855">
        <v>20544929284</v>
      </c>
      <c r="B1855" t="s">
        <v>22</v>
      </c>
      <c r="C1855" t="s">
        <v>5</v>
      </c>
      <c r="D1855" t="s">
        <v>8</v>
      </c>
      <c r="F1855" t="s">
        <v>1773</v>
      </c>
      <c r="G1855" t="str">
        <f>Tabla1[[#This Row],[Columna2]]&amp;Tabla1[[#This Row],[NumeroRuc]]&amp;Tabla1[[#This Row],[Columna2]]&amp;Tabla1[[#This Row],[Columna1]]</f>
        <v xml:space="preserve"> '20544929284 '</v>
      </c>
      <c r="H1855" t="s">
        <v>1776</v>
      </c>
      <c r="I1855" t="s">
        <v>1777</v>
      </c>
      <c r="J1855">
        <v>354</v>
      </c>
      <c r="K1855" t="str">
        <f>Tabla1[[#This Row],[Columna4]]&amp;" "&amp;Tabla1[[#This Row],[Columna3]]&amp;" "&amp;Tabla1[[#This Row],[Columna5]]&amp;" "&amp;Tabla1[[#This Row],[Columna6]]</f>
        <v>when  '20544929284 ' then 354</v>
      </c>
      <c r="L1855" t="str">
        <f>IF(Tabla1[[#This Row],[NumeroRuc]]=N1855,"v","f")</f>
        <v>v</v>
      </c>
      <c r="M1855">
        <v>598</v>
      </c>
      <c r="N1855">
        <v>20544929284</v>
      </c>
      <c r="O1855">
        <v>942</v>
      </c>
      <c r="P1855" t="s">
        <v>1788</v>
      </c>
      <c r="Q1855" t="s">
        <v>1789</v>
      </c>
      <c r="R1855" t="s">
        <v>1790</v>
      </c>
      <c r="S1855" t="str">
        <f>P1855&amp;Tabla1[[#This Row],[Columna2]]&amp;Tabla1[[#This Row],[Condicion del Contribuyente]]&amp;Tabla1[[#This Row],[Columna2]]&amp;" "&amp;Q1855&amp;Tabla1[[#This Row],[Columna2]]&amp;Tabla1[[#This Row],[Estado del Contribuyente]]&amp;Tabla1[[#This Row],[Columna2]]&amp;" "&amp;R1855&amp;M1855</f>
        <v>update GC_Cliente set Condicion_Contribuyente_SUNAT= 'HABIDO ' ,Estado_Contribuyente_SUNAT= 'ACTIVO ' where IDPersona=598</v>
      </c>
    </row>
    <row r="1856" spans="1:19" x14ac:dyDescent="0.3">
      <c r="A1856">
        <v>20455436177</v>
      </c>
      <c r="B1856" t="s">
        <v>23</v>
      </c>
      <c r="C1856" t="s">
        <v>5</v>
      </c>
      <c r="D1856" t="s">
        <v>6</v>
      </c>
      <c r="F1856" t="s">
        <v>1773</v>
      </c>
      <c r="G1856" t="str">
        <f>Tabla1[[#This Row],[Columna2]]&amp;Tabla1[[#This Row],[NumeroRuc]]&amp;Tabla1[[#This Row],[Columna2]]&amp;Tabla1[[#This Row],[Columna1]]</f>
        <v xml:space="preserve"> '20455436177 '</v>
      </c>
      <c r="H1856" t="s">
        <v>1776</v>
      </c>
      <c r="I1856" t="s">
        <v>1777</v>
      </c>
      <c r="J1856">
        <v>355</v>
      </c>
      <c r="K1856" t="str">
        <f>Tabla1[[#This Row],[Columna4]]&amp;" "&amp;Tabla1[[#This Row],[Columna3]]&amp;" "&amp;Tabla1[[#This Row],[Columna5]]&amp;" "&amp;Tabla1[[#This Row],[Columna6]]</f>
        <v>when  '20455436177 ' then 355</v>
      </c>
      <c r="L1856" t="str">
        <f>IF(Tabla1[[#This Row],[NumeroRuc]]=N1856,"v","f")</f>
        <v>v</v>
      </c>
      <c r="M1856">
        <v>600</v>
      </c>
      <c r="N1856">
        <v>20455436177</v>
      </c>
      <c r="O1856">
        <v>0</v>
      </c>
      <c r="P1856" t="s">
        <v>1788</v>
      </c>
      <c r="Q1856" t="s">
        <v>1789</v>
      </c>
      <c r="R1856" t="s">
        <v>1790</v>
      </c>
      <c r="S1856" t="str">
        <f>P1856&amp;Tabla1[[#This Row],[Columna2]]&amp;Tabla1[[#This Row],[Condicion del Contribuyente]]&amp;Tabla1[[#This Row],[Columna2]]&amp;" "&amp;Q1856&amp;Tabla1[[#This Row],[Columna2]]&amp;Tabla1[[#This Row],[Estado del Contribuyente]]&amp;Tabla1[[#This Row],[Columna2]]&amp;" "&amp;R1856&amp;M1856</f>
        <v>update GC_Cliente set Condicion_Contribuyente_SUNAT= 'HABIDO ' ,Estado_Contribuyente_SUNAT= 'BAJA DE OFICIO ' where IDPersona=600</v>
      </c>
    </row>
    <row r="1857" spans="1:19" x14ac:dyDescent="0.3">
      <c r="A1857">
        <v>20512151508</v>
      </c>
      <c r="B1857" t="s">
        <v>24</v>
      </c>
      <c r="C1857" t="s">
        <v>5</v>
      </c>
      <c r="D1857" t="s">
        <v>8</v>
      </c>
      <c r="F1857" t="s">
        <v>1773</v>
      </c>
      <c r="G1857" t="str">
        <f>Tabla1[[#This Row],[Columna2]]&amp;Tabla1[[#This Row],[NumeroRuc]]&amp;Tabla1[[#This Row],[Columna2]]&amp;Tabla1[[#This Row],[Columna1]]</f>
        <v xml:space="preserve"> '20512151508 '</v>
      </c>
      <c r="H1857" t="s">
        <v>1776</v>
      </c>
      <c r="I1857" t="s">
        <v>1777</v>
      </c>
      <c r="J1857">
        <v>356</v>
      </c>
      <c r="K1857" t="str">
        <f>Tabla1[[#This Row],[Columna4]]&amp;" "&amp;Tabla1[[#This Row],[Columna3]]&amp;" "&amp;Tabla1[[#This Row],[Columna5]]&amp;" "&amp;Tabla1[[#This Row],[Columna6]]</f>
        <v>when  '20512151508 ' then 356</v>
      </c>
      <c r="L1857" t="str">
        <f>IF(Tabla1[[#This Row],[NumeroRuc]]=N1857,"v","f")</f>
        <v>v</v>
      </c>
      <c r="M1857">
        <v>601</v>
      </c>
      <c r="N1857">
        <v>20512151508</v>
      </c>
      <c r="O1857">
        <v>878</v>
      </c>
      <c r="P1857" t="s">
        <v>1788</v>
      </c>
      <c r="Q1857" t="s">
        <v>1789</v>
      </c>
      <c r="R1857" t="s">
        <v>1790</v>
      </c>
      <c r="S1857" t="str">
        <f>P1857&amp;Tabla1[[#This Row],[Columna2]]&amp;Tabla1[[#This Row],[Condicion del Contribuyente]]&amp;Tabla1[[#This Row],[Columna2]]&amp;" "&amp;Q1857&amp;Tabla1[[#This Row],[Columna2]]&amp;Tabla1[[#This Row],[Estado del Contribuyente]]&amp;Tabla1[[#This Row],[Columna2]]&amp;" "&amp;R1857&amp;M1857</f>
        <v>update GC_Cliente set Condicion_Contribuyente_SUNAT= 'HABIDO ' ,Estado_Contribuyente_SUNAT= 'ACTIVO ' where IDPersona=601</v>
      </c>
    </row>
    <row r="1858" spans="1:19" x14ac:dyDescent="0.3">
      <c r="A1858">
        <v>20543699641</v>
      </c>
      <c r="B1858" t="s">
        <v>25</v>
      </c>
      <c r="C1858" t="s">
        <v>5</v>
      </c>
      <c r="D1858" t="s">
        <v>6</v>
      </c>
      <c r="F1858" t="s">
        <v>1773</v>
      </c>
      <c r="G1858" t="str">
        <f>Tabla1[[#This Row],[Columna2]]&amp;Tabla1[[#This Row],[NumeroRuc]]&amp;Tabla1[[#This Row],[Columna2]]&amp;Tabla1[[#This Row],[Columna1]]</f>
        <v xml:space="preserve"> '20543699641 '</v>
      </c>
      <c r="H1858" t="s">
        <v>1776</v>
      </c>
      <c r="I1858" t="s">
        <v>1777</v>
      </c>
      <c r="J1858">
        <v>357</v>
      </c>
      <c r="K1858" t="str">
        <f>Tabla1[[#This Row],[Columna4]]&amp;" "&amp;Tabla1[[#This Row],[Columna3]]&amp;" "&amp;Tabla1[[#This Row],[Columna5]]&amp;" "&amp;Tabla1[[#This Row],[Columna6]]</f>
        <v>when  '20543699641 ' then 357</v>
      </c>
      <c r="L1858" t="str">
        <f>IF(Tabla1[[#This Row],[NumeroRuc]]=N1858,"v","f")</f>
        <v>v</v>
      </c>
      <c r="M1858">
        <v>603</v>
      </c>
      <c r="N1858">
        <v>20543699641</v>
      </c>
      <c r="O1858">
        <v>0</v>
      </c>
      <c r="P1858" t="s">
        <v>1788</v>
      </c>
      <c r="Q1858" t="s">
        <v>1789</v>
      </c>
      <c r="R1858" t="s">
        <v>1790</v>
      </c>
      <c r="S1858" t="str">
        <f>P1858&amp;Tabla1[[#This Row],[Columna2]]&amp;Tabla1[[#This Row],[Condicion del Contribuyente]]&amp;Tabla1[[#This Row],[Columna2]]&amp;" "&amp;Q1858&amp;Tabla1[[#This Row],[Columna2]]&amp;Tabla1[[#This Row],[Estado del Contribuyente]]&amp;Tabla1[[#This Row],[Columna2]]&amp;" "&amp;R1858&amp;M1858</f>
        <v>update GC_Cliente set Condicion_Contribuyente_SUNAT= 'HABIDO ' ,Estado_Contribuyente_SUNAT= 'BAJA DE OFICIO ' where IDPersona=603</v>
      </c>
    </row>
    <row r="1859" spans="1:19" x14ac:dyDescent="0.3">
      <c r="A1859">
        <v>20498194479</v>
      </c>
      <c r="B1859" t="s">
        <v>26</v>
      </c>
      <c r="C1859" t="s">
        <v>5</v>
      </c>
      <c r="D1859" t="s">
        <v>8</v>
      </c>
      <c r="F1859" t="s">
        <v>1773</v>
      </c>
      <c r="G1859" t="str">
        <f>Tabla1[[#This Row],[Columna2]]&amp;Tabla1[[#This Row],[NumeroRuc]]&amp;Tabla1[[#This Row],[Columna2]]&amp;Tabla1[[#This Row],[Columna1]]</f>
        <v xml:space="preserve"> '20498194479 '</v>
      </c>
      <c r="H1859" t="s">
        <v>1776</v>
      </c>
      <c r="I1859" t="s">
        <v>1777</v>
      </c>
      <c r="J1859">
        <v>358</v>
      </c>
      <c r="K1859" t="str">
        <f>Tabla1[[#This Row],[Columna4]]&amp;" "&amp;Tabla1[[#This Row],[Columna3]]&amp;" "&amp;Tabla1[[#This Row],[Columna5]]&amp;" "&amp;Tabla1[[#This Row],[Columna6]]</f>
        <v>when  '20498194479 ' then 358</v>
      </c>
      <c r="L1859" t="str">
        <f>IF(Tabla1[[#This Row],[NumeroRuc]]=N1859,"v","f")</f>
        <v>v</v>
      </c>
      <c r="M1859">
        <v>607</v>
      </c>
      <c r="N1859">
        <v>20498194479</v>
      </c>
      <c r="O1859">
        <v>219</v>
      </c>
      <c r="P1859" t="s">
        <v>1788</v>
      </c>
      <c r="Q1859" t="s">
        <v>1789</v>
      </c>
      <c r="R1859" t="s">
        <v>1790</v>
      </c>
      <c r="S1859" t="str">
        <f>P1859&amp;Tabla1[[#This Row],[Columna2]]&amp;Tabla1[[#This Row],[Condicion del Contribuyente]]&amp;Tabla1[[#This Row],[Columna2]]&amp;" "&amp;Q1859&amp;Tabla1[[#This Row],[Columna2]]&amp;Tabla1[[#This Row],[Estado del Contribuyente]]&amp;Tabla1[[#This Row],[Columna2]]&amp;" "&amp;R1859&amp;M1859</f>
        <v>update GC_Cliente set Condicion_Contribuyente_SUNAT= 'HABIDO ' ,Estado_Contribuyente_SUNAT= 'ACTIVO ' where IDPersona=607</v>
      </c>
    </row>
    <row r="1860" spans="1:19" x14ac:dyDescent="0.3">
      <c r="A1860">
        <v>20452288941</v>
      </c>
      <c r="B1860" t="s">
        <v>27</v>
      </c>
      <c r="C1860" t="s">
        <v>5</v>
      </c>
      <c r="D1860" t="s">
        <v>8</v>
      </c>
      <c r="F1860" t="s">
        <v>1773</v>
      </c>
      <c r="G1860" t="str">
        <f>Tabla1[[#This Row],[Columna2]]&amp;Tabla1[[#This Row],[NumeroRuc]]&amp;Tabla1[[#This Row],[Columna2]]&amp;Tabla1[[#This Row],[Columna1]]</f>
        <v xml:space="preserve"> '20452288941 '</v>
      </c>
      <c r="H1860" t="s">
        <v>1776</v>
      </c>
      <c r="I1860" t="s">
        <v>1777</v>
      </c>
      <c r="J1860">
        <v>359</v>
      </c>
      <c r="K1860" t="str">
        <f>Tabla1[[#This Row],[Columna4]]&amp;" "&amp;Tabla1[[#This Row],[Columna3]]&amp;" "&amp;Tabla1[[#This Row],[Columna5]]&amp;" "&amp;Tabla1[[#This Row],[Columna6]]</f>
        <v>when  '20452288941 ' then 359</v>
      </c>
      <c r="L1860" t="str">
        <f>IF(Tabla1[[#This Row],[NumeroRuc]]=N1860,"v","f")</f>
        <v>v</v>
      </c>
      <c r="M1860">
        <v>608</v>
      </c>
      <c r="N1860">
        <v>20452288941</v>
      </c>
      <c r="O1860">
        <v>629</v>
      </c>
      <c r="P1860" t="s">
        <v>1788</v>
      </c>
      <c r="Q1860" t="s">
        <v>1789</v>
      </c>
      <c r="R1860" t="s">
        <v>1790</v>
      </c>
      <c r="S1860" t="str">
        <f>P1860&amp;Tabla1[[#This Row],[Columna2]]&amp;Tabla1[[#This Row],[Condicion del Contribuyente]]&amp;Tabla1[[#This Row],[Columna2]]&amp;" "&amp;Q1860&amp;Tabla1[[#This Row],[Columna2]]&amp;Tabla1[[#This Row],[Estado del Contribuyente]]&amp;Tabla1[[#This Row],[Columna2]]&amp;" "&amp;R1860&amp;M1860</f>
        <v>update GC_Cliente set Condicion_Contribuyente_SUNAT= 'HABIDO ' ,Estado_Contribuyente_SUNAT= 'ACTIVO ' where IDPersona=608</v>
      </c>
    </row>
    <row r="1861" spans="1:19" x14ac:dyDescent="0.3">
      <c r="A1861">
        <v>20412426127</v>
      </c>
      <c r="B1861" t="s">
        <v>28</v>
      </c>
      <c r="C1861" t="s">
        <v>5</v>
      </c>
      <c r="D1861" t="s">
        <v>6</v>
      </c>
      <c r="F1861" t="s">
        <v>1773</v>
      </c>
      <c r="G1861" t="str">
        <f>Tabla1[[#This Row],[Columna2]]&amp;Tabla1[[#This Row],[NumeroRuc]]&amp;Tabla1[[#This Row],[Columna2]]&amp;Tabla1[[#This Row],[Columna1]]</f>
        <v xml:space="preserve"> '20412426127 '</v>
      </c>
      <c r="H1861" t="s">
        <v>1776</v>
      </c>
      <c r="I1861" t="s">
        <v>1777</v>
      </c>
      <c r="J1861">
        <v>360</v>
      </c>
      <c r="K1861" t="str">
        <f>Tabla1[[#This Row],[Columna4]]&amp;" "&amp;Tabla1[[#This Row],[Columna3]]&amp;" "&amp;Tabla1[[#This Row],[Columna5]]&amp;" "&amp;Tabla1[[#This Row],[Columna6]]</f>
        <v>when  '20412426127 ' then 360</v>
      </c>
      <c r="L1861" t="str">
        <f>IF(Tabla1[[#This Row],[NumeroRuc]]=N1861,"v","f")</f>
        <v>v</v>
      </c>
      <c r="M1861">
        <v>614</v>
      </c>
      <c r="N1861">
        <v>20412426127</v>
      </c>
      <c r="O1861">
        <v>542</v>
      </c>
      <c r="P1861" t="s">
        <v>1788</v>
      </c>
      <c r="Q1861" t="s">
        <v>1789</v>
      </c>
      <c r="R1861" t="s">
        <v>1790</v>
      </c>
      <c r="S1861" t="str">
        <f>P1861&amp;Tabla1[[#This Row],[Columna2]]&amp;Tabla1[[#This Row],[Condicion del Contribuyente]]&amp;Tabla1[[#This Row],[Columna2]]&amp;" "&amp;Q1861&amp;Tabla1[[#This Row],[Columna2]]&amp;Tabla1[[#This Row],[Estado del Contribuyente]]&amp;Tabla1[[#This Row],[Columna2]]&amp;" "&amp;R1861&amp;M1861</f>
        <v>update GC_Cliente set Condicion_Contribuyente_SUNAT= 'HABIDO ' ,Estado_Contribuyente_SUNAT= 'BAJA DE OFICIO ' where IDPersona=614</v>
      </c>
    </row>
    <row r="1862" spans="1:19" x14ac:dyDescent="0.3">
      <c r="A1862">
        <v>20535590771</v>
      </c>
      <c r="B1862" t="s">
        <v>29</v>
      </c>
      <c r="C1862" t="s">
        <v>5</v>
      </c>
      <c r="D1862" t="s">
        <v>6</v>
      </c>
      <c r="F1862" t="s">
        <v>1773</v>
      </c>
      <c r="G1862" t="str">
        <f>Tabla1[[#This Row],[Columna2]]&amp;Tabla1[[#This Row],[NumeroRuc]]&amp;Tabla1[[#This Row],[Columna2]]&amp;Tabla1[[#This Row],[Columna1]]</f>
        <v xml:space="preserve"> '20535590771 '</v>
      </c>
      <c r="H1862" t="s">
        <v>1776</v>
      </c>
      <c r="I1862" t="s">
        <v>1777</v>
      </c>
      <c r="J1862">
        <v>361</v>
      </c>
      <c r="K1862" t="str">
        <f>Tabla1[[#This Row],[Columna4]]&amp;" "&amp;Tabla1[[#This Row],[Columna3]]&amp;" "&amp;Tabla1[[#This Row],[Columna5]]&amp;" "&amp;Tabla1[[#This Row],[Columna6]]</f>
        <v>when  '20535590771 ' then 361</v>
      </c>
      <c r="L1862" t="str">
        <f>IF(Tabla1[[#This Row],[NumeroRuc]]=N1862,"v","f")</f>
        <v>v</v>
      </c>
      <c r="M1862">
        <v>615</v>
      </c>
      <c r="N1862">
        <v>20535590771</v>
      </c>
      <c r="O1862">
        <v>642</v>
      </c>
      <c r="P1862" t="s">
        <v>1788</v>
      </c>
      <c r="Q1862" t="s">
        <v>1789</v>
      </c>
      <c r="R1862" t="s">
        <v>1790</v>
      </c>
      <c r="S1862" t="str">
        <f>P1862&amp;Tabla1[[#This Row],[Columna2]]&amp;Tabla1[[#This Row],[Condicion del Contribuyente]]&amp;Tabla1[[#This Row],[Columna2]]&amp;" "&amp;Q1862&amp;Tabla1[[#This Row],[Columna2]]&amp;Tabla1[[#This Row],[Estado del Contribuyente]]&amp;Tabla1[[#This Row],[Columna2]]&amp;" "&amp;R1862&amp;M1862</f>
        <v>update GC_Cliente set Condicion_Contribuyente_SUNAT= 'HABIDO ' ,Estado_Contribuyente_SUNAT= 'BAJA DE OFICIO ' where IDPersona=615</v>
      </c>
    </row>
    <row r="1863" spans="1:19" x14ac:dyDescent="0.3">
      <c r="A1863">
        <v>20512559175</v>
      </c>
      <c r="B1863" t="s">
        <v>30</v>
      </c>
      <c r="C1863" t="s">
        <v>5</v>
      </c>
      <c r="D1863" t="s">
        <v>8</v>
      </c>
      <c r="F1863" t="s">
        <v>1773</v>
      </c>
      <c r="G1863" t="str">
        <f>Tabla1[[#This Row],[Columna2]]&amp;Tabla1[[#This Row],[NumeroRuc]]&amp;Tabla1[[#This Row],[Columna2]]&amp;Tabla1[[#This Row],[Columna1]]</f>
        <v xml:space="preserve"> '20512559175 '</v>
      </c>
      <c r="H1863" t="s">
        <v>1776</v>
      </c>
      <c r="I1863" t="s">
        <v>1777</v>
      </c>
      <c r="J1863">
        <v>362</v>
      </c>
      <c r="K1863" t="str">
        <f>Tabla1[[#This Row],[Columna4]]&amp;" "&amp;Tabla1[[#This Row],[Columna3]]&amp;" "&amp;Tabla1[[#This Row],[Columna5]]&amp;" "&amp;Tabla1[[#This Row],[Columna6]]</f>
        <v>when  '20512559175 ' then 362</v>
      </c>
      <c r="L1863" t="str">
        <f>IF(Tabla1[[#This Row],[NumeroRuc]]=N1863,"v","f")</f>
        <v>v</v>
      </c>
      <c r="M1863">
        <v>618</v>
      </c>
      <c r="N1863">
        <v>20512559175</v>
      </c>
      <c r="O1863">
        <v>603</v>
      </c>
      <c r="P1863" t="s">
        <v>1788</v>
      </c>
      <c r="Q1863" t="s">
        <v>1789</v>
      </c>
      <c r="R1863" t="s">
        <v>1790</v>
      </c>
      <c r="S1863" t="str">
        <f>P1863&amp;Tabla1[[#This Row],[Columna2]]&amp;Tabla1[[#This Row],[Condicion del Contribuyente]]&amp;Tabla1[[#This Row],[Columna2]]&amp;" "&amp;Q1863&amp;Tabla1[[#This Row],[Columna2]]&amp;Tabla1[[#This Row],[Estado del Contribuyente]]&amp;Tabla1[[#This Row],[Columna2]]&amp;" "&amp;R1863&amp;M1863</f>
        <v>update GC_Cliente set Condicion_Contribuyente_SUNAT= 'HABIDO ' ,Estado_Contribuyente_SUNAT= 'ACTIVO ' where IDPersona=618</v>
      </c>
    </row>
    <row r="1864" spans="1:19" x14ac:dyDescent="0.3">
      <c r="A1864">
        <v>20392920766</v>
      </c>
      <c r="B1864" t="s">
        <v>31</v>
      </c>
      <c r="C1864" t="s">
        <v>5</v>
      </c>
      <c r="D1864" t="s">
        <v>8</v>
      </c>
      <c r="F1864" t="s">
        <v>1773</v>
      </c>
      <c r="G1864" t="str">
        <f>Tabla1[[#This Row],[Columna2]]&amp;Tabla1[[#This Row],[NumeroRuc]]&amp;Tabla1[[#This Row],[Columna2]]&amp;Tabla1[[#This Row],[Columna1]]</f>
        <v xml:space="preserve"> '20392920766 '</v>
      </c>
      <c r="H1864" t="s">
        <v>1776</v>
      </c>
      <c r="I1864" t="s">
        <v>1777</v>
      </c>
      <c r="J1864">
        <v>363</v>
      </c>
      <c r="K1864" t="str">
        <f>Tabla1[[#This Row],[Columna4]]&amp;" "&amp;Tabla1[[#This Row],[Columna3]]&amp;" "&amp;Tabla1[[#This Row],[Columna5]]&amp;" "&amp;Tabla1[[#This Row],[Columna6]]</f>
        <v>when  '20392920766 ' then 363</v>
      </c>
      <c r="L1864" t="str">
        <f>IF(Tabla1[[#This Row],[NumeroRuc]]=N1864,"v","f")</f>
        <v>v</v>
      </c>
      <c r="M1864">
        <v>620</v>
      </c>
      <c r="N1864">
        <v>20392920766</v>
      </c>
      <c r="O1864">
        <v>657</v>
      </c>
      <c r="P1864" t="s">
        <v>1788</v>
      </c>
      <c r="Q1864" t="s">
        <v>1789</v>
      </c>
      <c r="R1864" t="s">
        <v>1790</v>
      </c>
      <c r="S1864" t="str">
        <f>P1864&amp;Tabla1[[#This Row],[Columna2]]&amp;Tabla1[[#This Row],[Condicion del Contribuyente]]&amp;Tabla1[[#This Row],[Columna2]]&amp;" "&amp;Q1864&amp;Tabla1[[#This Row],[Columna2]]&amp;Tabla1[[#This Row],[Estado del Contribuyente]]&amp;Tabla1[[#This Row],[Columna2]]&amp;" "&amp;R1864&amp;M1864</f>
        <v>update GC_Cliente set Condicion_Contribuyente_SUNAT= 'HABIDO ' ,Estado_Contribuyente_SUNAT= 'ACTIVO ' where IDPersona=620</v>
      </c>
    </row>
    <row r="1865" spans="1:19" x14ac:dyDescent="0.3">
      <c r="A1865">
        <v>20568601263</v>
      </c>
      <c r="B1865" t="s">
        <v>32</v>
      </c>
      <c r="C1865" t="s">
        <v>5</v>
      </c>
      <c r="D1865" t="s">
        <v>6</v>
      </c>
      <c r="F1865" t="s">
        <v>1773</v>
      </c>
      <c r="G1865" t="str">
        <f>Tabla1[[#This Row],[Columna2]]&amp;Tabla1[[#This Row],[NumeroRuc]]&amp;Tabla1[[#This Row],[Columna2]]&amp;Tabla1[[#This Row],[Columna1]]</f>
        <v xml:space="preserve"> '20568601263 '</v>
      </c>
      <c r="H1865" t="s">
        <v>1776</v>
      </c>
      <c r="I1865" t="s">
        <v>1777</v>
      </c>
      <c r="J1865">
        <v>364</v>
      </c>
      <c r="K1865" t="str">
        <f>Tabla1[[#This Row],[Columna4]]&amp;" "&amp;Tabla1[[#This Row],[Columna3]]&amp;" "&amp;Tabla1[[#This Row],[Columna5]]&amp;" "&amp;Tabla1[[#This Row],[Columna6]]</f>
        <v>when  '20568601263 ' then 364</v>
      </c>
      <c r="L1865" t="str">
        <f>IF(Tabla1[[#This Row],[NumeroRuc]]=N1865,"v","f")</f>
        <v>v</v>
      </c>
      <c r="M1865">
        <v>621</v>
      </c>
      <c r="N1865">
        <v>20568601263</v>
      </c>
      <c r="O1865">
        <v>0</v>
      </c>
      <c r="P1865" t="s">
        <v>1788</v>
      </c>
      <c r="Q1865" t="s">
        <v>1789</v>
      </c>
      <c r="R1865" t="s">
        <v>1790</v>
      </c>
      <c r="S1865" t="str">
        <f>P1865&amp;Tabla1[[#This Row],[Columna2]]&amp;Tabla1[[#This Row],[Condicion del Contribuyente]]&amp;Tabla1[[#This Row],[Columna2]]&amp;" "&amp;Q1865&amp;Tabla1[[#This Row],[Columna2]]&amp;Tabla1[[#This Row],[Estado del Contribuyente]]&amp;Tabla1[[#This Row],[Columna2]]&amp;" "&amp;R1865&amp;M1865</f>
        <v>update GC_Cliente set Condicion_Contribuyente_SUNAT= 'HABIDO ' ,Estado_Contribuyente_SUNAT= 'BAJA DE OFICIO ' where IDPersona=621</v>
      </c>
    </row>
    <row r="1866" spans="1:19" x14ac:dyDescent="0.3">
      <c r="A1866">
        <v>20510897740</v>
      </c>
      <c r="B1866" t="s">
        <v>33</v>
      </c>
      <c r="C1866" t="s">
        <v>5</v>
      </c>
      <c r="D1866" t="s">
        <v>34</v>
      </c>
      <c r="F1866" t="s">
        <v>1773</v>
      </c>
      <c r="G1866" t="str">
        <f>Tabla1[[#This Row],[Columna2]]&amp;Tabla1[[#This Row],[NumeroRuc]]&amp;Tabla1[[#This Row],[Columna2]]&amp;Tabla1[[#This Row],[Columna1]]</f>
        <v xml:space="preserve"> '20510897740 '</v>
      </c>
      <c r="H1866" t="s">
        <v>1776</v>
      </c>
      <c r="I1866" t="s">
        <v>1777</v>
      </c>
      <c r="J1866">
        <v>365</v>
      </c>
      <c r="K1866" t="str">
        <f>Tabla1[[#This Row],[Columna4]]&amp;" "&amp;Tabla1[[#This Row],[Columna3]]&amp;" "&amp;Tabla1[[#This Row],[Columna5]]&amp;" "&amp;Tabla1[[#This Row],[Columna6]]</f>
        <v>when  '20510897740 ' then 365</v>
      </c>
      <c r="L1866" t="str">
        <f>IF(Tabla1[[#This Row],[NumeroRuc]]=N1866,"v","f")</f>
        <v>v</v>
      </c>
      <c r="M1866">
        <v>622</v>
      </c>
      <c r="N1866">
        <v>20510897740</v>
      </c>
      <c r="O1866">
        <v>982</v>
      </c>
      <c r="P1866" t="s">
        <v>1788</v>
      </c>
      <c r="Q1866" t="s">
        <v>1789</v>
      </c>
      <c r="R1866" t="s">
        <v>1790</v>
      </c>
      <c r="S1866" t="str">
        <f>P1866&amp;Tabla1[[#This Row],[Columna2]]&amp;Tabla1[[#This Row],[Condicion del Contribuyente]]&amp;Tabla1[[#This Row],[Columna2]]&amp;" "&amp;Q1866&amp;Tabla1[[#This Row],[Columna2]]&amp;Tabla1[[#This Row],[Estado del Contribuyente]]&amp;Tabla1[[#This Row],[Columna2]]&amp;" "&amp;R1866&amp;M1866</f>
        <v>update GC_Cliente set Condicion_Contribuyente_SUNAT= 'HABIDO ' ,Estado_Contribuyente_SUNAT= 'BAJA DEFINITIVA ' where IDPersona=622</v>
      </c>
    </row>
    <row r="1867" spans="1:19" x14ac:dyDescent="0.3">
      <c r="A1867">
        <v>20492298442</v>
      </c>
      <c r="B1867" t="s">
        <v>35</v>
      </c>
      <c r="C1867" t="s">
        <v>5</v>
      </c>
      <c r="D1867" t="s">
        <v>34</v>
      </c>
      <c r="F1867" t="s">
        <v>1773</v>
      </c>
      <c r="G1867" t="str">
        <f>Tabla1[[#This Row],[Columna2]]&amp;Tabla1[[#This Row],[NumeroRuc]]&amp;Tabla1[[#This Row],[Columna2]]&amp;Tabla1[[#This Row],[Columna1]]</f>
        <v xml:space="preserve"> '20492298442 '</v>
      </c>
      <c r="H1867" t="s">
        <v>1776</v>
      </c>
      <c r="I1867" t="s">
        <v>1777</v>
      </c>
      <c r="J1867">
        <v>366</v>
      </c>
      <c r="K1867" t="str">
        <f>Tabla1[[#This Row],[Columna4]]&amp;" "&amp;Tabla1[[#This Row],[Columna3]]&amp;" "&amp;Tabla1[[#This Row],[Columna5]]&amp;" "&amp;Tabla1[[#This Row],[Columna6]]</f>
        <v>when  '20492298442 ' then 366</v>
      </c>
      <c r="L1867" t="str">
        <f>IF(Tabla1[[#This Row],[NumeroRuc]]=N1867,"v","f")</f>
        <v>v</v>
      </c>
      <c r="M1867">
        <v>625</v>
      </c>
      <c r="N1867">
        <v>20492298442</v>
      </c>
      <c r="O1867">
        <v>0</v>
      </c>
      <c r="P1867" t="s">
        <v>1788</v>
      </c>
      <c r="Q1867" t="s">
        <v>1789</v>
      </c>
      <c r="R1867" t="s">
        <v>1790</v>
      </c>
      <c r="S1867" t="str">
        <f>P1867&amp;Tabla1[[#This Row],[Columna2]]&amp;Tabla1[[#This Row],[Condicion del Contribuyente]]&amp;Tabla1[[#This Row],[Columna2]]&amp;" "&amp;Q1867&amp;Tabla1[[#This Row],[Columna2]]&amp;Tabla1[[#This Row],[Estado del Contribuyente]]&amp;Tabla1[[#This Row],[Columna2]]&amp;" "&amp;R1867&amp;M1867</f>
        <v>update GC_Cliente set Condicion_Contribuyente_SUNAT= 'HABIDO ' ,Estado_Contribuyente_SUNAT= 'BAJA DEFINITIVA ' where IDPersona=625</v>
      </c>
    </row>
    <row r="1868" spans="1:19" x14ac:dyDescent="0.3">
      <c r="A1868">
        <v>20532420068</v>
      </c>
      <c r="B1868" t="s">
        <v>36</v>
      </c>
      <c r="C1868" t="s">
        <v>5</v>
      </c>
      <c r="D1868" t="s">
        <v>8</v>
      </c>
      <c r="F1868" t="s">
        <v>1773</v>
      </c>
      <c r="G1868" t="str">
        <f>Tabla1[[#This Row],[Columna2]]&amp;Tabla1[[#This Row],[NumeroRuc]]&amp;Tabla1[[#This Row],[Columna2]]&amp;Tabla1[[#This Row],[Columna1]]</f>
        <v xml:space="preserve"> '20532420068 '</v>
      </c>
      <c r="H1868" t="s">
        <v>1776</v>
      </c>
      <c r="I1868" t="s">
        <v>1777</v>
      </c>
      <c r="J1868">
        <v>367</v>
      </c>
      <c r="K1868" t="str">
        <f>Tabla1[[#This Row],[Columna4]]&amp;" "&amp;Tabla1[[#This Row],[Columna3]]&amp;" "&amp;Tabla1[[#This Row],[Columna5]]&amp;" "&amp;Tabla1[[#This Row],[Columna6]]</f>
        <v>when  '20532420068 ' then 367</v>
      </c>
      <c r="L1868" t="str">
        <f>IF(Tabla1[[#This Row],[NumeroRuc]]=N1868,"v","f")</f>
        <v>v</v>
      </c>
      <c r="M1868">
        <v>626</v>
      </c>
      <c r="N1868">
        <v>20532420068</v>
      </c>
      <c r="O1868">
        <v>964</v>
      </c>
      <c r="P1868" t="s">
        <v>1788</v>
      </c>
      <c r="Q1868" t="s">
        <v>1789</v>
      </c>
      <c r="R1868" t="s">
        <v>1790</v>
      </c>
      <c r="S1868" t="str">
        <f>P1868&amp;Tabla1[[#This Row],[Columna2]]&amp;Tabla1[[#This Row],[Condicion del Contribuyente]]&amp;Tabla1[[#This Row],[Columna2]]&amp;" "&amp;Q1868&amp;Tabla1[[#This Row],[Columna2]]&amp;Tabla1[[#This Row],[Estado del Contribuyente]]&amp;Tabla1[[#This Row],[Columna2]]&amp;" "&amp;R1868&amp;M1868</f>
        <v>update GC_Cliente set Condicion_Contribuyente_SUNAT= 'HABIDO ' ,Estado_Contribuyente_SUNAT= 'ACTIVO ' where IDPersona=626</v>
      </c>
    </row>
    <row r="1869" spans="1:19" x14ac:dyDescent="0.3">
      <c r="A1869">
        <v>20395179901</v>
      </c>
      <c r="B1869" t="s">
        <v>37</v>
      </c>
      <c r="C1869" t="s">
        <v>5</v>
      </c>
      <c r="D1869" t="s">
        <v>8</v>
      </c>
      <c r="F1869" t="s">
        <v>1773</v>
      </c>
      <c r="G1869" t="str">
        <f>Tabla1[[#This Row],[Columna2]]&amp;Tabla1[[#This Row],[NumeroRuc]]&amp;Tabla1[[#This Row],[Columna2]]&amp;Tabla1[[#This Row],[Columna1]]</f>
        <v xml:space="preserve"> '20395179901 '</v>
      </c>
      <c r="H1869" t="s">
        <v>1776</v>
      </c>
      <c r="I1869" t="s">
        <v>1777</v>
      </c>
      <c r="J1869">
        <v>368</v>
      </c>
      <c r="K1869" t="str">
        <f>Tabla1[[#This Row],[Columna4]]&amp;" "&amp;Tabla1[[#This Row],[Columna3]]&amp;" "&amp;Tabla1[[#This Row],[Columna5]]&amp;" "&amp;Tabla1[[#This Row],[Columna6]]</f>
        <v>when  '20395179901 ' then 368</v>
      </c>
      <c r="L1869" t="str">
        <f>IF(Tabla1[[#This Row],[NumeroRuc]]=N1869,"v","f")</f>
        <v>v</v>
      </c>
      <c r="M1869">
        <v>629</v>
      </c>
      <c r="N1869">
        <v>20395179901</v>
      </c>
      <c r="O1869">
        <v>996</v>
      </c>
      <c r="P1869" t="s">
        <v>1788</v>
      </c>
      <c r="Q1869" t="s">
        <v>1789</v>
      </c>
      <c r="R1869" t="s">
        <v>1790</v>
      </c>
      <c r="S1869" t="str">
        <f>P1869&amp;Tabla1[[#This Row],[Columna2]]&amp;Tabla1[[#This Row],[Condicion del Contribuyente]]&amp;Tabla1[[#This Row],[Columna2]]&amp;" "&amp;Q1869&amp;Tabla1[[#This Row],[Columna2]]&amp;Tabla1[[#This Row],[Estado del Contribuyente]]&amp;Tabla1[[#This Row],[Columna2]]&amp;" "&amp;R1869&amp;M1869</f>
        <v>update GC_Cliente set Condicion_Contribuyente_SUNAT= 'HABIDO ' ,Estado_Contribuyente_SUNAT= 'ACTIVO ' where IDPersona=629</v>
      </c>
    </row>
    <row r="1870" spans="1:19" x14ac:dyDescent="0.3">
      <c r="A1870">
        <v>20531730713</v>
      </c>
      <c r="B1870" t="s">
        <v>38</v>
      </c>
      <c r="C1870" t="s">
        <v>5</v>
      </c>
      <c r="D1870" t="s">
        <v>8</v>
      </c>
      <c r="F1870" t="s">
        <v>1773</v>
      </c>
      <c r="G1870" t="str">
        <f>Tabla1[[#This Row],[Columna2]]&amp;Tabla1[[#This Row],[NumeroRuc]]&amp;Tabla1[[#This Row],[Columna2]]&amp;Tabla1[[#This Row],[Columna1]]</f>
        <v xml:space="preserve"> '20531730713 '</v>
      </c>
      <c r="H1870" t="s">
        <v>1776</v>
      </c>
      <c r="I1870" t="s">
        <v>1777</v>
      </c>
      <c r="J1870">
        <v>369</v>
      </c>
      <c r="K1870" t="str">
        <f>Tabla1[[#This Row],[Columna4]]&amp;" "&amp;Tabla1[[#This Row],[Columna3]]&amp;" "&amp;Tabla1[[#This Row],[Columna5]]&amp;" "&amp;Tabla1[[#This Row],[Columna6]]</f>
        <v>when  '20531730713 ' then 369</v>
      </c>
      <c r="L1870" t="str">
        <f>IF(Tabla1[[#This Row],[NumeroRuc]]=N1870,"v","f")</f>
        <v>v</v>
      </c>
      <c r="M1870">
        <v>631</v>
      </c>
      <c r="N1870">
        <v>20531730713</v>
      </c>
      <c r="O1870">
        <v>653</v>
      </c>
      <c r="P1870" t="s">
        <v>1788</v>
      </c>
      <c r="Q1870" t="s">
        <v>1789</v>
      </c>
      <c r="R1870" t="s">
        <v>1790</v>
      </c>
      <c r="S1870" t="str">
        <f>P1870&amp;Tabla1[[#This Row],[Columna2]]&amp;Tabla1[[#This Row],[Condicion del Contribuyente]]&amp;Tabla1[[#This Row],[Columna2]]&amp;" "&amp;Q1870&amp;Tabla1[[#This Row],[Columna2]]&amp;Tabla1[[#This Row],[Estado del Contribuyente]]&amp;Tabla1[[#This Row],[Columna2]]&amp;" "&amp;R1870&amp;M1870</f>
        <v>update GC_Cliente set Condicion_Contribuyente_SUNAT= 'HABIDO ' ,Estado_Contribuyente_SUNAT= 'ACTIVO ' where IDPersona=631</v>
      </c>
    </row>
    <row r="1871" spans="1:19" x14ac:dyDescent="0.3">
      <c r="A1871">
        <v>20124901350</v>
      </c>
      <c r="B1871" t="s">
        <v>39</v>
      </c>
      <c r="C1871" t="s">
        <v>5</v>
      </c>
      <c r="D1871" t="s">
        <v>6</v>
      </c>
      <c r="F1871" t="s">
        <v>1773</v>
      </c>
      <c r="G1871" t="str">
        <f>Tabla1[[#This Row],[Columna2]]&amp;Tabla1[[#This Row],[NumeroRuc]]&amp;Tabla1[[#This Row],[Columna2]]&amp;Tabla1[[#This Row],[Columna1]]</f>
        <v xml:space="preserve"> '20124901350 '</v>
      </c>
      <c r="H1871" t="s">
        <v>1776</v>
      </c>
      <c r="I1871" t="s">
        <v>1777</v>
      </c>
      <c r="J1871">
        <v>370</v>
      </c>
      <c r="K1871" t="str">
        <f>Tabla1[[#This Row],[Columna4]]&amp;" "&amp;Tabla1[[#This Row],[Columna3]]&amp;" "&amp;Tabla1[[#This Row],[Columna5]]&amp;" "&amp;Tabla1[[#This Row],[Columna6]]</f>
        <v>when  '20124901350 ' then 370</v>
      </c>
      <c r="L1871" t="str">
        <f>IF(Tabla1[[#This Row],[NumeroRuc]]=N1871,"v","f")</f>
        <v>v</v>
      </c>
      <c r="M1871">
        <v>632</v>
      </c>
      <c r="N1871">
        <v>20124901350</v>
      </c>
      <c r="O1871">
        <v>0</v>
      </c>
      <c r="P1871" t="s">
        <v>1788</v>
      </c>
      <c r="Q1871" t="s">
        <v>1789</v>
      </c>
      <c r="R1871" t="s">
        <v>1790</v>
      </c>
      <c r="S1871" t="str">
        <f>P1871&amp;Tabla1[[#This Row],[Columna2]]&amp;Tabla1[[#This Row],[Condicion del Contribuyente]]&amp;Tabla1[[#This Row],[Columna2]]&amp;" "&amp;Q1871&amp;Tabla1[[#This Row],[Columna2]]&amp;Tabla1[[#This Row],[Estado del Contribuyente]]&amp;Tabla1[[#This Row],[Columna2]]&amp;" "&amp;R1871&amp;M1871</f>
        <v>update GC_Cliente set Condicion_Contribuyente_SUNAT= 'HABIDO ' ,Estado_Contribuyente_SUNAT= 'BAJA DE OFICIO ' where IDPersona=632</v>
      </c>
    </row>
    <row r="1872" spans="1:19" x14ac:dyDescent="0.3">
      <c r="A1872">
        <v>20396631041</v>
      </c>
      <c r="B1872" t="s">
        <v>40</v>
      </c>
      <c r="C1872" t="s">
        <v>5</v>
      </c>
      <c r="D1872" t="s">
        <v>8</v>
      </c>
      <c r="F1872" t="s">
        <v>1773</v>
      </c>
      <c r="G1872" t="str">
        <f>Tabla1[[#This Row],[Columna2]]&amp;Tabla1[[#This Row],[NumeroRuc]]&amp;Tabla1[[#This Row],[Columna2]]&amp;Tabla1[[#This Row],[Columna1]]</f>
        <v xml:space="preserve"> '20396631041 '</v>
      </c>
      <c r="H1872" t="s">
        <v>1776</v>
      </c>
      <c r="I1872" t="s">
        <v>1777</v>
      </c>
      <c r="J1872">
        <v>371</v>
      </c>
      <c r="K1872" t="str">
        <f>Tabla1[[#This Row],[Columna4]]&amp;" "&amp;Tabla1[[#This Row],[Columna3]]&amp;" "&amp;Tabla1[[#This Row],[Columna5]]&amp;" "&amp;Tabla1[[#This Row],[Columna6]]</f>
        <v>when  '20396631041 ' then 371</v>
      </c>
      <c r="L1872" t="str">
        <f>IF(Tabla1[[#This Row],[NumeroRuc]]=N1872,"v","f")</f>
        <v>v</v>
      </c>
      <c r="M1872">
        <v>634</v>
      </c>
      <c r="N1872">
        <v>20396631041</v>
      </c>
      <c r="O1872">
        <v>655</v>
      </c>
      <c r="P1872" t="s">
        <v>1788</v>
      </c>
      <c r="Q1872" t="s">
        <v>1789</v>
      </c>
      <c r="R1872" t="s">
        <v>1790</v>
      </c>
      <c r="S1872" t="str">
        <f>P1872&amp;Tabla1[[#This Row],[Columna2]]&amp;Tabla1[[#This Row],[Condicion del Contribuyente]]&amp;Tabla1[[#This Row],[Columna2]]&amp;" "&amp;Q1872&amp;Tabla1[[#This Row],[Columna2]]&amp;Tabla1[[#This Row],[Estado del Contribuyente]]&amp;Tabla1[[#This Row],[Columna2]]&amp;" "&amp;R1872&amp;M1872</f>
        <v>update GC_Cliente set Condicion_Contribuyente_SUNAT= 'HABIDO ' ,Estado_Contribuyente_SUNAT= 'ACTIVO ' where IDPersona=634</v>
      </c>
    </row>
    <row r="1873" spans="1:19" x14ac:dyDescent="0.3">
      <c r="A1873">
        <v>20498291598</v>
      </c>
      <c r="B1873" t="s">
        <v>41</v>
      </c>
      <c r="C1873" t="s">
        <v>5</v>
      </c>
      <c r="D1873" t="s">
        <v>8</v>
      </c>
      <c r="F1873" t="s">
        <v>1773</v>
      </c>
      <c r="G1873" t="str">
        <f>Tabla1[[#This Row],[Columna2]]&amp;Tabla1[[#This Row],[NumeroRuc]]&amp;Tabla1[[#This Row],[Columna2]]&amp;Tabla1[[#This Row],[Columna1]]</f>
        <v xml:space="preserve"> '20498291598 '</v>
      </c>
      <c r="H1873" t="s">
        <v>1776</v>
      </c>
      <c r="I1873" t="s">
        <v>1777</v>
      </c>
      <c r="J1873">
        <v>372</v>
      </c>
      <c r="K1873" t="str">
        <f>Tabla1[[#This Row],[Columna4]]&amp;" "&amp;Tabla1[[#This Row],[Columna3]]&amp;" "&amp;Tabla1[[#This Row],[Columna5]]&amp;" "&amp;Tabla1[[#This Row],[Columna6]]</f>
        <v>when  '20498291598 ' then 372</v>
      </c>
      <c r="L1873" t="str">
        <f>IF(Tabla1[[#This Row],[NumeroRuc]]=N1873,"v","f")</f>
        <v>v</v>
      </c>
      <c r="M1873">
        <v>635</v>
      </c>
      <c r="N1873">
        <v>20498291598</v>
      </c>
      <c r="O1873">
        <v>644</v>
      </c>
      <c r="P1873" t="s">
        <v>1788</v>
      </c>
      <c r="Q1873" t="s">
        <v>1789</v>
      </c>
      <c r="R1873" t="s">
        <v>1790</v>
      </c>
      <c r="S1873" t="str">
        <f>P1873&amp;Tabla1[[#This Row],[Columna2]]&amp;Tabla1[[#This Row],[Condicion del Contribuyente]]&amp;Tabla1[[#This Row],[Columna2]]&amp;" "&amp;Q1873&amp;Tabla1[[#This Row],[Columna2]]&amp;Tabla1[[#This Row],[Estado del Contribuyente]]&amp;Tabla1[[#This Row],[Columna2]]&amp;" "&amp;R1873&amp;M1873</f>
        <v>update GC_Cliente set Condicion_Contribuyente_SUNAT= 'HABIDO ' ,Estado_Contribuyente_SUNAT= 'ACTIVO ' where IDPersona=635</v>
      </c>
    </row>
    <row r="1874" spans="1:19" x14ac:dyDescent="0.3">
      <c r="A1874">
        <v>20447802164</v>
      </c>
      <c r="B1874" t="s">
        <v>42</v>
      </c>
      <c r="C1874" t="s">
        <v>5</v>
      </c>
      <c r="D1874" t="s">
        <v>8</v>
      </c>
      <c r="F1874" t="s">
        <v>1773</v>
      </c>
      <c r="G1874" t="str">
        <f>Tabla1[[#This Row],[Columna2]]&amp;Tabla1[[#This Row],[NumeroRuc]]&amp;Tabla1[[#This Row],[Columna2]]&amp;Tabla1[[#This Row],[Columna1]]</f>
        <v xml:space="preserve"> '20447802164 '</v>
      </c>
      <c r="H1874" t="s">
        <v>1776</v>
      </c>
      <c r="I1874" t="s">
        <v>1777</v>
      </c>
      <c r="J1874">
        <v>373</v>
      </c>
      <c r="K1874" t="str">
        <f>Tabla1[[#This Row],[Columna4]]&amp;" "&amp;Tabla1[[#This Row],[Columna3]]&amp;" "&amp;Tabla1[[#This Row],[Columna5]]&amp;" "&amp;Tabla1[[#This Row],[Columna6]]</f>
        <v>when  '20447802164 ' then 373</v>
      </c>
      <c r="L1874" t="str">
        <f>IF(Tabla1[[#This Row],[NumeroRuc]]=N1874,"v","f")</f>
        <v>v</v>
      </c>
      <c r="M1874">
        <v>638</v>
      </c>
      <c r="N1874">
        <v>20447802164</v>
      </c>
      <c r="O1874">
        <v>196</v>
      </c>
      <c r="P1874" t="s">
        <v>1788</v>
      </c>
      <c r="Q1874" t="s">
        <v>1789</v>
      </c>
      <c r="R1874" t="s">
        <v>1790</v>
      </c>
      <c r="S1874" t="str">
        <f>P1874&amp;Tabla1[[#This Row],[Columna2]]&amp;Tabla1[[#This Row],[Condicion del Contribuyente]]&amp;Tabla1[[#This Row],[Columna2]]&amp;" "&amp;Q1874&amp;Tabla1[[#This Row],[Columna2]]&amp;Tabla1[[#This Row],[Estado del Contribuyente]]&amp;Tabla1[[#This Row],[Columna2]]&amp;" "&amp;R1874&amp;M1874</f>
        <v>update GC_Cliente set Condicion_Contribuyente_SUNAT= 'HABIDO ' ,Estado_Contribuyente_SUNAT= 'ACTIVO ' where IDPersona=638</v>
      </c>
    </row>
    <row r="1875" spans="1:19" x14ac:dyDescent="0.3">
      <c r="A1875">
        <v>20452640334</v>
      </c>
      <c r="B1875" t="s">
        <v>43</v>
      </c>
      <c r="C1875" t="s">
        <v>5</v>
      </c>
      <c r="D1875" t="s">
        <v>8</v>
      </c>
      <c r="F1875" t="s">
        <v>1773</v>
      </c>
      <c r="G1875" t="str">
        <f>Tabla1[[#This Row],[Columna2]]&amp;Tabla1[[#This Row],[NumeroRuc]]&amp;Tabla1[[#This Row],[Columna2]]&amp;Tabla1[[#This Row],[Columna1]]</f>
        <v xml:space="preserve"> '20452640334 '</v>
      </c>
      <c r="H1875" t="s">
        <v>1776</v>
      </c>
      <c r="I1875" t="s">
        <v>1777</v>
      </c>
      <c r="J1875">
        <v>374</v>
      </c>
      <c r="K1875" t="str">
        <f>Tabla1[[#This Row],[Columna4]]&amp;" "&amp;Tabla1[[#This Row],[Columna3]]&amp;" "&amp;Tabla1[[#This Row],[Columna5]]&amp;" "&amp;Tabla1[[#This Row],[Columna6]]</f>
        <v>when  '20452640334 ' then 374</v>
      </c>
      <c r="L1875" t="str">
        <f>IF(Tabla1[[#This Row],[NumeroRuc]]=N1875,"v","f")</f>
        <v>v</v>
      </c>
      <c r="M1875">
        <v>639</v>
      </c>
      <c r="N1875">
        <v>20452640334</v>
      </c>
      <c r="O1875">
        <v>500</v>
      </c>
      <c r="P1875" t="s">
        <v>1788</v>
      </c>
      <c r="Q1875" t="s">
        <v>1789</v>
      </c>
      <c r="R1875" t="s">
        <v>1790</v>
      </c>
      <c r="S1875" t="str">
        <f>P1875&amp;Tabla1[[#This Row],[Columna2]]&amp;Tabla1[[#This Row],[Condicion del Contribuyente]]&amp;Tabla1[[#This Row],[Columna2]]&amp;" "&amp;Q1875&amp;Tabla1[[#This Row],[Columna2]]&amp;Tabla1[[#This Row],[Estado del Contribuyente]]&amp;Tabla1[[#This Row],[Columna2]]&amp;" "&amp;R1875&amp;M1875</f>
        <v>update GC_Cliente set Condicion_Contribuyente_SUNAT= 'HABIDO ' ,Estado_Contribuyente_SUNAT= 'ACTIVO ' where IDPersona=639</v>
      </c>
    </row>
    <row r="1876" spans="1:19" x14ac:dyDescent="0.3">
      <c r="A1876">
        <v>20215702813</v>
      </c>
      <c r="B1876" t="s">
        <v>44</v>
      </c>
      <c r="C1876" t="s">
        <v>5</v>
      </c>
      <c r="D1876" t="s">
        <v>8</v>
      </c>
      <c r="F1876" t="s">
        <v>1773</v>
      </c>
      <c r="G1876" t="str">
        <f>Tabla1[[#This Row],[Columna2]]&amp;Tabla1[[#This Row],[NumeroRuc]]&amp;Tabla1[[#This Row],[Columna2]]&amp;Tabla1[[#This Row],[Columna1]]</f>
        <v xml:space="preserve"> '20215702813 '</v>
      </c>
      <c r="H1876" t="s">
        <v>1776</v>
      </c>
      <c r="I1876" t="s">
        <v>1777</v>
      </c>
      <c r="J1876">
        <v>375</v>
      </c>
      <c r="K1876" t="str">
        <f>Tabla1[[#This Row],[Columna4]]&amp;" "&amp;Tabla1[[#This Row],[Columna3]]&amp;" "&amp;Tabla1[[#This Row],[Columna5]]&amp;" "&amp;Tabla1[[#This Row],[Columna6]]</f>
        <v>when  '20215702813 ' then 375</v>
      </c>
      <c r="L1876" t="str">
        <f>IF(Tabla1[[#This Row],[NumeroRuc]]=N1876,"v","f")</f>
        <v>v</v>
      </c>
      <c r="M1876">
        <v>643</v>
      </c>
      <c r="N1876">
        <v>20215702813</v>
      </c>
      <c r="O1876">
        <v>336</v>
      </c>
      <c r="P1876" t="s">
        <v>1788</v>
      </c>
      <c r="Q1876" t="s">
        <v>1789</v>
      </c>
      <c r="R1876" t="s">
        <v>1790</v>
      </c>
      <c r="S1876" t="str">
        <f>P1876&amp;Tabla1[[#This Row],[Columna2]]&amp;Tabla1[[#This Row],[Condicion del Contribuyente]]&amp;Tabla1[[#This Row],[Columna2]]&amp;" "&amp;Q1876&amp;Tabla1[[#This Row],[Columna2]]&amp;Tabla1[[#This Row],[Estado del Contribuyente]]&amp;Tabla1[[#This Row],[Columna2]]&amp;" "&amp;R1876&amp;M1876</f>
        <v>update GC_Cliente set Condicion_Contribuyente_SUNAT= 'HABIDO ' ,Estado_Contribuyente_SUNAT= 'ACTIVO ' where IDPersona=643</v>
      </c>
    </row>
    <row r="1877" spans="1:19" x14ac:dyDescent="0.3">
      <c r="A1877">
        <v>20101231195</v>
      </c>
      <c r="B1877" t="s">
        <v>45</v>
      </c>
      <c r="C1877" t="s">
        <v>5</v>
      </c>
      <c r="D1877" t="s">
        <v>8</v>
      </c>
      <c r="F1877" t="s">
        <v>1773</v>
      </c>
      <c r="G1877" t="str">
        <f>Tabla1[[#This Row],[Columna2]]&amp;Tabla1[[#This Row],[NumeroRuc]]&amp;Tabla1[[#This Row],[Columna2]]&amp;Tabla1[[#This Row],[Columna1]]</f>
        <v xml:space="preserve"> '20101231195 '</v>
      </c>
      <c r="H1877" t="s">
        <v>1776</v>
      </c>
      <c r="I1877" t="s">
        <v>1777</v>
      </c>
      <c r="J1877">
        <v>376</v>
      </c>
      <c r="K1877" t="str">
        <f>Tabla1[[#This Row],[Columna4]]&amp;" "&amp;Tabla1[[#This Row],[Columna3]]&amp;" "&amp;Tabla1[[#This Row],[Columna5]]&amp;" "&amp;Tabla1[[#This Row],[Columna6]]</f>
        <v>when  '20101231195 ' then 376</v>
      </c>
      <c r="L1877" t="str">
        <f>IF(Tabla1[[#This Row],[NumeroRuc]]=N1877,"v","f")</f>
        <v>v</v>
      </c>
      <c r="M1877">
        <v>644</v>
      </c>
      <c r="N1877">
        <v>20101231195</v>
      </c>
      <c r="O1877">
        <v>999</v>
      </c>
      <c r="P1877" t="s">
        <v>1788</v>
      </c>
      <c r="Q1877" t="s">
        <v>1789</v>
      </c>
      <c r="R1877" t="s">
        <v>1790</v>
      </c>
      <c r="S1877" t="str">
        <f>P1877&amp;Tabla1[[#This Row],[Columna2]]&amp;Tabla1[[#This Row],[Condicion del Contribuyente]]&amp;Tabla1[[#This Row],[Columna2]]&amp;" "&amp;Q1877&amp;Tabla1[[#This Row],[Columna2]]&amp;Tabla1[[#This Row],[Estado del Contribuyente]]&amp;Tabla1[[#This Row],[Columna2]]&amp;" "&amp;R1877&amp;M1877</f>
        <v>update GC_Cliente set Condicion_Contribuyente_SUNAT= 'HABIDO ' ,Estado_Contribuyente_SUNAT= 'ACTIVO ' where IDPersona=644</v>
      </c>
    </row>
    <row r="1878" spans="1:19" x14ac:dyDescent="0.3">
      <c r="A1878">
        <v>20488166736</v>
      </c>
      <c r="B1878" t="s">
        <v>46</v>
      </c>
      <c r="C1878" t="s">
        <v>12</v>
      </c>
      <c r="D1878" t="s">
        <v>6</v>
      </c>
      <c r="F1878" t="s">
        <v>1773</v>
      </c>
      <c r="G1878" t="str">
        <f>Tabla1[[#This Row],[Columna2]]&amp;Tabla1[[#This Row],[NumeroRuc]]&amp;Tabla1[[#This Row],[Columna2]]&amp;Tabla1[[#This Row],[Columna1]]</f>
        <v xml:space="preserve"> '20488166736 '</v>
      </c>
      <c r="H1878" t="s">
        <v>1776</v>
      </c>
      <c r="I1878" t="s">
        <v>1777</v>
      </c>
      <c r="J1878">
        <v>377</v>
      </c>
      <c r="K1878" t="str">
        <f>Tabla1[[#This Row],[Columna4]]&amp;" "&amp;Tabla1[[#This Row],[Columna3]]&amp;" "&amp;Tabla1[[#This Row],[Columna5]]&amp;" "&amp;Tabla1[[#This Row],[Columna6]]</f>
        <v>when  '20488166736 ' then 377</v>
      </c>
      <c r="L1878" t="str">
        <f>IF(Tabla1[[#This Row],[NumeroRuc]]=N1878,"v","f")</f>
        <v>v</v>
      </c>
      <c r="M1878">
        <v>646</v>
      </c>
      <c r="N1878">
        <v>20488166736</v>
      </c>
      <c r="O1878">
        <v>0</v>
      </c>
      <c r="P1878" t="s">
        <v>1788</v>
      </c>
      <c r="Q1878" t="s">
        <v>1789</v>
      </c>
      <c r="R1878" t="s">
        <v>1790</v>
      </c>
      <c r="S1878" t="str">
        <f>P1878&amp;Tabla1[[#This Row],[Columna2]]&amp;Tabla1[[#This Row],[Condicion del Contribuyente]]&amp;Tabla1[[#This Row],[Columna2]]&amp;" "&amp;Q1878&amp;Tabla1[[#This Row],[Columna2]]&amp;Tabla1[[#This Row],[Estado del Contribuyente]]&amp;Tabla1[[#This Row],[Columna2]]&amp;" "&amp;R1878&amp;M1878</f>
        <v>update GC_Cliente set Condicion_Contribuyente_SUNAT= 'NO HABIDO ' ,Estado_Contribuyente_SUNAT= 'BAJA DE OFICIO ' where IDPersona=646</v>
      </c>
    </row>
    <row r="1879" spans="1:19" x14ac:dyDescent="0.3">
      <c r="A1879">
        <v>20480112688</v>
      </c>
      <c r="B1879" t="s">
        <v>47</v>
      </c>
      <c r="C1879" t="s">
        <v>5</v>
      </c>
      <c r="D1879" t="s">
        <v>6</v>
      </c>
      <c r="F1879" t="s">
        <v>1773</v>
      </c>
      <c r="G1879" t="str">
        <f>Tabla1[[#This Row],[Columna2]]&amp;Tabla1[[#This Row],[NumeroRuc]]&amp;Tabla1[[#This Row],[Columna2]]&amp;Tabla1[[#This Row],[Columna1]]</f>
        <v xml:space="preserve"> '20480112688 '</v>
      </c>
      <c r="H1879" t="s">
        <v>1776</v>
      </c>
      <c r="I1879" t="s">
        <v>1777</v>
      </c>
      <c r="J1879">
        <v>378</v>
      </c>
      <c r="K1879" t="str">
        <f>Tabla1[[#This Row],[Columna4]]&amp;" "&amp;Tabla1[[#This Row],[Columna3]]&amp;" "&amp;Tabla1[[#This Row],[Columna5]]&amp;" "&amp;Tabla1[[#This Row],[Columna6]]</f>
        <v>when  '20480112688 ' then 378</v>
      </c>
      <c r="L1879" t="str">
        <f>IF(Tabla1[[#This Row],[NumeroRuc]]=N1879,"v","f")</f>
        <v>v</v>
      </c>
      <c r="M1879">
        <v>648</v>
      </c>
      <c r="N1879">
        <v>20480112688</v>
      </c>
      <c r="O1879">
        <v>0</v>
      </c>
      <c r="P1879" t="s">
        <v>1788</v>
      </c>
      <c r="Q1879" t="s">
        <v>1789</v>
      </c>
      <c r="R1879" t="s">
        <v>1790</v>
      </c>
      <c r="S1879" t="str">
        <f>P1879&amp;Tabla1[[#This Row],[Columna2]]&amp;Tabla1[[#This Row],[Condicion del Contribuyente]]&amp;Tabla1[[#This Row],[Columna2]]&amp;" "&amp;Q1879&amp;Tabla1[[#This Row],[Columna2]]&amp;Tabla1[[#This Row],[Estado del Contribuyente]]&amp;Tabla1[[#This Row],[Columna2]]&amp;" "&amp;R1879&amp;M1879</f>
        <v>update GC_Cliente set Condicion_Contribuyente_SUNAT= 'HABIDO ' ,Estado_Contribuyente_SUNAT= 'BAJA DE OFICIO ' where IDPersona=648</v>
      </c>
    </row>
    <row r="1880" spans="1:19" x14ac:dyDescent="0.3">
      <c r="A1880">
        <v>20498257225</v>
      </c>
      <c r="B1880" t="s">
        <v>48</v>
      </c>
      <c r="C1880" t="s">
        <v>5</v>
      </c>
      <c r="D1880" t="s">
        <v>8</v>
      </c>
      <c r="F1880" t="s">
        <v>1773</v>
      </c>
      <c r="G1880" t="str">
        <f>Tabla1[[#This Row],[Columna2]]&amp;Tabla1[[#This Row],[NumeroRuc]]&amp;Tabla1[[#This Row],[Columna2]]&amp;Tabla1[[#This Row],[Columna1]]</f>
        <v xml:space="preserve"> '20498257225 '</v>
      </c>
      <c r="H1880" t="s">
        <v>1776</v>
      </c>
      <c r="I1880" t="s">
        <v>1777</v>
      </c>
      <c r="J1880">
        <v>379</v>
      </c>
      <c r="K1880" t="str">
        <f>Tabla1[[#This Row],[Columna4]]&amp;" "&amp;Tabla1[[#This Row],[Columna3]]&amp;" "&amp;Tabla1[[#This Row],[Columna5]]&amp;" "&amp;Tabla1[[#This Row],[Columna6]]</f>
        <v>when  '20498257225 ' then 379</v>
      </c>
      <c r="L1880" t="str">
        <f>IF(Tabla1[[#This Row],[NumeroRuc]]=N1880,"v","f")</f>
        <v>v</v>
      </c>
      <c r="M1880">
        <v>649</v>
      </c>
      <c r="N1880">
        <v>20498257225</v>
      </c>
      <c r="O1880">
        <v>725</v>
      </c>
      <c r="P1880" t="s">
        <v>1788</v>
      </c>
      <c r="Q1880" t="s">
        <v>1789</v>
      </c>
      <c r="R1880" t="s">
        <v>1790</v>
      </c>
      <c r="S1880" t="str">
        <f>P1880&amp;Tabla1[[#This Row],[Columna2]]&amp;Tabla1[[#This Row],[Condicion del Contribuyente]]&amp;Tabla1[[#This Row],[Columna2]]&amp;" "&amp;Q1880&amp;Tabla1[[#This Row],[Columna2]]&amp;Tabla1[[#This Row],[Estado del Contribuyente]]&amp;Tabla1[[#This Row],[Columna2]]&amp;" "&amp;R1880&amp;M1880</f>
        <v>update GC_Cliente set Condicion_Contribuyente_SUNAT= 'HABIDO ' ,Estado_Contribuyente_SUNAT= 'ACTIVO ' where IDPersona=649</v>
      </c>
    </row>
    <row r="1881" spans="1:19" x14ac:dyDescent="0.3">
      <c r="A1881">
        <v>20542279657</v>
      </c>
      <c r="B1881" t="s">
        <v>49</v>
      </c>
      <c r="C1881" t="s">
        <v>5</v>
      </c>
      <c r="D1881" t="s">
        <v>8</v>
      </c>
      <c r="F1881" t="s">
        <v>1773</v>
      </c>
      <c r="G1881" t="str">
        <f>Tabla1[[#This Row],[Columna2]]&amp;Tabla1[[#This Row],[NumeroRuc]]&amp;Tabla1[[#This Row],[Columna2]]&amp;Tabla1[[#This Row],[Columna1]]</f>
        <v xml:space="preserve"> '20542279657 '</v>
      </c>
      <c r="H1881" t="s">
        <v>1776</v>
      </c>
      <c r="I1881" t="s">
        <v>1777</v>
      </c>
      <c r="J1881">
        <v>380</v>
      </c>
      <c r="K1881" t="str">
        <f>Tabla1[[#This Row],[Columna4]]&amp;" "&amp;Tabla1[[#This Row],[Columna3]]&amp;" "&amp;Tabla1[[#This Row],[Columna5]]&amp;" "&amp;Tabla1[[#This Row],[Columna6]]</f>
        <v>when  '20542279657 ' then 380</v>
      </c>
      <c r="L1881" t="str">
        <f>IF(Tabla1[[#This Row],[NumeroRuc]]=N1881,"v","f")</f>
        <v>v</v>
      </c>
      <c r="M1881">
        <v>650</v>
      </c>
      <c r="N1881">
        <v>20542279657</v>
      </c>
      <c r="O1881">
        <v>580</v>
      </c>
      <c r="P1881" t="s">
        <v>1788</v>
      </c>
      <c r="Q1881" t="s">
        <v>1789</v>
      </c>
      <c r="R1881" t="s">
        <v>1790</v>
      </c>
      <c r="S1881" t="str">
        <f>P1881&amp;Tabla1[[#This Row],[Columna2]]&amp;Tabla1[[#This Row],[Condicion del Contribuyente]]&amp;Tabla1[[#This Row],[Columna2]]&amp;" "&amp;Q1881&amp;Tabla1[[#This Row],[Columna2]]&amp;Tabla1[[#This Row],[Estado del Contribuyente]]&amp;Tabla1[[#This Row],[Columna2]]&amp;" "&amp;R1881&amp;M1881</f>
        <v>update GC_Cliente set Condicion_Contribuyente_SUNAT= 'HABIDO ' ,Estado_Contribuyente_SUNAT= 'ACTIVO ' where IDPersona=650</v>
      </c>
    </row>
    <row r="1882" spans="1:19" x14ac:dyDescent="0.3">
      <c r="A1882">
        <v>20541447921</v>
      </c>
      <c r="B1882" t="s">
        <v>50</v>
      </c>
      <c r="C1882" t="s">
        <v>5</v>
      </c>
      <c r="D1882" t="s">
        <v>6</v>
      </c>
      <c r="F1882" t="s">
        <v>1773</v>
      </c>
      <c r="G1882" t="str">
        <f>Tabla1[[#This Row],[Columna2]]&amp;Tabla1[[#This Row],[NumeroRuc]]&amp;Tabla1[[#This Row],[Columna2]]&amp;Tabla1[[#This Row],[Columna1]]</f>
        <v xml:space="preserve"> '20541447921 '</v>
      </c>
      <c r="H1882" t="s">
        <v>1776</v>
      </c>
      <c r="I1882" t="s">
        <v>1777</v>
      </c>
      <c r="J1882">
        <v>381</v>
      </c>
      <c r="K1882" t="str">
        <f>Tabla1[[#This Row],[Columna4]]&amp;" "&amp;Tabla1[[#This Row],[Columna3]]&amp;" "&amp;Tabla1[[#This Row],[Columna5]]&amp;" "&amp;Tabla1[[#This Row],[Columna6]]</f>
        <v>when  '20541447921 ' then 381</v>
      </c>
      <c r="L1882" t="str">
        <f>IF(Tabla1[[#This Row],[NumeroRuc]]=N1882,"v","f")</f>
        <v>v</v>
      </c>
      <c r="M1882">
        <v>652</v>
      </c>
      <c r="N1882">
        <v>20541447921</v>
      </c>
      <c r="O1882">
        <v>0</v>
      </c>
      <c r="P1882" t="s">
        <v>1788</v>
      </c>
      <c r="Q1882" t="s">
        <v>1789</v>
      </c>
      <c r="R1882" t="s">
        <v>1790</v>
      </c>
      <c r="S1882" t="str">
        <f>P1882&amp;Tabla1[[#This Row],[Columna2]]&amp;Tabla1[[#This Row],[Condicion del Contribuyente]]&amp;Tabla1[[#This Row],[Columna2]]&amp;" "&amp;Q1882&amp;Tabla1[[#This Row],[Columna2]]&amp;Tabla1[[#This Row],[Estado del Contribuyente]]&amp;Tabla1[[#This Row],[Columna2]]&amp;" "&amp;R1882&amp;M1882</f>
        <v>update GC_Cliente set Condicion_Contribuyente_SUNAT= 'HABIDO ' ,Estado_Contribuyente_SUNAT= 'BAJA DE OFICIO ' where IDPersona=652</v>
      </c>
    </row>
    <row r="1883" spans="1:19" x14ac:dyDescent="0.3">
      <c r="A1883">
        <v>20321277382</v>
      </c>
      <c r="B1883" t="s">
        <v>51</v>
      </c>
      <c r="C1883" t="s">
        <v>5</v>
      </c>
      <c r="D1883" t="s">
        <v>8</v>
      </c>
      <c r="F1883" t="s">
        <v>1773</v>
      </c>
      <c r="G1883" t="str">
        <f>Tabla1[[#This Row],[Columna2]]&amp;Tabla1[[#This Row],[NumeroRuc]]&amp;Tabla1[[#This Row],[Columna2]]&amp;Tabla1[[#This Row],[Columna1]]</f>
        <v xml:space="preserve"> '20321277382 '</v>
      </c>
      <c r="H1883" t="s">
        <v>1776</v>
      </c>
      <c r="I1883" t="s">
        <v>1777</v>
      </c>
      <c r="J1883">
        <v>382</v>
      </c>
      <c r="K1883" t="str">
        <f>Tabla1[[#This Row],[Columna4]]&amp;" "&amp;Tabla1[[#This Row],[Columna3]]&amp;" "&amp;Tabla1[[#This Row],[Columna5]]&amp;" "&amp;Tabla1[[#This Row],[Columna6]]</f>
        <v>when  '20321277382 ' then 382</v>
      </c>
      <c r="L1883" t="str">
        <f>IF(Tabla1[[#This Row],[NumeroRuc]]=N1883,"v","f")</f>
        <v>v</v>
      </c>
      <c r="M1883">
        <v>653</v>
      </c>
      <c r="N1883">
        <v>20321277382</v>
      </c>
      <c r="O1883">
        <v>994</v>
      </c>
      <c r="P1883" t="s">
        <v>1788</v>
      </c>
      <c r="Q1883" t="s">
        <v>1789</v>
      </c>
      <c r="R1883" t="s">
        <v>1790</v>
      </c>
      <c r="S1883" t="str">
        <f>P1883&amp;Tabla1[[#This Row],[Columna2]]&amp;Tabla1[[#This Row],[Condicion del Contribuyente]]&amp;Tabla1[[#This Row],[Columna2]]&amp;" "&amp;Q1883&amp;Tabla1[[#This Row],[Columna2]]&amp;Tabla1[[#This Row],[Estado del Contribuyente]]&amp;Tabla1[[#This Row],[Columna2]]&amp;" "&amp;R1883&amp;M1883</f>
        <v>update GC_Cliente set Condicion_Contribuyente_SUNAT= 'HABIDO ' ,Estado_Contribuyente_SUNAT= 'ACTIVO ' where IDPersona=653</v>
      </c>
    </row>
    <row r="1884" spans="1:19" x14ac:dyDescent="0.3">
      <c r="A1884">
        <v>20515090569</v>
      </c>
      <c r="B1884" t="s">
        <v>52</v>
      </c>
      <c r="C1884" t="s">
        <v>5</v>
      </c>
      <c r="D1884" t="s">
        <v>8</v>
      </c>
      <c r="F1884" t="s">
        <v>1773</v>
      </c>
      <c r="G1884" t="str">
        <f>Tabla1[[#This Row],[Columna2]]&amp;Tabla1[[#This Row],[NumeroRuc]]&amp;Tabla1[[#This Row],[Columna2]]&amp;Tabla1[[#This Row],[Columna1]]</f>
        <v xml:space="preserve"> '20515090569 '</v>
      </c>
      <c r="H1884" t="s">
        <v>1776</v>
      </c>
      <c r="I1884" t="s">
        <v>1777</v>
      </c>
      <c r="J1884">
        <v>383</v>
      </c>
      <c r="K1884" t="str">
        <f>Tabla1[[#This Row],[Columna4]]&amp;" "&amp;Tabla1[[#This Row],[Columna3]]&amp;" "&amp;Tabla1[[#This Row],[Columna5]]&amp;" "&amp;Tabla1[[#This Row],[Columna6]]</f>
        <v>when  '20515090569 ' then 383</v>
      </c>
      <c r="L1884" t="str">
        <f>IF(Tabla1[[#This Row],[NumeroRuc]]=N1884,"v","f")</f>
        <v>v</v>
      </c>
      <c r="M1884">
        <v>654</v>
      </c>
      <c r="N1884">
        <v>20515090569</v>
      </c>
      <c r="O1884">
        <v>978</v>
      </c>
      <c r="P1884" t="s">
        <v>1788</v>
      </c>
      <c r="Q1884" t="s">
        <v>1789</v>
      </c>
      <c r="R1884" t="s">
        <v>1790</v>
      </c>
      <c r="S1884" t="str">
        <f>P1884&amp;Tabla1[[#This Row],[Columna2]]&amp;Tabla1[[#This Row],[Condicion del Contribuyente]]&amp;Tabla1[[#This Row],[Columna2]]&amp;" "&amp;Q1884&amp;Tabla1[[#This Row],[Columna2]]&amp;Tabla1[[#This Row],[Estado del Contribuyente]]&amp;Tabla1[[#This Row],[Columna2]]&amp;" "&amp;R1884&amp;M1884</f>
        <v>update GC_Cliente set Condicion_Contribuyente_SUNAT= 'HABIDO ' ,Estado_Contribuyente_SUNAT= 'ACTIVO ' where IDPersona=654</v>
      </c>
    </row>
    <row r="1885" spans="1:19" x14ac:dyDescent="0.3">
      <c r="A1885">
        <v>20510292082</v>
      </c>
      <c r="B1885" t="s">
        <v>53</v>
      </c>
      <c r="C1885" t="s">
        <v>5</v>
      </c>
      <c r="D1885" t="s">
        <v>34</v>
      </c>
      <c r="F1885" t="s">
        <v>1773</v>
      </c>
      <c r="G1885" t="str">
        <f>Tabla1[[#This Row],[Columna2]]&amp;Tabla1[[#This Row],[NumeroRuc]]&amp;Tabla1[[#This Row],[Columna2]]&amp;Tabla1[[#This Row],[Columna1]]</f>
        <v xml:space="preserve"> '20510292082 '</v>
      </c>
      <c r="H1885" t="s">
        <v>1776</v>
      </c>
      <c r="I1885" t="s">
        <v>1777</v>
      </c>
      <c r="J1885">
        <v>384</v>
      </c>
      <c r="K1885" t="str">
        <f>Tabla1[[#This Row],[Columna4]]&amp;" "&amp;Tabla1[[#This Row],[Columna3]]&amp;" "&amp;Tabla1[[#This Row],[Columna5]]&amp;" "&amp;Tabla1[[#This Row],[Columna6]]</f>
        <v>when  '20510292082 ' then 384</v>
      </c>
      <c r="L1885" t="str">
        <f>IF(Tabla1[[#This Row],[NumeroRuc]]=N1885,"v","f")</f>
        <v>v</v>
      </c>
      <c r="M1885">
        <v>655</v>
      </c>
      <c r="N1885">
        <v>20510292082</v>
      </c>
      <c r="O1885">
        <v>0</v>
      </c>
      <c r="P1885" t="s">
        <v>1788</v>
      </c>
      <c r="Q1885" t="s">
        <v>1789</v>
      </c>
      <c r="R1885" t="s">
        <v>1790</v>
      </c>
      <c r="S1885" t="str">
        <f>P1885&amp;Tabla1[[#This Row],[Columna2]]&amp;Tabla1[[#This Row],[Condicion del Contribuyente]]&amp;Tabla1[[#This Row],[Columna2]]&amp;" "&amp;Q1885&amp;Tabla1[[#This Row],[Columna2]]&amp;Tabla1[[#This Row],[Estado del Contribuyente]]&amp;Tabla1[[#This Row],[Columna2]]&amp;" "&amp;R1885&amp;M1885</f>
        <v>update GC_Cliente set Condicion_Contribuyente_SUNAT= 'HABIDO ' ,Estado_Contribuyente_SUNAT= 'BAJA DEFINITIVA ' where IDPersona=655</v>
      </c>
    </row>
    <row r="1886" spans="1:19" x14ac:dyDescent="0.3">
      <c r="A1886">
        <v>20101414869</v>
      </c>
      <c r="B1886" t="s">
        <v>54</v>
      </c>
      <c r="C1886" t="s">
        <v>5</v>
      </c>
      <c r="D1886" t="s">
        <v>8</v>
      </c>
      <c r="F1886" t="s">
        <v>1773</v>
      </c>
      <c r="G1886" t="str">
        <f>Tabla1[[#This Row],[Columna2]]&amp;Tabla1[[#This Row],[NumeroRuc]]&amp;Tabla1[[#This Row],[Columna2]]&amp;Tabla1[[#This Row],[Columna1]]</f>
        <v xml:space="preserve"> '20101414869 '</v>
      </c>
      <c r="H1886" t="s">
        <v>1776</v>
      </c>
      <c r="I1886" t="s">
        <v>1777</v>
      </c>
      <c r="J1886">
        <v>385</v>
      </c>
      <c r="K1886" t="str">
        <f>Tabla1[[#This Row],[Columna4]]&amp;" "&amp;Tabla1[[#This Row],[Columna3]]&amp;" "&amp;Tabla1[[#This Row],[Columna5]]&amp;" "&amp;Tabla1[[#This Row],[Columna6]]</f>
        <v>when  '20101414869 ' then 385</v>
      </c>
      <c r="L1886" t="str">
        <f>IF(Tabla1[[#This Row],[NumeroRuc]]=N1886,"v","f")</f>
        <v>v</v>
      </c>
      <c r="M1886">
        <v>656</v>
      </c>
      <c r="N1886">
        <v>20101414869</v>
      </c>
      <c r="O1886">
        <v>999</v>
      </c>
      <c r="P1886" t="s">
        <v>1788</v>
      </c>
      <c r="Q1886" t="s">
        <v>1789</v>
      </c>
      <c r="R1886" t="s">
        <v>1790</v>
      </c>
      <c r="S1886" t="str">
        <f>P1886&amp;Tabla1[[#This Row],[Columna2]]&amp;Tabla1[[#This Row],[Condicion del Contribuyente]]&amp;Tabla1[[#This Row],[Columna2]]&amp;" "&amp;Q1886&amp;Tabla1[[#This Row],[Columna2]]&amp;Tabla1[[#This Row],[Estado del Contribuyente]]&amp;Tabla1[[#This Row],[Columna2]]&amp;" "&amp;R1886&amp;M1886</f>
        <v>update GC_Cliente set Condicion_Contribuyente_SUNAT= 'HABIDO ' ,Estado_Contribuyente_SUNAT= 'ACTIVO ' where IDPersona=656</v>
      </c>
    </row>
    <row r="1887" spans="1:19" x14ac:dyDescent="0.3">
      <c r="A1887">
        <v>20521437724</v>
      </c>
      <c r="B1887" t="s">
        <v>55</v>
      </c>
      <c r="C1887" t="s">
        <v>5</v>
      </c>
      <c r="D1887" t="s">
        <v>8</v>
      </c>
      <c r="F1887" t="s">
        <v>1773</v>
      </c>
      <c r="G1887" t="str">
        <f>Tabla1[[#This Row],[Columna2]]&amp;Tabla1[[#This Row],[NumeroRuc]]&amp;Tabla1[[#This Row],[Columna2]]&amp;Tabla1[[#This Row],[Columna1]]</f>
        <v xml:space="preserve"> '20521437724 '</v>
      </c>
      <c r="H1887" t="s">
        <v>1776</v>
      </c>
      <c r="I1887" t="s">
        <v>1777</v>
      </c>
      <c r="J1887">
        <v>386</v>
      </c>
      <c r="K1887" t="str">
        <f>Tabla1[[#This Row],[Columna4]]&amp;" "&amp;Tabla1[[#This Row],[Columna3]]&amp;" "&amp;Tabla1[[#This Row],[Columna5]]&amp;" "&amp;Tabla1[[#This Row],[Columna6]]</f>
        <v>when  '20521437724 ' then 386</v>
      </c>
      <c r="L1887" t="str">
        <f>IF(Tabla1[[#This Row],[NumeroRuc]]=N1887,"v","f")</f>
        <v>v</v>
      </c>
      <c r="M1887">
        <v>657</v>
      </c>
      <c r="N1887">
        <v>20521437724</v>
      </c>
      <c r="O1887">
        <v>688</v>
      </c>
      <c r="P1887" t="s">
        <v>1788</v>
      </c>
      <c r="Q1887" t="s">
        <v>1789</v>
      </c>
      <c r="R1887" t="s">
        <v>1790</v>
      </c>
      <c r="S1887" t="str">
        <f>P1887&amp;Tabla1[[#This Row],[Columna2]]&amp;Tabla1[[#This Row],[Condicion del Contribuyente]]&amp;Tabla1[[#This Row],[Columna2]]&amp;" "&amp;Q1887&amp;Tabla1[[#This Row],[Columna2]]&amp;Tabla1[[#This Row],[Estado del Contribuyente]]&amp;Tabla1[[#This Row],[Columna2]]&amp;" "&amp;R1887&amp;M1887</f>
        <v>update GC_Cliente set Condicion_Contribuyente_SUNAT= 'HABIDO ' ,Estado_Contribuyente_SUNAT= 'ACTIVO ' where IDPersona=657</v>
      </c>
    </row>
    <row r="1888" spans="1:19" x14ac:dyDescent="0.3">
      <c r="A1888">
        <v>20132111678</v>
      </c>
      <c r="B1888" t="s">
        <v>56</v>
      </c>
      <c r="C1888" t="s">
        <v>5</v>
      </c>
      <c r="D1888" t="s">
        <v>8</v>
      </c>
      <c r="F1888" t="s">
        <v>1773</v>
      </c>
      <c r="G1888" t="str">
        <f>Tabla1[[#This Row],[Columna2]]&amp;Tabla1[[#This Row],[NumeroRuc]]&amp;Tabla1[[#This Row],[Columna2]]&amp;Tabla1[[#This Row],[Columna1]]</f>
        <v xml:space="preserve"> '20132111678 '</v>
      </c>
      <c r="H1888" t="s">
        <v>1776</v>
      </c>
      <c r="I1888" t="s">
        <v>1777</v>
      </c>
      <c r="J1888">
        <v>387</v>
      </c>
      <c r="K1888" t="str">
        <f>Tabla1[[#This Row],[Columna4]]&amp;" "&amp;Tabla1[[#This Row],[Columna3]]&amp;" "&amp;Tabla1[[#This Row],[Columna5]]&amp;" "&amp;Tabla1[[#This Row],[Columna6]]</f>
        <v>when  '20132111678 ' then 387</v>
      </c>
      <c r="L1888" t="str">
        <f>IF(Tabla1[[#This Row],[NumeroRuc]]=N1888,"v","f")</f>
        <v>v</v>
      </c>
      <c r="M1888">
        <v>658</v>
      </c>
      <c r="N1888">
        <v>20132111678</v>
      </c>
      <c r="O1888">
        <v>655</v>
      </c>
      <c r="P1888" t="s">
        <v>1788</v>
      </c>
      <c r="Q1888" t="s">
        <v>1789</v>
      </c>
      <c r="R1888" t="s">
        <v>1790</v>
      </c>
      <c r="S1888" t="str">
        <f>P1888&amp;Tabla1[[#This Row],[Columna2]]&amp;Tabla1[[#This Row],[Condicion del Contribuyente]]&amp;Tabla1[[#This Row],[Columna2]]&amp;" "&amp;Q1888&amp;Tabla1[[#This Row],[Columna2]]&amp;Tabla1[[#This Row],[Estado del Contribuyente]]&amp;Tabla1[[#This Row],[Columna2]]&amp;" "&amp;R1888&amp;M1888</f>
        <v>update GC_Cliente set Condicion_Contribuyente_SUNAT= 'HABIDO ' ,Estado_Contribuyente_SUNAT= 'ACTIVO ' where IDPersona=658</v>
      </c>
    </row>
    <row r="1889" spans="1:19" x14ac:dyDescent="0.3">
      <c r="A1889">
        <v>20542534606</v>
      </c>
      <c r="B1889" t="s">
        <v>57</v>
      </c>
      <c r="C1889" t="s">
        <v>5</v>
      </c>
      <c r="D1889" t="s">
        <v>6</v>
      </c>
      <c r="F1889" t="s">
        <v>1773</v>
      </c>
      <c r="G1889" t="str">
        <f>Tabla1[[#This Row],[Columna2]]&amp;Tabla1[[#This Row],[NumeroRuc]]&amp;Tabla1[[#This Row],[Columna2]]&amp;Tabla1[[#This Row],[Columna1]]</f>
        <v xml:space="preserve"> '20542534606 '</v>
      </c>
      <c r="H1889" t="s">
        <v>1776</v>
      </c>
      <c r="I1889" t="s">
        <v>1777</v>
      </c>
      <c r="J1889">
        <v>388</v>
      </c>
      <c r="K1889" t="str">
        <f>Tabla1[[#This Row],[Columna4]]&amp;" "&amp;Tabla1[[#This Row],[Columna3]]&amp;" "&amp;Tabla1[[#This Row],[Columna5]]&amp;" "&amp;Tabla1[[#This Row],[Columna6]]</f>
        <v>when  '20542534606 ' then 388</v>
      </c>
      <c r="L1889" t="str">
        <f>IF(Tabla1[[#This Row],[NumeroRuc]]=N1889,"v","f")</f>
        <v>v</v>
      </c>
      <c r="M1889">
        <v>659</v>
      </c>
      <c r="N1889">
        <v>20542534606</v>
      </c>
      <c r="O1889">
        <v>0</v>
      </c>
      <c r="P1889" t="s">
        <v>1788</v>
      </c>
      <c r="Q1889" t="s">
        <v>1789</v>
      </c>
      <c r="R1889" t="s">
        <v>1790</v>
      </c>
      <c r="S1889" t="str">
        <f>P1889&amp;Tabla1[[#This Row],[Columna2]]&amp;Tabla1[[#This Row],[Condicion del Contribuyente]]&amp;Tabla1[[#This Row],[Columna2]]&amp;" "&amp;Q1889&amp;Tabla1[[#This Row],[Columna2]]&amp;Tabla1[[#This Row],[Estado del Contribuyente]]&amp;Tabla1[[#This Row],[Columna2]]&amp;" "&amp;R1889&amp;M1889</f>
        <v>update GC_Cliente set Condicion_Contribuyente_SUNAT= 'HABIDO ' ,Estado_Contribuyente_SUNAT= 'BAJA DE OFICIO ' where IDPersona=659</v>
      </c>
    </row>
    <row r="1890" spans="1:19" x14ac:dyDescent="0.3">
      <c r="A1890">
        <v>20550652332</v>
      </c>
      <c r="B1890" t="s">
        <v>58</v>
      </c>
      <c r="C1890" t="s">
        <v>5</v>
      </c>
      <c r="D1890" t="s">
        <v>6</v>
      </c>
      <c r="F1890" t="s">
        <v>1773</v>
      </c>
      <c r="G1890" t="str">
        <f>Tabla1[[#This Row],[Columna2]]&amp;Tabla1[[#This Row],[NumeroRuc]]&amp;Tabla1[[#This Row],[Columna2]]&amp;Tabla1[[#This Row],[Columna1]]</f>
        <v xml:space="preserve"> '20550652332 '</v>
      </c>
      <c r="H1890" t="s">
        <v>1776</v>
      </c>
      <c r="I1890" t="s">
        <v>1777</v>
      </c>
      <c r="J1890">
        <v>389</v>
      </c>
      <c r="K1890" t="str">
        <f>Tabla1[[#This Row],[Columna4]]&amp;" "&amp;Tabla1[[#This Row],[Columna3]]&amp;" "&amp;Tabla1[[#This Row],[Columna5]]&amp;" "&amp;Tabla1[[#This Row],[Columna6]]</f>
        <v>when  '20550652332 ' then 389</v>
      </c>
      <c r="L1890" t="str">
        <f>IF(Tabla1[[#This Row],[NumeroRuc]]=N1890,"v","f")</f>
        <v>v</v>
      </c>
      <c r="M1890">
        <v>660</v>
      </c>
      <c r="N1890">
        <v>20550652332</v>
      </c>
      <c r="O1890" t="s">
        <v>1785</v>
      </c>
      <c r="P1890" t="s">
        <v>1788</v>
      </c>
      <c r="Q1890" t="s">
        <v>1789</v>
      </c>
      <c r="R1890" t="s">
        <v>1790</v>
      </c>
      <c r="S1890" t="str">
        <f>P1890&amp;Tabla1[[#This Row],[Columna2]]&amp;Tabla1[[#This Row],[Condicion del Contribuyente]]&amp;Tabla1[[#This Row],[Columna2]]&amp;" "&amp;Q1890&amp;Tabla1[[#This Row],[Columna2]]&amp;Tabla1[[#This Row],[Estado del Contribuyente]]&amp;Tabla1[[#This Row],[Columna2]]&amp;" "&amp;R1890&amp;M1890</f>
        <v>update GC_Cliente set Condicion_Contribuyente_SUNAT= 'HABIDO ' ,Estado_Contribuyente_SUNAT= 'BAJA DE OFICIO ' where IDPersona=660</v>
      </c>
    </row>
    <row r="1891" spans="1:19" x14ac:dyDescent="0.3">
      <c r="A1891">
        <v>20481955808</v>
      </c>
      <c r="B1891" t="s">
        <v>59</v>
      </c>
      <c r="C1891" t="s">
        <v>5</v>
      </c>
      <c r="D1891" t="s">
        <v>6</v>
      </c>
      <c r="F1891" t="s">
        <v>1773</v>
      </c>
      <c r="G1891" t="str">
        <f>Tabla1[[#This Row],[Columna2]]&amp;Tabla1[[#This Row],[NumeroRuc]]&amp;Tabla1[[#This Row],[Columna2]]&amp;Tabla1[[#This Row],[Columna1]]</f>
        <v xml:space="preserve"> '20481955808 '</v>
      </c>
      <c r="H1891" t="s">
        <v>1776</v>
      </c>
      <c r="I1891" t="s">
        <v>1777</v>
      </c>
      <c r="J1891">
        <v>390</v>
      </c>
      <c r="K1891" t="str">
        <f>Tabla1[[#This Row],[Columna4]]&amp;" "&amp;Tabla1[[#This Row],[Columna3]]&amp;" "&amp;Tabla1[[#This Row],[Columna5]]&amp;" "&amp;Tabla1[[#This Row],[Columna6]]</f>
        <v>when  '20481955808 ' then 390</v>
      </c>
      <c r="L1891" t="str">
        <f>IF(Tabla1[[#This Row],[NumeroRuc]]=N1891,"v","f")</f>
        <v>v</v>
      </c>
      <c r="M1891">
        <v>662</v>
      </c>
      <c r="N1891">
        <v>20481955808</v>
      </c>
      <c r="O1891">
        <v>79</v>
      </c>
      <c r="P1891" t="s">
        <v>1788</v>
      </c>
      <c r="Q1891" t="s">
        <v>1789</v>
      </c>
      <c r="R1891" t="s">
        <v>1790</v>
      </c>
      <c r="S1891" t="str">
        <f>P1891&amp;Tabla1[[#This Row],[Columna2]]&amp;Tabla1[[#This Row],[Condicion del Contribuyente]]&amp;Tabla1[[#This Row],[Columna2]]&amp;" "&amp;Q1891&amp;Tabla1[[#This Row],[Columna2]]&amp;Tabla1[[#This Row],[Estado del Contribuyente]]&amp;Tabla1[[#This Row],[Columna2]]&amp;" "&amp;R1891&amp;M1891</f>
        <v>update GC_Cliente set Condicion_Contribuyente_SUNAT= 'HABIDO ' ,Estado_Contribuyente_SUNAT= 'BAJA DE OFICIO ' where IDPersona=662</v>
      </c>
    </row>
    <row r="1892" spans="1:19" x14ac:dyDescent="0.3">
      <c r="A1892">
        <v>20452411572</v>
      </c>
      <c r="B1892" t="s">
        <v>60</v>
      </c>
      <c r="C1892" t="s">
        <v>5</v>
      </c>
      <c r="D1892" t="s">
        <v>6</v>
      </c>
      <c r="F1892" t="s">
        <v>1773</v>
      </c>
      <c r="G1892" t="str">
        <f>Tabla1[[#This Row],[Columna2]]&amp;Tabla1[[#This Row],[NumeroRuc]]&amp;Tabla1[[#This Row],[Columna2]]&amp;Tabla1[[#This Row],[Columna1]]</f>
        <v xml:space="preserve"> '20452411572 '</v>
      </c>
      <c r="H1892" t="s">
        <v>1776</v>
      </c>
      <c r="I1892" t="s">
        <v>1777</v>
      </c>
      <c r="J1892">
        <v>391</v>
      </c>
      <c r="K1892" t="str">
        <f>Tabla1[[#This Row],[Columna4]]&amp;" "&amp;Tabla1[[#This Row],[Columna3]]&amp;" "&amp;Tabla1[[#This Row],[Columna5]]&amp;" "&amp;Tabla1[[#This Row],[Columna6]]</f>
        <v>when  '20452411572 ' then 391</v>
      </c>
      <c r="L1892" t="str">
        <f>IF(Tabla1[[#This Row],[NumeroRuc]]=N1892,"v","f")</f>
        <v>v</v>
      </c>
      <c r="M1892">
        <v>663</v>
      </c>
      <c r="N1892">
        <v>20452411572</v>
      </c>
      <c r="O1892">
        <v>0</v>
      </c>
      <c r="P1892" t="s">
        <v>1788</v>
      </c>
      <c r="Q1892" t="s">
        <v>1789</v>
      </c>
      <c r="R1892" t="s">
        <v>1790</v>
      </c>
      <c r="S1892" t="str">
        <f>P1892&amp;Tabla1[[#This Row],[Columna2]]&amp;Tabla1[[#This Row],[Condicion del Contribuyente]]&amp;Tabla1[[#This Row],[Columna2]]&amp;" "&amp;Q1892&amp;Tabla1[[#This Row],[Columna2]]&amp;Tabla1[[#This Row],[Estado del Contribuyente]]&amp;Tabla1[[#This Row],[Columna2]]&amp;" "&amp;R1892&amp;M1892</f>
        <v>update GC_Cliente set Condicion_Contribuyente_SUNAT= 'HABIDO ' ,Estado_Contribuyente_SUNAT= 'BAJA DE OFICIO ' where IDPersona=663</v>
      </c>
    </row>
    <row r="1893" spans="1:19" x14ac:dyDescent="0.3">
      <c r="A1893">
        <v>20486714540</v>
      </c>
      <c r="B1893" t="s">
        <v>61</v>
      </c>
      <c r="C1893" t="s">
        <v>5</v>
      </c>
      <c r="D1893" t="s">
        <v>6</v>
      </c>
      <c r="F1893" t="s">
        <v>1773</v>
      </c>
      <c r="G1893" t="str">
        <f>Tabla1[[#This Row],[Columna2]]&amp;Tabla1[[#This Row],[NumeroRuc]]&amp;Tabla1[[#This Row],[Columna2]]&amp;Tabla1[[#This Row],[Columna1]]</f>
        <v xml:space="preserve"> '20486714540 '</v>
      </c>
      <c r="H1893" t="s">
        <v>1776</v>
      </c>
      <c r="I1893" t="s">
        <v>1777</v>
      </c>
      <c r="J1893">
        <v>392</v>
      </c>
      <c r="K1893" t="str">
        <f>Tabla1[[#This Row],[Columna4]]&amp;" "&amp;Tabla1[[#This Row],[Columna3]]&amp;" "&amp;Tabla1[[#This Row],[Columna5]]&amp;" "&amp;Tabla1[[#This Row],[Columna6]]</f>
        <v>when  '20486714540 ' then 392</v>
      </c>
      <c r="L1893" t="str">
        <f>IF(Tabla1[[#This Row],[NumeroRuc]]=N1893,"v","f")</f>
        <v>v</v>
      </c>
      <c r="M1893">
        <v>665</v>
      </c>
      <c r="N1893">
        <v>20486714540</v>
      </c>
      <c r="O1893">
        <v>601</v>
      </c>
      <c r="P1893" t="s">
        <v>1788</v>
      </c>
      <c r="Q1893" t="s">
        <v>1789</v>
      </c>
      <c r="R1893" t="s">
        <v>1790</v>
      </c>
      <c r="S1893" t="str">
        <f>P1893&amp;Tabla1[[#This Row],[Columna2]]&amp;Tabla1[[#This Row],[Condicion del Contribuyente]]&amp;Tabla1[[#This Row],[Columna2]]&amp;" "&amp;Q1893&amp;Tabla1[[#This Row],[Columna2]]&amp;Tabla1[[#This Row],[Estado del Contribuyente]]&amp;Tabla1[[#This Row],[Columna2]]&amp;" "&amp;R1893&amp;M1893</f>
        <v>update GC_Cliente set Condicion_Contribuyente_SUNAT= 'HABIDO ' ,Estado_Contribuyente_SUNAT= 'BAJA DE OFICIO ' where IDPersona=665</v>
      </c>
    </row>
    <row r="1894" spans="1:19" x14ac:dyDescent="0.3">
      <c r="A1894">
        <v>20101177395</v>
      </c>
      <c r="B1894" t="s">
        <v>62</v>
      </c>
      <c r="C1894" t="s">
        <v>5</v>
      </c>
      <c r="D1894" t="s">
        <v>16</v>
      </c>
      <c r="F1894" t="s">
        <v>1773</v>
      </c>
      <c r="G1894" t="str">
        <f>Tabla1[[#This Row],[Columna2]]&amp;Tabla1[[#This Row],[NumeroRuc]]&amp;Tabla1[[#This Row],[Columna2]]&amp;Tabla1[[#This Row],[Columna1]]</f>
        <v xml:space="preserve"> '20101177395 '</v>
      </c>
      <c r="H1894" t="s">
        <v>1776</v>
      </c>
      <c r="I1894" t="s">
        <v>1777</v>
      </c>
      <c r="J1894">
        <v>393</v>
      </c>
      <c r="K1894" t="str">
        <f>Tabla1[[#This Row],[Columna4]]&amp;" "&amp;Tabla1[[#This Row],[Columna3]]&amp;" "&amp;Tabla1[[#This Row],[Columna5]]&amp;" "&amp;Tabla1[[#This Row],[Columna6]]</f>
        <v>when  '20101177395 ' then 393</v>
      </c>
      <c r="L1894" t="str">
        <f>IF(Tabla1[[#This Row],[NumeroRuc]]=N1894,"v","f")</f>
        <v>v</v>
      </c>
      <c r="M1894">
        <v>666</v>
      </c>
      <c r="N1894">
        <v>20101177395</v>
      </c>
      <c r="O1894">
        <v>999</v>
      </c>
      <c r="P1894" t="s">
        <v>1788</v>
      </c>
      <c r="Q1894" t="s">
        <v>1789</v>
      </c>
      <c r="R1894" t="s">
        <v>1790</v>
      </c>
      <c r="S1894" t="str">
        <f>P1894&amp;Tabla1[[#This Row],[Columna2]]&amp;Tabla1[[#This Row],[Condicion del Contribuyente]]&amp;Tabla1[[#This Row],[Columna2]]&amp;" "&amp;Q1894&amp;Tabla1[[#This Row],[Columna2]]&amp;Tabla1[[#This Row],[Estado del Contribuyente]]&amp;Tabla1[[#This Row],[Columna2]]&amp;" "&amp;R1894&amp;M1894</f>
        <v>update GC_Cliente set Condicion_Contribuyente_SUNAT= 'HABIDO ' ,Estado_Contribuyente_SUNAT= 'SUSPENSION TEMPORAL ' where IDPersona=666</v>
      </c>
    </row>
    <row r="1895" spans="1:19" x14ac:dyDescent="0.3">
      <c r="A1895">
        <v>20395229428</v>
      </c>
      <c r="B1895" t="s">
        <v>63</v>
      </c>
      <c r="C1895" t="s">
        <v>5</v>
      </c>
      <c r="D1895" t="s">
        <v>8</v>
      </c>
      <c r="F1895" t="s">
        <v>1773</v>
      </c>
      <c r="G1895" t="str">
        <f>Tabla1[[#This Row],[Columna2]]&amp;Tabla1[[#This Row],[NumeroRuc]]&amp;Tabla1[[#This Row],[Columna2]]&amp;Tabla1[[#This Row],[Columna1]]</f>
        <v xml:space="preserve"> '20395229428 '</v>
      </c>
      <c r="H1895" t="s">
        <v>1776</v>
      </c>
      <c r="I1895" t="s">
        <v>1777</v>
      </c>
      <c r="J1895">
        <v>394</v>
      </c>
      <c r="K1895" t="str">
        <f>Tabla1[[#This Row],[Columna4]]&amp;" "&amp;Tabla1[[#This Row],[Columna3]]&amp;" "&amp;Tabla1[[#This Row],[Columna5]]&amp;" "&amp;Tabla1[[#This Row],[Columna6]]</f>
        <v>when  '20395229428 ' then 394</v>
      </c>
      <c r="L1895" t="str">
        <f>IF(Tabla1[[#This Row],[NumeroRuc]]=N1895,"v","f")</f>
        <v>v</v>
      </c>
      <c r="M1895">
        <v>667</v>
      </c>
      <c r="N1895">
        <v>20395229428</v>
      </c>
      <c r="O1895">
        <v>995</v>
      </c>
      <c r="P1895" t="s">
        <v>1788</v>
      </c>
      <c r="Q1895" t="s">
        <v>1789</v>
      </c>
      <c r="R1895" t="s">
        <v>1790</v>
      </c>
      <c r="S1895" t="str">
        <f>P1895&amp;Tabla1[[#This Row],[Columna2]]&amp;Tabla1[[#This Row],[Condicion del Contribuyente]]&amp;Tabla1[[#This Row],[Columna2]]&amp;" "&amp;Q1895&amp;Tabla1[[#This Row],[Columna2]]&amp;Tabla1[[#This Row],[Estado del Contribuyente]]&amp;Tabla1[[#This Row],[Columna2]]&amp;" "&amp;R1895&amp;M1895</f>
        <v>update GC_Cliente set Condicion_Contribuyente_SUNAT= 'HABIDO ' ,Estado_Contribuyente_SUNAT= 'ACTIVO ' where IDPersona=667</v>
      </c>
    </row>
    <row r="1896" spans="1:19" x14ac:dyDescent="0.3">
      <c r="A1896">
        <v>20477183507</v>
      </c>
      <c r="B1896" t="s">
        <v>64</v>
      </c>
      <c r="C1896" t="s">
        <v>5</v>
      </c>
      <c r="D1896" t="s">
        <v>8</v>
      </c>
      <c r="F1896" t="s">
        <v>1773</v>
      </c>
      <c r="G1896" t="str">
        <f>Tabla1[[#This Row],[Columna2]]&amp;Tabla1[[#This Row],[NumeroRuc]]&amp;Tabla1[[#This Row],[Columna2]]&amp;Tabla1[[#This Row],[Columna1]]</f>
        <v xml:space="preserve"> '20477183507 '</v>
      </c>
      <c r="H1896" t="s">
        <v>1776</v>
      </c>
      <c r="I1896" t="s">
        <v>1777</v>
      </c>
      <c r="J1896">
        <v>395</v>
      </c>
      <c r="K1896" t="str">
        <f>Tabla1[[#This Row],[Columna4]]&amp;" "&amp;Tabla1[[#This Row],[Columna3]]&amp;" "&amp;Tabla1[[#This Row],[Columna5]]&amp;" "&amp;Tabla1[[#This Row],[Columna6]]</f>
        <v>when  '20477183507 ' then 395</v>
      </c>
      <c r="L1896" t="str">
        <f>IF(Tabla1[[#This Row],[NumeroRuc]]=N1896,"v","f")</f>
        <v>v</v>
      </c>
      <c r="M1896">
        <v>668</v>
      </c>
      <c r="N1896">
        <v>20477183507</v>
      </c>
      <c r="O1896">
        <v>429</v>
      </c>
      <c r="P1896" t="s">
        <v>1788</v>
      </c>
      <c r="Q1896" t="s">
        <v>1789</v>
      </c>
      <c r="R1896" t="s">
        <v>1790</v>
      </c>
      <c r="S1896" t="str">
        <f>P1896&amp;Tabla1[[#This Row],[Columna2]]&amp;Tabla1[[#This Row],[Condicion del Contribuyente]]&amp;Tabla1[[#This Row],[Columna2]]&amp;" "&amp;Q1896&amp;Tabla1[[#This Row],[Columna2]]&amp;Tabla1[[#This Row],[Estado del Contribuyente]]&amp;Tabla1[[#This Row],[Columna2]]&amp;" "&amp;R1896&amp;M1896</f>
        <v>update GC_Cliente set Condicion_Contribuyente_SUNAT= 'HABIDO ' ,Estado_Contribuyente_SUNAT= 'ACTIVO ' where IDPersona=668</v>
      </c>
    </row>
    <row r="1897" spans="1:19" x14ac:dyDescent="0.3">
      <c r="A1897">
        <v>20490408143</v>
      </c>
      <c r="B1897" t="s">
        <v>65</v>
      </c>
      <c r="C1897" t="s">
        <v>12</v>
      </c>
      <c r="D1897" t="s">
        <v>6</v>
      </c>
      <c r="F1897" t="s">
        <v>1773</v>
      </c>
      <c r="G1897" t="str">
        <f>Tabla1[[#This Row],[Columna2]]&amp;Tabla1[[#This Row],[NumeroRuc]]&amp;Tabla1[[#This Row],[Columna2]]&amp;Tabla1[[#This Row],[Columna1]]</f>
        <v xml:space="preserve"> '20490408143 '</v>
      </c>
      <c r="H1897" t="s">
        <v>1776</v>
      </c>
      <c r="I1897" t="s">
        <v>1777</v>
      </c>
      <c r="J1897">
        <v>396</v>
      </c>
      <c r="K1897" t="str">
        <f>Tabla1[[#This Row],[Columna4]]&amp;" "&amp;Tabla1[[#This Row],[Columna3]]&amp;" "&amp;Tabla1[[#This Row],[Columna5]]&amp;" "&amp;Tabla1[[#This Row],[Columna6]]</f>
        <v>when  '20490408143 ' then 396</v>
      </c>
      <c r="L1897" t="str">
        <f>IF(Tabla1[[#This Row],[NumeroRuc]]=N1897,"v","f")</f>
        <v>v</v>
      </c>
      <c r="M1897">
        <v>669</v>
      </c>
      <c r="N1897">
        <v>20490408143</v>
      </c>
      <c r="O1897">
        <v>0</v>
      </c>
      <c r="P1897" t="s">
        <v>1788</v>
      </c>
      <c r="Q1897" t="s">
        <v>1789</v>
      </c>
      <c r="R1897" t="s">
        <v>1790</v>
      </c>
      <c r="S1897" t="str">
        <f>P1897&amp;Tabla1[[#This Row],[Columna2]]&amp;Tabla1[[#This Row],[Condicion del Contribuyente]]&amp;Tabla1[[#This Row],[Columna2]]&amp;" "&amp;Q1897&amp;Tabla1[[#This Row],[Columna2]]&amp;Tabla1[[#This Row],[Estado del Contribuyente]]&amp;Tabla1[[#This Row],[Columna2]]&amp;" "&amp;R1897&amp;M1897</f>
        <v>update GC_Cliente set Condicion_Contribuyente_SUNAT= 'NO HABIDO ' ,Estado_Contribuyente_SUNAT= 'BAJA DE OFICIO ' where IDPersona=669</v>
      </c>
    </row>
    <row r="1898" spans="1:19" x14ac:dyDescent="0.3">
      <c r="A1898">
        <v>20445694348</v>
      </c>
      <c r="B1898" t="s">
        <v>66</v>
      </c>
      <c r="C1898" t="s">
        <v>5</v>
      </c>
      <c r="D1898" t="s">
        <v>8</v>
      </c>
      <c r="F1898" t="s">
        <v>1773</v>
      </c>
      <c r="G1898" t="str">
        <f>Tabla1[[#This Row],[Columna2]]&amp;Tabla1[[#This Row],[NumeroRuc]]&amp;Tabla1[[#This Row],[Columna2]]&amp;Tabla1[[#This Row],[Columna1]]</f>
        <v xml:space="preserve"> '20445694348 '</v>
      </c>
      <c r="H1898" t="s">
        <v>1776</v>
      </c>
      <c r="I1898" t="s">
        <v>1777</v>
      </c>
      <c r="J1898">
        <v>397</v>
      </c>
      <c r="K1898" t="str">
        <f>Tabla1[[#This Row],[Columna4]]&amp;" "&amp;Tabla1[[#This Row],[Columna3]]&amp;" "&amp;Tabla1[[#This Row],[Columna5]]&amp;" "&amp;Tabla1[[#This Row],[Columna6]]</f>
        <v>when  '20445694348 ' then 397</v>
      </c>
      <c r="L1898" t="str">
        <f>IF(Tabla1[[#This Row],[NumeroRuc]]=N1898,"v","f")</f>
        <v>v</v>
      </c>
      <c r="M1898">
        <v>670</v>
      </c>
      <c r="N1898">
        <v>20445694348</v>
      </c>
      <c r="O1898">
        <v>501</v>
      </c>
      <c r="P1898" t="s">
        <v>1788</v>
      </c>
      <c r="Q1898" t="s">
        <v>1789</v>
      </c>
      <c r="R1898" t="s">
        <v>1790</v>
      </c>
      <c r="S1898" t="str">
        <f>P1898&amp;Tabla1[[#This Row],[Columna2]]&amp;Tabla1[[#This Row],[Condicion del Contribuyente]]&amp;Tabla1[[#This Row],[Columna2]]&amp;" "&amp;Q1898&amp;Tabla1[[#This Row],[Columna2]]&amp;Tabla1[[#This Row],[Estado del Contribuyente]]&amp;Tabla1[[#This Row],[Columna2]]&amp;" "&amp;R1898&amp;M1898</f>
        <v>update GC_Cliente set Condicion_Contribuyente_SUNAT= 'HABIDO ' ,Estado_Contribuyente_SUNAT= 'ACTIVO ' where IDPersona=670</v>
      </c>
    </row>
    <row r="1899" spans="1:19" x14ac:dyDescent="0.3">
      <c r="A1899">
        <v>20529559713</v>
      </c>
      <c r="B1899" t="s">
        <v>67</v>
      </c>
      <c r="C1899" t="s">
        <v>5</v>
      </c>
      <c r="D1899" t="s">
        <v>8</v>
      </c>
      <c r="F1899" t="s">
        <v>1773</v>
      </c>
      <c r="G1899" t="str">
        <f>Tabla1[[#This Row],[Columna2]]&amp;Tabla1[[#This Row],[NumeroRuc]]&amp;Tabla1[[#This Row],[Columna2]]&amp;Tabla1[[#This Row],[Columna1]]</f>
        <v xml:space="preserve"> '20529559713 '</v>
      </c>
      <c r="H1899" t="s">
        <v>1776</v>
      </c>
      <c r="I1899" t="s">
        <v>1777</v>
      </c>
      <c r="J1899">
        <v>398</v>
      </c>
      <c r="K1899" t="str">
        <f>Tabla1[[#This Row],[Columna4]]&amp;" "&amp;Tabla1[[#This Row],[Columna3]]&amp;" "&amp;Tabla1[[#This Row],[Columna5]]&amp;" "&amp;Tabla1[[#This Row],[Columna6]]</f>
        <v>when  '20529559713 ' then 398</v>
      </c>
      <c r="L1899" t="str">
        <f>IF(Tabla1[[#This Row],[NumeroRuc]]=N1899,"v","f")</f>
        <v>v</v>
      </c>
      <c r="M1899">
        <v>672</v>
      </c>
      <c r="N1899">
        <v>20529559713</v>
      </c>
      <c r="O1899">
        <v>489</v>
      </c>
      <c r="P1899" t="s">
        <v>1788</v>
      </c>
      <c r="Q1899" t="s">
        <v>1789</v>
      </c>
      <c r="R1899" t="s">
        <v>1790</v>
      </c>
      <c r="S1899" t="str">
        <f>P1899&amp;Tabla1[[#This Row],[Columna2]]&amp;Tabla1[[#This Row],[Condicion del Contribuyente]]&amp;Tabla1[[#This Row],[Columna2]]&amp;" "&amp;Q1899&amp;Tabla1[[#This Row],[Columna2]]&amp;Tabla1[[#This Row],[Estado del Contribuyente]]&amp;Tabla1[[#This Row],[Columna2]]&amp;" "&amp;R1899&amp;M1899</f>
        <v>update GC_Cliente set Condicion_Contribuyente_SUNAT= 'HABIDO ' ,Estado_Contribuyente_SUNAT= 'ACTIVO ' where IDPersona=672</v>
      </c>
    </row>
    <row r="1900" spans="1:19" x14ac:dyDescent="0.3">
      <c r="A1900">
        <v>20527556466</v>
      </c>
      <c r="B1900" t="s">
        <v>68</v>
      </c>
      <c r="C1900" t="s">
        <v>5</v>
      </c>
      <c r="D1900" t="s">
        <v>6</v>
      </c>
      <c r="F1900" t="s">
        <v>1773</v>
      </c>
      <c r="G1900" t="str">
        <f>Tabla1[[#This Row],[Columna2]]&amp;Tabla1[[#This Row],[NumeroRuc]]&amp;Tabla1[[#This Row],[Columna2]]&amp;Tabla1[[#This Row],[Columna1]]</f>
        <v xml:space="preserve"> '20527556466 '</v>
      </c>
      <c r="H1900" t="s">
        <v>1776</v>
      </c>
      <c r="I1900" t="s">
        <v>1777</v>
      </c>
      <c r="J1900">
        <v>399</v>
      </c>
      <c r="K1900" t="str">
        <f>Tabla1[[#This Row],[Columna4]]&amp;" "&amp;Tabla1[[#This Row],[Columna3]]&amp;" "&amp;Tabla1[[#This Row],[Columna5]]&amp;" "&amp;Tabla1[[#This Row],[Columna6]]</f>
        <v>when  '20527556466 ' then 399</v>
      </c>
      <c r="L1900" t="str">
        <f>IF(Tabla1[[#This Row],[NumeroRuc]]=N1900,"v","f")</f>
        <v>v</v>
      </c>
      <c r="M1900">
        <v>673</v>
      </c>
      <c r="N1900">
        <v>20527556466</v>
      </c>
      <c r="O1900">
        <v>0</v>
      </c>
      <c r="P1900" t="s">
        <v>1788</v>
      </c>
      <c r="Q1900" t="s">
        <v>1789</v>
      </c>
      <c r="R1900" t="s">
        <v>1790</v>
      </c>
      <c r="S1900" t="str">
        <f>P1900&amp;Tabla1[[#This Row],[Columna2]]&amp;Tabla1[[#This Row],[Condicion del Contribuyente]]&amp;Tabla1[[#This Row],[Columna2]]&amp;" "&amp;Q1900&amp;Tabla1[[#This Row],[Columna2]]&amp;Tabla1[[#This Row],[Estado del Contribuyente]]&amp;Tabla1[[#This Row],[Columna2]]&amp;" "&amp;R1900&amp;M1900</f>
        <v>update GC_Cliente set Condicion_Contribuyente_SUNAT= 'HABIDO ' ,Estado_Contribuyente_SUNAT= 'BAJA DE OFICIO ' where IDPersona=673</v>
      </c>
    </row>
    <row r="1901" spans="1:19" x14ac:dyDescent="0.3">
      <c r="A1901">
        <v>20487570657</v>
      </c>
      <c r="B1901" t="s">
        <v>69</v>
      </c>
      <c r="C1901" t="s">
        <v>5</v>
      </c>
      <c r="D1901" t="s">
        <v>8</v>
      </c>
      <c r="F1901" t="s">
        <v>1773</v>
      </c>
      <c r="G1901" t="str">
        <f>Tabla1[[#This Row],[Columna2]]&amp;Tabla1[[#This Row],[NumeroRuc]]&amp;Tabla1[[#This Row],[Columna2]]&amp;Tabla1[[#This Row],[Columna1]]</f>
        <v xml:space="preserve"> '20487570657 '</v>
      </c>
      <c r="H1901" t="s">
        <v>1776</v>
      </c>
      <c r="I1901" t="s">
        <v>1777</v>
      </c>
      <c r="J1901">
        <v>400</v>
      </c>
      <c r="K1901" t="str">
        <f>Tabla1[[#This Row],[Columna4]]&amp;" "&amp;Tabla1[[#This Row],[Columna3]]&amp;" "&amp;Tabla1[[#This Row],[Columna5]]&amp;" "&amp;Tabla1[[#This Row],[Columna6]]</f>
        <v>when  '20487570657 ' then 400</v>
      </c>
      <c r="L1901" t="str">
        <f>IF(Tabla1[[#This Row],[NumeroRuc]]=N1901,"v","f")</f>
        <v>v</v>
      </c>
      <c r="M1901">
        <v>674</v>
      </c>
      <c r="N1901">
        <v>20487570657</v>
      </c>
      <c r="O1901">
        <v>979</v>
      </c>
      <c r="P1901" t="s">
        <v>1788</v>
      </c>
      <c r="Q1901" t="s">
        <v>1789</v>
      </c>
      <c r="R1901" t="s">
        <v>1790</v>
      </c>
      <c r="S1901" t="str">
        <f>P1901&amp;Tabla1[[#This Row],[Columna2]]&amp;Tabla1[[#This Row],[Condicion del Contribuyente]]&amp;Tabla1[[#This Row],[Columna2]]&amp;" "&amp;Q1901&amp;Tabla1[[#This Row],[Columna2]]&amp;Tabla1[[#This Row],[Estado del Contribuyente]]&amp;Tabla1[[#This Row],[Columna2]]&amp;" "&amp;R1901&amp;M1901</f>
        <v>update GC_Cliente set Condicion_Contribuyente_SUNAT= 'HABIDO ' ,Estado_Contribuyente_SUNAT= 'ACTIVO ' where IDPersona=674</v>
      </c>
    </row>
    <row r="1902" spans="1:19" x14ac:dyDescent="0.3">
      <c r="A1902">
        <v>20531691980</v>
      </c>
      <c r="B1902" t="s">
        <v>70</v>
      </c>
      <c r="C1902" t="s">
        <v>5</v>
      </c>
      <c r="D1902" t="s">
        <v>6</v>
      </c>
      <c r="F1902" t="s">
        <v>1773</v>
      </c>
      <c r="G1902" t="str">
        <f>Tabla1[[#This Row],[Columna2]]&amp;Tabla1[[#This Row],[NumeroRuc]]&amp;Tabla1[[#This Row],[Columna2]]&amp;Tabla1[[#This Row],[Columna1]]</f>
        <v xml:space="preserve"> '20531691980 '</v>
      </c>
      <c r="H1902" t="s">
        <v>1776</v>
      </c>
      <c r="I1902" t="s">
        <v>1777</v>
      </c>
      <c r="J1902">
        <v>401</v>
      </c>
      <c r="K1902" t="str">
        <f>Tabla1[[#This Row],[Columna4]]&amp;" "&amp;Tabla1[[#This Row],[Columna3]]&amp;" "&amp;Tabla1[[#This Row],[Columna5]]&amp;" "&amp;Tabla1[[#This Row],[Columna6]]</f>
        <v>when  '20531691980 ' then 401</v>
      </c>
      <c r="L1902" t="str">
        <f>IF(Tabla1[[#This Row],[NumeroRuc]]=N1902,"v","f")</f>
        <v>v</v>
      </c>
      <c r="M1902">
        <v>677</v>
      </c>
      <c r="N1902">
        <v>20531691980</v>
      </c>
      <c r="O1902">
        <v>0</v>
      </c>
      <c r="P1902" t="s">
        <v>1788</v>
      </c>
      <c r="Q1902" t="s">
        <v>1789</v>
      </c>
      <c r="R1902" t="s">
        <v>1790</v>
      </c>
      <c r="S1902" t="str">
        <f>P1902&amp;Tabla1[[#This Row],[Columna2]]&amp;Tabla1[[#This Row],[Condicion del Contribuyente]]&amp;Tabla1[[#This Row],[Columna2]]&amp;" "&amp;Q1902&amp;Tabla1[[#This Row],[Columna2]]&amp;Tabla1[[#This Row],[Estado del Contribuyente]]&amp;Tabla1[[#This Row],[Columna2]]&amp;" "&amp;R1902&amp;M1902</f>
        <v>update GC_Cliente set Condicion_Contribuyente_SUNAT= 'HABIDO ' ,Estado_Contribuyente_SUNAT= 'BAJA DE OFICIO ' where IDPersona=677</v>
      </c>
    </row>
    <row r="1903" spans="1:19" x14ac:dyDescent="0.3">
      <c r="A1903">
        <v>20526692358</v>
      </c>
      <c r="B1903" t="s">
        <v>71</v>
      </c>
      <c r="C1903" t="s">
        <v>5</v>
      </c>
      <c r="D1903" t="s">
        <v>8</v>
      </c>
      <c r="F1903" t="s">
        <v>1773</v>
      </c>
      <c r="G1903" t="str">
        <f>Tabla1[[#This Row],[Columna2]]&amp;Tabla1[[#This Row],[NumeroRuc]]&amp;Tabla1[[#This Row],[Columna2]]&amp;Tabla1[[#This Row],[Columna1]]</f>
        <v xml:space="preserve"> '20526692358 '</v>
      </c>
      <c r="H1903" t="s">
        <v>1776</v>
      </c>
      <c r="I1903" t="s">
        <v>1777</v>
      </c>
      <c r="J1903">
        <v>402</v>
      </c>
      <c r="K1903" t="str">
        <f>Tabla1[[#This Row],[Columna4]]&amp;" "&amp;Tabla1[[#This Row],[Columna3]]&amp;" "&amp;Tabla1[[#This Row],[Columna5]]&amp;" "&amp;Tabla1[[#This Row],[Columna6]]</f>
        <v>when  '20526692358 ' then 402</v>
      </c>
      <c r="L1903" t="str">
        <f>IF(Tabla1[[#This Row],[NumeroRuc]]=N1903,"v","f")</f>
        <v>v</v>
      </c>
      <c r="M1903">
        <v>678</v>
      </c>
      <c r="N1903">
        <v>20526692358</v>
      </c>
      <c r="O1903">
        <v>830</v>
      </c>
      <c r="P1903" t="s">
        <v>1788</v>
      </c>
      <c r="Q1903" t="s">
        <v>1789</v>
      </c>
      <c r="R1903" t="s">
        <v>1790</v>
      </c>
      <c r="S1903" t="str">
        <f>P1903&amp;Tabla1[[#This Row],[Columna2]]&amp;Tabla1[[#This Row],[Condicion del Contribuyente]]&amp;Tabla1[[#This Row],[Columna2]]&amp;" "&amp;Q1903&amp;Tabla1[[#This Row],[Columna2]]&amp;Tabla1[[#This Row],[Estado del Contribuyente]]&amp;Tabla1[[#This Row],[Columna2]]&amp;" "&amp;R1903&amp;M1903</f>
        <v>update GC_Cliente set Condicion_Contribuyente_SUNAT= 'HABIDO ' ,Estado_Contribuyente_SUNAT= 'ACTIVO ' where IDPersona=678</v>
      </c>
    </row>
    <row r="1904" spans="1:19" x14ac:dyDescent="0.3">
      <c r="A1904">
        <v>20448282865</v>
      </c>
      <c r="B1904" t="s">
        <v>72</v>
      </c>
      <c r="C1904" t="s">
        <v>5</v>
      </c>
      <c r="D1904" t="s">
        <v>8</v>
      </c>
      <c r="F1904" t="s">
        <v>1773</v>
      </c>
      <c r="G1904" t="str">
        <f>Tabla1[[#This Row],[Columna2]]&amp;Tabla1[[#This Row],[NumeroRuc]]&amp;Tabla1[[#This Row],[Columna2]]&amp;Tabla1[[#This Row],[Columna1]]</f>
        <v xml:space="preserve"> '20448282865 '</v>
      </c>
      <c r="H1904" t="s">
        <v>1776</v>
      </c>
      <c r="I1904" t="s">
        <v>1777</v>
      </c>
      <c r="J1904">
        <v>403</v>
      </c>
      <c r="K1904" t="str">
        <f>Tabla1[[#This Row],[Columna4]]&amp;" "&amp;Tabla1[[#This Row],[Columna3]]&amp;" "&amp;Tabla1[[#This Row],[Columna5]]&amp;" "&amp;Tabla1[[#This Row],[Columna6]]</f>
        <v>when  '20448282865 ' then 403</v>
      </c>
      <c r="L1904" t="str">
        <f>IF(Tabla1[[#This Row],[NumeroRuc]]=N1904,"v","f")</f>
        <v>v</v>
      </c>
      <c r="M1904">
        <v>679</v>
      </c>
      <c r="N1904">
        <v>20448282865</v>
      </c>
      <c r="O1904">
        <v>673</v>
      </c>
      <c r="P1904" t="s">
        <v>1788</v>
      </c>
      <c r="Q1904" t="s">
        <v>1789</v>
      </c>
      <c r="R1904" t="s">
        <v>1790</v>
      </c>
      <c r="S1904" t="str">
        <f>P1904&amp;Tabla1[[#This Row],[Columna2]]&amp;Tabla1[[#This Row],[Condicion del Contribuyente]]&amp;Tabla1[[#This Row],[Columna2]]&amp;" "&amp;Q1904&amp;Tabla1[[#This Row],[Columna2]]&amp;Tabla1[[#This Row],[Estado del Contribuyente]]&amp;Tabla1[[#This Row],[Columna2]]&amp;" "&amp;R1904&amp;M1904</f>
        <v>update GC_Cliente set Condicion_Contribuyente_SUNAT= 'HABIDO ' ,Estado_Contribuyente_SUNAT= 'ACTIVO ' where IDPersona=679</v>
      </c>
    </row>
    <row r="1905" spans="1:19" x14ac:dyDescent="0.3">
      <c r="A1905">
        <v>20482431934</v>
      </c>
      <c r="B1905" t="s">
        <v>73</v>
      </c>
      <c r="C1905" t="s">
        <v>5</v>
      </c>
      <c r="D1905" t="s">
        <v>8</v>
      </c>
      <c r="F1905" t="s">
        <v>1773</v>
      </c>
      <c r="G1905" t="str">
        <f>Tabla1[[#This Row],[Columna2]]&amp;Tabla1[[#This Row],[NumeroRuc]]&amp;Tabla1[[#This Row],[Columna2]]&amp;Tabla1[[#This Row],[Columna1]]</f>
        <v xml:space="preserve"> '20482431934 '</v>
      </c>
      <c r="H1905" t="s">
        <v>1776</v>
      </c>
      <c r="I1905" t="s">
        <v>1777</v>
      </c>
      <c r="J1905">
        <v>404</v>
      </c>
      <c r="K1905" t="str">
        <f>Tabla1[[#This Row],[Columna4]]&amp;" "&amp;Tabla1[[#This Row],[Columna3]]&amp;" "&amp;Tabla1[[#This Row],[Columna5]]&amp;" "&amp;Tabla1[[#This Row],[Columna6]]</f>
        <v>when  '20482431934 ' then 404</v>
      </c>
      <c r="L1905" t="str">
        <f>IF(Tabla1[[#This Row],[NumeroRuc]]=N1905,"v","f")</f>
        <v>v</v>
      </c>
      <c r="M1905">
        <v>682</v>
      </c>
      <c r="N1905">
        <v>20482431934</v>
      </c>
      <c r="O1905">
        <v>616</v>
      </c>
      <c r="P1905" t="s">
        <v>1788</v>
      </c>
      <c r="Q1905" t="s">
        <v>1789</v>
      </c>
      <c r="R1905" t="s">
        <v>1790</v>
      </c>
      <c r="S1905" t="str">
        <f>P1905&amp;Tabla1[[#This Row],[Columna2]]&amp;Tabla1[[#This Row],[Condicion del Contribuyente]]&amp;Tabla1[[#This Row],[Columna2]]&amp;" "&amp;Q1905&amp;Tabla1[[#This Row],[Columna2]]&amp;Tabla1[[#This Row],[Estado del Contribuyente]]&amp;Tabla1[[#This Row],[Columna2]]&amp;" "&amp;R1905&amp;M1905</f>
        <v>update GC_Cliente set Condicion_Contribuyente_SUNAT= 'HABIDO ' ,Estado_Contribuyente_SUNAT= 'ACTIVO ' where IDPersona=682</v>
      </c>
    </row>
    <row r="1906" spans="1:19" x14ac:dyDescent="0.3">
      <c r="A1906">
        <v>20535598836</v>
      </c>
      <c r="B1906" t="s">
        <v>74</v>
      </c>
      <c r="C1906" t="s">
        <v>5</v>
      </c>
      <c r="D1906" t="s">
        <v>8</v>
      </c>
      <c r="F1906" t="s">
        <v>1773</v>
      </c>
      <c r="G1906" t="str">
        <f>Tabla1[[#This Row],[Columna2]]&amp;Tabla1[[#This Row],[NumeroRuc]]&amp;Tabla1[[#This Row],[Columna2]]&amp;Tabla1[[#This Row],[Columna1]]</f>
        <v xml:space="preserve"> '20535598836 '</v>
      </c>
      <c r="H1906" t="s">
        <v>1776</v>
      </c>
      <c r="I1906" t="s">
        <v>1777</v>
      </c>
      <c r="J1906">
        <v>405</v>
      </c>
      <c r="K1906" t="str">
        <f>Tabla1[[#This Row],[Columna4]]&amp;" "&amp;Tabla1[[#This Row],[Columna3]]&amp;" "&amp;Tabla1[[#This Row],[Columna5]]&amp;" "&amp;Tabla1[[#This Row],[Columna6]]</f>
        <v>when  '20535598836 ' then 405</v>
      </c>
      <c r="L1906" t="str">
        <f>IF(Tabla1[[#This Row],[NumeroRuc]]=N1906,"v","f")</f>
        <v>v</v>
      </c>
      <c r="M1906">
        <v>683</v>
      </c>
      <c r="N1906">
        <v>20535598836</v>
      </c>
      <c r="O1906">
        <v>602</v>
      </c>
      <c r="P1906" t="s">
        <v>1788</v>
      </c>
      <c r="Q1906" t="s">
        <v>1789</v>
      </c>
      <c r="R1906" t="s">
        <v>1790</v>
      </c>
      <c r="S1906" t="str">
        <f>P1906&amp;Tabla1[[#This Row],[Columna2]]&amp;Tabla1[[#This Row],[Condicion del Contribuyente]]&amp;Tabla1[[#This Row],[Columna2]]&amp;" "&amp;Q1906&amp;Tabla1[[#This Row],[Columna2]]&amp;Tabla1[[#This Row],[Estado del Contribuyente]]&amp;Tabla1[[#This Row],[Columna2]]&amp;" "&amp;R1906&amp;M1906</f>
        <v>update GC_Cliente set Condicion_Contribuyente_SUNAT= 'HABIDO ' ,Estado_Contribuyente_SUNAT= 'ACTIVO ' where IDPersona=683</v>
      </c>
    </row>
    <row r="1907" spans="1:19" x14ac:dyDescent="0.3">
      <c r="A1907">
        <v>20541610856</v>
      </c>
      <c r="B1907" t="s">
        <v>75</v>
      </c>
      <c r="C1907" t="s">
        <v>5</v>
      </c>
      <c r="D1907" t="s">
        <v>8</v>
      </c>
      <c r="F1907" t="s">
        <v>1773</v>
      </c>
      <c r="G1907" t="str">
        <f>Tabla1[[#This Row],[Columna2]]&amp;Tabla1[[#This Row],[NumeroRuc]]&amp;Tabla1[[#This Row],[Columna2]]&amp;Tabla1[[#This Row],[Columna1]]</f>
        <v xml:space="preserve"> '20541610856 '</v>
      </c>
      <c r="H1907" t="s">
        <v>1776</v>
      </c>
      <c r="I1907" t="s">
        <v>1777</v>
      </c>
      <c r="J1907">
        <v>406</v>
      </c>
      <c r="K1907" t="str">
        <f>Tabla1[[#This Row],[Columna4]]&amp;" "&amp;Tabla1[[#This Row],[Columna3]]&amp;" "&amp;Tabla1[[#This Row],[Columna5]]&amp;" "&amp;Tabla1[[#This Row],[Columna6]]</f>
        <v>when  '20541610856 ' then 406</v>
      </c>
      <c r="L1907" t="str">
        <f>IF(Tabla1[[#This Row],[NumeroRuc]]=N1907,"v","f")</f>
        <v>v</v>
      </c>
      <c r="M1907">
        <v>684</v>
      </c>
      <c r="N1907">
        <v>20541610856</v>
      </c>
      <c r="O1907">
        <v>552</v>
      </c>
      <c r="P1907" t="s">
        <v>1788</v>
      </c>
      <c r="Q1907" t="s">
        <v>1789</v>
      </c>
      <c r="R1907" t="s">
        <v>1790</v>
      </c>
      <c r="S1907" t="str">
        <f>P1907&amp;Tabla1[[#This Row],[Columna2]]&amp;Tabla1[[#This Row],[Condicion del Contribuyente]]&amp;Tabla1[[#This Row],[Columna2]]&amp;" "&amp;Q1907&amp;Tabla1[[#This Row],[Columna2]]&amp;Tabla1[[#This Row],[Estado del Contribuyente]]&amp;Tabla1[[#This Row],[Columna2]]&amp;" "&amp;R1907&amp;M1907</f>
        <v>update GC_Cliente set Condicion_Contribuyente_SUNAT= 'HABIDO ' ,Estado_Contribuyente_SUNAT= 'ACTIVO ' where IDPersona=684</v>
      </c>
    </row>
    <row r="1908" spans="1:19" x14ac:dyDescent="0.3">
      <c r="A1908">
        <v>20450862917</v>
      </c>
      <c r="B1908" t="s">
        <v>76</v>
      </c>
      <c r="C1908" t="s">
        <v>5</v>
      </c>
      <c r="D1908" t="s">
        <v>16</v>
      </c>
      <c r="F1908" t="s">
        <v>1773</v>
      </c>
      <c r="G1908" t="str">
        <f>Tabla1[[#This Row],[Columna2]]&amp;Tabla1[[#This Row],[NumeroRuc]]&amp;Tabla1[[#This Row],[Columna2]]&amp;Tabla1[[#This Row],[Columna1]]</f>
        <v xml:space="preserve"> '20450862917 '</v>
      </c>
      <c r="H1908" t="s">
        <v>1776</v>
      </c>
      <c r="I1908" t="s">
        <v>1777</v>
      </c>
      <c r="J1908">
        <v>407</v>
      </c>
      <c r="K1908" t="str">
        <f>Tabla1[[#This Row],[Columna4]]&amp;" "&amp;Tabla1[[#This Row],[Columna3]]&amp;" "&amp;Tabla1[[#This Row],[Columna5]]&amp;" "&amp;Tabla1[[#This Row],[Columna6]]</f>
        <v>when  '20450862917 ' then 407</v>
      </c>
      <c r="L1908" t="str">
        <f>IF(Tabla1[[#This Row],[NumeroRuc]]=N1908,"v","f")</f>
        <v>v</v>
      </c>
      <c r="M1908">
        <v>687</v>
      </c>
      <c r="N1908">
        <v>20450862917</v>
      </c>
      <c r="O1908">
        <v>637</v>
      </c>
      <c r="P1908" t="s">
        <v>1788</v>
      </c>
      <c r="Q1908" t="s">
        <v>1789</v>
      </c>
      <c r="R1908" t="s">
        <v>1790</v>
      </c>
      <c r="S1908" t="str">
        <f>P1908&amp;Tabla1[[#This Row],[Columna2]]&amp;Tabla1[[#This Row],[Condicion del Contribuyente]]&amp;Tabla1[[#This Row],[Columna2]]&amp;" "&amp;Q1908&amp;Tabla1[[#This Row],[Columna2]]&amp;Tabla1[[#This Row],[Estado del Contribuyente]]&amp;Tabla1[[#This Row],[Columna2]]&amp;" "&amp;R1908&amp;M1908</f>
        <v>update GC_Cliente set Condicion_Contribuyente_SUNAT= 'HABIDO ' ,Estado_Contribuyente_SUNAT= 'SUSPENSION TEMPORAL ' where IDPersona=687</v>
      </c>
    </row>
    <row r="1909" spans="1:19" x14ac:dyDescent="0.3">
      <c r="A1909">
        <v>20534347201</v>
      </c>
      <c r="B1909" t="s">
        <v>77</v>
      </c>
      <c r="C1909" t="s">
        <v>5</v>
      </c>
      <c r="D1909" t="s">
        <v>8</v>
      </c>
      <c r="F1909" t="s">
        <v>1773</v>
      </c>
      <c r="G1909" t="str">
        <f>Tabla1[[#This Row],[Columna2]]&amp;Tabla1[[#This Row],[NumeroRuc]]&amp;Tabla1[[#This Row],[Columna2]]&amp;Tabla1[[#This Row],[Columna1]]</f>
        <v xml:space="preserve"> '20534347201 '</v>
      </c>
      <c r="H1909" t="s">
        <v>1776</v>
      </c>
      <c r="I1909" t="s">
        <v>1777</v>
      </c>
      <c r="J1909">
        <v>408</v>
      </c>
      <c r="K1909" t="str">
        <f>Tabla1[[#This Row],[Columna4]]&amp;" "&amp;Tabla1[[#This Row],[Columna3]]&amp;" "&amp;Tabla1[[#This Row],[Columna5]]&amp;" "&amp;Tabla1[[#This Row],[Columna6]]</f>
        <v>when  '20534347201 ' then 408</v>
      </c>
      <c r="L1909" t="str">
        <f>IF(Tabla1[[#This Row],[NumeroRuc]]=N1909,"v","f")</f>
        <v>v</v>
      </c>
      <c r="M1909">
        <v>688</v>
      </c>
      <c r="N1909">
        <v>20534347201</v>
      </c>
      <c r="O1909">
        <v>920</v>
      </c>
      <c r="P1909" t="s">
        <v>1788</v>
      </c>
      <c r="Q1909" t="s">
        <v>1789</v>
      </c>
      <c r="R1909" t="s">
        <v>1790</v>
      </c>
      <c r="S1909" t="str">
        <f>P1909&amp;Tabla1[[#This Row],[Columna2]]&amp;Tabla1[[#This Row],[Condicion del Contribuyente]]&amp;Tabla1[[#This Row],[Columna2]]&amp;" "&amp;Q1909&amp;Tabla1[[#This Row],[Columna2]]&amp;Tabla1[[#This Row],[Estado del Contribuyente]]&amp;Tabla1[[#This Row],[Columna2]]&amp;" "&amp;R1909&amp;M1909</f>
        <v>update GC_Cliente set Condicion_Contribuyente_SUNAT= 'HABIDO ' ,Estado_Contribuyente_SUNAT= 'ACTIVO ' where IDPersona=688</v>
      </c>
    </row>
    <row r="1910" spans="1:19" x14ac:dyDescent="0.3">
      <c r="A1910">
        <v>20450285855</v>
      </c>
      <c r="B1910" t="s">
        <v>78</v>
      </c>
      <c r="C1910" t="s">
        <v>5</v>
      </c>
      <c r="D1910" t="s">
        <v>8</v>
      </c>
      <c r="F1910" t="s">
        <v>1773</v>
      </c>
      <c r="G1910" t="str">
        <f>Tabla1[[#This Row],[Columna2]]&amp;Tabla1[[#This Row],[NumeroRuc]]&amp;Tabla1[[#This Row],[Columna2]]&amp;Tabla1[[#This Row],[Columna1]]</f>
        <v xml:space="preserve"> '20450285855 '</v>
      </c>
      <c r="H1910" t="s">
        <v>1776</v>
      </c>
      <c r="I1910" t="s">
        <v>1777</v>
      </c>
      <c r="J1910">
        <v>409</v>
      </c>
      <c r="K1910" t="str">
        <f>Tabla1[[#This Row],[Columna4]]&amp;" "&amp;Tabla1[[#This Row],[Columna3]]&amp;" "&amp;Tabla1[[#This Row],[Columna5]]&amp;" "&amp;Tabla1[[#This Row],[Columna6]]</f>
        <v>when  '20450285855 ' then 409</v>
      </c>
      <c r="L1910" t="str">
        <f>IF(Tabla1[[#This Row],[NumeroRuc]]=N1910,"v","f")</f>
        <v>v</v>
      </c>
      <c r="M1910">
        <v>689</v>
      </c>
      <c r="N1910">
        <v>20450285855</v>
      </c>
      <c r="O1910">
        <v>561</v>
      </c>
      <c r="P1910" t="s">
        <v>1788</v>
      </c>
      <c r="Q1910" t="s">
        <v>1789</v>
      </c>
      <c r="R1910" t="s">
        <v>1790</v>
      </c>
      <c r="S1910" t="str">
        <f>P1910&amp;Tabla1[[#This Row],[Columna2]]&amp;Tabla1[[#This Row],[Condicion del Contribuyente]]&amp;Tabla1[[#This Row],[Columna2]]&amp;" "&amp;Q1910&amp;Tabla1[[#This Row],[Columna2]]&amp;Tabla1[[#This Row],[Estado del Contribuyente]]&amp;Tabla1[[#This Row],[Columna2]]&amp;" "&amp;R1910&amp;M1910</f>
        <v>update GC_Cliente set Condicion_Contribuyente_SUNAT= 'HABIDO ' ,Estado_Contribuyente_SUNAT= 'ACTIVO ' where IDPersona=689</v>
      </c>
    </row>
    <row r="1911" spans="1:19" x14ac:dyDescent="0.3">
      <c r="A1911">
        <v>20501041417</v>
      </c>
      <c r="B1911" t="s">
        <v>79</v>
      </c>
      <c r="C1911" t="s">
        <v>5</v>
      </c>
      <c r="D1911" t="s">
        <v>6</v>
      </c>
      <c r="F1911" t="s">
        <v>1773</v>
      </c>
      <c r="G1911" t="str">
        <f>Tabla1[[#This Row],[Columna2]]&amp;Tabla1[[#This Row],[NumeroRuc]]&amp;Tabla1[[#This Row],[Columna2]]&amp;Tabla1[[#This Row],[Columna1]]</f>
        <v xml:space="preserve"> '20501041417 '</v>
      </c>
      <c r="H1911" t="s">
        <v>1776</v>
      </c>
      <c r="I1911" t="s">
        <v>1777</v>
      </c>
      <c r="J1911">
        <v>410</v>
      </c>
      <c r="K1911" t="str">
        <f>Tabla1[[#This Row],[Columna4]]&amp;" "&amp;Tabla1[[#This Row],[Columna3]]&amp;" "&amp;Tabla1[[#This Row],[Columna5]]&amp;" "&amp;Tabla1[[#This Row],[Columna6]]</f>
        <v>when  '20501041417 ' then 410</v>
      </c>
      <c r="L1911" t="str">
        <f>IF(Tabla1[[#This Row],[NumeroRuc]]=N1911,"v","f")</f>
        <v>v</v>
      </c>
      <c r="M1911">
        <v>690</v>
      </c>
      <c r="N1911">
        <v>20501041417</v>
      </c>
      <c r="O1911">
        <v>73</v>
      </c>
      <c r="P1911" t="s">
        <v>1788</v>
      </c>
      <c r="Q1911" t="s">
        <v>1789</v>
      </c>
      <c r="R1911" t="s">
        <v>1790</v>
      </c>
      <c r="S1911" t="str">
        <f>P1911&amp;Tabla1[[#This Row],[Columna2]]&amp;Tabla1[[#This Row],[Condicion del Contribuyente]]&amp;Tabla1[[#This Row],[Columna2]]&amp;" "&amp;Q1911&amp;Tabla1[[#This Row],[Columna2]]&amp;Tabla1[[#This Row],[Estado del Contribuyente]]&amp;Tabla1[[#This Row],[Columna2]]&amp;" "&amp;R1911&amp;M1911</f>
        <v>update GC_Cliente set Condicion_Contribuyente_SUNAT= 'HABIDO ' ,Estado_Contribuyente_SUNAT= 'BAJA DE OFICIO ' where IDPersona=690</v>
      </c>
    </row>
    <row r="1912" spans="1:19" x14ac:dyDescent="0.3">
      <c r="A1912">
        <v>20324809008</v>
      </c>
      <c r="B1912" t="s">
        <v>80</v>
      </c>
      <c r="C1912" t="s">
        <v>5</v>
      </c>
      <c r="D1912" t="s">
        <v>6</v>
      </c>
      <c r="F1912" t="s">
        <v>1773</v>
      </c>
      <c r="G1912" t="str">
        <f>Tabla1[[#This Row],[Columna2]]&amp;Tabla1[[#This Row],[NumeroRuc]]&amp;Tabla1[[#This Row],[Columna2]]&amp;Tabla1[[#This Row],[Columna1]]</f>
        <v xml:space="preserve"> '20324809008 '</v>
      </c>
      <c r="H1912" t="s">
        <v>1776</v>
      </c>
      <c r="I1912" t="s">
        <v>1777</v>
      </c>
      <c r="J1912">
        <v>411</v>
      </c>
      <c r="K1912" t="str">
        <f>Tabla1[[#This Row],[Columna4]]&amp;" "&amp;Tabla1[[#This Row],[Columna3]]&amp;" "&amp;Tabla1[[#This Row],[Columna5]]&amp;" "&amp;Tabla1[[#This Row],[Columna6]]</f>
        <v>when  '20324809008 ' then 411</v>
      </c>
      <c r="L1912" t="str">
        <f>IF(Tabla1[[#This Row],[NumeroRuc]]=N1912,"v","f")</f>
        <v>v</v>
      </c>
      <c r="M1912">
        <v>693</v>
      </c>
      <c r="N1912">
        <v>20324809008</v>
      </c>
      <c r="O1912">
        <v>0</v>
      </c>
      <c r="P1912" t="s">
        <v>1788</v>
      </c>
      <c r="Q1912" t="s">
        <v>1789</v>
      </c>
      <c r="R1912" t="s">
        <v>1790</v>
      </c>
      <c r="S1912" t="str">
        <f>P1912&amp;Tabla1[[#This Row],[Columna2]]&amp;Tabla1[[#This Row],[Condicion del Contribuyente]]&amp;Tabla1[[#This Row],[Columna2]]&amp;" "&amp;Q1912&amp;Tabla1[[#This Row],[Columna2]]&amp;Tabla1[[#This Row],[Estado del Contribuyente]]&amp;Tabla1[[#This Row],[Columna2]]&amp;" "&amp;R1912&amp;M1912</f>
        <v>update GC_Cliente set Condicion_Contribuyente_SUNAT= 'HABIDO ' ,Estado_Contribuyente_SUNAT= 'BAJA DE OFICIO ' where IDPersona=693</v>
      </c>
    </row>
    <row r="1913" spans="1:19" x14ac:dyDescent="0.3">
      <c r="A1913">
        <v>20504616615</v>
      </c>
      <c r="B1913" t="s">
        <v>81</v>
      </c>
      <c r="C1913" t="s">
        <v>5</v>
      </c>
      <c r="D1913" t="s">
        <v>8</v>
      </c>
      <c r="F1913" t="s">
        <v>1773</v>
      </c>
      <c r="G1913" t="str">
        <f>Tabla1[[#This Row],[Columna2]]&amp;Tabla1[[#This Row],[NumeroRuc]]&amp;Tabla1[[#This Row],[Columna2]]&amp;Tabla1[[#This Row],[Columna1]]</f>
        <v xml:space="preserve"> '20504616615 '</v>
      </c>
      <c r="H1913" t="s">
        <v>1776</v>
      </c>
      <c r="I1913" t="s">
        <v>1777</v>
      </c>
      <c r="J1913">
        <v>412</v>
      </c>
      <c r="K1913" t="str">
        <f>Tabla1[[#This Row],[Columna4]]&amp;" "&amp;Tabla1[[#This Row],[Columna3]]&amp;" "&amp;Tabla1[[#This Row],[Columna5]]&amp;" "&amp;Tabla1[[#This Row],[Columna6]]</f>
        <v>when  '20504616615 ' then 412</v>
      </c>
      <c r="L1913" t="str">
        <f>IF(Tabla1[[#This Row],[NumeroRuc]]=N1913,"v","f")</f>
        <v>v</v>
      </c>
      <c r="M1913">
        <v>695</v>
      </c>
      <c r="N1913">
        <v>20504616615</v>
      </c>
      <c r="O1913">
        <v>692</v>
      </c>
      <c r="P1913" t="s">
        <v>1788</v>
      </c>
      <c r="Q1913" t="s">
        <v>1789</v>
      </c>
      <c r="R1913" t="s">
        <v>1790</v>
      </c>
      <c r="S1913" t="str">
        <f>P1913&amp;Tabla1[[#This Row],[Columna2]]&amp;Tabla1[[#This Row],[Condicion del Contribuyente]]&amp;Tabla1[[#This Row],[Columna2]]&amp;" "&amp;Q1913&amp;Tabla1[[#This Row],[Columna2]]&amp;Tabla1[[#This Row],[Estado del Contribuyente]]&amp;Tabla1[[#This Row],[Columna2]]&amp;" "&amp;R1913&amp;M1913</f>
        <v>update GC_Cliente set Condicion_Contribuyente_SUNAT= 'HABIDO ' ,Estado_Contribuyente_SUNAT= 'ACTIVO ' where IDPersona=695</v>
      </c>
    </row>
    <row r="1914" spans="1:19" x14ac:dyDescent="0.3">
      <c r="A1914">
        <v>20224989751</v>
      </c>
      <c r="B1914" t="s">
        <v>82</v>
      </c>
      <c r="C1914" t="s">
        <v>5</v>
      </c>
      <c r="D1914" t="s">
        <v>8</v>
      </c>
      <c r="F1914" t="s">
        <v>1773</v>
      </c>
      <c r="G1914" t="str">
        <f>Tabla1[[#This Row],[Columna2]]&amp;Tabla1[[#This Row],[NumeroRuc]]&amp;Tabla1[[#This Row],[Columna2]]&amp;Tabla1[[#This Row],[Columna1]]</f>
        <v xml:space="preserve"> '20224989751 '</v>
      </c>
      <c r="H1914" t="s">
        <v>1776</v>
      </c>
      <c r="I1914" t="s">
        <v>1777</v>
      </c>
      <c r="J1914">
        <v>413</v>
      </c>
      <c r="K1914" t="str">
        <f>Tabla1[[#This Row],[Columna4]]&amp;" "&amp;Tabla1[[#This Row],[Columna3]]&amp;" "&amp;Tabla1[[#This Row],[Columna5]]&amp;" "&amp;Tabla1[[#This Row],[Columna6]]</f>
        <v>when  '20224989751 ' then 413</v>
      </c>
      <c r="L1914" t="str">
        <f>IF(Tabla1[[#This Row],[NumeroRuc]]=N1914,"v","f")</f>
        <v>v</v>
      </c>
      <c r="M1914">
        <v>696</v>
      </c>
      <c r="N1914">
        <v>20224989751</v>
      </c>
      <c r="O1914">
        <v>612</v>
      </c>
      <c r="P1914" t="s">
        <v>1788</v>
      </c>
      <c r="Q1914" t="s">
        <v>1789</v>
      </c>
      <c r="R1914" t="s">
        <v>1790</v>
      </c>
      <c r="S1914" t="str">
        <f>P1914&amp;Tabla1[[#This Row],[Columna2]]&amp;Tabla1[[#This Row],[Condicion del Contribuyente]]&amp;Tabla1[[#This Row],[Columna2]]&amp;" "&amp;Q1914&amp;Tabla1[[#This Row],[Columna2]]&amp;Tabla1[[#This Row],[Estado del Contribuyente]]&amp;Tabla1[[#This Row],[Columna2]]&amp;" "&amp;R1914&amp;M1914</f>
        <v>update GC_Cliente set Condicion_Contribuyente_SUNAT= 'HABIDO ' ,Estado_Contribuyente_SUNAT= 'ACTIVO ' where IDPersona=696</v>
      </c>
    </row>
    <row r="1915" spans="1:19" x14ac:dyDescent="0.3">
      <c r="A1915">
        <v>20455619417</v>
      </c>
      <c r="B1915" t="s">
        <v>83</v>
      </c>
      <c r="C1915" t="s">
        <v>5</v>
      </c>
      <c r="D1915" t="s">
        <v>8</v>
      </c>
      <c r="F1915" t="s">
        <v>1773</v>
      </c>
      <c r="G1915" t="str">
        <f>Tabla1[[#This Row],[Columna2]]&amp;Tabla1[[#This Row],[NumeroRuc]]&amp;Tabla1[[#This Row],[Columna2]]&amp;Tabla1[[#This Row],[Columna1]]</f>
        <v xml:space="preserve"> '20455619417 '</v>
      </c>
      <c r="H1915" t="s">
        <v>1776</v>
      </c>
      <c r="I1915" t="s">
        <v>1777</v>
      </c>
      <c r="J1915">
        <v>414</v>
      </c>
      <c r="K1915" t="str">
        <f>Tabla1[[#This Row],[Columna4]]&amp;" "&amp;Tabla1[[#This Row],[Columna3]]&amp;" "&amp;Tabla1[[#This Row],[Columna5]]&amp;" "&amp;Tabla1[[#This Row],[Columna6]]</f>
        <v>when  '20455619417 ' then 414</v>
      </c>
      <c r="L1915" t="str">
        <f>IF(Tabla1[[#This Row],[NumeroRuc]]=N1915,"v","f")</f>
        <v>v</v>
      </c>
      <c r="M1915">
        <v>697</v>
      </c>
      <c r="N1915">
        <v>20455619417</v>
      </c>
      <c r="O1915">
        <v>846</v>
      </c>
      <c r="P1915" t="s">
        <v>1788</v>
      </c>
      <c r="Q1915" t="s">
        <v>1789</v>
      </c>
      <c r="R1915" t="s">
        <v>1790</v>
      </c>
      <c r="S1915" t="str">
        <f>P1915&amp;Tabla1[[#This Row],[Columna2]]&amp;Tabla1[[#This Row],[Condicion del Contribuyente]]&amp;Tabla1[[#This Row],[Columna2]]&amp;" "&amp;Q1915&amp;Tabla1[[#This Row],[Columna2]]&amp;Tabla1[[#This Row],[Estado del Contribuyente]]&amp;Tabla1[[#This Row],[Columna2]]&amp;" "&amp;R1915&amp;M1915</f>
        <v>update GC_Cliente set Condicion_Contribuyente_SUNAT= 'HABIDO ' ,Estado_Contribuyente_SUNAT= 'ACTIVO ' where IDPersona=697</v>
      </c>
    </row>
    <row r="1916" spans="1:19" x14ac:dyDescent="0.3">
      <c r="A1916">
        <v>20531278519</v>
      </c>
      <c r="B1916" t="s">
        <v>84</v>
      </c>
      <c r="C1916" t="s">
        <v>5</v>
      </c>
      <c r="D1916" t="s">
        <v>8</v>
      </c>
      <c r="F1916" t="s">
        <v>1773</v>
      </c>
      <c r="G1916" t="str">
        <f>Tabla1[[#This Row],[Columna2]]&amp;Tabla1[[#This Row],[NumeroRuc]]&amp;Tabla1[[#This Row],[Columna2]]&amp;Tabla1[[#This Row],[Columna1]]</f>
        <v xml:space="preserve"> '20531278519 '</v>
      </c>
      <c r="H1916" t="s">
        <v>1776</v>
      </c>
      <c r="I1916" t="s">
        <v>1777</v>
      </c>
      <c r="J1916">
        <v>415</v>
      </c>
      <c r="K1916" t="str">
        <f>Tabla1[[#This Row],[Columna4]]&amp;" "&amp;Tabla1[[#This Row],[Columna3]]&amp;" "&amp;Tabla1[[#This Row],[Columna5]]&amp;" "&amp;Tabla1[[#This Row],[Columna6]]</f>
        <v>when  '20531278519 ' then 415</v>
      </c>
      <c r="L1916" t="str">
        <f>IF(Tabla1[[#This Row],[NumeroRuc]]=N1916,"v","f")</f>
        <v>v</v>
      </c>
      <c r="M1916">
        <v>698</v>
      </c>
      <c r="N1916">
        <v>20531278519</v>
      </c>
      <c r="O1916">
        <v>436</v>
      </c>
      <c r="P1916" t="s">
        <v>1788</v>
      </c>
      <c r="Q1916" t="s">
        <v>1789</v>
      </c>
      <c r="R1916" t="s">
        <v>1790</v>
      </c>
      <c r="S1916" t="str">
        <f>P1916&amp;Tabla1[[#This Row],[Columna2]]&amp;Tabla1[[#This Row],[Condicion del Contribuyente]]&amp;Tabla1[[#This Row],[Columna2]]&amp;" "&amp;Q1916&amp;Tabla1[[#This Row],[Columna2]]&amp;Tabla1[[#This Row],[Estado del Contribuyente]]&amp;Tabla1[[#This Row],[Columna2]]&amp;" "&amp;R1916&amp;M1916</f>
        <v>update GC_Cliente set Condicion_Contribuyente_SUNAT= 'HABIDO ' ,Estado_Contribuyente_SUNAT= 'ACTIVO ' where IDPersona=698</v>
      </c>
    </row>
    <row r="1917" spans="1:19" x14ac:dyDescent="0.3">
      <c r="A1917">
        <v>20438137492</v>
      </c>
      <c r="B1917" t="s">
        <v>85</v>
      </c>
      <c r="C1917" t="s">
        <v>5</v>
      </c>
      <c r="D1917" t="s">
        <v>8</v>
      </c>
      <c r="F1917" t="s">
        <v>1773</v>
      </c>
      <c r="G1917" t="str">
        <f>Tabla1[[#This Row],[Columna2]]&amp;Tabla1[[#This Row],[NumeroRuc]]&amp;Tabla1[[#This Row],[Columna2]]&amp;Tabla1[[#This Row],[Columna1]]</f>
        <v xml:space="preserve"> '20438137492 '</v>
      </c>
      <c r="H1917" t="s">
        <v>1776</v>
      </c>
      <c r="I1917" t="s">
        <v>1777</v>
      </c>
      <c r="J1917">
        <v>416</v>
      </c>
      <c r="K1917" t="str">
        <f>Tabla1[[#This Row],[Columna4]]&amp;" "&amp;Tabla1[[#This Row],[Columna3]]&amp;" "&amp;Tabla1[[#This Row],[Columna5]]&amp;" "&amp;Tabla1[[#This Row],[Columna6]]</f>
        <v>when  '20438137492 ' then 416</v>
      </c>
      <c r="L1917" t="str">
        <f>IF(Tabla1[[#This Row],[NumeroRuc]]=N1917,"v","f")</f>
        <v>v</v>
      </c>
      <c r="M1917">
        <v>699</v>
      </c>
      <c r="N1917">
        <v>20438137492</v>
      </c>
      <c r="O1917">
        <v>917</v>
      </c>
      <c r="P1917" t="s">
        <v>1788</v>
      </c>
      <c r="Q1917" t="s">
        <v>1789</v>
      </c>
      <c r="R1917" t="s">
        <v>1790</v>
      </c>
      <c r="S1917" t="str">
        <f>P1917&amp;Tabla1[[#This Row],[Columna2]]&amp;Tabla1[[#This Row],[Condicion del Contribuyente]]&amp;Tabla1[[#This Row],[Columna2]]&amp;" "&amp;Q1917&amp;Tabla1[[#This Row],[Columna2]]&amp;Tabla1[[#This Row],[Estado del Contribuyente]]&amp;Tabla1[[#This Row],[Columna2]]&amp;" "&amp;R1917&amp;M1917</f>
        <v>update GC_Cliente set Condicion_Contribuyente_SUNAT= 'HABIDO ' ,Estado_Contribuyente_SUNAT= 'ACTIVO ' where IDPersona=699</v>
      </c>
    </row>
    <row r="1918" spans="1:19" x14ac:dyDescent="0.3">
      <c r="A1918">
        <v>20454837895</v>
      </c>
      <c r="B1918" t="s">
        <v>86</v>
      </c>
      <c r="C1918" t="s">
        <v>5</v>
      </c>
      <c r="D1918" t="s">
        <v>8</v>
      </c>
      <c r="F1918" t="s">
        <v>1773</v>
      </c>
      <c r="G1918" t="str">
        <f>Tabla1[[#This Row],[Columna2]]&amp;Tabla1[[#This Row],[NumeroRuc]]&amp;Tabla1[[#This Row],[Columna2]]&amp;Tabla1[[#This Row],[Columna1]]</f>
        <v xml:space="preserve"> '20454837895 '</v>
      </c>
      <c r="H1918" t="s">
        <v>1776</v>
      </c>
      <c r="I1918" t="s">
        <v>1777</v>
      </c>
      <c r="J1918">
        <v>417</v>
      </c>
      <c r="K1918" t="str">
        <f>Tabla1[[#This Row],[Columna4]]&amp;" "&amp;Tabla1[[#This Row],[Columna3]]&amp;" "&amp;Tabla1[[#This Row],[Columna5]]&amp;" "&amp;Tabla1[[#This Row],[Columna6]]</f>
        <v>when  '20454837895 ' then 417</v>
      </c>
      <c r="L1918" t="str">
        <f>IF(Tabla1[[#This Row],[NumeroRuc]]=N1918,"v","f")</f>
        <v>v</v>
      </c>
      <c r="M1918">
        <v>700</v>
      </c>
      <c r="N1918">
        <v>20454837895</v>
      </c>
      <c r="O1918">
        <v>675</v>
      </c>
      <c r="P1918" t="s">
        <v>1788</v>
      </c>
      <c r="Q1918" t="s">
        <v>1789</v>
      </c>
      <c r="R1918" t="s">
        <v>1790</v>
      </c>
      <c r="S1918" t="str">
        <f>P1918&amp;Tabla1[[#This Row],[Columna2]]&amp;Tabla1[[#This Row],[Condicion del Contribuyente]]&amp;Tabla1[[#This Row],[Columna2]]&amp;" "&amp;Q1918&amp;Tabla1[[#This Row],[Columna2]]&amp;Tabla1[[#This Row],[Estado del Contribuyente]]&amp;Tabla1[[#This Row],[Columna2]]&amp;" "&amp;R1918&amp;M1918</f>
        <v>update GC_Cliente set Condicion_Contribuyente_SUNAT= 'HABIDO ' ,Estado_Contribuyente_SUNAT= 'ACTIVO ' where IDPersona=700</v>
      </c>
    </row>
    <row r="1919" spans="1:19" x14ac:dyDescent="0.3">
      <c r="A1919">
        <v>20273061526</v>
      </c>
      <c r="B1919" t="s">
        <v>87</v>
      </c>
      <c r="C1919" t="s">
        <v>5</v>
      </c>
      <c r="D1919" t="s">
        <v>16</v>
      </c>
      <c r="F1919" t="s">
        <v>1773</v>
      </c>
      <c r="G1919" t="str">
        <f>Tabla1[[#This Row],[Columna2]]&amp;Tabla1[[#This Row],[NumeroRuc]]&amp;Tabla1[[#This Row],[Columna2]]&amp;Tabla1[[#This Row],[Columna1]]</f>
        <v xml:space="preserve"> '20273061526 '</v>
      </c>
      <c r="H1919" t="s">
        <v>1776</v>
      </c>
      <c r="I1919" t="s">
        <v>1777</v>
      </c>
      <c r="J1919">
        <v>418</v>
      </c>
      <c r="K1919" t="str">
        <f>Tabla1[[#This Row],[Columna4]]&amp;" "&amp;Tabla1[[#This Row],[Columna3]]&amp;" "&amp;Tabla1[[#This Row],[Columna5]]&amp;" "&amp;Tabla1[[#This Row],[Columna6]]</f>
        <v>when  '20273061526 ' then 418</v>
      </c>
      <c r="L1919" t="str">
        <f>IF(Tabla1[[#This Row],[NumeroRuc]]=N1919,"v","f")</f>
        <v>v</v>
      </c>
      <c r="M1919">
        <v>702</v>
      </c>
      <c r="N1919">
        <v>20273061526</v>
      </c>
      <c r="O1919">
        <v>0</v>
      </c>
      <c r="P1919" t="s">
        <v>1788</v>
      </c>
      <c r="Q1919" t="s">
        <v>1789</v>
      </c>
      <c r="R1919" t="s">
        <v>1790</v>
      </c>
      <c r="S1919" t="str">
        <f>P1919&amp;Tabla1[[#This Row],[Columna2]]&amp;Tabla1[[#This Row],[Condicion del Contribuyente]]&amp;Tabla1[[#This Row],[Columna2]]&amp;" "&amp;Q1919&amp;Tabla1[[#This Row],[Columna2]]&amp;Tabla1[[#This Row],[Estado del Contribuyente]]&amp;Tabla1[[#This Row],[Columna2]]&amp;" "&amp;R1919&amp;M1919</f>
        <v>update GC_Cliente set Condicion_Contribuyente_SUNAT= 'HABIDO ' ,Estado_Contribuyente_SUNAT= 'SUSPENSION TEMPORAL ' where IDPersona=702</v>
      </c>
    </row>
    <row r="1920" spans="1:19" x14ac:dyDescent="0.3">
      <c r="A1920">
        <v>20133236741</v>
      </c>
      <c r="B1920" t="s">
        <v>88</v>
      </c>
      <c r="C1920" t="s">
        <v>5</v>
      </c>
      <c r="D1920" t="s">
        <v>6</v>
      </c>
      <c r="F1920" t="s">
        <v>1773</v>
      </c>
      <c r="G1920" t="str">
        <f>Tabla1[[#This Row],[Columna2]]&amp;Tabla1[[#This Row],[NumeroRuc]]&amp;Tabla1[[#This Row],[Columna2]]&amp;Tabla1[[#This Row],[Columna1]]</f>
        <v xml:space="preserve"> '20133236741 '</v>
      </c>
      <c r="H1920" t="s">
        <v>1776</v>
      </c>
      <c r="I1920" t="s">
        <v>1777</v>
      </c>
      <c r="J1920">
        <v>419</v>
      </c>
      <c r="K1920" t="str">
        <f>Tabla1[[#This Row],[Columna4]]&amp;" "&amp;Tabla1[[#This Row],[Columna3]]&amp;" "&amp;Tabla1[[#This Row],[Columna5]]&amp;" "&amp;Tabla1[[#This Row],[Columna6]]</f>
        <v>when  '20133236741 ' then 419</v>
      </c>
      <c r="L1920" t="str">
        <f>IF(Tabla1[[#This Row],[NumeroRuc]]=N1920,"v","f")</f>
        <v>v</v>
      </c>
      <c r="M1920">
        <v>703</v>
      </c>
      <c r="N1920">
        <v>20133236741</v>
      </c>
      <c r="O1920">
        <v>0</v>
      </c>
      <c r="P1920" t="s">
        <v>1788</v>
      </c>
      <c r="Q1920" t="s">
        <v>1789</v>
      </c>
      <c r="R1920" t="s">
        <v>1790</v>
      </c>
      <c r="S1920" t="str">
        <f>P1920&amp;Tabla1[[#This Row],[Columna2]]&amp;Tabla1[[#This Row],[Condicion del Contribuyente]]&amp;Tabla1[[#This Row],[Columna2]]&amp;" "&amp;Q1920&amp;Tabla1[[#This Row],[Columna2]]&amp;Tabla1[[#This Row],[Estado del Contribuyente]]&amp;Tabla1[[#This Row],[Columna2]]&amp;" "&amp;R1920&amp;M1920</f>
        <v>update GC_Cliente set Condicion_Contribuyente_SUNAT= 'HABIDO ' ,Estado_Contribuyente_SUNAT= 'BAJA DE OFICIO ' where IDPersona=703</v>
      </c>
    </row>
    <row r="1921" spans="1:19" x14ac:dyDescent="0.3">
      <c r="A1921">
        <v>20407903570</v>
      </c>
      <c r="B1921" t="s">
        <v>89</v>
      </c>
      <c r="C1921" t="s">
        <v>5</v>
      </c>
      <c r="D1921" t="s">
        <v>16</v>
      </c>
      <c r="F1921" t="s">
        <v>1773</v>
      </c>
      <c r="G1921" t="str">
        <f>Tabla1[[#This Row],[Columna2]]&amp;Tabla1[[#This Row],[NumeroRuc]]&amp;Tabla1[[#This Row],[Columna2]]&amp;Tabla1[[#This Row],[Columna1]]</f>
        <v xml:space="preserve"> '20407903570 '</v>
      </c>
      <c r="H1921" t="s">
        <v>1776</v>
      </c>
      <c r="I1921" t="s">
        <v>1777</v>
      </c>
      <c r="J1921">
        <v>420</v>
      </c>
      <c r="K1921" t="str">
        <f>Tabla1[[#This Row],[Columna4]]&amp;" "&amp;Tabla1[[#This Row],[Columna3]]&amp;" "&amp;Tabla1[[#This Row],[Columna5]]&amp;" "&amp;Tabla1[[#This Row],[Columna6]]</f>
        <v>when  '20407903570 ' then 420</v>
      </c>
      <c r="L1921" t="str">
        <f>IF(Tabla1[[#This Row],[NumeroRuc]]=N1921,"v","f")</f>
        <v>v</v>
      </c>
      <c r="M1921">
        <v>704</v>
      </c>
      <c r="N1921">
        <v>20407903570</v>
      </c>
      <c r="O1921">
        <v>81</v>
      </c>
      <c r="P1921" t="s">
        <v>1788</v>
      </c>
      <c r="Q1921" t="s">
        <v>1789</v>
      </c>
      <c r="R1921" t="s">
        <v>1790</v>
      </c>
      <c r="S1921" t="str">
        <f>P1921&amp;Tabla1[[#This Row],[Columna2]]&amp;Tabla1[[#This Row],[Condicion del Contribuyente]]&amp;Tabla1[[#This Row],[Columna2]]&amp;" "&amp;Q1921&amp;Tabla1[[#This Row],[Columna2]]&amp;Tabla1[[#This Row],[Estado del Contribuyente]]&amp;Tabla1[[#This Row],[Columna2]]&amp;" "&amp;R1921&amp;M1921</f>
        <v>update GC_Cliente set Condicion_Contribuyente_SUNAT= 'HABIDO ' ,Estado_Contribuyente_SUNAT= 'SUSPENSION TEMPORAL ' where IDPersona=704</v>
      </c>
    </row>
    <row r="1922" spans="1:19" x14ac:dyDescent="0.3">
      <c r="A1922">
        <v>20456057790</v>
      </c>
      <c r="B1922" t="s">
        <v>90</v>
      </c>
      <c r="C1922" t="s">
        <v>5</v>
      </c>
      <c r="D1922" t="s">
        <v>16</v>
      </c>
      <c r="F1922" t="s">
        <v>1773</v>
      </c>
      <c r="G1922" t="str">
        <f>Tabla1[[#This Row],[Columna2]]&amp;Tabla1[[#This Row],[NumeroRuc]]&amp;Tabla1[[#This Row],[Columna2]]&amp;Tabla1[[#This Row],[Columna1]]</f>
        <v xml:space="preserve"> '20456057790 '</v>
      </c>
      <c r="H1922" t="s">
        <v>1776</v>
      </c>
      <c r="I1922" t="s">
        <v>1777</v>
      </c>
      <c r="J1922">
        <v>421</v>
      </c>
      <c r="K1922" t="str">
        <f>Tabla1[[#This Row],[Columna4]]&amp;" "&amp;Tabla1[[#This Row],[Columna3]]&amp;" "&amp;Tabla1[[#This Row],[Columna5]]&amp;" "&amp;Tabla1[[#This Row],[Columna6]]</f>
        <v>when  '20456057790 ' then 421</v>
      </c>
      <c r="L1922" t="str">
        <f>IF(Tabla1[[#This Row],[NumeroRuc]]=N1922,"v","f")</f>
        <v>v</v>
      </c>
      <c r="M1922">
        <v>705</v>
      </c>
      <c r="N1922">
        <v>20456057790</v>
      </c>
      <c r="O1922">
        <v>0</v>
      </c>
      <c r="P1922" t="s">
        <v>1788</v>
      </c>
      <c r="Q1922" t="s">
        <v>1789</v>
      </c>
      <c r="R1922" t="s">
        <v>1790</v>
      </c>
      <c r="S1922" t="str">
        <f>P1922&amp;Tabla1[[#This Row],[Columna2]]&amp;Tabla1[[#This Row],[Condicion del Contribuyente]]&amp;Tabla1[[#This Row],[Columna2]]&amp;" "&amp;Q1922&amp;Tabla1[[#This Row],[Columna2]]&amp;Tabla1[[#This Row],[Estado del Contribuyente]]&amp;Tabla1[[#This Row],[Columna2]]&amp;" "&amp;R1922&amp;M1922</f>
        <v>update GC_Cliente set Condicion_Contribuyente_SUNAT= 'HABIDO ' ,Estado_Contribuyente_SUNAT= 'SUSPENSION TEMPORAL ' where IDPersona=705</v>
      </c>
    </row>
    <row r="1923" spans="1:19" x14ac:dyDescent="0.3">
      <c r="A1923">
        <v>20440205136</v>
      </c>
      <c r="B1923" t="s">
        <v>91</v>
      </c>
      <c r="C1923" t="s">
        <v>5</v>
      </c>
      <c r="D1923" t="s">
        <v>8</v>
      </c>
      <c r="F1923" t="s">
        <v>1773</v>
      </c>
      <c r="G1923" t="str">
        <f>Tabla1[[#This Row],[Columna2]]&amp;Tabla1[[#This Row],[NumeroRuc]]&amp;Tabla1[[#This Row],[Columna2]]&amp;Tabla1[[#This Row],[Columna1]]</f>
        <v xml:space="preserve"> '20440205136 '</v>
      </c>
      <c r="H1923" t="s">
        <v>1776</v>
      </c>
      <c r="I1923" t="s">
        <v>1777</v>
      </c>
      <c r="J1923">
        <v>422</v>
      </c>
      <c r="K1923" t="str">
        <f>Tabla1[[#This Row],[Columna4]]&amp;" "&amp;Tabla1[[#This Row],[Columna3]]&amp;" "&amp;Tabla1[[#This Row],[Columna5]]&amp;" "&amp;Tabla1[[#This Row],[Columna6]]</f>
        <v>when  '20440205136 ' then 422</v>
      </c>
      <c r="L1923" t="str">
        <f>IF(Tabla1[[#This Row],[NumeroRuc]]=N1923,"v","f")</f>
        <v>v</v>
      </c>
      <c r="M1923">
        <v>708</v>
      </c>
      <c r="N1923">
        <v>20440205136</v>
      </c>
      <c r="O1923">
        <v>986</v>
      </c>
      <c r="P1923" t="s">
        <v>1788</v>
      </c>
      <c r="Q1923" t="s">
        <v>1789</v>
      </c>
      <c r="R1923" t="s">
        <v>1790</v>
      </c>
      <c r="S1923" t="str">
        <f>P1923&amp;Tabla1[[#This Row],[Columna2]]&amp;Tabla1[[#This Row],[Condicion del Contribuyente]]&amp;Tabla1[[#This Row],[Columna2]]&amp;" "&amp;Q1923&amp;Tabla1[[#This Row],[Columna2]]&amp;Tabla1[[#This Row],[Estado del Contribuyente]]&amp;Tabla1[[#This Row],[Columna2]]&amp;" "&amp;R1923&amp;M1923</f>
        <v>update GC_Cliente set Condicion_Contribuyente_SUNAT= 'HABIDO ' ,Estado_Contribuyente_SUNAT= 'ACTIVO ' where IDPersona=708</v>
      </c>
    </row>
    <row r="1924" spans="1:19" x14ac:dyDescent="0.3">
      <c r="A1924">
        <v>20360987249</v>
      </c>
      <c r="B1924" t="s">
        <v>92</v>
      </c>
      <c r="C1924" t="s">
        <v>5</v>
      </c>
      <c r="D1924" t="s">
        <v>6</v>
      </c>
      <c r="F1924" t="s">
        <v>1773</v>
      </c>
      <c r="G1924" t="str">
        <f>Tabla1[[#This Row],[Columna2]]&amp;Tabla1[[#This Row],[NumeroRuc]]&amp;Tabla1[[#This Row],[Columna2]]&amp;Tabla1[[#This Row],[Columna1]]</f>
        <v xml:space="preserve"> '20360987249 '</v>
      </c>
      <c r="H1924" t="s">
        <v>1776</v>
      </c>
      <c r="I1924" t="s">
        <v>1777</v>
      </c>
      <c r="J1924">
        <v>423</v>
      </c>
      <c r="K1924" t="str">
        <f>Tabla1[[#This Row],[Columna4]]&amp;" "&amp;Tabla1[[#This Row],[Columna3]]&amp;" "&amp;Tabla1[[#This Row],[Columna5]]&amp;" "&amp;Tabla1[[#This Row],[Columna6]]</f>
        <v>when  '20360987249 ' then 423</v>
      </c>
      <c r="L1924" t="str">
        <f>IF(Tabla1[[#This Row],[NumeroRuc]]=N1924,"v","f")</f>
        <v>v</v>
      </c>
      <c r="M1924">
        <v>709</v>
      </c>
      <c r="N1924">
        <v>20360987249</v>
      </c>
      <c r="O1924">
        <v>0</v>
      </c>
      <c r="P1924" t="s">
        <v>1788</v>
      </c>
      <c r="Q1924" t="s">
        <v>1789</v>
      </c>
      <c r="R1924" t="s">
        <v>1790</v>
      </c>
      <c r="S1924" t="str">
        <f>P1924&amp;Tabla1[[#This Row],[Columna2]]&amp;Tabla1[[#This Row],[Condicion del Contribuyente]]&amp;Tabla1[[#This Row],[Columna2]]&amp;" "&amp;Q1924&amp;Tabla1[[#This Row],[Columna2]]&amp;Tabla1[[#This Row],[Estado del Contribuyente]]&amp;Tabla1[[#This Row],[Columna2]]&amp;" "&amp;R1924&amp;M1924</f>
        <v>update GC_Cliente set Condicion_Contribuyente_SUNAT= 'HABIDO ' ,Estado_Contribuyente_SUNAT= 'BAJA DE OFICIO ' where IDPersona=709</v>
      </c>
    </row>
    <row r="1925" spans="1:19" x14ac:dyDescent="0.3">
      <c r="A1925">
        <v>20113233835</v>
      </c>
      <c r="B1925" t="s">
        <v>93</v>
      </c>
      <c r="C1925" t="s">
        <v>5</v>
      </c>
      <c r="D1925" t="s">
        <v>8</v>
      </c>
      <c r="F1925" t="s">
        <v>1773</v>
      </c>
      <c r="G1925" t="str">
        <f>Tabla1[[#This Row],[Columna2]]&amp;Tabla1[[#This Row],[NumeroRuc]]&amp;Tabla1[[#This Row],[Columna2]]&amp;Tabla1[[#This Row],[Columna1]]</f>
        <v xml:space="preserve"> '20113233835 '</v>
      </c>
      <c r="H1925" t="s">
        <v>1776</v>
      </c>
      <c r="I1925" t="s">
        <v>1777</v>
      </c>
      <c r="J1925">
        <v>424</v>
      </c>
      <c r="K1925" t="str">
        <f>Tabla1[[#This Row],[Columna4]]&amp;" "&amp;Tabla1[[#This Row],[Columna3]]&amp;" "&amp;Tabla1[[#This Row],[Columna5]]&amp;" "&amp;Tabla1[[#This Row],[Columna6]]</f>
        <v>when  '20113233835 ' then 424</v>
      </c>
      <c r="L1925" t="str">
        <f>IF(Tabla1[[#This Row],[NumeroRuc]]=N1925,"v","f")</f>
        <v>v</v>
      </c>
      <c r="M1925">
        <v>710</v>
      </c>
      <c r="N1925">
        <v>20113233835</v>
      </c>
      <c r="O1925">
        <v>661</v>
      </c>
      <c r="P1925" t="s">
        <v>1788</v>
      </c>
      <c r="Q1925" t="s">
        <v>1789</v>
      </c>
      <c r="R1925" t="s">
        <v>1790</v>
      </c>
      <c r="S1925" t="str">
        <f>P1925&amp;Tabla1[[#This Row],[Columna2]]&amp;Tabla1[[#This Row],[Condicion del Contribuyente]]&amp;Tabla1[[#This Row],[Columna2]]&amp;" "&amp;Q1925&amp;Tabla1[[#This Row],[Columna2]]&amp;Tabla1[[#This Row],[Estado del Contribuyente]]&amp;Tabla1[[#This Row],[Columna2]]&amp;" "&amp;R1925&amp;M1925</f>
        <v>update GC_Cliente set Condicion_Contribuyente_SUNAT= 'HABIDO ' ,Estado_Contribuyente_SUNAT= 'ACTIVO ' where IDPersona=710</v>
      </c>
    </row>
    <row r="1926" spans="1:19" x14ac:dyDescent="0.3">
      <c r="A1926">
        <v>20448639101</v>
      </c>
      <c r="B1926" t="s">
        <v>94</v>
      </c>
      <c r="C1926" t="s">
        <v>5</v>
      </c>
      <c r="D1926" t="s">
        <v>6</v>
      </c>
      <c r="F1926" t="s">
        <v>1773</v>
      </c>
      <c r="G1926" t="str">
        <f>Tabla1[[#This Row],[Columna2]]&amp;Tabla1[[#This Row],[NumeroRuc]]&amp;Tabla1[[#This Row],[Columna2]]&amp;Tabla1[[#This Row],[Columna1]]</f>
        <v xml:space="preserve"> '20448639101 '</v>
      </c>
      <c r="H1926" t="s">
        <v>1776</v>
      </c>
      <c r="I1926" t="s">
        <v>1777</v>
      </c>
      <c r="J1926">
        <v>425</v>
      </c>
      <c r="K1926" t="str">
        <f>Tabla1[[#This Row],[Columna4]]&amp;" "&amp;Tabla1[[#This Row],[Columna3]]&amp;" "&amp;Tabla1[[#This Row],[Columna5]]&amp;" "&amp;Tabla1[[#This Row],[Columna6]]</f>
        <v>when  '20448639101 ' then 425</v>
      </c>
      <c r="L1926" t="str">
        <f>IF(Tabla1[[#This Row],[NumeroRuc]]=N1926,"v","f")</f>
        <v>v</v>
      </c>
      <c r="M1926">
        <v>716</v>
      </c>
      <c r="N1926">
        <v>20448639101</v>
      </c>
      <c r="O1926">
        <v>0</v>
      </c>
      <c r="P1926" t="s">
        <v>1788</v>
      </c>
      <c r="Q1926" t="s">
        <v>1789</v>
      </c>
      <c r="R1926" t="s">
        <v>1790</v>
      </c>
      <c r="S1926" t="str">
        <f>P1926&amp;Tabla1[[#This Row],[Columna2]]&amp;Tabla1[[#This Row],[Condicion del Contribuyente]]&amp;Tabla1[[#This Row],[Columna2]]&amp;" "&amp;Q1926&amp;Tabla1[[#This Row],[Columna2]]&amp;Tabla1[[#This Row],[Estado del Contribuyente]]&amp;Tabla1[[#This Row],[Columna2]]&amp;" "&amp;R1926&amp;M1926</f>
        <v>update GC_Cliente set Condicion_Contribuyente_SUNAT= 'HABIDO ' ,Estado_Contribuyente_SUNAT= 'BAJA DE OFICIO ' where IDPersona=716</v>
      </c>
    </row>
    <row r="1927" spans="1:19" x14ac:dyDescent="0.3">
      <c r="A1927">
        <v>20479792268</v>
      </c>
      <c r="B1927" t="s">
        <v>95</v>
      </c>
      <c r="C1927" t="s">
        <v>5</v>
      </c>
      <c r="D1927" t="s">
        <v>8</v>
      </c>
      <c r="F1927" t="s">
        <v>1773</v>
      </c>
      <c r="G1927" t="str">
        <f>Tabla1[[#This Row],[Columna2]]&amp;Tabla1[[#This Row],[NumeroRuc]]&amp;Tabla1[[#This Row],[Columna2]]&amp;Tabla1[[#This Row],[Columna1]]</f>
        <v xml:space="preserve"> '20479792268 '</v>
      </c>
      <c r="H1927" t="s">
        <v>1776</v>
      </c>
      <c r="I1927" t="s">
        <v>1777</v>
      </c>
      <c r="J1927">
        <v>426</v>
      </c>
      <c r="K1927" t="str">
        <f>Tabla1[[#This Row],[Columna4]]&amp;" "&amp;Tabla1[[#This Row],[Columna3]]&amp;" "&amp;Tabla1[[#This Row],[Columna5]]&amp;" "&amp;Tabla1[[#This Row],[Columna6]]</f>
        <v>when  '20479792268 ' then 426</v>
      </c>
      <c r="L1927" t="str">
        <f>IF(Tabla1[[#This Row],[NumeroRuc]]=N1927,"v","f")</f>
        <v>v</v>
      </c>
      <c r="M1927">
        <v>718</v>
      </c>
      <c r="N1927">
        <v>20479792268</v>
      </c>
      <c r="O1927">
        <v>677</v>
      </c>
      <c r="P1927" t="s">
        <v>1788</v>
      </c>
      <c r="Q1927" t="s">
        <v>1789</v>
      </c>
      <c r="R1927" t="s">
        <v>1790</v>
      </c>
      <c r="S1927" t="str">
        <f>P1927&amp;Tabla1[[#This Row],[Columna2]]&amp;Tabla1[[#This Row],[Condicion del Contribuyente]]&amp;Tabla1[[#This Row],[Columna2]]&amp;" "&amp;Q1927&amp;Tabla1[[#This Row],[Columna2]]&amp;Tabla1[[#This Row],[Estado del Contribuyente]]&amp;Tabla1[[#This Row],[Columna2]]&amp;" "&amp;R1927&amp;M1927</f>
        <v>update GC_Cliente set Condicion_Contribuyente_SUNAT= 'HABIDO ' ,Estado_Contribuyente_SUNAT= 'ACTIVO ' where IDPersona=718</v>
      </c>
    </row>
    <row r="1928" spans="1:19" x14ac:dyDescent="0.3">
      <c r="A1928">
        <v>20216185197</v>
      </c>
      <c r="B1928" t="s">
        <v>96</v>
      </c>
      <c r="C1928" t="s">
        <v>5</v>
      </c>
      <c r="D1928" t="s">
        <v>8</v>
      </c>
      <c r="F1928" t="s">
        <v>1773</v>
      </c>
      <c r="G1928" t="str">
        <f>Tabla1[[#This Row],[Columna2]]&amp;Tabla1[[#This Row],[NumeroRuc]]&amp;Tabla1[[#This Row],[Columna2]]&amp;Tabla1[[#This Row],[Columna1]]</f>
        <v xml:space="preserve"> '20216185197 '</v>
      </c>
      <c r="H1928" t="s">
        <v>1776</v>
      </c>
      <c r="I1928" t="s">
        <v>1777</v>
      </c>
      <c r="J1928">
        <v>427</v>
      </c>
      <c r="K1928" t="str">
        <f>Tabla1[[#This Row],[Columna4]]&amp;" "&amp;Tabla1[[#This Row],[Columna3]]&amp;" "&amp;Tabla1[[#This Row],[Columna5]]&amp;" "&amp;Tabla1[[#This Row],[Columna6]]</f>
        <v>when  '20216185197 ' then 427</v>
      </c>
      <c r="L1928" t="str">
        <f>IF(Tabla1[[#This Row],[NumeroRuc]]=N1928,"v","f")</f>
        <v>v</v>
      </c>
      <c r="M1928">
        <v>719</v>
      </c>
      <c r="N1928">
        <v>20216185197</v>
      </c>
      <c r="O1928">
        <v>940</v>
      </c>
      <c r="P1928" t="s">
        <v>1788</v>
      </c>
      <c r="Q1928" t="s">
        <v>1789</v>
      </c>
      <c r="R1928" t="s">
        <v>1790</v>
      </c>
      <c r="S1928" t="str">
        <f>P1928&amp;Tabla1[[#This Row],[Columna2]]&amp;Tabla1[[#This Row],[Condicion del Contribuyente]]&amp;Tabla1[[#This Row],[Columna2]]&amp;" "&amp;Q1928&amp;Tabla1[[#This Row],[Columna2]]&amp;Tabla1[[#This Row],[Estado del Contribuyente]]&amp;Tabla1[[#This Row],[Columna2]]&amp;" "&amp;R1928&amp;M1928</f>
        <v>update GC_Cliente set Condicion_Contribuyente_SUNAT= 'HABIDO ' ,Estado_Contribuyente_SUNAT= 'ACTIVO ' where IDPersona=719</v>
      </c>
    </row>
    <row r="1929" spans="1:19" x14ac:dyDescent="0.3">
      <c r="A1929">
        <v>20454218648</v>
      </c>
      <c r="B1929" t="s">
        <v>97</v>
      </c>
      <c r="C1929" t="s">
        <v>5</v>
      </c>
      <c r="D1929" t="s">
        <v>8</v>
      </c>
      <c r="F1929" t="s">
        <v>1773</v>
      </c>
      <c r="G1929" t="str">
        <f>Tabla1[[#This Row],[Columna2]]&amp;Tabla1[[#This Row],[NumeroRuc]]&amp;Tabla1[[#This Row],[Columna2]]&amp;Tabla1[[#This Row],[Columna1]]</f>
        <v xml:space="preserve"> '20454218648 '</v>
      </c>
      <c r="H1929" t="s">
        <v>1776</v>
      </c>
      <c r="I1929" t="s">
        <v>1777</v>
      </c>
      <c r="J1929">
        <v>428</v>
      </c>
      <c r="K1929" t="str">
        <f>Tabla1[[#This Row],[Columna4]]&amp;" "&amp;Tabla1[[#This Row],[Columna3]]&amp;" "&amp;Tabla1[[#This Row],[Columna5]]&amp;" "&amp;Tabla1[[#This Row],[Columna6]]</f>
        <v>when  '20454218648 ' then 428</v>
      </c>
      <c r="L1929" t="str">
        <f>IF(Tabla1[[#This Row],[NumeroRuc]]=N1929,"v","f")</f>
        <v>v</v>
      </c>
      <c r="M1929">
        <v>720</v>
      </c>
      <c r="N1929">
        <v>20454218648</v>
      </c>
      <c r="O1929">
        <v>876</v>
      </c>
      <c r="P1929" t="s">
        <v>1788</v>
      </c>
      <c r="Q1929" t="s">
        <v>1789</v>
      </c>
      <c r="R1929" t="s">
        <v>1790</v>
      </c>
      <c r="S1929" t="str">
        <f>P1929&amp;Tabla1[[#This Row],[Columna2]]&amp;Tabla1[[#This Row],[Condicion del Contribuyente]]&amp;Tabla1[[#This Row],[Columna2]]&amp;" "&amp;Q1929&amp;Tabla1[[#This Row],[Columna2]]&amp;Tabla1[[#This Row],[Estado del Contribuyente]]&amp;Tabla1[[#This Row],[Columna2]]&amp;" "&amp;R1929&amp;M1929</f>
        <v>update GC_Cliente set Condicion_Contribuyente_SUNAT= 'HABIDO ' ,Estado_Contribuyente_SUNAT= 'ACTIVO ' where IDPersona=720</v>
      </c>
    </row>
    <row r="1930" spans="1:19" x14ac:dyDescent="0.3">
      <c r="A1930">
        <v>20114701221</v>
      </c>
      <c r="B1930" t="s">
        <v>98</v>
      </c>
      <c r="C1930" t="s">
        <v>5</v>
      </c>
      <c r="D1930" t="s">
        <v>8</v>
      </c>
      <c r="F1930" t="s">
        <v>1773</v>
      </c>
      <c r="G1930" t="str">
        <f>Tabla1[[#This Row],[Columna2]]&amp;Tabla1[[#This Row],[NumeroRuc]]&amp;Tabla1[[#This Row],[Columna2]]&amp;Tabla1[[#This Row],[Columna1]]</f>
        <v xml:space="preserve"> '20114701221 '</v>
      </c>
      <c r="H1930" t="s">
        <v>1776</v>
      </c>
      <c r="I1930" t="s">
        <v>1777</v>
      </c>
      <c r="J1930">
        <v>429</v>
      </c>
      <c r="K1930" t="str">
        <f>Tabla1[[#This Row],[Columna4]]&amp;" "&amp;Tabla1[[#This Row],[Columna3]]&amp;" "&amp;Tabla1[[#This Row],[Columna5]]&amp;" "&amp;Tabla1[[#This Row],[Columna6]]</f>
        <v>when  '20114701221 ' then 429</v>
      </c>
      <c r="L1930" t="str">
        <f>IF(Tabla1[[#This Row],[NumeroRuc]]=N1930,"v","f")</f>
        <v>v</v>
      </c>
      <c r="M1930">
        <v>721</v>
      </c>
      <c r="N1930">
        <v>20114701221</v>
      </c>
      <c r="O1930">
        <v>689</v>
      </c>
      <c r="P1930" t="s">
        <v>1788</v>
      </c>
      <c r="Q1930" t="s">
        <v>1789</v>
      </c>
      <c r="R1930" t="s">
        <v>1790</v>
      </c>
      <c r="S1930" t="str">
        <f>P1930&amp;Tabla1[[#This Row],[Columna2]]&amp;Tabla1[[#This Row],[Condicion del Contribuyente]]&amp;Tabla1[[#This Row],[Columna2]]&amp;" "&amp;Q1930&amp;Tabla1[[#This Row],[Columna2]]&amp;Tabla1[[#This Row],[Estado del Contribuyente]]&amp;Tabla1[[#This Row],[Columna2]]&amp;" "&amp;R1930&amp;M1930</f>
        <v>update GC_Cliente set Condicion_Contribuyente_SUNAT= 'HABIDO ' ,Estado_Contribuyente_SUNAT= 'ACTIVO ' where IDPersona=721</v>
      </c>
    </row>
    <row r="1931" spans="1:19" x14ac:dyDescent="0.3">
      <c r="A1931">
        <v>20519076552</v>
      </c>
      <c r="B1931" t="s">
        <v>99</v>
      </c>
      <c r="C1931" t="s">
        <v>5</v>
      </c>
      <c r="D1931" t="s">
        <v>6</v>
      </c>
      <c r="F1931" t="s">
        <v>1773</v>
      </c>
      <c r="G1931" t="str">
        <f>Tabla1[[#This Row],[Columna2]]&amp;Tabla1[[#This Row],[NumeroRuc]]&amp;Tabla1[[#This Row],[Columna2]]&amp;Tabla1[[#This Row],[Columna1]]</f>
        <v xml:space="preserve"> '20519076552 '</v>
      </c>
      <c r="H1931" t="s">
        <v>1776</v>
      </c>
      <c r="I1931" t="s">
        <v>1777</v>
      </c>
      <c r="J1931">
        <v>430</v>
      </c>
      <c r="K1931" t="str">
        <f>Tabla1[[#This Row],[Columna4]]&amp;" "&amp;Tabla1[[#This Row],[Columna3]]&amp;" "&amp;Tabla1[[#This Row],[Columna5]]&amp;" "&amp;Tabla1[[#This Row],[Columna6]]</f>
        <v>when  '20519076552 ' then 430</v>
      </c>
      <c r="L1931" t="str">
        <f>IF(Tabla1[[#This Row],[NumeroRuc]]=N1931,"v","f")</f>
        <v>v</v>
      </c>
      <c r="M1931">
        <v>724</v>
      </c>
      <c r="N1931">
        <v>20519076552</v>
      </c>
      <c r="O1931">
        <v>0</v>
      </c>
      <c r="P1931" t="s">
        <v>1788</v>
      </c>
      <c r="Q1931" t="s">
        <v>1789</v>
      </c>
      <c r="R1931" t="s">
        <v>1790</v>
      </c>
      <c r="S1931" t="str">
        <f>P1931&amp;Tabla1[[#This Row],[Columna2]]&amp;Tabla1[[#This Row],[Condicion del Contribuyente]]&amp;Tabla1[[#This Row],[Columna2]]&amp;" "&amp;Q1931&amp;Tabla1[[#This Row],[Columna2]]&amp;Tabla1[[#This Row],[Estado del Contribuyente]]&amp;Tabla1[[#This Row],[Columna2]]&amp;" "&amp;R1931&amp;M1931</f>
        <v>update GC_Cliente set Condicion_Contribuyente_SUNAT= 'HABIDO ' ,Estado_Contribuyente_SUNAT= 'BAJA DE OFICIO ' where IDPersona=724</v>
      </c>
    </row>
    <row r="1932" spans="1:19" x14ac:dyDescent="0.3">
      <c r="A1932">
        <v>20118981066</v>
      </c>
      <c r="B1932" t="s">
        <v>100</v>
      </c>
      <c r="C1932" t="s">
        <v>5</v>
      </c>
      <c r="D1932" t="s">
        <v>8</v>
      </c>
      <c r="F1932" t="s">
        <v>1773</v>
      </c>
      <c r="G1932" t="str">
        <f>Tabla1[[#This Row],[Columna2]]&amp;Tabla1[[#This Row],[NumeroRuc]]&amp;Tabla1[[#This Row],[Columna2]]&amp;Tabla1[[#This Row],[Columna1]]</f>
        <v xml:space="preserve"> '20118981066 '</v>
      </c>
      <c r="H1932" t="s">
        <v>1776</v>
      </c>
      <c r="I1932" t="s">
        <v>1777</v>
      </c>
      <c r="J1932">
        <v>431</v>
      </c>
      <c r="K1932" t="str">
        <f>Tabla1[[#This Row],[Columna4]]&amp;" "&amp;Tabla1[[#This Row],[Columna3]]&amp;" "&amp;Tabla1[[#This Row],[Columna5]]&amp;" "&amp;Tabla1[[#This Row],[Columna6]]</f>
        <v>when  '20118981066 ' then 431</v>
      </c>
      <c r="L1932" t="str">
        <f>IF(Tabla1[[#This Row],[NumeroRuc]]=N1932,"v","f")</f>
        <v>v</v>
      </c>
      <c r="M1932">
        <v>725</v>
      </c>
      <c r="N1932">
        <v>20118981066</v>
      </c>
      <c r="O1932">
        <v>92</v>
      </c>
      <c r="P1932" t="s">
        <v>1788</v>
      </c>
      <c r="Q1932" t="s">
        <v>1789</v>
      </c>
      <c r="R1932" t="s">
        <v>1790</v>
      </c>
      <c r="S1932" t="str">
        <f>P1932&amp;Tabla1[[#This Row],[Columna2]]&amp;Tabla1[[#This Row],[Condicion del Contribuyente]]&amp;Tabla1[[#This Row],[Columna2]]&amp;" "&amp;Q1932&amp;Tabla1[[#This Row],[Columna2]]&amp;Tabla1[[#This Row],[Estado del Contribuyente]]&amp;Tabla1[[#This Row],[Columna2]]&amp;" "&amp;R1932&amp;M1932</f>
        <v>update GC_Cliente set Condicion_Contribuyente_SUNAT= 'HABIDO ' ,Estado_Contribuyente_SUNAT= 'ACTIVO ' where IDPersona=725</v>
      </c>
    </row>
    <row r="1933" spans="1:19" x14ac:dyDescent="0.3">
      <c r="A1933">
        <v>20498535721</v>
      </c>
      <c r="B1933" t="s">
        <v>101</v>
      </c>
      <c r="C1933" t="s">
        <v>5</v>
      </c>
      <c r="D1933" t="s">
        <v>8</v>
      </c>
      <c r="F1933" t="s">
        <v>1773</v>
      </c>
      <c r="G1933" t="str">
        <f>Tabla1[[#This Row],[Columna2]]&amp;Tabla1[[#This Row],[NumeroRuc]]&amp;Tabla1[[#This Row],[Columna2]]&amp;Tabla1[[#This Row],[Columna1]]</f>
        <v xml:space="preserve"> '20498535721 '</v>
      </c>
      <c r="H1933" t="s">
        <v>1776</v>
      </c>
      <c r="I1933" t="s">
        <v>1777</v>
      </c>
      <c r="J1933">
        <v>432</v>
      </c>
      <c r="K1933" t="str">
        <f>Tabla1[[#This Row],[Columna4]]&amp;" "&amp;Tabla1[[#This Row],[Columna3]]&amp;" "&amp;Tabla1[[#This Row],[Columna5]]&amp;" "&amp;Tabla1[[#This Row],[Columna6]]</f>
        <v>when  '20498535721 ' then 432</v>
      </c>
      <c r="L1933" t="str">
        <f>IF(Tabla1[[#This Row],[NumeroRuc]]=N1933,"v","f")</f>
        <v>v</v>
      </c>
      <c r="M1933">
        <v>727</v>
      </c>
      <c r="N1933">
        <v>20498535721</v>
      </c>
      <c r="O1933">
        <v>659</v>
      </c>
      <c r="P1933" t="s">
        <v>1788</v>
      </c>
      <c r="Q1933" t="s">
        <v>1789</v>
      </c>
      <c r="R1933" t="s">
        <v>1790</v>
      </c>
      <c r="S1933" t="str">
        <f>P1933&amp;Tabla1[[#This Row],[Columna2]]&amp;Tabla1[[#This Row],[Condicion del Contribuyente]]&amp;Tabla1[[#This Row],[Columna2]]&amp;" "&amp;Q1933&amp;Tabla1[[#This Row],[Columna2]]&amp;Tabla1[[#This Row],[Estado del Contribuyente]]&amp;Tabla1[[#This Row],[Columna2]]&amp;" "&amp;R1933&amp;M1933</f>
        <v>update GC_Cliente set Condicion_Contribuyente_SUNAT= 'HABIDO ' ,Estado_Contribuyente_SUNAT= 'ACTIVO ' where IDPersona=727</v>
      </c>
    </row>
    <row r="1934" spans="1:19" x14ac:dyDescent="0.3">
      <c r="A1934">
        <v>20525558259</v>
      </c>
      <c r="B1934" t="s">
        <v>102</v>
      </c>
      <c r="C1934" t="s">
        <v>5</v>
      </c>
      <c r="D1934" t="s">
        <v>8</v>
      </c>
      <c r="F1934" t="s">
        <v>1773</v>
      </c>
      <c r="G1934" t="str">
        <f>Tabla1[[#This Row],[Columna2]]&amp;Tabla1[[#This Row],[NumeroRuc]]&amp;Tabla1[[#This Row],[Columna2]]&amp;Tabla1[[#This Row],[Columna1]]</f>
        <v xml:space="preserve"> '20525558259 '</v>
      </c>
      <c r="H1934" t="s">
        <v>1776</v>
      </c>
      <c r="I1934" t="s">
        <v>1777</v>
      </c>
      <c r="J1934">
        <v>433</v>
      </c>
      <c r="K1934" t="str">
        <f>Tabla1[[#This Row],[Columna4]]&amp;" "&amp;Tabla1[[#This Row],[Columna3]]&amp;" "&amp;Tabla1[[#This Row],[Columna5]]&amp;" "&amp;Tabla1[[#This Row],[Columna6]]</f>
        <v>when  '20525558259 ' then 433</v>
      </c>
      <c r="L1934" t="str">
        <f>IF(Tabla1[[#This Row],[NumeroRuc]]=N1934,"v","f")</f>
        <v>v</v>
      </c>
      <c r="M1934">
        <v>729</v>
      </c>
      <c r="N1934">
        <v>20525558259</v>
      </c>
      <c r="O1934">
        <v>981</v>
      </c>
      <c r="P1934" t="s">
        <v>1788</v>
      </c>
      <c r="Q1934" t="s">
        <v>1789</v>
      </c>
      <c r="R1934" t="s">
        <v>1790</v>
      </c>
      <c r="S1934" t="str">
        <f>P1934&amp;Tabla1[[#This Row],[Columna2]]&amp;Tabla1[[#This Row],[Condicion del Contribuyente]]&amp;Tabla1[[#This Row],[Columna2]]&amp;" "&amp;Q1934&amp;Tabla1[[#This Row],[Columna2]]&amp;Tabla1[[#This Row],[Estado del Contribuyente]]&amp;Tabla1[[#This Row],[Columna2]]&amp;" "&amp;R1934&amp;M1934</f>
        <v>update GC_Cliente set Condicion_Contribuyente_SUNAT= 'HABIDO ' ,Estado_Contribuyente_SUNAT= 'ACTIVO ' where IDPersona=729</v>
      </c>
    </row>
    <row r="1935" spans="1:19" x14ac:dyDescent="0.3">
      <c r="A1935">
        <v>20481892296</v>
      </c>
      <c r="B1935" t="s">
        <v>103</v>
      </c>
      <c r="C1935" t="s">
        <v>5</v>
      </c>
      <c r="D1935" t="s">
        <v>8</v>
      </c>
      <c r="F1935" t="s">
        <v>1773</v>
      </c>
      <c r="G1935" t="str">
        <f>Tabla1[[#This Row],[Columna2]]&amp;Tabla1[[#This Row],[NumeroRuc]]&amp;Tabla1[[#This Row],[Columna2]]&amp;Tabla1[[#This Row],[Columna1]]</f>
        <v xml:space="preserve"> '20481892296 '</v>
      </c>
      <c r="H1935" t="s">
        <v>1776</v>
      </c>
      <c r="I1935" t="s">
        <v>1777</v>
      </c>
      <c r="J1935">
        <v>434</v>
      </c>
      <c r="K1935" t="str">
        <f>Tabla1[[#This Row],[Columna4]]&amp;" "&amp;Tabla1[[#This Row],[Columna3]]&amp;" "&amp;Tabla1[[#This Row],[Columna5]]&amp;" "&amp;Tabla1[[#This Row],[Columna6]]</f>
        <v>when  '20481892296 ' then 434</v>
      </c>
      <c r="L1935" t="str">
        <f>IF(Tabla1[[#This Row],[NumeroRuc]]=N1935,"v","f")</f>
        <v>v</v>
      </c>
      <c r="M1935">
        <v>731</v>
      </c>
      <c r="N1935">
        <v>20481892296</v>
      </c>
      <c r="O1935">
        <v>973</v>
      </c>
      <c r="P1935" t="s">
        <v>1788</v>
      </c>
      <c r="Q1935" t="s">
        <v>1789</v>
      </c>
      <c r="R1935" t="s">
        <v>1790</v>
      </c>
      <c r="S1935" t="str">
        <f>P1935&amp;Tabla1[[#This Row],[Columna2]]&amp;Tabla1[[#This Row],[Condicion del Contribuyente]]&amp;Tabla1[[#This Row],[Columna2]]&amp;" "&amp;Q1935&amp;Tabla1[[#This Row],[Columna2]]&amp;Tabla1[[#This Row],[Estado del Contribuyente]]&amp;Tabla1[[#This Row],[Columna2]]&amp;" "&amp;R1935&amp;M1935</f>
        <v>update GC_Cliente set Condicion_Contribuyente_SUNAT= 'HABIDO ' ,Estado_Contribuyente_SUNAT= 'ACTIVO ' where IDPersona=731</v>
      </c>
    </row>
    <row r="1936" spans="1:19" x14ac:dyDescent="0.3">
      <c r="A1936">
        <v>20494942896</v>
      </c>
      <c r="B1936" t="s">
        <v>104</v>
      </c>
      <c r="C1936" t="s">
        <v>5</v>
      </c>
      <c r="D1936" t="s">
        <v>8</v>
      </c>
      <c r="F1936" t="s">
        <v>1773</v>
      </c>
      <c r="G1936" t="str">
        <f>Tabla1[[#This Row],[Columna2]]&amp;Tabla1[[#This Row],[NumeroRuc]]&amp;Tabla1[[#This Row],[Columna2]]&amp;Tabla1[[#This Row],[Columna1]]</f>
        <v xml:space="preserve"> '20494942896 '</v>
      </c>
      <c r="H1936" t="s">
        <v>1776</v>
      </c>
      <c r="I1936" t="s">
        <v>1777</v>
      </c>
      <c r="J1936">
        <v>435</v>
      </c>
      <c r="K1936" t="str">
        <f>Tabla1[[#This Row],[Columna4]]&amp;" "&amp;Tabla1[[#This Row],[Columna3]]&amp;" "&amp;Tabla1[[#This Row],[Columna5]]&amp;" "&amp;Tabla1[[#This Row],[Columna6]]</f>
        <v>when  '20494942896 ' then 435</v>
      </c>
      <c r="L1936" t="str">
        <f>IF(Tabla1[[#This Row],[NumeroRuc]]=N1936,"v","f")</f>
        <v>v</v>
      </c>
      <c r="M1936">
        <v>732</v>
      </c>
      <c r="N1936">
        <v>20494942896</v>
      </c>
      <c r="O1936">
        <v>672</v>
      </c>
      <c r="P1936" t="s">
        <v>1788</v>
      </c>
      <c r="Q1936" t="s">
        <v>1789</v>
      </c>
      <c r="R1936" t="s">
        <v>1790</v>
      </c>
      <c r="S1936" t="str">
        <f>P1936&amp;Tabla1[[#This Row],[Columna2]]&amp;Tabla1[[#This Row],[Condicion del Contribuyente]]&amp;Tabla1[[#This Row],[Columna2]]&amp;" "&amp;Q1936&amp;Tabla1[[#This Row],[Columna2]]&amp;Tabla1[[#This Row],[Estado del Contribuyente]]&amp;Tabla1[[#This Row],[Columna2]]&amp;" "&amp;R1936&amp;M1936</f>
        <v>update GC_Cliente set Condicion_Contribuyente_SUNAT= 'HABIDO ' ,Estado_Contribuyente_SUNAT= 'ACTIVO ' where IDPersona=732</v>
      </c>
    </row>
    <row r="1937" spans="1:19" x14ac:dyDescent="0.3">
      <c r="A1937">
        <v>20448397689</v>
      </c>
      <c r="B1937" t="s">
        <v>105</v>
      </c>
      <c r="C1937" t="s">
        <v>5</v>
      </c>
      <c r="D1937" t="s">
        <v>8</v>
      </c>
      <c r="F1937" t="s">
        <v>1773</v>
      </c>
      <c r="G1937" t="str">
        <f>Tabla1[[#This Row],[Columna2]]&amp;Tabla1[[#This Row],[NumeroRuc]]&amp;Tabla1[[#This Row],[Columna2]]&amp;Tabla1[[#This Row],[Columna1]]</f>
        <v xml:space="preserve"> '20448397689 '</v>
      </c>
      <c r="H1937" t="s">
        <v>1776</v>
      </c>
      <c r="I1937" t="s">
        <v>1777</v>
      </c>
      <c r="J1937">
        <v>436</v>
      </c>
      <c r="K1937" t="str">
        <f>Tabla1[[#This Row],[Columna4]]&amp;" "&amp;Tabla1[[#This Row],[Columna3]]&amp;" "&amp;Tabla1[[#This Row],[Columna5]]&amp;" "&amp;Tabla1[[#This Row],[Columna6]]</f>
        <v>when  '20448397689 ' then 436</v>
      </c>
      <c r="L1937" t="str">
        <f>IF(Tabla1[[#This Row],[NumeroRuc]]=N1937,"v","f")</f>
        <v>v</v>
      </c>
      <c r="M1937">
        <v>733</v>
      </c>
      <c r="N1937">
        <v>20448397689</v>
      </c>
      <c r="O1937">
        <v>496</v>
      </c>
      <c r="P1937" t="s">
        <v>1788</v>
      </c>
      <c r="Q1937" t="s">
        <v>1789</v>
      </c>
      <c r="R1937" t="s">
        <v>1790</v>
      </c>
      <c r="S1937" t="str">
        <f>P1937&amp;Tabla1[[#This Row],[Columna2]]&amp;Tabla1[[#This Row],[Condicion del Contribuyente]]&amp;Tabla1[[#This Row],[Columna2]]&amp;" "&amp;Q1937&amp;Tabla1[[#This Row],[Columna2]]&amp;Tabla1[[#This Row],[Estado del Contribuyente]]&amp;Tabla1[[#This Row],[Columna2]]&amp;" "&amp;R1937&amp;M1937</f>
        <v>update GC_Cliente set Condicion_Contribuyente_SUNAT= 'HABIDO ' ,Estado_Contribuyente_SUNAT= 'ACTIVO ' where IDPersona=733</v>
      </c>
    </row>
    <row r="1938" spans="1:19" x14ac:dyDescent="0.3">
      <c r="A1938">
        <v>20498686185</v>
      </c>
      <c r="B1938" t="s">
        <v>106</v>
      </c>
      <c r="C1938" t="s">
        <v>5</v>
      </c>
      <c r="D1938" t="s">
        <v>8</v>
      </c>
      <c r="F1938" t="s">
        <v>1773</v>
      </c>
      <c r="G1938" t="str">
        <f>Tabla1[[#This Row],[Columna2]]&amp;Tabla1[[#This Row],[NumeroRuc]]&amp;Tabla1[[#This Row],[Columna2]]&amp;Tabla1[[#This Row],[Columna1]]</f>
        <v xml:space="preserve"> '20498686185 '</v>
      </c>
      <c r="H1938" t="s">
        <v>1776</v>
      </c>
      <c r="I1938" t="s">
        <v>1777</v>
      </c>
      <c r="J1938">
        <v>437</v>
      </c>
      <c r="K1938" t="str">
        <f>Tabla1[[#This Row],[Columna4]]&amp;" "&amp;Tabla1[[#This Row],[Columna3]]&amp;" "&amp;Tabla1[[#This Row],[Columna5]]&amp;" "&amp;Tabla1[[#This Row],[Columna6]]</f>
        <v>when  '20498686185 ' then 437</v>
      </c>
      <c r="L1938" t="str">
        <f>IF(Tabla1[[#This Row],[NumeroRuc]]=N1938,"v","f")</f>
        <v>v</v>
      </c>
      <c r="M1938">
        <v>734</v>
      </c>
      <c r="N1938">
        <v>20498686185</v>
      </c>
      <c r="O1938">
        <v>680</v>
      </c>
      <c r="P1938" t="s">
        <v>1788</v>
      </c>
      <c r="Q1938" t="s">
        <v>1789</v>
      </c>
      <c r="R1938" t="s">
        <v>1790</v>
      </c>
      <c r="S1938" t="str">
        <f>P1938&amp;Tabla1[[#This Row],[Columna2]]&amp;Tabla1[[#This Row],[Condicion del Contribuyente]]&amp;Tabla1[[#This Row],[Columna2]]&amp;" "&amp;Q1938&amp;Tabla1[[#This Row],[Columna2]]&amp;Tabla1[[#This Row],[Estado del Contribuyente]]&amp;Tabla1[[#This Row],[Columna2]]&amp;" "&amp;R1938&amp;M1938</f>
        <v>update GC_Cliente set Condicion_Contribuyente_SUNAT= 'HABIDO ' ,Estado_Contribuyente_SUNAT= 'ACTIVO ' where IDPersona=734</v>
      </c>
    </row>
    <row r="1939" spans="1:19" x14ac:dyDescent="0.3">
      <c r="A1939">
        <v>20453904971</v>
      </c>
      <c r="B1939" t="s">
        <v>107</v>
      </c>
      <c r="C1939" t="s">
        <v>5</v>
      </c>
      <c r="D1939" t="s">
        <v>8</v>
      </c>
      <c r="F1939" t="s">
        <v>1773</v>
      </c>
      <c r="G1939" t="str">
        <f>Tabla1[[#This Row],[Columna2]]&amp;Tabla1[[#This Row],[NumeroRuc]]&amp;Tabla1[[#This Row],[Columna2]]&amp;Tabla1[[#This Row],[Columna1]]</f>
        <v xml:space="preserve"> '20453904971 '</v>
      </c>
      <c r="H1939" t="s">
        <v>1776</v>
      </c>
      <c r="I1939" t="s">
        <v>1777</v>
      </c>
      <c r="J1939">
        <v>438</v>
      </c>
      <c r="K1939" t="str">
        <f>Tabla1[[#This Row],[Columna4]]&amp;" "&amp;Tabla1[[#This Row],[Columna3]]&amp;" "&amp;Tabla1[[#This Row],[Columna5]]&amp;" "&amp;Tabla1[[#This Row],[Columna6]]</f>
        <v>when  '20453904971 ' then 438</v>
      </c>
      <c r="L1939" t="str">
        <f>IF(Tabla1[[#This Row],[NumeroRuc]]=N1939,"v","f")</f>
        <v>v</v>
      </c>
      <c r="M1939">
        <v>736</v>
      </c>
      <c r="N1939">
        <v>20453904971</v>
      </c>
      <c r="O1939">
        <v>733</v>
      </c>
      <c r="P1939" t="s">
        <v>1788</v>
      </c>
      <c r="Q1939" t="s">
        <v>1789</v>
      </c>
      <c r="R1939" t="s">
        <v>1790</v>
      </c>
      <c r="S1939" t="str">
        <f>P1939&amp;Tabla1[[#This Row],[Columna2]]&amp;Tabla1[[#This Row],[Condicion del Contribuyente]]&amp;Tabla1[[#This Row],[Columna2]]&amp;" "&amp;Q1939&amp;Tabla1[[#This Row],[Columna2]]&amp;Tabla1[[#This Row],[Estado del Contribuyente]]&amp;Tabla1[[#This Row],[Columna2]]&amp;" "&amp;R1939&amp;M1939</f>
        <v>update GC_Cliente set Condicion_Contribuyente_SUNAT= 'HABIDO ' ,Estado_Contribuyente_SUNAT= 'ACTIVO ' where IDPersona=736</v>
      </c>
    </row>
    <row r="1940" spans="1:19" x14ac:dyDescent="0.3">
      <c r="A1940">
        <v>20454902972</v>
      </c>
      <c r="B1940" t="s">
        <v>108</v>
      </c>
      <c r="C1940" t="s">
        <v>5</v>
      </c>
      <c r="D1940" t="s">
        <v>8</v>
      </c>
      <c r="F1940" t="s">
        <v>1773</v>
      </c>
      <c r="G1940" t="str">
        <f>Tabla1[[#This Row],[Columna2]]&amp;Tabla1[[#This Row],[NumeroRuc]]&amp;Tabla1[[#This Row],[Columna2]]&amp;Tabla1[[#This Row],[Columna1]]</f>
        <v xml:space="preserve"> '20454902972 '</v>
      </c>
      <c r="H1940" t="s">
        <v>1776</v>
      </c>
      <c r="I1940" t="s">
        <v>1777</v>
      </c>
      <c r="J1940">
        <v>439</v>
      </c>
      <c r="K1940" t="str">
        <f>Tabla1[[#This Row],[Columna4]]&amp;" "&amp;Tabla1[[#This Row],[Columna3]]&amp;" "&amp;Tabla1[[#This Row],[Columna5]]&amp;" "&amp;Tabla1[[#This Row],[Columna6]]</f>
        <v>when  '20454902972 ' then 439</v>
      </c>
      <c r="L1940" t="str">
        <f>IF(Tabla1[[#This Row],[NumeroRuc]]=N1940,"v","f")</f>
        <v>v</v>
      </c>
      <c r="M1940">
        <v>739</v>
      </c>
      <c r="N1940">
        <v>20454902972</v>
      </c>
      <c r="O1940">
        <v>682</v>
      </c>
      <c r="P1940" t="s">
        <v>1788</v>
      </c>
      <c r="Q1940" t="s">
        <v>1789</v>
      </c>
      <c r="R1940" t="s">
        <v>1790</v>
      </c>
      <c r="S1940" t="str">
        <f>P1940&amp;Tabla1[[#This Row],[Columna2]]&amp;Tabla1[[#This Row],[Condicion del Contribuyente]]&amp;Tabla1[[#This Row],[Columna2]]&amp;" "&amp;Q1940&amp;Tabla1[[#This Row],[Columna2]]&amp;Tabla1[[#This Row],[Estado del Contribuyente]]&amp;Tabla1[[#This Row],[Columna2]]&amp;" "&amp;R1940&amp;M1940</f>
        <v>update GC_Cliente set Condicion_Contribuyente_SUNAT= 'HABIDO ' ,Estado_Contribuyente_SUNAT= 'ACTIVO ' where IDPersona=739</v>
      </c>
    </row>
    <row r="1941" spans="1:19" x14ac:dyDescent="0.3">
      <c r="A1941">
        <v>20321360522</v>
      </c>
      <c r="B1941" t="s">
        <v>109</v>
      </c>
      <c r="C1941" t="s">
        <v>5</v>
      </c>
      <c r="D1941" t="s">
        <v>6</v>
      </c>
      <c r="F1941" t="s">
        <v>1773</v>
      </c>
      <c r="G1941" t="str">
        <f>Tabla1[[#This Row],[Columna2]]&amp;Tabla1[[#This Row],[NumeroRuc]]&amp;Tabla1[[#This Row],[Columna2]]&amp;Tabla1[[#This Row],[Columna1]]</f>
        <v xml:space="preserve"> '20321360522 '</v>
      </c>
      <c r="H1941" t="s">
        <v>1776</v>
      </c>
      <c r="I1941" t="s">
        <v>1777</v>
      </c>
      <c r="J1941">
        <v>440</v>
      </c>
      <c r="K1941" t="str">
        <f>Tabla1[[#This Row],[Columna4]]&amp;" "&amp;Tabla1[[#This Row],[Columna3]]&amp;" "&amp;Tabla1[[#This Row],[Columna5]]&amp;" "&amp;Tabla1[[#This Row],[Columna6]]</f>
        <v>when  '20321360522 ' then 440</v>
      </c>
      <c r="L1941" t="str">
        <f>IF(Tabla1[[#This Row],[NumeroRuc]]=N1941,"v","f")</f>
        <v>v</v>
      </c>
      <c r="M1941">
        <v>740</v>
      </c>
      <c r="N1941">
        <v>20321360522</v>
      </c>
      <c r="O1941">
        <v>0</v>
      </c>
      <c r="P1941" t="s">
        <v>1788</v>
      </c>
      <c r="Q1941" t="s">
        <v>1789</v>
      </c>
      <c r="R1941" t="s">
        <v>1790</v>
      </c>
      <c r="S1941" t="str">
        <f>P1941&amp;Tabla1[[#This Row],[Columna2]]&amp;Tabla1[[#This Row],[Condicion del Contribuyente]]&amp;Tabla1[[#This Row],[Columna2]]&amp;" "&amp;Q1941&amp;Tabla1[[#This Row],[Columna2]]&amp;Tabla1[[#This Row],[Estado del Contribuyente]]&amp;Tabla1[[#This Row],[Columna2]]&amp;" "&amp;R1941&amp;M1941</f>
        <v>update GC_Cliente set Condicion_Contribuyente_SUNAT= 'HABIDO ' ,Estado_Contribuyente_SUNAT= 'BAJA DE OFICIO ' where IDPersona=740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Creco</dc:creator>
  <cp:lastModifiedBy>David Marinas Obregon</cp:lastModifiedBy>
  <dcterms:created xsi:type="dcterms:W3CDTF">2025-04-14T18:20:24Z</dcterms:created>
  <dcterms:modified xsi:type="dcterms:W3CDTF">2025-06-04T19:25:20Z</dcterms:modified>
</cp:coreProperties>
</file>