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RINASO\Desktop\SQL\QUERYS FLEX\query_cartera_cliente\"/>
    </mc:Choice>
  </mc:AlternateContent>
  <xr:revisionPtr revIDLastSave="0" documentId="13_ncr:1_{D5FD5230-41B2-4739-B487-9141187A0FDF}" xr6:coauthVersionLast="47" xr6:coauthVersionMax="47" xr10:uidLastSave="{00000000-0000-0000-0000-000000000000}"/>
  <bookViews>
    <workbookView xWindow="-120" yWindow="-120" windowWidth="29040" windowHeight="15720" xr2:uid="{7645C722-058E-4CD0-A2EE-25786E37FC3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02" i="1" l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201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2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40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2" i="1"/>
  <c r="G40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</calcChain>
</file>

<file path=xl/sharedStrings.xml><?xml version="1.0" encoding="utf-8"?>
<sst xmlns="http://schemas.openxmlformats.org/spreadsheetml/2006/main" count="16777" uniqueCount="3616">
  <si>
    <t>IMPORTADORA Y COMERCIALIZADORA CZ S.R.L.</t>
  </si>
  <si>
    <t>HABIDO</t>
  </si>
  <si>
    <t>ACTIVO</t>
  </si>
  <si>
    <t>TRANSPORTE CALIFORNIA S.A. ESPECIALISTA EN LOGISTICA</t>
  </si>
  <si>
    <t>TRANSPORTES SANSON S.A</t>
  </si>
  <si>
    <t>A. F. BOULLOSA S.R.LTDA.</t>
  </si>
  <si>
    <t>ACCESUR E.I.R.L.</t>
  </si>
  <si>
    <t>ADONAI TRADING S.A.</t>
  </si>
  <si>
    <t>WILPAVICAR E.I.R.L.</t>
  </si>
  <si>
    <t>BAJA DE OFICIO</t>
  </si>
  <si>
    <t>ALBIERI IMPORT S.A.C.</t>
  </si>
  <si>
    <t>AMERICAREP SAC</t>
  </si>
  <si>
    <t>NO HABIDO</t>
  </si>
  <si>
    <t>SUSPENSION TEMPORAL</t>
  </si>
  <si>
    <t>AREQUIPA AUTO PARTS S.A.C.</t>
  </si>
  <si>
    <t>ARRIOLA PARTES PIEZAS Y ACCESORIOS EMPRESA INDIVIDUAL DE RESPONSABILIDAD LIMITADA</t>
  </si>
  <si>
    <t>AUTO PARTES  EL RAYO S.A.C.</t>
  </si>
  <si>
    <t>AUTO PARTS ELECTRICAL FERNANDO  E.I.R.L.</t>
  </si>
  <si>
    <t>AUTO REPUESTOS C.V S.A.C</t>
  </si>
  <si>
    <t>AUTO SERVICIOS ELÉCTRICOS J.F,F. UNION SOCIEDAD ANONIMA CERRADA</t>
  </si>
  <si>
    <t>AUTOCENTRO COMERCIAL S.A.C.</t>
  </si>
  <si>
    <t>AUTOMOTORES GUADALUPE S.R.L.</t>
  </si>
  <si>
    <t>BAJA PROV. POR OFICIO</t>
  </si>
  <si>
    <t>AUTOMOTORES POWER S.R.L.</t>
  </si>
  <si>
    <t>AUTOMOTORES TINGO MARIA S.R.L.</t>
  </si>
  <si>
    <t>AUTOMOTORES TRUJILLO E.I.R.L.</t>
  </si>
  <si>
    <t>AUTOMOTRIZ  NIKKO   E.I.R.L.</t>
  </si>
  <si>
    <t>AUTOMOTRIZ AMAZONAS E.I.R.L.</t>
  </si>
  <si>
    <t>AUTOMOTRIZ CONTINENTAL SRL</t>
  </si>
  <si>
    <t>AUTOMOTRIZ EL CUMBE SRL</t>
  </si>
  <si>
    <t>AUTOMOTRIZ EL VOLCAN E.I.R.L</t>
  </si>
  <si>
    <t>AUTOMOTRIZ ELECTRICO HANCO AMET S.A.C.- AUTOELEC HAMET S.A.C.</t>
  </si>
  <si>
    <t>AUTOMOTRIZ HUAMANGA E.I.R.L.</t>
  </si>
  <si>
    <t>AUTOMOTRIZ PANCHITO E.I.R.L.</t>
  </si>
  <si>
    <t>AUTOMOTRIZ ROYAL E.I.R.L.</t>
  </si>
  <si>
    <t>AUTOMOTRIZ SANCHEZ EMPRESA INDIVIDUAL DE RESPONSABILIDAD LIMITADA</t>
  </si>
  <si>
    <t>AUTOMOTRIZ VENEZUELA EIRL</t>
  </si>
  <si>
    <t>AUTOPARTES DAYANA E.I.R.L.</t>
  </si>
  <si>
    <t>AUTOPARTES K R A V E.I.R.L.</t>
  </si>
  <si>
    <t>AUTOPARTES LA MERCED E I R L</t>
  </si>
  <si>
    <t>AUTOPARTES LA REPUESTERA S.A.C.</t>
  </si>
  <si>
    <t>AUTOPARTES MERINO HERMANOS S.R.L.</t>
  </si>
  <si>
    <t>AUTOPARTES MILAGROS E.I.R.L.</t>
  </si>
  <si>
    <t>AUTOPARTES PERCY CAR S.R.L.</t>
  </si>
  <si>
    <t>AUTOPARTES REPUESTOS PARA AUTOMOVILES EIRL-ARPA E.I.R.L.</t>
  </si>
  <si>
    <t>AUTOPARTES SAN SEBASTIAN S.A.C.</t>
  </si>
  <si>
    <t>AUTOPARTES SEÑOR DE MURUHUAY EMPRESA INDIVIDUAL DE RESPONSABILIDAD LIMITADA</t>
  </si>
  <si>
    <t>AUTOPARTES Y LUBRICANTES CHIPANA EMPRESA INDIVIDUAL DE RESPONSABILIDAD LIMITADA</t>
  </si>
  <si>
    <t>AUTOPARTES Y LUBRICANTES RAUL SAC</t>
  </si>
  <si>
    <t>AUTOPARTES Y LUBRICANTES SOCIEDAD COMERCIAL DE RESPONSABILIDAD LIMITADA</t>
  </si>
  <si>
    <t>AUTOREPUESTOS JHONMIR EMPRESA INDIVIDUAL DE RESPONSABILIDAD LIMITADA - J &amp; M E.I.R.L.</t>
  </si>
  <si>
    <t>AUTOSERVICIO GIANELLA &amp; ADRIAN E.I.R.L.</t>
  </si>
  <si>
    <t>B &amp; L ASOCIADOS SOCIEDAD ANONIMA</t>
  </si>
  <si>
    <t>BAMBINO MOTORS S.R.L.</t>
  </si>
  <si>
    <t>BECERRA S.A.C</t>
  </si>
  <si>
    <t>BOZA DIESEL S.A.C.</t>
  </si>
  <si>
    <t>BRAMA TRANSPORTES Y COMERCIALIZACIONES EIRL</t>
  </si>
  <si>
    <t>BRUNO MOTOR'S SOCIEDAD COMERCIAL DE RESPONSABILIDAD LIMITADA - BRUNO MOTOR'S S.R.L.</t>
  </si>
  <si>
    <t>C. J. CHAVEZ SRL</t>
  </si>
  <si>
    <t>CAMPOS MOTORS EMPRESA INDIVIDUAL DE RESPONSABILIDAD LIMITADA</t>
  </si>
  <si>
    <t>CANDAO ELECTRIC SERVICES S.A.C.</t>
  </si>
  <si>
    <t>CAR LLANTAS FURIA SRL</t>
  </si>
  <si>
    <t>CARBAJAL DIESEL EMPRESA INDIVIDUAL DE RESPONSABILIDAD LIMITADA - CARBAJAL DIESEL E.I.R.L.</t>
  </si>
  <si>
    <t>CARPIO S.A.C.</t>
  </si>
  <si>
    <t>CASA DE AMORTIGUADORES FULL SUSPENSION E.I.R.L.</t>
  </si>
  <si>
    <t>CASA DE REPUESTOS MUCHIK S.A.C.</t>
  </si>
  <si>
    <t>CASA LE MAN'S S.A.</t>
  </si>
  <si>
    <t>CCORI MOTOR'S SOCIEDAD COMERCIAL DE RESPONSABILIDAD LIMITADA</t>
  </si>
  <si>
    <t>CENTRAL DE REPUESTOS S.R.L.</t>
  </si>
  <si>
    <t>CENTRAL KOREA SOCIEDAD COMERCIAL DE RESPONSABILIDAD LIMITADA</t>
  </si>
  <si>
    <t>CENTRO MOTOR SOCIEDAD COMERCIAL DE RESPONSABILIDAD LIMITADA</t>
  </si>
  <si>
    <t>CHAMPION MOTOR PARTS SOCIEDAD COMERCIAL DE RESPONSABILIDAD LIMITADA - CHAMPION MOTOR  PARTS S.R.L.</t>
  </si>
  <si>
    <t>CHAV3`CAR IMPORT S.R.LTDA.</t>
  </si>
  <si>
    <t>CJ SISTEMAS AUTOMOTRICES EMPRESA INDIVIDUAL DE RESPONSABILIDAD LIMITADA</t>
  </si>
  <si>
    <t>COMERC Y SERV ROLANDO HUERTAS SRL</t>
  </si>
  <si>
    <t>COMERCIAL CLEOFE EIRL</t>
  </si>
  <si>
    <t>COMERCIAL DE REPUESTOS DURCON S.R.L.</t>
  </si>
  <si>
    <t>COMERCIALIZADORA DANY IMPORT SOCIEDAD ANONIMA CERRADA</t>
  </si>
  <si>
    <t>CORPORACION DE RODAMIENTOS EIRL</t>
  </si>
  <si>
    <t>BAJA DEFINITIVA</t>
  </si>
  <si>
    <t>CORPORACION JOFRAN-CLAUSTE E.I.R.L.</t>
  </si>
  <si>
    <t>CORPORACION M&amp;M S.R.L.</t>
  </si>
  <si>
    <t>CORPORACION MACO S.A.C.</t>
  </si>
  <si>
    <t>CORPORACION RODA SAC</t>
  </si>
  <si>
    <t>CORPORACION SAN JUAN E.I.R.L.</t>
  </si>
  <si>
    <t>CORPORACION SANTA ROSITA E.I.R.L.</t>
  </si>
  <si>
    <t>CORPORACION SILVA SOCIEDAD COMERCIAL DE RESPONSABILIDAD LIMITADA</t>
  </si>
  <si>
    <t>DAVALOS IMPORT S A</t>
  </si>
  <si>
    <t>DEYBI PARTS AUTOMOTRIZ EMPRESA INDIVIDUAL DE RESPONSABILIDAD LIMITADA</t>
  </si>
  <si>
    <t>DIESEL IMPORT HERRERA SOCIEDAD COMERCIAL DE RESPONSABILIDAD LIMITADA</t>
  </si>
  <si>
    <t>DIESEL PARTS E.I.R.L.</t>
  </si>
  <si>
    <t>DIESEL SILVER E.I.R.L.</t>
  </si>
  <si>
    <t>DIJOMA DIESEL E.I.R.L.</t>
  </si>
  <si>
    <t>DINICSA S.A.C.</t>
  </si>
  <si>
    <t>DISTRIBUCIONES HUAYA S.A.C.</t>
  </si>
  <si>
    <t>DISTRIBUIDORA DE REPUESTOS S.R.LTDA.</t>
  </si>
  <si>
    <t>SERVICIOS AUTOMOTRIZ Y REPUESTOS SAN MIGUEL S.A.C.</t>
  </si>
  <si>
    <t>DISTRIBUIDORA DE REPUESTOS Y SERVICIOS DIJOFRA S.R.L.</t>
  </si>
  <si>
    <t>DISTRIBUIDORA EL ZORZAL SOCIEDAD ANONIMA CERRADA</t>
  </si>
  <si>
    <t>EL INGE INVERSIONES JR S.A.C.</t>
  </si>
  <si>
    <t>EL MUNDO DEL PERNO E.I.R.L.</t>
  </si>
  <si>
    <t>ELECTRO MECANICA CUSCO SOCIEDAD COMERCIAL DE RESPONSABILIDAD LIMITADA- ELECTRO MECANICA CUSCO S.R.L.</t>
  </si>
  <si>
    <t>ELECTROMECANICA ASUNCION - LA MOLINA S.R.L.</t>
  </si>
  <si>
    <t>ELECTRONICA PROGRESO E.I.R.L.</t>
  </si>
  <si>
    <t>ELECTRONICAR SERVICE DANY EMPRESA INDIVIDUAL DE RESPONSABILIDAD LIMITADA</t>
  </si>
  <si>
    <t>ELIBEM ELECTRIC S.R.L.</t>
  </si>
  <si>
    <t>EMP.DE SERV.ELECTROMOTRIZ TARA EIRL</t>
  </si>
  <si>
    <t>EMPRESA CONSORCIO Y DISTRIBUIDORA INCA S.R.LTDA.</t>
  </si>
  <si>
    <t>EMPRESA DE REPUESTOS MENDOZA,EMPRESA INDIVIDUAL DE RESPONSABILIDAD LIMITADA</t>
  </si>
  <si>
    <t>ESMYCO LA NACIONAL S.R.L.</t>
  </si>
  <si>
    <t>ESTACION DE SERVICIOS SAN JOSE S.A.C.</t>
  </si>
  <si>
    <t>EZAP E.I.R.L.</t>
  </si>
  <si>
    <t>F  &amp; D IMPORT SOCIEDAD ANONIMA CERRADA</t>
  </si>
  <si>
    <t>FERRETERIA MISTI SRL</t>
  </si>
  <si>
    <t>FERRETERIA REPUESTOS RENZO SOCIEDAD ANONIMA CERRADA</t>
  </si>
  <si>
    <t>FEVICE TRADING SOCIEDAD ANONIMA CERRADA</t>
  </si>
  <si>
    <t>FOX EXTREME TRADING S.A.C</t>
  </si>
  <si>
    <t>FRANKOLI MOTORS E.I.R.L.</t>
  </si>
  <si>
    <t>FRENO PARTES TINGO E I R L</t>
  </si>
  <si>
    <t>FRENOS Y AUTOPARTES FIDEL SOCIEDAD COMERCIAL DE RESPONSABILIDAD LIMITADA</t>
  </si>
  <si>
    <t>FRENOS Y REPUESTOS MARIO SOCIEDAD ANONIMA CERRADA</t>
  </si>
  <si>
    <t>FRENOS Y SERVICIOS INCA S.R.L.</t>
  </si>
  <si>
    <t>FUEL INJECTION ZELADA S.R.L</t>
  </si>
  <si>
    <t>GL &amp; F GUYO MOTORS AUTOMOTRIZ S.R.L.</t>
  </si>
  <si>
    <t>GLOBAL PERLA´S CAR S.A.C.</t>
  </si>
  <si>
    <t>GONZALES IMPORT SAC</t>
  </si>
  <si>
    <t>GRUPO BALDEON SOCIEDAD ANONIMA CERRADA</t>
  </si>
  <si>
    <t>GRUPO DE REPUESTOS AUTOMOTRICES CHE KIKE E.I.R.L.</t>
  </si>
  <si>
    <t>GRUPO PETRO S.A.C.</t>
  </si>
  <si>
    <t>GRUPO SILVA IMPORTADORES SOCIEDAD COMERCIAL DE RESPONSABILIDAD LIMITADA</t>
  </si>
  <si>
    <t>GZM EIRL</t>
  </si>
  <si>
    <t>H.B.REPRESENTACIONES Y SERVICIOS E.I.R.L</t>
  </si>
  <si>
    <t>HIDRAULICA COMERCIAL Y SERVICIOS S.R.L.</t>
  </si>
  <si>
    <t>IMPORT DE REPUESTOS REMAVE SOCIEDAD ANONIMA CERRADA - REMAVE S.A.C.</t>
  </si>
  <si>
    <t>IMPORT J.M.A. SOCIEDAD ANONIMA CERRADA</t>
  </si>
  <si>
    <t>IMPORTACIONES "LA SOLUCIÓN" E.I.R.L.</t>
  </si>
  <si>
    <t>IMPORTACIONES &amp; AUTOPARTES EL ALMACEN S.A.C.</t>
  </si>
  <si>
    <t>IMPORTACIONES ASTRID E.I.R.L. EN LIQUIDACION</t>
  </si>
  <si>
    <t>IMPORTACIONES AUTOCAR E.I.R.L.</t>
  </si>
  <si>
    <t>IMPORTACIONES DE REPUESTOS  V &amp; M S.R.L.</t>
  </si>
  <si>
    <t>IMPORTACIONES ESPINOZA S.A.</t>
  </si>
  <si>
    <t>IMPORTACIONES J.R. MAT S.A.C.</t>
  </si>
  <si>
    <t>IMPORTACIONES KEYSEN SOCIEDAD ANONIMA CERRADA EN LIQUIDACION -IMPORTACIONES KEYSEN S.A.C. EN LIQUID</t>
  </si>
  <si>
    <t>IMPORTACIONES MARQUINHO SOCIEDAD ANONIMA CERRADA - IMPORT MARQUINHO S.A.C</t>
  </si>
  <si>
    <t>IMPORTACIONES NAOMI S.A.C.</t>
  </si>
  <si>
    <t>IMPORTACIONES NIKE EIRL</t>
  </si>
  <si>
    <t>IMPORTACIONES NUEVA ERA E.I.R.L.</t>
  </si>
  <si>
    <t>IMPORTACIONES PRINCIPE S.A.C.</t>
  </si>
  <si>
    <t>IMPORTACIONES SAMY S.A.C</t>
  </si>
  <si>
    <t>IMPORTACIONES SEUL E.I.R.L.</t>
  </si>
  <si>
    <t>IMPORTACIONES Y REPRESENTACIONES SALVADOR PERU S.A.C. - IMRESA PERU S.A.C.</t>
  </si>
  <si>
    <t>IMPORTADORA DE REPUESTOS MIRECAR S.A.C.</t>
  </si>
  <si>
    <t>IMPORTADORA DE REPUESTOS PAREJA S.A.C</t>
  </si>
  <si>
    <t>IMPORTADORA DE REPUESTOS PORTOFINO SOCIEDAD ANONIMA CERRADA</t>
  </si>
  <si>
    <t>IMPORTADORA DE REPUESTOS SANTA ROSA SAC</t>
  </si>
  <si>
    <t>IMPORTADORA DE REPUESTOS SILVA SOCIEDAD COMERCIAL DE RESPONSABILIDAD LIMITADA- IMRE SILVA S.R.L.</t>
  </si>
  <si>
    <t>IMPORTADORA DE REPUESTOS TOKEI SOCIEDAD ANONIMA CERRADA</t>
  </si>
  <si>
    <t>IMPORTADORA DE REPUESTOS Y ACCESORIOS AUTOMOTRICES ALISON S.A.C. - IMRE Y AC ALISON S.A.C.</t>
  </si>
  <si>
    <t>IMPORTADORA MEXICO E.I.R.L.</t>
  </si>
  <si>
    <t>IMPORTADORA NORTE S.A</t>
  </si>
  <si>
    <t>INDUSTRIA PANTHER'S SRL</t>
  </si>
  <si>
    <t>INDUSTRIAS Y REPRES MULTITECNIA M&amp;A SRL</t>
  </si>
  <si>
    <t>INVERSIONES &amp; MULTISERVICIOS TORRES E.I.R.L.</t>
  </si>
  <si>
    <t>INVERSIONES ALIEN EMPRESA INDIVIDUAL DE RESPONSABILIDAD LIMITADA EN LIQUIDACION</t>
  </si>
  <si>
    <t>BAJA PROVISIONAL</t>
  </si>
  <si>
    <t>INVERSIONES CENTAURO S.A.C</t>
  </si>
  <si>
    <t>INVERSIONES DEL SUR S.A.C.</t>
  </si>
  <si>
    <t>INVERSIONES EL PAISANO EMPRESA INDIVIDUAL DE RESPONSABILIDAD LIMITADA</t>
  </si>
  <si>
    <t>INVERSIONES MUNDO CAR PERU S.R.L.</t>
  </si>
  <si>
    <t>INVERSIONES PINTO SAC</t>
  </si>
  <si>
    <t>INVERSIONES SANTA CECILIA SRL.</t>
  </si>
  <si>
    <t>AUTOPARTS DEL PERU JOSE MIGUEL EMPRESA INDIVIDUAL DE RESPONSABILIDAD LIMITADA</t>
  </si>
  <si>
    <t>INVERSIONES Y SERVICIOS IMPERIO EIRL</t>
  </si>
  <si>
    <t>INVESTING IVYCAR E.I.R.L.</t>
  </si>
  <si>
    <t>ISA PARTS S.A.C.</t>
  </si>
  <si>
    <t>IVECH S.A.C.</t>
  </si>
  <si>
    <t>J &amp; K REPUESTOS E.I.R.L.</t>
  </si>
  <si>
    <t>J &amp; R INVERSIONES MOTOR'S S.A.C.</t>
  </si>
  <si>
    <t>J.V.S. IMPORTACIONES Y REPRESENTACIONES EIRL</t>
  </si>
  <si>
    <t>JAPAN  MOTORS  DIESEL  EMPRESA  INDIVIDUAL DE RESPONSABILIDAD  LIMITADA</t>
  </si>
  <si>
    <t>JAPAN MOTOR'S E.I.R.L.</t>
  </si>
  <si>
    <t>JCQ IMPORTACIONES S.A.C.</t>
  </si>
  <si>
    <t>JH DIESEL IMPORT E.I.R.L.</t>
  </si>
  <si>
    <t>JJ MASLUCAN EIRL</t>
  </si>
  <si>
    <t>JOSE ALBERTO MARTINEZ RODRIGUEZ EIRL</t>
  </si>
  <si>
    <t>JOSE LUIS LOPEZ AGUIRRE S.A.</t>
  </si>
  <si>
    <t>JUSTO MOTOR'S E.I.R.L.</t>
  </si>
  <si>
    <t>K3VIN CAR ELECTRIC E.I.R.L.</t>
  </si>
  <si>
    <t>KOREA AUTOPART'S DEL PERU S.A.C.</t>
  </si>
  <si>
    <t>L &amp; KAR REPUESTOS AUTOMOTRICES S.A.C</t>
  </si>
  <si>
    <t>LA CASA DE LOS PERNOS ALARCON SOCIEDAD COMERCIAL DE RESPONSABILIDAD LIMITADA</t>
  </si>
  <si>
    <t>LA CASA DEL TICO E.I.R.L.</t>
  </si>
  <si>
    <t>LA CLAVE AUTOMOTRIZ EIRL</t>
  </si>
  <si>
    <t>LA FARMACIA DEL AUTOMOVIL S.R.L.</t>
  </si>
  <si>
    <t>LA REPUESTERA S.R.L.</t>
  </si>
  <si>
    <t>LA TIENDA DEL AMORTIGUADOR EMPRESA INDIVIDUAL DE RESPONSABILIDAD LIMITADA-LA TIENDA DEL AMORTIGUADOR</t>
  </si>
  <si>
    <t>LC LUBRICANTES Y REPUESTOS S.R.L.</t>
  </si>
  <si>
    <t>LEMAN'S DISTRIBUCIONES S.R.L.</t>
  </si>
  <si>
    <t>LESPA MOTORS S.A.C.</t>
  </si>
  <si>
    <t>LLACTA REPUESTOS E.I.R.L.</t>
  </si>
  <si>
    <t>LLANTAS Y REPUESTOS DEL SUR E.I.R.L</t>
  </si>
  <si>
    <t>LUBRICANTES Y SERVICIOS EL INCA E.I.R.L.</t>
  </si>
  <si>
    <t>LUBRICENTRO &amp; REPUESTOS VIME SAC</t>
  </si>
  <si>
    <t>LUBRICENTRO AUTOMOTRIZ EL PEDREGAL EIRL</t>
  </si>
  <si>
    <t>LUBRICENTRO VIRGEN DEL ROSARIO S.R.L.</t>
  </si>
  <si>
    <t>LV FULL AUTOS S.A.C.</t>
  </si>
  <si>
    <t>MALVACEDA ASOCIADOS S.A.C.</t>
  </si>
  <si>
    <t>MANGUECENTRO LA SOLUCION SRL</t>
  </si>
  <si>
    <t>MANGUIPERU E.I.R.L.</t>
  </si>
  <si>
    <t>MANGUISUR SRL.</t>
  </si>
  <si>
    <t>MATEO PARTS SOCIEDAD COMERCIAL DE RESPONSABILIDAD LIMITADA-MATEO PARTS S.R.L.</t>
  </si>
  <si>
    <t>MEGA ENGINE GENUINE AUTOPARTS SAC</t>
  </si>
  <si>
    <t>MOLLENDO MOTORS SCRLTDA</t>
  </si>
  <si>
    <t>MOTORESA EIRL</t>
  </si>
  <si>
    <t>MUELLE CENTRO CUSCO SOCIEDAD COMERCIAL DE RESPONSABILIDAD LIMITADA-MC CUSCO S.R.L.</t>
  </si>
  <si>
    <t>MULTI SERVICE THE SOLUTION EIRL</t>
  </si>
  <si>
    <t>MULTIREPUESTOS S.A.C.</t>
  </si>
  <si>
    <t>MULTIREPUESTOS Y SERVICIOS LUIS SRL</t>
  </si>
  <si>
    <t>MULTISERVICIOS Q &amp; F AUTOMOTRIZ E.I.R.L.</t>
  </si>
  <si>
    <t>MULTISERVICIOS ROJAS SRL</t>
  </si>
  <si>
    <t>MULTISERVICIOS TONICAR  E.I.R.L</t>
  </si>
  <si>
    <t>NACHO REPUESTOS E.I.R.L.</t>
  </si>
  <si>
    <t>NC AUTOPARTES S.A.C.</t>
  </si>
  <si>
    <t>NEW CAR IMPORT S.A.C</t>
  </si>
  <si>
    <t>OKASAKI MOTORS S.A.C.</t>
  </si>
  <si>
    <t>ORGANIZACION CASTRO BONILLA S.R.L.</t>
  </si>
  <si>
    <t>OSWALDO'S AUTOPARTS S.A.C.</t>
  </si>
  <si>
    <t>PEDRO GODOY REPUESTOS AUTOMOTRICES S.A.C.</t>
  </si>
  <si>
    <t>Q &amp; M IMPORT S.A.</t>
  </si>
  <si>
    <t>R &amp; R PERU DIESEL E.I.R.L.</t>
  </si>
  <si>
    <t>R Y R HNOS. SERVICIOS MULTIPLES E.I.R.L.</t>
  </si>
  <si>
    <t>RAMLE CAR S.A.C. EN LIQUIDACIÓN</t>
  </si>
  <si>
    <t>RC AUTOPARTES &amp; ACCESORIOS SOCIEDAD ANONIMA CERRADA RC AUTOPARTES &amp; ACCESORIOS S.A.C EN LIQUIDACION</t>
  </si>
  <si>
    <t>REBASA IMPORT S.A.C.</t>
  </si>
  <si>
    <t>RECTIFICACIONES RISCO SANCHEZ EIRL</t>
  </si>
  <si>
    <t>REDIMAR S.A.C.</t>
  </si>
  <si>
    <t>REDITEC E.I.R.L.</t>
  </si>
  <si>
    <t>GRUPO RESEDISA S.A.C.</t>
  </si>
  <si>
    <t>REPAMA AUTOMOTRIZ E.I.R.L.</t>
  </si>
  <si>
    <t>REPRESENTACIONES AUTOMOTRICES Y PARTES ALTIPLANO SOCIEDAD COMERCIAL DE RESPONSABILIDAD LIMITADA</t>
  </si>
  <si>
    <t>REPRESENTACIONES AUTOMUNDO S.R.L.</t>
  </si>
  <si>
    <t>REPRESENTACIONES GENERALES PERU S.A.</t>
  </si>
  <si>
    <t>REPRESENTACIONES INTERNACIONAL E I R L</t>
  </si>
  <si>
    <t>REPRESENTACIONES PEPE PART'S S.R.L</t>
  </si>
  <si>
    <t>REPRESENTACIONES REGALADO EIRL</t>
  </si>
  <si>
    <t>REPRESENTACIONES VARGAS E.I.R.L.</t>
  </si>
  <si>
    <t>REPRESENTACIONES Y DISTRIBUCIONES OMAR E.I.R.L.</t>
  </si>
  <si>
    <t>REPRESENTACIONES Y SERVICIOS A &amp; B EMPRESA INDIVIDUAL DE RESPONSABILIDAD LIMITADA</t>
  </si>
  <si>
    <t>REPRESENTACIONES YACAR E.I.R.L.</t>
  </si>
  <si>
    <t>REPSAN REPRESENTACIONES S.A.C.</t>
  </si>
  <si>
    <t>REPUESTOS ALL BLACKS EMPRESA INDIVIDUAL DE RESPONSABILIDAD LIMITADA EN LIQUIDACION</t>
  </si>
  <si>
    <t>REPUESTERA PERU S A</t>
  </si>
  <si>
    <t>REPUESTERA ROJAS E.I.R.L.</t>
  </si>
  <si>
    <t>REPUESTERA TRUJILLO S R L</t>
  </si>
  <si>
    <t>REPUESTO EL DURO E.I.R.L</t>
  </si>
  <si>
    <t>REPUESTOS &amp; REPRESENTACIONES ABDIEL S.A.C</t>
  </si>
  <si>
    <t>REPUESTOS ABELITO IMPORTACION Y SERVICIOS SAC</t>
  </si>
  <si>
    <t>REPUESTOS ACCESORIOS Y LUBRICANTES FLORES EIRL</t>
  </si>
  <si>
    <t>REPUESTOS AGUSTIN EMPRESA INDIVIDUAL DE RESPONSABILIDAD LIMITADA</t>
  </si>
  <si>
    <t>REPUESTOS ALEF S.A.C.</t>
  </si>
  <si>
    <t>REPUESTOS ALFARO EIRL</t>
  </si>
  <si>
    <t>REPUESTOS AMERICA &amp; EUROPA S.A.C.</t>
  </si>
  <si>
    <t>REPUESTOS AMERICAN MOTORS EMPRESA INDIVIDUAL DE RESPONSABILIDAD LIMITADA-"REPUESTOS AMERICAN MOTORS</t>
  </si>
  <si>
    <t>REPUESTOS ANDRESITO E.I.R.L.</t>
  </si>
  <si>
    <t>REPUESTOS AUTO PERU CARS E.I.R.L.</t>
  </si>
  <si>
    <t>REPUESTOS AUTOMOTRICES EL AMIGO S.R.L.</t>
  </si>
  <si>
    <t>REPUESTOS AUTOMOTRICES J &amp; J E.I.R.L.</t>
  </si>
  <si>
    <t>REPUESTOS AUTOMOTRICES MARIN E.I.R.L.</t>
  </si>
  <si>
    <t>REPUESTOS AUTOMOTRICES MERINO HNOS SOCIEDAD ANONIMA CERRADA</t>
  </si>
  <si>
    <t>REPUESTOS AUTOMOTRICES TOYOSA EMPRESA INDIVIDUAL DE RESPONSABILIDAD LIMITADA</t>
  </si>
  <si>
    <t>REPUESTOS AUTOMOTRIZ ELIZABETH E.I.R.L.</t>
  </si>
  <si>
    <t>REPUESTOS AUTOMOTRIZ FLORES SOCIEDAD ANONIMA CERRADA - REPUESTOS AUTOMOTRIZ FLORES S.A.C.</t>
  </si>
  <si>
    <t>REPUESTOS AUTOMOTRIZ REDIMAR S.A.C.</t>
  </si>
  <si>
    <t>REPUESTOS CAR BUSS S.R.L.</t>
  </si>
  <si>
    <t>REPUESTOS CARMEN ALTO S.R.L.</t>
  </si>
  <si>
    <t>REPUESTOS CASTILLO S.A.C.</t>
  </si>
  <si>
    <t>REPUESTOS CHAMORRO S.R.L.</t>
  </si>
  <si>
    <t>REPUESTOS DEL SUR E.I.R.LTDA.</t>
  </si>
  <si>
    <t>REPUESTOS DIESEL CAR S.A.C.</t>
  </si>
  <si>
    <t>REPUESTOS E INSUMOS INDUSTRIALES S.A.C.</t>
  </si>
  <si>
    <t>REPUESTOS EDQUEN S.R.L.</t>
  </si>
  <si>
    <t>REPUESTOS EL ENCENDIDO E.I.R.L</t>
  </si>
  <si>
    <t>REPUESTOS EL MAJEÑO S.R.L.</t>
  </si>
  <si>
    <t>REPUESTOS ELIBEM SRLTDA.</t>
  </si>
  <si>
    <t>REPUESTOS EULOGIO CORONADO CAVERO S.A.C.</t>
  </si>
  <si>
    <t>REPUESTOS FREDY E INVERSIONES E.I.R.L.</t>
  </si>
  <si>
    <t>REPUESTOS FULL ELECTRICO S.R.L.</t>
  </si>
  <si>
    <t>REPUESTOS GAMARRA E.I.R.L</t>
  </si>
  <si>
    <t>REPUESTOS GARCIA S.R.LTDA</t>
  </si>
  <si>
    <t>REPUESTOS GUTIERREZ HERMANOS SOCIEDAD COMERCIAL DE RESPONSABILIDAD LIMITADA</t>
  </si>
  <si>
    <t>REPUESTOS JUAREZ E.I.R.L.</t>
  </si>
  <si>
    <t>REPUESTOS LA TORRE EIRL</t>
  </si>
  <si>
    <t>REPUESTOS LADERA EMPRESA INDIV RESP LTDA</t>
  </si>
  <si>
    <t>REPUESTOS LEON DEL SUR E.I.R.L.</t>
  </si>
  <si>
    <t>REPUESTOS LIMA S.R.L.</t>
  </si>
  <si>
    <t>REPUESTOS LUVALDIS SAC</t>
  </si>
  <si>
    <t>REPUESTOS M. MENDOZA E.I.R.LTDA.</t>
  </si>
  <si>
    <t>REPUESTOS MAURO E.I.R.L.</t>
  </si>
  <si>
    <t>REPUESTOS MERINO HERMANOS S.A.C</t>
  </si>
  <si>
    <t>REPUESTOS MIGUELITOS S.A.C.</t>
  </si>
  <si>
    <t>REPUESTOS MONTAÑO S.A.C.</t>
  </si>
  <si>
    <t>REPUESTOS MULTIMOTRIZ SEÑOR DE HUANCA S.R.L.</t>
  </si>
  <si>
    <t>REPUESTOS NANO'S TRUCKS CARS S.R.L.</t>
  </si>
  <si>
    <t>REPUESTOS NUEVA ERA E.I.R.L.</t>
  </si>
  <si>
    <t>REPUESTOS PACIFICO E.I.R.L.</t>
  </si>
  <si>
    <t>REPUESTOS PACIFICO E.I.R.LTADA.</t>
  </si>
  <si>
    <t>REPUESTOS PALESTINO E.I.R.L.</t>
  </si>
  <si>
    <t>REPUESTOS PUGA S.R.L.</t>
  </si>
  <si>
    <t>REPUESTOS RENZO S.A.C</t>
  </si>
  <si>
    <t>REPUESTOS ROYAL S.A.C.</t>
  </si>
  <si>
    <t>REPUESTOS SAKURA MOTORS E.I.R.L.</t>
  </si>
  <si>
    <t>REPUESTOS SALCEDO E.I.R.L.</t>
  </si>
  <si>
    <t>REPUESTOS SANTA MARIA S.R.L.</t>
  </si>
  <si>
    <t>REPUESTOS TEJADA SRL</t>
  </si>
  <si>
    <t>REPUESTOS TICO SAC</t>
  </si>
  <si>
    <t>REPUESTOS Y ACCESORIOS JERICO S.A.C.</t>
  </si>
  <si>
    <t>REPUESTOS Y ACCESORIOS KIKE E.I.R.L.</t>
  </si>
  <si>
    <t>REPUESTOS Y ACCESORIOS NIKKO E.I.R.L.</t>
  </si>
  <si>
    <t>REPUESTOS Y ACCESORIOS SAN ANDRES EIRL</t>
  </si>
  <si>
    <t>REPUESTOS Y ACCESORIOS SAN MIGUEL E.I.R.L.</t>
  </si>
  <si>
    <t>REPUESTOS Y AUTOPARTES CASTILLO S.A.C.</t>
  </si>
  <si>
    <t>REPUESTOS VILLALTA E.I.R.L.</t>
  </si>
  <si>
    <t>REPUESTOS Y LUBRICANTES EL ROSARIO E.I.R.L</t>
  </si>
  <si>
    <t>REPUESTOS Y LUBRICANTES EL TREBOL ICA E.I.R.L.</t>
  </si>
  <si>
    <t>REPUESTOS Y LUBRICANTES FLORES SOCIEDAD ANONIMA CERRADA</t>
  </si>
  <si>
    <t>REPUESTOS Y LUBRICANTES HNOS. CALDERON S.R.L.</t>
  </si>
  <si>
    <t>REPUESTOS Y LUBRICANTES KIKE E.I.R.L.</t>
  </si>
  <si>
    <t>REPUESTOS Y LUBRICANTES LUCHO E.I.R.L</t>
  </si>
  <si>
    <t>REPUESTOS Y LUBRICANTES SEÑOR DE LUREN S.R.L.</t>
  </si>
  <si>
    <t>REPUESTOS Y LUBRICANTES ZAVALETA ICA E.I.R.L.</t>
  </si>
  <si>
    <t>REPUESTOS Y MAQUINARIAS S.A.</t>
  </si>
  <si>
    <t>REPUESTOS Y REPRESENTACIONES FRANK EIRL</t>
  </si>
  <si>
    <t>REPUESTOS Y REPRESENTACIONES VICENTE E.I.R.L.</t>
  </si>
  <si>
    <t>REPUESTOS Y RODAMIENTOS LEGUIA EIRL</t>
  </si>
  <si>
    <t>REPUESTOS Y SERVICIOS BALDEON S R LTDA</t>
  </si>
  <si>
    <t>REPUESTOS Y SERVICIOS ELECTRICOS ANGULO S.R.L. - RESEA S.R.L.</t>
  </si>
  <si>
    <t>REPUESTOS YANETH KJ S.A.C.</t>
  </si>
  <si>
    <t>REPUESTOS YOZ E I R LTDA</t>
  </si>
  <si>
    <t>REPUESTOS ZAMORA S.R.LTDA.</t>
  </si>
  <si>
    <t>RODAMIENTOS ALANYA EMPRESA INDIVIDUAL DE RESPONSABILIDAD LIMITADA</t>
  </si>
  <si>
    <t>ROKASA S.A.C.</t>
  </si>
  <si>
    <t>S &amp; S INVERSIONES E.I.R.L.</t>
  </si>
  <si>
    <t>SAN ANTONIO IMPORTACION EXPORTACION REPRESENTACIONES SAC</t>
  </si>
  <si>
    <t>SERVICIOS ELECTRICOS Y REPUESTOS M.L.M S.A.C.</t>
  </si>
  <si>
    <t>SERVICIOS MULTIPLES RIOS S.A.C.</t>
  </si>
  <si>
    <t>SERVICIOS Y NEGOCIOS AUTOMOTRICES FLORENCIO SOCIEDAD ANONIMA CERRADA</t>
  </si>
  <si>
    <t>SERVICIOS Y REPUESTOS MERINO S.R.L</t>
  </si>
  <si>
    <t>SHIKIAN ELECTRO REBOBINADO S.A.</t>
  </si>
  <si>
    <t>SOSLUP SOCIEDAD COMERCIAL DE RESPONSABILIDAD LIMITADA - SOSLUP S.R.L.</t>
  </si>
  <si>
    <t>SPARE PARTS CORIMANYA E.I.R.L.</t>
  </si>
  <si>
    <t>SULLA PARTS SERVICE S.R.L.</t>
  </si>
  <si>
    <t>TIENDA DE REPUESTOS DAIYO E.I.R.L.</t>
  </si>
  <si>
    <t>TOYOMOTORS SRL</t>
  </si>
  <si>
    <t>TOYOSSAN S.R.L.</t>
  </si>
  <si>
    <t>TURBO MOTORS EMPRESA INDIVIDUAL DE RESPONSABILIDAD LIMITADA</t>
  </si>
  <si>
    <t>W &amp; D IMPORT ASOCIADOS S.R.L.</t>
  </si>
  <si>
    <t>YASUKO JAPAN MOTORS PARTS COARITA SOCIEDAD COMERCIAL DE RESPONSABILIDAD LIMITADA</t>
  </si>
  <si>
    <t>YMG IMPORTACIONES SAC</t>
  </si>
  <si>
    <t>ACUÑA MORALES ANTONIO</t>
  </si>
  <si>
    <t>ACUÑA QUIROZ BRAYAN JESUS</t>
  </si>
  <si>
    <t>AGUIRRE VELASQUEZ MONICA DEL ROSARIO</t>
  </si>
  <si>
    <t>ALAVE CHAMBILLA VILMA</t>
  </si>
  <si>
    <t>ALCA MAMANI JUAN JAIME</t>
  </si>
  <si>
    <t>ALEJANDRO QUIJADA ALBERTO MARCOS</t>
  </si>
  <si>
    <t>ALFARO GOICOCHEA MANUEL MARIA</t>
  </si>
  <si>
    <t>ALVA SOLIS ALFREDO BARROSINI</t>
  </si>
  <si>
    <t>ALVARADO CUNZA VENTURO ENRIQUE</t>
  </si>
  <si>
    <t>ALVAREZ CABRERA GRIMALDO ARCADIO</t>
  </si>
  <si>
    <t>ALVAREZ MOZO JUANA</t>
  </si>
  <si>
    <t>ANASTACIO RAMOS CESAR AUGUSTO</t>
  </si>
  <si>
    <t>ANAYA RODRIGUEZ ORLANDO FAUSTINO</t>
  </si>
  <si>
    <t>ANDRADE MORALES MARIA DEL CARMEN</t>
  </si>
  <si>
    <t>ANDRADE MORALES PRIMITIVA JULIA</t>
  </si>
  <si>
    <t>APAZA CARCASI MIRIAM DORIS</t>
  </si>
  <si>
    <t>ARMAS REYES GABRIEL EDUARDO</t>
  </si>
  <si>
    <t>AYALA ARENAS WILLIAM EDGARD</t>
  </si>
  <si>
    <t>BARBOZA QUINTOS WILMER</t>
  </si>
  <si>
    <t>BARTOLO PALOMINO LUCIO WALTER</t>
  </si>
  <si>
    <t>BAZAN CERRON SABI ANA</t>
  </si>
  <si>
    <t>BECERRA NINA CARLOS ALBERTO</t>
  </si>
  <si>
    <t>BECERRA NINA ENRIQUE</t>
  </si>
  <si>
    <t>BECERRA NINA LUIS GUILLERMO</t>
  </si>
  <si>
    <t>BECERRA NINA RAQUEL</t>
  </si>
  <si>
    <t>BEJARANO MUBARAK ADAN</t>
  </si>
  <si>
    <t>BENAVIDES YUPANQUI NORMA</t>
  </si>
  <si>
    <t>BENITES MARQUINA LEYTER MICHAEL</t>
  </si>
  <si>
    <t>VILLENA CASTRO RICHARD FREDY</t>
  </si>
  <si>
    <t>BERROCAL CASIMIRO NADIA YESENIA</t>
  </si>
  <si>
    <t>SUCESION INDIVISA BLANCO RICRA JUAN BAUTISTA</t>
  </si>
  <si>
    <t>BOHORQUEZ RIVERA CARMEN ROSA</t>
  </si>
  <si>
    <t>BRAVO AVALOS FRANCISCA SOLEDAD</t>
  </si>
  <si>
    <t>BRAVO AVALOS RODRIGO RAFAEL</t>
  </si>
  <si>
    <t>CABALLERO FLORES ORINSON FREDY</t>
  </si>
  <si>
    <t>CACERES CAYO GRACIELA</t>
  </si>
  <si>
    <t>CACERES CHUNGUI MARITZA</t>
  </si>
  <si>
    <t>CAJAHUANCA DE DAVILA CARMEN ROSA</t>
  </si>
  <si>
    <t>CAJAHUANCA Y COLLAO DAVID</t>
  </si>
  <si>
    <t>CALERO LAURA SANTOS</t>
  </si>
  <si>
    <t>CALIZAYA CONDORI BEATRIZ MARLENY</t>
  </si>
  <si>
    <t>CALLE MENA ELIZBETT SOLAIS</t>
  </si>
  <si>
    <t>CALLIRI ATENCIO OSCAR ALDO</t>
  </si>
  <si>
    <t>CALLUPE VALERIO YOLANDA</t>
  </si>
  <si>
    <t>SUCESION INDIVISA CAMPERO URBINA GUILLERMO MANUEL</t>
  </si>
  <si>
    <t>CANAZA CHANI BILL EDGAR</t>
  </si>
  <si>
    <t>CARDENAS BERRIOS EDWIN RODOLFO</t>
  </si>
  <si>
    <t>CARPIO BEJARANO HUGO WENCESLAO</t>
  </si>
  <si>
    <t>CARRION HUALLPA LUCILA FERMINA</t>
  </si>
  <si>
    <t>CASTANEDA BALBIN MARIA TERESA</t>
  </si>
  <si>
    <t>CASTILLO DE LA CUBA JIMMY</t>
  </si>
  <si>
    <t>CASTILLO TINTA ESMILA</t>
  </si>
  <si>
    <t>CASTRO DE LA CRUZ GISELLA</t>
  </si>
  <si>
    <t>CASTRO ROLANDO LEDA NORA</t>
  </si>
  <si>
    <t>CAYRO FLORES YANET MARIA</t>
  </si>
  <si>
    <t>CCOYORI SALGADO ROSALIO</t>
  </si>
  <si>
    <t>CELSO MARTINEZ SOLEDAD</t>
  </si>
  <si>
    <t>CELSO MARTINEZ ZARA AMELIA</t>
  </si>
  <si>
    <t>CHALCO OJEDA JULIANA</t>
  </si>
  <si>
    <t>CHALCO OJEDA VICTORIA</t>
  </si>
  <si>
    <t>CHAMORRO VALDIVIEZO BICZON ERICK</t>
  </si>
  <si>
    <t>CHANCAFE CORREA MIGUEL ANGEL</t>
  </si>
  <si>
    <t>CHAVARRIA ARROYO ADRIAN</t>
  </si>
  <si>
    <t>CHAVEZ CONDORI ANYELARD EDUARDO</t>
  </si>
  <si>
    <t>CHAVEZ MANCHEGO EDUARDO</t>
  </si>
  <si>
    <t>CHIPANA MENDOZA NESTOR</t>
  </si>
  <si>
    <t>CHONG FLORES JORGE ANTONIO</t>
  </si>
  <si>
    <t>COARITA UCHARICO YANETH VERONICA</t>
  </si>
  <si>
    <t>COARITA UCHAZARA FRANCISCO</t>
  </si>
  <si>
    <t>COLQUEHUANCA NEYRA ANGELICA</t>
  </si>
  <si>
    <t>CONISLLA HUAROTO ELOY</t>
  </si>
  <si>
    <t>CONTRERAS DE LA CRUZ BRINA ELVIRA</t>
  </si>
  <si>
    <t>CORONEL OLIVA PATRICIA DEL ROSARIO</t>
  </si>
  <si>
    <t>CUETO DE LA VEGA KATIA</t>
  </si>
  <si>
    <t>DE LA CRUZ TORIBIO ROY</t>
  </si>
  <si>
    <t>DIAZ CABREJOS SANDRA LISETH</t>
  </si>
  <si>
    <t>EDQUEN ALTAMIRANO IVAN</t>
  </si>
  <si>
    <t>ESCALANTE AGUIRRE MARILUZ</t>
  </si>
  <si>
    <t>ESCALANTE CERQUEIRA AISSA JANETTE</t>
  </si>
  <si>
    <t>ESPINOZA CASIMIRO ROMAN JORGE</t>
  </si>
  <si>
    <t>ESPIRILLA CALSINA AMERICO</t>
  </si>
  <si>
    <t>ESPIRITU ROMERO JULIAN</t>
  </si>
  <si>
    <t>ESPIRITU ROMERO MARCIAL</t>
  </si>
  <si>
    <t>FERNANDEZ CORONADO YDA VERONICA</t>
  </si>
  <si>
    <t>FERNANDEZ MATTA VICTOR ABRAHAM</t>
  </si>
  <si>
    <t>FERNANDEZ ROQUE JOSE VALENTIN</t>
  </si>
  <si>
    <t>FIGUEROA PANDURO GINA MARIA</t>
  </si>
  <si>
    <t>FLORES FLORES JESUS RAFAEL</t>
  </si>
  <si>
    <t>FLORES GARRIAZO CARLOS FRANCISCO</t>
  </si>
  <si>
    <t>FLORES HUMPIRI TIMOTEA</t>
  </si>
  <si>
    <t>FLORES ROSAS RAFAEL MESIAS</t>
  </si>
  <si>
    <t>GODOY BARRIENTOS DEYSI FABIOLA</t>
  </si>
  <si>
    <t>GOMEZ GUERRA TEODORO TOMAS</t>
  </si>
  <si>
    <t>GONZALES HUAMAN MICAELA ANGELICA</t>
  </si>
  <si>
    <t>GONZALES SALAZAR FELIX</t>
  </si>
  <si>
    <t>GONZALES VALDERRAMA BRIDAINE</t>
  </si>
  <si>
    <t>GONZALES VALDERRAMA GRICELDA</t>
  </si>
  <si>
    <t>GONZALEZ BENITES JOBA MARCELA</t>
  </si>
  <si>
    <t>GRANADOS REYES LEANDRO WILLIAN</t>
  </si>
  <si>
    <t>GUARDAMINO BARRETO AUGUSTO JESUS</t>
  </si>
  <si>
    <t>GUERRERO PENA ANA LUCIA</t>
  </si>
  <si>
    <t>GUEVARA VARAS EDWIN ALVERTS</t>
  </si>
  <si>
    <t>GUZMAN PALACIOS ROLANDO HELEMIO</t>
  </si>
  <si>
    <t>HANCCO LIPA SIMON</t>
  </si>
  <si>
    <t>HERMOCILLA BERSELLOS LOURDES BERNARDETTE</t>
  </si>
  <si>
    <t>HERNANDEZ COTRINA ARNALDO</t>
  </si>
  <si>
    <t>HERNANDEZ VILCA JORGE PABLO</t>
  </si>
  <si>
    <t>HERRERA DE DONAYRE MARIA MAGDALENA</t>
  </si>
  <si>
    <t>HERRERA ESPINOZA BETTY YOLANDA</t>
  </si>
  <si>
    <t>HERRERA ESPINOZA CELESTINO RICARDO</t>
  </si>
  <si>
    <t>HERRERA ESPINOZA RICHARD DAVID</t>
  </si>
  <si>
    <t>HERRERA ESPINOZA ROSARIO DORA</t>
  </si>
  <si>
    <t>HUALLPA CCAHUAY DE HERNANDEZ UBALDINA</t>
  </si>
  <si>
    <t>HUAMAN LAURA HILARIO</t>
  </si>
  <si>
    <t>HUAMAN SALAZAR JOSE ENCARNACION</t>
  </si>
  <si>
    <t>HUANCA HUANCA GIOVANNA</t>
  </si>
  <si>
    <t>HUANCACHOQUE LLALLA LUIS LEON</t>
  </si>
  <si>
    <t>HUANCAS TINEO VALENTIN</t>
  </si>
  <si>
    <t>HUARANCCA HUAMAN NELY</t>
  </si>
  <si>
    <t>HUARANGA APARCANA EMILIO RAMON</t>
  </si>
  <si>
    <t>HUARANGA APARCANA FELICITA PILAR</t>
  </si>
  <si>
    <t>HUINCHO BALTAZAR EDWIN</t>
  </si>
  <si>
    <t>INGA DIAZ JUAN</t>
  </si>
  <si>
    <t>JUAREZ APAZA LEONARDO</t>
  </si>
  <si>
    <t>JULCA GUILLERMO LOLIN ROLANDO</t>
  </si>
  <si>
    <t>JURADO CAMPOS LAURA MARIA</t>
  </si>
  <si>
    <t>LARICO VALDIVIA ARTURO CAYETANO</t>
  </si>
  <si>
    <t>LAURA LUQUE MARISOL CARMELA</t>
  </si>
  <si>
    <t>LEON DE CASTILLO MARLENY</t>
  </si>
  <si>
    <t>LEON HUAMANI HAROLD CIRO</t>
  </si>
  <si>
    <t>LIMACHI QUISOCALA ISIDRO</t>
  </si>
  <si>
    <t>LIMPI TTUPA FELIPE SANTIAGO</t>
  </si>
  <si>
    <t>LINCH PONCE DE LEON CARLOS ALBERTO</t>
  </si>
  <si>
    <t>LIZONDE JUAREZ VICTOR</t>
  </si>
  <si>
    <t>LOPEZ MARIN CARLOS DANIEL</t>
  </si>
  <si>
    <t>LOZANO ROJAS PROVER</t>
  </si>
  <si>
    <t>LUNA PALOMINO MIGUEL ALFREDO</t>
  </si>
  <si>
    <t>MALDONADO BONIEVE DINA ESTEFANI</t>
  </si>
  <si>
    <t>MALPARTIDA MAGNO SANDRA LAURA</t>
  </si>
  <si>
    <t>MAMANI ESPINOZA LUZ MARIA</t>
  </si>
  <si>
    <t>MARCA GARRIAZO JOSE MANUEL</t>
  </si>
  <si>
    <t>MARCAPURA CRUZ ZOILA LUZ</t>
  </si>
  <si>
    <t>MARTINES REVILLA ALBERTO</t>
  </si>
  <si>
    <t>MARTINEZ PEINADO EDWAR ARNALDO</t>
  </si>
  <si>
    <t>MATIENZO APARICIO BERONICA ROSARIA</t>
  </si>
  <si>
    <t>MEGO RODRIGUEZ FILIBERTO</t>
  </si>
  <si>
    <t>MENDEZ VILCHEZ OSCAR LEONIDAS</t>
  </si>
  <si>
    <t>MENDOZA CASTILLO SANTOS VIDAL</t>
  </si>
  <si>
    <t>MENDOZA DE PRADINETT DOLORES</t>
  </si>
  <si>
    <t>MERMA HUALLPA EDMUNDO</t>
  </si>
  <si>
    <t>MERMA HUALLPA PABLO</t>
  </si>
  <si>
    <t>MESAHUANCA GUTIERREZ EDWIN</t>
  </si>
  <si>
    <t>MEZA PEREZ JANETH KARINA</t>
  </si>
  <si>
    <t>MILLA VARGAS TORIBIO</t>
  </si>
  <si>
    <t>MOLLINEDO CARRILLO LEONARDO WILBER</t>
  </si>
  <si>
    <t>MONTERO VARGAS DE DE LA CRUZ MARGOT</t>
  </si>
  <si>
    <t>MORENO ANDRADE NIEVES</t>
  </si>
  <si>
    <t>MORENO MELENDEZ ORLANDO</t>
  </si>
  <si>
    <t>MORILLO PALOMINO NILO REGULO</t>
  </si>
  <si>
    <t>MOROCCO GUTIERREZ GROBER</t>
  </si>
  <si>
    <t>MURILLO PALOMINO VLADIMIRO</t>
  </si>
  <si>
    <t>NAVARRO LIZARBE JUAN</t>
  </si>
  <si>
    <t>NORABUENA SALAZAR SUSANA ANGELINA</t>
  </si>
  <si>
    <t>NUÑEZ GARAY BENEDICTO CIRO</t>
  </si>
  <si>
    <t>OCHARAN URIOSTE WALTER</t>
  </si>
  <si>
    <t>OCHOA TAPIA WILLIAM</t>
  </si>
  <si>
    <t>OCMIN TALEXIO WILBER</t>
  </si>
  <si>
    <t>OLIVERA ZEA BERNABE</t>
  </si>
  <si>
    <t>ORCON CHALLCO SOLEDAD CLAUDIA</t>
  </si>
  <si>
    <t>ORE FLORES HERMINIO</t>
  </si>
  <si>
    <t>ORTIZ CCOLLANA CATALINA</t>
  </si>
  <si>
    <t>OSORIO CUCHO ZENON NICEFORO</t>
  </si>
  <si>
    <t>OYAMA YABUTA DE TOMA ANA MARIA SHIZUKO</t>
  </si>
  <si>
    <t>PADILLA MIRAVAL EDWAZ ADAMAS</t>
  </si>
  <si>
    <t>PALA CRUZ JAIME ANTONIO</t>
  </si>
  <si>
    <t>PALMA BIZARRETA SHICHAM KIHOMI</t>
  </si>
  <si>
    <t>PALOMINO ALVAREZ JAVIER EUDOCIO</t>
  </si>
  <si>
    <t>PAREDES PEREZ EDDY ELIZABETH</t>
  </si>
  <si>
    <t>PAREJA SANCHEZ ALEJANDRO</t>
  </si>
  <si>
    <t>PAREJA SANCHEZ DIGNA</t>
  </si>
  <si>
    <t>PARIONA LANASCA FIDEL</t>
  </si>
  <si>
    <t>PAUCAR BARRAGAN SANDRO LEONARDO</t>
  </si>
  <si>
    <t>PAUCAR PIO JAVIER</t>
  </si>
  <si>
    <t>PEÑA VELASCO DANGNI NAVAL</t>
  </si>
  <si>
    <t>PEREZ FLORES BERTHA VICTORIA</t>
  </si>
  <si>
    <t>PINAZO CALATAYUD MARIO IVAN</t>
  </si>
  <si>
    <t>PINO HUAMANI TEOFILO</t>
  </si>
  <si>
    <t>POMA ESCATE REMIGIO FERNANDO</t>
  </si>
  <si>
    <t>POSTIGO MAYTA MARTHA VICTORIA</t>
  </si>
  <si>
    <t>PUCHOC COLACHAGUA ERASMO</t>
  </si>
  <si>
    <t>PUENTE RAFAELE MANUEL</t>
  </si>
  <si>
    <t>QUEVEDO JULCA DAVID</t>
  </si>
  <si>
    <t>QUINTANA INGA YOVANNA PATRICIA</t>
  </si>
  <si>
    <t>QUISPE CHUCTAYA RUTH ESTHER</t>
  </si>
  <si>
    <t>QUISPE CHURA LUZ MAYRA</t>
  </si>
  <si>
    <t>QUISPE LAURA CARLA VIANETH</t>
  </si>
  <si>
    <t>QUISPE PAITAN ELMER SMITH</t>
  </si>
  <si>
    <t>QUISPE TICONA ROSA AMANDA</t>
  </si>
  <si>
    <t>QUISPE URVIOLA MAGDALENA</t>
  </si>
  <si>
    <t>RAFAEL PAJUELO IGNACIO ANATOLIO</t>
  </si>
  <si>
    <t>RAMIREZ PEREZ JUSTO NICANOR</t>
  </si>
  <si>
    <t>RAMOS CHUQUIRUNA FLORENTINA</t>
  </si>
  <si>
    <t>RAMOS CUETO OSCAR LUIS</t>
  </si>
  <si>
    <t>REVOLLAR ESTRADA OSWALDO</t>
  </si>
  <si>
    <t>RIOS REATEGUI EDUARDO</t>
  </si>
  <si>
    <t>RIVERA BERROCAL CALIXTA FRANKALINE</t>
  </si>
  <si>
    <t>RIVERA LEON LUZ ELIZABETH</t>
  </si>
  <si>
    <t>ROBLES GARAY EDWIN MANUEL</t>
  </si>
  <si>
    <t>ROBLES RAMIREZ ROSARIO CONSUELO</t>
  </si>
  <si>
    <t>ROBLES ROMERO RICARDO VICTOR</t>
  </si>
  <si>
    <t>ROJAS CENTENO REYNER JULIAN</t>
  </si>
  <si>
    <t>ROJAS PIÑAS DANIEL ALBERTO</t>
  </si>
  <si>
    <t>YUCRA RAMOS EDGAR ROMULO</t>
  </si>
  <si>
    <t>RONCEROS FELIX VERUZKA LELIA</t>
  </si>
  <si>
    <t>RUIZ SALDANA FERNANDO</t>
  </si>
  <si>
    <t>SAAVEDRA AREDO JOSE ALFREDO</t>
  </si>
  <si>
    <t>SALINAS CARRANZA CESAR MANUEL</t>
  </si>
  <si>
    <t>SALOME SOTOMAYOR YOLANDA</t>
  </si>
  <si>
    <t>SANCHEZ BENEL SANDRA LUCIA</t>
  </si>
  <si>
    <t>SANCHEZ DAVALOS ROSSY MARIBEL</t>
  </si>
  <si>
    <t>SANCHEZ HERNANI DE RIVERA AYDEE DIONICIA</t>
  </si>
  <si>
    <t>SANTOS CAJO JUAN</t>
  </si>
  <si>
    <t>SILVA CHARCAPE LUIS ANGEL</t>
  </si>
  <si>
    <t>SIMEON HOSPINA CARLOS ALBERTO</t>
  </si>
  <si>
    <t>SOLIS PARIAMACHI ERNESTO CLAUDIO</t>
  </si>
  <si>
    <t>SORIA DOMINGUEZ SARA SATURNINA</t>
  </si>
  <si>
    <t>SOSA CHAMBI JUAN LUIS</t>
  </si>
  <si>
    <t>SOTO CHUAN VICTOR JORGE</t>
  </si>
  <si>
    <t>SOTO SEDANO KARINA</t>
  </si>
  <si>
    <t>SUAREZ GRETA JENNY ELIZABETH</t>
  </si>
  <si>
    <t>SUAREZ RETAMOZO WALTER ANDRES</t>
  </si>
  <si>
    <t>SUCÑIER GAMARRA MISHELL YHOSELIN</t>
  </si>
  <si>
    <t>SULLCA EGUAVIL FELIX</t>
  </si>
  <si>
    <t>SULLCA MAMANI GREGORIO DOROTEO</t>
  </si>
  <si>
    <t>SVAGELJ KOSMINA EDUARDO LUIS</t>
  </si>
  <si>
    <t>TANG GUIN SANTIAGO CAMILO</t>
  </si>
  <si>
    <t>TANGOA CARTAGENA LINA VICTORIA</t>
  </si>
  <si>
    <t>TAVARA PEREZ CESAR</t>
  </si>
  <si>
    <t>TAVARA PEREZ JOSE MANUEL</t>
  </si>
  <si>
    <t>TEJADA MAYTA IRMA RAQUEL</t>
  </si>
  <si>
    <t>TIQUILLAHUANCA SONAPO VICTOR</t>
  </si>
  <si>
    <t>TITO MOLINA IRINEO</t>
  </si>
  <si>
    <t>TOLEDO CARRION CLOTILDE ROSALINDA</t>
  </si>
  <si>
    <t>TORRES DE SANCHEZ FLORENCIA</t>
  </si>
  <si>
    <t>TRUJILLO ESPINOZA TEODOMIRA</t>
  </si>
  <si>
    <t>URBIZAGASTEGUI SOLORZANO ORLANDO</t>
  </si>
  <si>
    <t>URURI MARCA EDILBERTO</t>
  </si>
  <si>
    <t>UTANE FLORES CASIMIRO</t>
  </si>
  <si>
    <t>UTANI ORCCO OLINDA</t>
  </si>
  <si>
    <t>VARGAS PINTADO DE HUIVIN FLOR MAGALY</t>
  </si>
  <si>
    <t>VASQUEZ YAURICASA LUISA DOMINGA</t>
  </si>
  <si>
    <t>VEGA VILLASANTE JOSE ALFREDO</t>
  </si>
  <si>
    <t>VELA PANDURO ARTURO</t>
  </si>
  <si>
    <t>VELI DE LA CRUZ VICTORIA FLORCITA</t>
  </si>
  <si>
    <t>VENTURA BAUTISTA FRANKLIN LORENZO</t>
  </si>
  <si>
    <t>VENTURA GONZALES LUIS ALQUIMERES</t>
  </si>
  <si>
    <t>VILCA TINTAYA LUCIA</t>
  </si>
  <si>
    <t>VILCHEZ ACOSTA FERNANDO EDGARDO</t>
  </si>
  <si>
    <t>VILLACRIZ MALDONADO ALICIA PETRONILA</t>
  </si>
  <si>
    <t>VILLCA HUIZA VILMA MARIA</t>
  </si>
  <si>
    <t>VILLEGAS VILLANUEVA ARMANDO</t>
  </si>
  <si>
    <t>YATACO MURILLO SILVIA JAMILE</t>
  </si>
  <si>
    <t>YNCHUÑA CHOQUE HAYDEE GIOVANA</t>
  </si>
  <si>
    <t>ZAMALLOA VARGAS BENITO</t>
  </si>
  <si>
    <t>ZAPATA CHARA ANA MARIA</t>
  </si>
  <si>
    <t>ZARATE SOTELO DELTA JULIETA</t>
  </si>
  <si>
    <t>ZEGARRA VALDEZ YENY MARLENY</t>
  </si>
  <si>
    <t>RAMIREZ DIOSES CESAR AUGUSTO</t>
  </si>
  <si>
    <t>BECERRA DONAIRES SAUL SATURNINO</t>
  </si>
  <si>
    <t>ROMERO PACHECO MOISES GREGORIO</t>
  </si>
  <si>
    <t>HUAMAN JARA DANIEL</t>
  </si>
  <si>
    <t>TINEO CORREA ELVIS</t>
  </si>
  <si>
    <t>BANCO DE CREDITO DEL PERU</t>
  </si>
  <si>
    <t>REPUESTOS FREDDY S.A.C.</t>
  </si>
  <si>
    <t>REPUESTOS NIKE SOCIEDAD ANONIMA</t>
  </si>
  <si>
    <t>IMPORTADORA REPUESTERA CAMACHO S.A.C</t>
  </si>
  <si>
    <t>REPRESENTACIONES GRACIA S.A.C</t>
  </si>
  <si>
    <t>IMPORTACIONES AUTOMOTRICES D'MARTIN SOCIEDAD COMERCIAL DE RESPONSABILIDAD LIMITADA-IMPORAUTO D'MARTI</t>
  </si>
  <si>
    <t>FUEL INJECTION CANO SRL</t>
  </si>
  <si>
    <t>LENSA CAR SERVICE SOCIEDAD ANONIMA CERRADA - LCS S.A.C.</t>
  </si>
  <si>
    <t>REPUESTOS Y SERVICIOS SAENZ PEÑA SAC</t>
  </si>
  <si>
    <t>IMPORT FUEL INJECTION GORGOR SAC</t>
  </si>
  <si>
    <t>IMPORTACIONES KARINA HNOS E.I.R.L.</t>
  </si>
  <si>
    <t>REPUESTOS VENLOZ E.I.R.L. - VENLOZ E.I.R.L.</t>
  </si>
  <si>
    <t>LEON HERRERA EDWIN ALEJANDRO</t>
  </si>
  <si>
    <t>TORRES VIVAS MARCO ANTONIO</t>
  </si>
  <si>
    <t>&amp;SACFLORES AUTOMOTRIZ E.I.R.L.</t>
  </si>
  <si>
    <t>CASA DE REPUESTOS ESTRADA E.I.R.L.</t>
  </si>
  <si>
    <t>VALENZUELA ATENCIO CARLOS ANDRES</t>
  </si>
  <si>
    <t>ESTRADA DE LOYOLA ALICIA YRENE</t>
  </si>
  <si>
    <t>REPUESTOS MONTENEGRO S.R.L.</t>
  </si>
  <si>
    <t>JOMAX AUTOMOTRIZ E.I.R.L.</t>
  </si>
  <si>
    <t>GONZALEZ SEMINARIO JUVER JULIO</t>
  </si>
  <si>
    <t>IMPORTADORA A.J.L PEREIRA S.A.C</t>
  </si>
  <si>
    <t>CAMPOS VIDAL JUAN IGOR</t>
  </si>
  <si>
    <t>CHERO PIZARRO MARCOS ANTONIO</t>
  </si>
  <si>
    <t>USCAMAYTA HUILLCA ANGEL</t>
  </si>
  <si>
    <t>REIMSUR S.A.C.</t>
  </si>
  <si>
    <t>BECERRA NINA DE PALOMINO ANA MARIA</t>
  </si>
  <si>
    <t>MEZA MEZA FAVIO</t>
  </si>
  <si>
    <t>M.CH.K IMPORT SERVICE &amp; PARTS S.A.C.</t>
  </si>
  <si>
    <t>GONZALES VICTORIO ZACARIAS</t>
  </si>
  <si>
    <t>INVERSIONES &amp; AUTOMOTRICES POKRA E.I.R.L.</t>
  </si>
  <si>
    <t>PALACIOS MALDONADO NOEL RUSMAN</t>
  </si>
  <si>
    <t>DC SOLUCION INTEGRAL S.R.L.</t>
  </si>
  <si>
    <t>PALOMINO ÑAHUI AUGUSTO</t>
  </si>
  <si>
    <t>IMPORTACIONES LA SALVACION EMPRESA INDIVIDUAL DE RESPONSABILIDAD LIMITADA</t>
  </si>
  <si>
    <t>ECOMOTORS IMPORTADORA AUTOMOTRIZ DEL SUR  S.R.L.</t>
  </si>
  <si>
    <t>PEREIRA LOAYZA PIERRE DEIVI</t>
  </si>
  <si>
    <t>EVOLUTION CAR SERVICE EMPRESA INDIVIDUAL DE RESPONSABILIDAD LIMITADA</t>
  </si>
  <si>
    <t>SOTO SEDANO NORMA</t>
  </si>
  <si>
    <t>QUISPE ALCCA ROXANA</t>
  </si>
  <si>
    <t>CALIZAYA CHIPANA POLICARPIO</t>
  </si>
  <si>
    <t>PINEDA GOMEZ GUILLERMO</t>
  </si>
  <si>
    <t>EL MAGO INVERSIONES S.R.L.</t>
  </si>
  <si>
    <t>M.C. COREA IMPORT S.A.C.</t>
  </si>
  <si>
    <t>CARDENAS DIAZ EFRAIN</t>
  </si>
  <si>
    <t>HOSCO CANCHOA PILAR BENIGNA</t>
  </si>
  <si>
    <t>CACERES CAYO JAIME</t>
  </si>
  <si>
    <t>VALLENAS DE ARAGON MARGARITA</t>
  </si>
  <si>
    <t>RAFAEL MAYORCA JUDITH KARINA</t>
  </si>
  <si>
    <t>CASTILLO AVILA NILO HUMBERTO</t>
  </si>
  <si>
    <t>CUBA HALLASI NOA</t>
  </si>
  <si>
    <t>ESCALANTE CCOLLANA LIVIA</t>
  </si>
  <si>
    <t>HILARIO HUAMANYALLI GABRIEL</t>
  </si>
  <si>
    <t>HOSPINA PARIONA HUMBERTINA</t>
  </si>
  <si>
    <t>INVERSIONES PIXAR S.A.C.</t>
  </si>
  <si>
    <t>LLANQUE CANTARO WALTER MAXIMO</t>
  </si>
  <si>
    <t>ORTEGA PADILLA GLENY DORA</t>
  </si>
  <si>
    <t>PALOMINO ÑAHUI AIDE</t>
  </si>
  <si>
    <t>PALOMINO ÑAHUI YANET</t>
  </si>
  <si>
    <t>REPUESTOS AUTOMOTRICES ERICK E.I.R.L</t>
  </si>
  <si>
    <t>RIOS RIMAYCUNA DIGAR</t>
  </si>
  <si>
    <t>RUIZ AREDO LILIANA AZUCENA</t>
  </si>
  <si>
    <t>VILA GUTIERREZ DEMETRIO</t>
  </si>
  <si>
    <t>AUTOMOTRIZ DIEGO S.A.C.</t>
  </si>
  <si>
    <t>DISTRIBUIDORA G Y V S.A.C.</t>
  </si>
  <si>
    <t>INGA PARTS E.I.R.L.</t>
  </si>
  <si>
    <t>LUBRICANTES REPUESTOS PEDRO E.I.R.L.</t>
  </si>
  <si>
    <t>MULTIREPUESTOS MANTARO S.R.L.</t>
  </si>
  <si>
    <t>REPUESTOS Y ACCESORIOS DIANA E.I.R.L.</t>
  </si>
  <si>
    <t>F &amp; E RONDINEL E.I.R.L.</t>
  </si>
  <si>
    <t>JIMENEZ CHURA DELIA</t>
  </si>
  <si>
    <t>LEON TAKEDA FRANCO MIYOSHI</t>
  </si>
  <si>
    <t>RIVERA LEON MARGOT MARLENE</t>
  </si>
  <si>
    <t>TALLERES Y REPUESTOS TAYA TORRES EMPRESA INDIVIDUAL DE RESPONSABILIDAD LIMITADA</t>
  </si>
  <si>
    <t>VALENZUELA ATENCIO NERY JULIA</t>
  </si>
  <si>
    <t>AUTOMOTRIZ AMBIA S.A.C.</t>
  </si>
  <si>
    <t>BRAVO CAYATOPA JUAN CARLOS</t>
  </si>
  <si>
    <t>CARLOS DE CRISTOBAL GREGORIA</t>
  </si>
  <si>
    <t>GRUPO JOSE MIGUEL S.R.L</t>
  </si>
  <si>
    <t>IMPORTADORA COMERCIALIZADORA ULDARICO S.A.C.</t>
  </si>
  <si>
    <t>MULTILLANTAS Y SERVICIOS C &amp; A SOCIEDAD ANONIMA CERRADA</t>
  </si>
  <si>
    <t>NAVARRO ALHUAY RONALD</t>
  </si>
  <si>
    <t>PUMAPILLO FLORES SANTOS JUAN</t>
  </si>
  <si>
    <t>RIVERA UBETA LUIS GUSTAVO</t>
  </si>
  <si>
    <t>VICMAR AUTOMOTRIZ SRL</t>
  </si>
  <si>
    <t>INGA GONZALES REYNALDO MARTIN</t>
  </si>
  <si>
    <t>ORE TORRE KELY</t>
  </si>
  <si>
    <t>MULTISERVICIOS AUTOMOTRIZ SILVERA E.I.R.L.</t>
  </si>
  <si>
    <t>QUISPE LUQUE OSWALDO</t>
  </si>
  <si>
    <t>F.V. AUTOIMPORTACIONES E.I.R.L.</t>
  </si>
  <si>
    <t>SILVA CUTIPE LEONEL FRANCISCO</t>
  </si>
  <si>
    <t>TEJADA SERVICIOS MULTIPLES S.A.C.</t>
  </si>
  <si>
    <t>ANTICONA RIOS MILAGROS</t>
  </si>
  <si>
    <t>IMPORTACIONES BECERRA S.A.C.</t>
  </si>
  <si>
    <t>IMPORTADORA DE REPUESTOS EMILIO E.I.R.L.</t>
  </si>
  <si>
    <t>MAMANI MENDOZA JORGE RENE</t>
  </si>
  <si>
    <t>CAYO MOTORS E.I.R.L.</t>
  </si>
  <si>
    <t>CORPORACION CESAR Y GERARDO SOCIEDAD ANONIMA CERRADA</t>
  </si>
  <si>
    <t>FERNANDEZ GUILLEN JEANETTE ELSA</t>
  </si>
  <si>
    <t>LOPEZ ZAMORA MARYSABEL ZULMA</t>
  </si>
  <si>
    <t>YACILA MOGOLLON DIONELLY MARINA</t>
  </si>
  <si>
    <t>RUIZ CALDERON ANSELMO UBALDO</t>
  </si>
  <si>
    <t>LANASCA RIVERA JUAN CARLOS</t>
  </si>
  <si>
    <t>D'AMERICAN PARTS EMPRESA INDIVIDUAL DE RESPONSABILIDAD LIMITADA - D'AMERICAN PARTS E.I.R.L.</t>
  </si>
  <si>
    <t>CASTILLO VILLEGAS SANTIAGO MARTIN</t>
  </si>
  <si>
    <t>CAMACHO NAMUCHE JUAN ANTONIO</t>
  </si>
  <si>
    <t>DIAZ BUSTAMANTE OSCAR JEAN</t>
  </si>
  <si>
    <t>REPUESTOS CCORI MOTOR'S E.I.R.L.</t>
  </si>
  <si>
    <t>REPUESTOS RIOS S.R.L.</t>
  </si>
  <si>
    <t>JACINTO CUADROS JEHOVANA RUTH</t>
  </si>
  <si>
    <t>AYBAR YAULI HECTOR</t>
  </si>
  <si>
    <t>OROSCO FLORES NEMIAS</t>
  </si>
  <si>
    <t>VIRGEN ROSARIO DE CARAYBAMBA S.R.L. - VIRGEN ROSARIO DE CARAYBAMBA SOCIEDAD COMERCIAL DE RESPONSAB</t>
  </si>
  <si>
    <t>QUISPE VILCA MARIBEL</t>
  </si>
  <si>
    <t>MEZA LOZANO JHONATAN</t>
  </si>
  <si>
    <t>INTERNATIONAL DIESEL SERVICE S A</t>
  </si>
  <si>
    <t>CHAMORRO CRUZ VDA DE MENDEZ HILDA MERCEDES</t>
  </si>
  <si>
    <t>PASTOR YAURIS JUAN CARLOS</t>
  </si>
  <si>
    <t>MARAVI BERRIOS MELAINE DE JESUS</t>
  </si>
  <si>
    <t>DE LA CRUZ TUESTA MARIA DIOMIRA</t>
  </si>
  <si>
    <t>RODRIGUEZ TELLO ARMANDO</t>
  </si>
  <si>
    <t>SANCHEZ NAVARRO VITELIO</t>
  </si>
  <si>
    <t>AUTOREPUESTOS JC EMPRESA INDIVIDUAL DE RESPONSABILIDAD LIMITADA</t>
  </si>
  <si>
    <t>LUPACA CORNEJO RUTH LUZ</t>
  </si>
  <si>
    <t>BANCO BBVA PERU</t>
  </si>
  <si>
    <t>APARICIO MOLLEAPAZA CARELENA</t>
  </si>
  <si>
    <t>ESCANDON RICSE ABEL</t>
  </si>
  <si>
    <t>REPUESTOS Y ACCESORIOS UNIVERSO E.I.R.L.</t>
  </si>
  <si>
    <t>REPUESTOS DAIYO E.I.R.L.</t>
  </si>
  <si>
    <t>IMPORTACIONES DALYSAM S.A.C.</t>
  </si>
  <si>
    <t>RAFAEL CORDOVA LUZ MAGDALENA</t>
  </si>
  <si>
    <t>A &amp; C TRANSPORT GENERAL SERVICE SOCIEDAD ANONIMA CERRADA</t>
  </si>
  <si>
    <t>ARIZACA RAMOS HILDA</t>
  </si>
  <si>
    <t>CORNEJO RICARDO RONAL</t>
  </si>
  <si>
    <t>ACUÑA CERVANTES FRANKLIN</t>
  </si>
  <si>
    <t>REPUESTOS ROGGER Y RONY S.R.L.</t>
  </si>
  <si>
    <t>RODAMIENTOS Y REPUESTOS STEFANO S.A.C.</t>
  </si>
  <si>
    <t>QUISPE HUALLA ROSA</t>
  </si>
  <si>
    <t>MIO HUILLCA VICTORIA MARUJA</t>
  </si>
  <si>
    <t>GOICOCHEA CARRASCO NOEMI</t>
  </si>
  <si>
    <t>FLORES ROSAS ANTHONY KEVIN</t>
  </si>
  <si>
    <t>NEW GLOBAL AUTO PARTS E.I.R.L. - NEGLO E.I.R.L.</t>
  </si>
  <si>
    <t>LEON ADCO JUVENAL</t>
  </si>
  <si>
    <t>REPUESTOS Y EMPAQUES E.I.R.L.</t>
  </si>
  <si>
    <t>SANCHEZ REVOLLAR NARDA NANCY</t>
  </si>
  <si>
    <t>DIESEL AUTOMOTRIZ HERRERA S.R.L.</t>
  </si>
  <si>
    <t>RAMLE S.A.C.</t>
  </si>
  <si>
    <t>NEGOCIACIONES CAPA S.A.C.</t>
  </si>
  <si>
    <t>SUAREZ GARCIA ANDRES</t>
  </si>
  <si>
    <t>INDUSTRIAS CAUDER RVC S.A.C.</t>
  </si>
  <si>
    <t>LA CASA DEL CARBURADOR HUMBOLT IMPORT M Y A SAC</t>
  </si>
  <si>
    <t>LIZONDE JUAREZ CARLOS</t>
  </si>
  <si>
    <t>R.I. REPRESENTACIONES S.R.LTDA.</t>
  </si>
  <si>
    <t>AUTOREPUESTOS Y SERVICIOS MULTIPLES NICOLE E.I.R.L.</t>
  </si>
  <si>
    <t>POMACOSI QUISPE FREDY</t>
  </si>
  <si>
    <t>MEZA ORTEGA JUSTINA MARILÚ</t>
  </si>
  <si>
    <t>AROSTEGUI RIVERA MARY LUZ</t>
  </si>
  <si>
    <t>GONZALES CHINCHILLA ROBERT JOHN</t>
  </si>
  <si>
    <t>FUEL PUMP &amp; ELECTRIC IMPORT S.A.C. - FUEL PUMP IMPORT S.A.C.</t>
  </si>
  <si>
    <t>IMPORTACIONES WALTER S.A.C.</t>
  </si>
  <si>
    <t>299 JVS SOCIEDAD ANONIMA CERRADA - 299 JVS S.A.C.</t>
  </si>
  <si>
    <t>FLORES UBILLUS JHONY JOEL</t>
  </si>
  <si>
    <t>ÑOPO DONAYRE JOSE ELISVAN</t>
  </si>
  <si>
    <t>REPUESTOS Y ACCESORIOS TIKI E.I.R.L.</t>
  </si>
  <si>
    <t>SEGURO SOCIAL DE SALUD</t>
  </si>
  <si>
    <t>FN LUBRICANTES Y REPUESTOS SOCIEDAD COMERCIAL DE RESPONSABILIDAD LIMITADA</t>
  </si>
  <si>
    <t>LA SUSPENSION, FRENOS Y SERVICIOS E.I.R.L.</t>
  </si>
  <si>
    <t>MINCAR PERU S.A.C</t>
  </si>
  <si>
    <t>REPUESTOS Y SERVICIOS DERSYKORI S.R.L.</t>
  </si>
  <si>
    <t>CIBERCAR DIGITAL E I R LTDA</t>
  </si>
  <si>
    <t>LIZARBE DE NAVARRO AGUSTINA ESTELA</t>
  </si>
  <si>
    <t>IMPORTACIONES Y REPRESENTACIONES SJIF S.A.C.</t>
  </si>
  <si>
    <t>PICON URIBE DIANA</t>
  </si>
  <si>
    <t>CHUZON NUNURA ELVER</t>
  </si>
  <si>
    <t>AUTOMOTRIZ ZUDIPERSA EMPRESA INDIVIDUAL DE RESPONSABILIDAD LIMITADA</t>
  </si>
  <si>
    <t>JUC IMPORTADORES SOCIEDAD COMERCIAL DE RESPONSABILIDAD LIMITADA</t>
  </si>
  <si>
    <t>RAMIREZ PACHAO GLEDY GLADYS</t>
  </si>
  <si>
    <t>APAZA VELIZ WALTER VICTOR</t>
  </si>
  <si>
    <t>REPUESTOS Y SERVICIOS GENERALES EL CHARRO EMPRESA INDIVIDUAL DE RESPONSABILIDAD LIMITADA</t>
  </si>
  <si>
    <t>REPUESTOS CAMILA F &amp; I S.A.C.</t>
  </si>
  <si>
    <t>MALPARTIDA MAGNO MARIZOL ROSIO</t>
  </si>
  <si>
    <t>AUTOREPUESTOS HOUSTON E.I.R.L.</t>
  </si>
  <si>
    <t>INVERSIONES IQUIQUE MOTOR'S SOCIEDAD ANONIMA CERRADA</t>
  </si>
  <si>
    <t>REPUESTOS Y MANTENIMIENTO  B &amp; B E.I.R.L.</t>
  </si>
  <si>
    <t>TIENDA DE REPUESTOS Y SERVICIOS DIAZ E.I.R.L.</t>
  </si>
  <si>
    <t>REPUESTOS Y ACCESORIOS DIEGO EMPRESA INDIVIDUAL DE RESPONSABILIDAD LIMITADA</t>
  </si>
  <si>
    <t>MULTISERVICIOS Y REPUESTOS MAZEVA E.I.R.L.</t>
  </si>
  <si>
    <t>SERVICIO AUTOMOTRIZ SOLIS S.A.C.</t>
  </si>
  <si>
    <t>VILA ÑAHUI RAUL CARLOS</t>
  </si>
  <si>
    <t>AMERICAN RENTA CAR S.A.C.</t>
  </si>
  <si>
    <t>IDAM SAC</t>
  </si>
  <si>
    <t>NOLASCO GUTIERREZ ROSA MARIA</t>
  </si>
  <si>
    <t>VILCATOMA MONTALVO JONATHAN GILMER</t>
  </si>
  <si>
    <t>TORRES REMUZGO DARIO</t>
  </si>
  <si>
    <t>MATIAS VALENCIA HEBERTH EDUARDO</t>
  </si>
  <si>
    <t>MARTINEZ QUISPE GIANELLA IRENE</t>
  </si>
  <si>
    <t>AREVALO CARDENAS JUANITA</t>
  </si>
  <si>
    <t>GAMA FAJAS E.I.R.L.</t>
  </si>
  <si>
    <t>HUALLPARTUPA HUAMAN BERNARDINO</t>
  </si>
  <si>
    <t>CACERES CAYO EDGAR JESUS</t>
  </si>
  <si>
    <t>WIPIMA E.I.R.L.</t>
  </si>
  <si>
    <t>CHACO CONDORI LUCIA</t>
  </si>
  <si>
    <t>REYES ALIAGA CECILIA GUADALUPE</t>
  </si>
  <si>
    <t>ORTIZ ALVARADO DEYSON ESMELY</t>
  </si>
  <si>
    <t>FUEL ELECTRONIC RUBIO IMPORT E.I.R.L</t>
  </si>
  <si>
    <t>SPECAR IMPORTACIONES S.A.C.</t>
  </si>
  <si>
    <t>MUNDO KOREA MOTOR'S S.A.C</t>
  </si>
  <si>
    <t>REPUESTOS EL RAPIDO L &amp; C S.A.C.</t>
  </si>
  <si>
    <t>BRAVO TRADING COMPANY SOCIEDAD COMERCIAL DE RESPONSABILIDAD LIMITADA - BRAVO TRADING COMPANY SRL</t>
  </si>
  <si>
    <t>C &amp; F TRADING S.A.C.</t>
  </si>
  <si>
    <t>AUTOPARTES ROCHA E.I.R.L.</t>
  </si>
  <si>
    <t>ELECTROMAQ S.R.L.</t>
  </si>
  <si>
    <t>REPUESTOS Y SERVICIOS FLORES S.R.L.</t>
  </si>
  <si>
    <t>YUPANQUI QUISPE MARCELINO</t>
  </si>
  <si>
    <t>LANASCA RIVERA ABEL</t>
  </si>
  <si>
    <t>MIN TRADER S.A.C.</t>
  </si>
  <si>
    <t>VALVERDE CRUZ MARTHA SABINA</t>
  </si>
  <si>
    <t>HUAMANI QUISPE SERGIO</t>
  </si>
  <si>
    <t>ROSALES BUJAICO FRANKLIN YOBERSON</t>
  </si>
  <si>
    <t>CUBAS CRUZ JOSE MIGUEL</t>
  </si>
  <si>
    <t>TORRES ORTIZ JAINOR</t>
  </si>
  <si>
    <t>CARRION SULLCA DANIEL ALCIDES</t>
  </si>
  <si>
    <t>QUISPE RIOS FANNY</t>
  </si>
  <si>
    <t>RIOS LLANOS MARIA YSABEL</t>
  </si>
  <si>
    <t>EGUIA CAMPANA LINDER</t>
  </si>
  <si>
    <t>CORNEJO ESPINOZA JULIO ANGEL</t>
  </si>
  <si>
    <t>PINCHI GARCIA JUANITA</t>
  </si>
  <si>
    <t>AUTOREPUESTOS PAUCAR E.I.R.L.</t>
  </si>
  <si>
    <t>EMPRESA COMERCIALIZADORA Y DE MULTISERVICIOS EL VOLANTE E.I.R.L.</t>
  </si>
  <si>
    <t>REPUESTOS OLENKA SERVICE E.I.R.L.</t>
  </si>
  <si>
    <t>CHURA CONDORI LUZ MARINA</t>
  </si>
  <si>
    <t>R &amp; R REPUESTOS RAFA EMPRESA INDIVIDUAL DE RESPONSABILIDAD LIMITADA</t>
  </si>
  <si>
    <t>CORPORACION AUTOMOTRIZ SALCEDO S.A.C.</t>
  </si>
  <si>
    <t>SAAVEDRA CHOQUETICO GERMAN</t>
  </si>
  <si>
    <t>MULTIREPUESTOS NACAR E.I.R.L.</t>
  </si>
  <si>
    <t>AUTOMOTRIZ SAN GABRIEL SRLTDA.</t>
  </si>
  <si>
    <t>JC SERVILLANTAS &amp; COMERCIO EL ZORRO E.I.R.L. - SERVICOM EL ZORRO</t>
  </si>
  <si>
    <t>CORPORACION KYOSAN EIRL</t>
  </si>
  <si>
    <t>KOREA CAR E.I.R.L.</t>
  </si>
  <si>
    <t>REPUESTOS EMFREMOTOR E.I.R.L</t>
  </si>
  <si>
    <t>GAGO ARTEAGA RAUL ROLANDO</t>
  </si>
  <si>
    <t>AUTOMOTRIZ JAUREGUI S.R.L.</t>
  </si>
  <si>
    <t>REPUESTERA MERINO HERMANOS SOCIEDAD ANONIMA CERRADA - REPUESTERA MERINO HERMANOS S.A.C.</t>
  </si>
  <si>
    <t>AR BECERRA SOCIEDAD COMERCIAL DE RESPONSABILIDAD LIMITADA - AR BECERRA S.R.L.</t>
  </si>
  <si>
    <t>ATAYUPANQUI NAVARRO MISAEL SATURNINO</t>
  </si>
  <si>
    <t>REPUESTOS &amp; ACCESORIOS AUTOMOTRICES EL EDEN E.I.R.L.</t>
  </si>
  <si>
    <t>REPUESTOS Y SERVICIOS GENERALES CHELA E.I.R.L.</t>
  </si>
  <si>
    <t>ASCENCIO VELIZ LUIS JACINTO</t>
  </si>
  <si>
    <t>JAPAN AUTO PARTS IMPORTS NAKATOMI E. I. R. L.</t>
  </si>
  <si>
    <t>MARIN DONGO JOSE LUIS</t>
  </si>
  <si>
    <t>SERVICIOS AUTOMOTRICES NACHOS´ CAR´S S.R.L.</t>
  </si>
  <si>
    <t>PARIONA LANASCA JOSE LUIS</t>
  </si>
  <si>
    <t>ARIZACA RAMOS NESTOR ISAIAS</t>
  </si>
  <si>
    <t>LEYVA ABANTO MARIBELL</t>
  </si>
  <si>
    <t>GONZALES LLALLICUNA LISBETH</t>
  </si>
  <si>
    <t>PROELEN S.A.C.</t>
  </si>
  <si>
    <t>AUTOLAND ACCESORIOS Y REPUESTOS S.A.C.</t>
  </si>
  <si>
    <t>LEON ABANTO FRANK JHONATAN</t>
  </si>
  <si>
    <t>IMPORTACIONES KYOTO MOTORS E.I.R.L.</t>
  </si>
  <si>
    <t>AUTOPARTES ELIBEM EMPRESA INDIVIDUAL DE RESPONSABILIDAD LIMITADA - AUTOPARTES ELIBEM E.I.R.L.</t>
  </si>
  <si>
    <t>RIVERA RODRIGUEZ FIORELA</t>
  </si>
  <si>
    <t>GAVIDIA DAVILA MARIA ELIZABETH</t>
  </si>
  <si>
    <t>GONZALES ZUÑE WALTER</t>
  </si>
  <si>
    <t>FRENOS Y MUELLES NUEVA ERA E.I.R.L.</t>
  </si>
  <si>
    <t>YATACO MURILLO ROBERT ANTONIO</t>
  </si>
  <si>
    <t>VEGA MARQUEZ GIAN CARLO</t>
  </si>
  <si>
    <t>MALDONADO MONTENEGRO JORGE LUIS</t>
  </si>
  <si>
    <t>GONZALES ZUÑE GREGORIO YVAN</t>
  </si>
  <si>
    <t>J &amp; S LUBRICENTRO Y SERVICIOS EMPRESA INDIVIDUAL DE RESPOSABILIDAD LIMITADA - J &amp; S LUBRISER E.I.R.L</t>
  </si>
  <si>
    <t>LINARES ZEÑA JOSE MANUEL</t>
  </si>
  <si>
    <t>PADELCO ELECTRIC E.I.R.L. - PADELCO E.I.R.L.</t>
  </si>
  <si>
    <t>GOIMSA S.A.C.</t>
  </si>
  <si>
    <t>NEGOCIOS E INVERSIONES ANYA E.I.R.L.</t>
  </si>
  <si>
    <t>REPUESTOS AUTOMOTRICES GAVECO S.A.C.</t>
  </si>
  <si>
    <t>ANCHIRAICO NOREÑA LUIS ORLANDO</t>
  </si>
  <si>
    <t>ORTEGA BERROSPI MARLENE</t>
  </si>
  <si>
    <t>GERAL PERU EMPRESA INDIVIDUAL DE RESPONSABILIDAD LIMITADA</t>
  </si>
  <si>
    <t>QUISPE PAUCAR JUAN MANUEL</t>
  </si>
  <si>
    <t>JACINTO BALBIN EMILIO MARIO</t>
  </si>
  <si>
    <t>HUETE VALENZUELA YOISY CLAUDIA</t>
  </si>
  <si>
    <t>VALENZUELA ATENCIO HECTOR</t>
  </si>
  <si>
    <t>ELIBEM TRUCK E.I.R.L.</t>
  </si>
  <si>
    <t>IMPORTADORA ELIBEM EMPRESA INDIVIDUAL DE RESPONSABILIDAD LIMITADA - IMPORTADORA ELIBEM E.I.R.L.</t>
  </si>
  <si>
    <t>ARQQUE CCAYAVILCA FLORENCIO</t>
  </si>
  <si>
    <t>HANCO SOTA CECILIO LUCAS DANIEL</t>
  </si>
  <si>
    <t>SANTIVAÑEZ ORTIZ KAREN FELIZA</t>
  </si>
  <si>
    <t>HANCO SOTA JOSE NICOLAS</t>
  </si>
  <si>
    <t>C&amp;H CARBURADORES S.A.C.</t>
  </si>
  <si>
    <t>IMPORTACIONES AUTOMOTRIZ LOYOLA S.R.L.</t>
  </si>
  <si>
    <t>REPUESTERA Y DISTRIBUCIONES SOCIEDAD ANONIMA CERRADA - REPUESTERA Y DISTRIBUCIONES S.A.C.</t>
  </si>
  <si>
    <t>RUEDA SILVA LIDIA</t>
  </si>
  <si>
    <t>NIÑO VEGA CYNTHIA JULIA</t>
  </si>
  <si>
    <t>SHIN HWA E.I.R.L.</t>
  </si>
  <si>
    <t>IMPORTACIONES &amp; COMERCIO RODRIGO S.A.C.</t>
  </si>
  <si>
    <t>C BECERRA S.A.C.</t>
  </si>
  <si>
    <t>ROQUE QUISPE CINDY KARINA</t>
  </si>
  <si>
    <t>GARCIA CLEMENTE NICANOR TEDY</t>
  </si>
  <si>
    <t>MULTISERVICIOS AUTOMOTRIZ EL MISTER GIGANTE E.I.R.L.</t>
  </si>
  <si>
    <t>REPUESTOS Y ACCESORIOS ANTHONY E.I.R.L.</t>
  </si>
  <si>
    <t>FLORES PICOY JUDITH YUJINA</t>
  </si>
  <si>
    <t>TORRES ORTIZ YVAN</t>
  </si>
  <si>
    <t>ARANGO MENESES HERMINIA</t>
  </si>
  <si>
    <t>SERRANO REATEGUI PAOLO ALONSO</t>
  </si>
  <si>
    <t>CACERES NEYRA PAOLO MARTIN</t>
  </si>
  <si>
    <t>SANCHEZ SANCHEZ ORLINDA MABEL</t>
  </si>
  <si>
    <t>QUISPE CCOTA ELVIRA</t>
  </si>
  <si>
    <t>CHAMBILLA HUAYNAPATA JOSE</t>
  </si>
  <si>
    <t>ELIBEM IMPORT E.I.R.L.</t>
  </si>
  <si>
    <t>QUISPE APAZA JESUS</t>
  </si>
  <si>
    <t>GRUPO HUANUCO MOTOR´SSOCIEDAD COMERCIAL DE RESPONSABILIDAD LIMITADA</t>
  </si>
  <si>
    <t>FRENOS CENTRO ALBAN E.I.R.L.</t>
  </si>
  <si>
    <t>DISTRIBUIDORA ELIBEM EMPRESA INDIVIDUAL DE RESPONSABILIDAD LIMITADA - DISTRIBUIDORA ELIBEM E.I.R.L.</t>
  </si>
  <si>
    <t>ELIBEM CAR E.I.R.L.</t>
  </si>
  <si>
    <t>WILL CARD EIRL</t>
  </si>
  <si>
    <t>AUTO REPUESTOS DEL PERU S.A.C.</t>
  </si>
  <si>
    <t>CASAS SOVERO DANIELA YAMILET</t>
  </si>
  <si>
    <t>REQUENA PAITAN MARLENI ANDREA</t>
  </si>
  <si>
    <t>IMPORTACIONES Y REPUESTOS LA SOLUCION E.I.R.L.</t>
  </si>
  <si>
    <t>FLORES YNGA LUIS ALBERTO</t>
  </si>
  <si>
    <t>JULON SALDAÑA CLEYDER</t>
  </si>
  <si>
    <t>REPAL AUTOMOTRIZ EMPRESA INDIVIDUAL DE RESPONSABILIDAD LIMITADA - REPAL AUTOMOTRIZ E.I.R.L.</t>
  </si>
  <si>
    <t>VENTURA CARRION EUGENIA</t>
  </si>
  <si>
    <t>AIME GALLEGOS ELOY GERMAN</t>
  </si>
  <si>
    <t>REATEGUI TUANAMA JOSEFINA</t>
  </si>
  <si>
    <t>SERVICIOS Y ACCESORIOS CAP E.I.R.L.</t>
  </si>
  <si>
    <t>SAAVEDRA GUTIERREZ JOSE LUIS</t>
  </si>
  <si>
    <t>REPUESTOS DACOS S.A.C.</t>
  </si>
  <si>
    <t>CALIZAYA COHAGUILA HIRMA CRETILDA</t>
  </si>
  <si>
    <t>REPRESENTACIONES Y SERVICIOS LIBRA S.A.C.-REYSER LIBRA S.A.C.</t>
  </si>
  <si>
    <t>SUCESION INDIVISA MEDINA LOAYZA CESAR ANDRES</t>
  </si>
  <si>
    <t>BMS EQUIPOS Y SERVICIOS S.A.C.</t>
  </si>
  <si>
    <t>IMPORT PART COREA PERU E.I.R.L. - IMPORT PART CP E.I.R.L.</t>
  </si>
  <si>
    <t>CABRERA MARTEL PATRICIA ADA</t>
  </si>
  <si>
    <t>LANASCA CARDENAS FRANCISCO</t>
  </si>
  <si>
    <t>HUNTER PERU S.A.C.</t>
  </si>
  <si>
    <t>LANASCA RIVERA JAIME</t>
  </si>
  <si>
    <t>MUÑOZ REQUENA EPIFANIO</t>
  </si>
  <si>
    <t>VALLENAS CUBA JUANA MARGOT</t>
  </si>
  <si>
    <t>MEDINA OSCCO AIDA LIDIA</t>
  </si>
  <si>
    <t>DE LA CRUZ VEGA ANDRES FRANCISCO</t>
  </si>
  <si>
    <t>TORRES RIVERA JEPSEN PEDRO</t>
  </si>
  <si>
    <t>GQ IMPORT DEL PERU E.I.R.L.</t>
  </si>
  <si>
    <t>AUTOMOTORES Y AUTOPARTES DEL PERU E.I.R.L</t>
  </si>
  <si>
    <t>PEREZ GUEVARA GERMAN</t>
  </si>
  <si>
    <t>CCALLATA VELASQUEZ ANA TERESA</t>
  </si>
  <si>
    <t>RAMIREZ ARMILLON FABIO</t>
  </si>
  <si>
    <t>AGUILAR RODRIGUEZ MARITZA SOCORRO</t>
  </si>
  <si>
    <t>CONDOR CORONEL CARLOS</t>
  </si>
  <si>
    <t>HUAMAN ROMERO ANYOLINA</t>
  </si>
  <si>
    <t>BAEZ QUISPE BELEN</t>
  </si>
  <si>
    <t>CAMPOS JANAMPA DE MEJIA YANE MERLY</t>
  </si>
  <si>
    <t>SANCHEZ RAMIREZ ELIDA</t>
  </si>
  <si>
    <t>GRUPO JUSTO G&amp;S EMPRESA INDIVIDUAL DE RESPONSABILIDAD LIMITADA - GRUPO JUSTO G&amp;S E.I.R.L.</t>
  </si>
  <si>
    <t>ESPIRITU USURIANO YOLITA</t>
  </si>
  <si>
    <t>CORPORACION DASHA S.A.C.</t>
  </si>
  <si>
    <t>CORREA MENDOZA CARMEN MARCELA</t>
  </si>
  <si>
    <t>PERNOCENTRO FENIX E.I.R.L.</t>
  </si>
  <si>
    <t>DAEZUKIA S.A.C.</t>
  </si>
  <si>
    <t>AUTOMOTRIZ JM PACIFICO S.A.C.</t>
  </si>
  <si>
    <t>CARRION MEZA YRMA</t>
  </si>
  <si>
    <t>ALBINO NAUPAY JHON ESTEBAN</t>
  </si>
  <si>
    <t>LAGOS PEREZ RAYSON ENRIQUE</t>
  </si>
  <si>
    <t>SANCHEZ MORALES VICTOR ALFONSO</t>
  </si>
  <si>
    <t>REPUESTOS JAPONESES TACNA SOCIEDAD ANONIMA CERRADA - R.J.T. S.A.C.</t>
  </si>
  <si>
    <t>R &amp; R NEGOCIACIONES RAMIREZ S.A.C.</t>
  </si>
  <si>
    <t>REPUESTOS Y LUBRICANTES " CARLITOS " E.I.R.L.</t>
  </si>
  <si>
    <t>LIMASCCA RAMOS SHIRLEY YANET</t>
  </si>
  <si>
    <t>CONDORI GARCIA ANDREA</t>
  </si>
  <si>
    <t>RIOS CHAVEZ MARIELA LUCY</t>
  </si>
  <si>
    <t>SS Y REP GRALES L&amp;M DELSA SAC</t>
  </si>
  <si>
    <t>AREDO GUEVARA MODESTA</t>
  </si>
  <si>
    <t>HANCO TARAPAQUI ELIANA RITA</t>
  </si>
  <si>
    <t>DIESTRA ABANTO EVER RICARDO</t>
  </si>
  <si>
    <t>POVES HUAMAN OSLER VALERIO</t>
  </si>
  <si>
    <t>LN LIMA IMPORT S.A.C.</t>
  </si>
  <si>
    <t>HUILLCAS GUZMAN JESICA</t>
  </si>
  <si>
    <t>IMPORTADORA DE REPUESTOS SURIA EMPRESA INDIVIDUAL DE RESPONSABILIDAD LIM. - REPUESTOS SURIA E.I.R.L.</t>
  </si>
  <si>
    <t>SUSPENSIONES PANAMERICANA EIRL</t>
  </si>
  <si>
    <t>BECERRA FERNANDEZ JORGE MARTIN</t>
  </si>
  <si>
    <t>REPUESTOS Y LUBRICANTES SANCHEZ VICENTE S.R.L.</t>
  </si>
  <si>
    <t>REPUESTOS Y MULTISERVICIOS CHAMACO E.I.R.L.</t>
  </si>
  <si>
    <t>GRUPO V &amp; P S.A.C.</t>
  </si>
  <si>
    <t>IMPORTACIONES ANDERSON SOCIEDAD ANONIMA CERRADA</t>
  </si>
  <si>
    <t>REPUESTOS Y AUTOMOTRIZ FLORES S.R.L.</t>
  </si>
  <si>
    <t>ASTUHUAMAN LORENZO LIZBETH MAGALY</t>
  </si>
  <si>
    <t>GQR AUTOPARTES SOCIEDAD ANONIMA CERRADA - GQR AUTOPARTES S.A.C.</t>
  </si>
  <si>
    <t>JULCA RIVAS JOSE ALBERTO</t>
  </si>
  <si>
    <t>HUAMANCOLI MONTES MARLENE LELIA</t>
  </si>
  <si>
    <t>INVERSIONES MEPER E.I.R.L.</t>
  </si>
  <si>
    <t>HUACHIN RAMOS JULY YESENIA</t>
  </si>
  <si>
    <t>BRICEÑO HINOJOSA ANGELICA</t>
  </si>
  <si>
    <t>INVERSIONES FEPECA SOCIEDAD ANONIMA CERRADA - INVERSIONES FEPECA S.A.C.</t>
  </si>
  <si>
    <t>AUTOMOTRIZ YACAR'S EMPRESA INDIVIDUAL DE RESPONSABILIDAD LIMITADA</t>
  </si>
  <si>
    <t>REPRESENTACIONES HIDRAULICOS &amp; HERRERA S.A.C.</t>
  </si>
  <si>
    <t>CARDENAS BERRIOS DALILA MARICELA</t>
  </si>
  <si>
    <t>RUBINA DEL RIO SANDRA</t>
  </si>
  <si>
    <t>REYNOSO BELLIDO DIMAS ALBERTO</t>
  </si>
  <si>
    <t>NAVARRETE RIVERA MIRIAM DEL ROSARIO</t>
  </si>
  <si>
    <t>IMPORTACIONES K Y B E.I.R.L.</t>
  </si>
  <si>
    <t>CAMASCA ESPINOZA ROSSE</t>
  </si>
  <si>
    <t>HANCO ALEJO DANIEL</t>
  </si>
  <si>
    <t>REPUESTOS BLAS S.R.L.</t>
  </si>
  <si>
    <t>REPUESTOS Y ACCESORIOS NIKOCAR E.I.R.L.</t>
  </si>
  <si>
    <t>MULTISERVICIOS INTI WASI S.R.L.</t>
  </si>
  <si>
    <t>AUTO PARTE´S VELA E.I.R.L.</t>
  </si>
  <si>
    <t>SANTINI KVC E.I.R.L.</t>
  </si>
  <si>
    <t>REPUESTOS Y REPRESENTACIONES H.P.G. E.I.R.L.</t>
  </si>
  <si>
    <t>DIESEL IMPORT FARFAN EMPRESA INDIVIDUAL DE RESPONSABILIDAD LIMITADA-"DIMFAR E.I.R.L."</t>
  </si>
  <si>
    <t>IM REPUESTOS &amp; SERVICIOS SOCIEDAD COMERCIAL DE RESPONSABILIDAD LIMTADA - IMREPSER SRL</t>
  </si>
  <si>
    <t>GRUPO SANTA CECILIA GRUPSCE S.A.C.</t>
  </si>
  <si>
    <t>TRUJILLANO FARFAN YOVANA</t>
  </si>
  <si>
    <t>BUSTAMANTE LOAYZA DE MATOS PAOLA LILIANA</t>
  </si>
  <si>
    <t>RODRIGUEZ CALDERON RICARDO RONALD</t>
  </si>
  <si>
    <t>IMPORTACIONES PERU INCA S.R.L.</t>
  </si>
  <si>
    <t>IMPORTADORA DE REPUESTOS OBAJ S.A.C.</t>
  </si>
  <si>
    <t>MAMANI VALENCIA MARIDZA</t>
  </si>
  <si>
    <t>PACHO ROMAN DAYCI MAGALI</t>
  </si>
  <si>
    <t>FUEL INJECTION FERNANDEZ SOCIEDAD COMERCIAL DE RESPONSABILIDAD LIMITADA</t>
  </si>
  <si>
    <t>REPUESTOS Y FERRETERIA EL SOL E.I.R.L.</t>
  </si>
  <si>
    <t>PEVE LUNA SUSAN MARY</t>
  </si>
  <si>
    <t>REPUESTOS CARPOL S.A.C.</t>
  </si>
  <si>
    <t>GOMEZ CANALES MIRIAN ROSARIO</t>
  </si>
  <si>
    <t>LEVANO LOPEZ PAULA CRISTINA</t>
  </si>
  <si>
    <t>PAITAN RAMOS EVELYN CATHYA</t>
  </si>
  <si>
    <t>REPUESTOS Y LUBRICANTES ZAVALETA ICA SUR E.I.R.L.</t>
  </si>
  <si>
    <t>CONSORCIO SUR 64 E.I.R.L.</t>
  </si>
  <si>
    <t>LA RECTIFICADORA SRL.</t>
  </si>
  <si>
    <t>DISTRIBUIDORA DE REPUESTOS JE SANTA MARIA E.I.R.L.</t>
  </si>
  <si>
    <t>REPUESTOS H&amp;E E.I.R.L.</t>
  </si>
  <si>
    <t>BAUTISTA ORTIZ DE ABRIGO YANNET DORIS</t>
  </si>
  <si>
    <t>MOYA LUQUE LILIA BINA</t>
  </si>
  <si>
    <t>AUTOCAR CHICHO EMPRESA INDIVIDUAL DE RESPONSABILIDAD LIMITADA - AUTOCAR CHICHO E.I.R.L.</t>
  </si>
  <si>
    <t>AQUINO AYLAS MARISOL EDITA</t>
  </si>
  <si>
    <t>CHAVEZ DELGADO MILAGROS HELEN</t>
  </si>
  <si>
    <t>LEICAR IMPORT  EMPRESA INDIVIDUAL DE RESPONSABILIDAD LIMITADA</t>
  </si>
  <si>
    <t>GARCIA RUIZ MICAIAS</t>
  </si>
  <si>
    <t>MOSCOSO ORCON CARLOS BREHYAN</t>
  </si>
  <si>
    <t>IMPORT LIMA REPRESENTACIONES S.R.L.</t>
  </si>
  <si>
    <t>ROMAN SANDOVAL JANET DEL PILAR</t>
  </si>
  <si>
    <t>MAYDANA DE ROCHA ANTONIA NADINE</t>
  </si>
  <si>
    <t>AUTOPARTES JERICO E.I.R.L.</t>
  </si>
  <si>
    <t>REPUESTOS SAN PABLO G Y A EL CHE E.I.R.L.</t>
  </si>
  <si>
    <t>JC AUTOMOTRIZ Y SERVICIOS EL ZORRO E.I.R.L.</t>
  </si>
  <si>
    <t>VALDIVIEZO IMPORT E.I.R.L.</t>
  </si>
  <si>
    <t>REPUESTOS Y SERVICIOS JAPAN MOTOR'S E.I.R.L.</t>
  </si>
  <si>
    <t>CIA. IMPORT DE REPUESTOS KONIN SOCIEDAD ANONIMA CERRADA - CIA. IMPORT DE REPUESTOS KONIN S.A.C.</t>
  </si>
  <si>
    <t>VILLAVICENCIO CORDOVA DARIO</t>
  </si>
  <si>
    <t>MUÑOZ AYME MARIA BENIGNA</t>
  </si>
  <si>
    <t>MATIAS TRAVEZANO DORIS YRMA</t>
  </si>
  <si>
    <t>ESPINO SARAVIA LUIS ALFONSO</t>
  </si>
  <si>
    <t>PERNO CENTRO ICA S.R.L</t>
  </si>
  <si>
    <t>CHUMACERO VILELA JULIO</t>
  </si>
  <si>
    <t>FARMA AUTOMOTRIZ KB E.I.R.L</t>
  </si>
  <si>
    <t>CORPORACION T.E.K IMPORT S.A.C</t>
  </si>
  <si>
    <t>TRANSPORTES DEVI S.A.C</t>
  </si>
  <si>
    <t>TURPO CHAMBI WILLIAM</t>
  </si>
  <si>
    <t>HUAMAN QUISPE DELIA</t>
  </si>
  <si>
    <t>DEYBI MOTOR'S AUTOMOTRIZ E.I.R.L.</t>
  </si>
  <si>
    <t>IMPORTACIONES Y REPRESENTACIONES GARCIA S.A.C.</t>
  </si>
  <si>
    <t>NEGOSERVIS SAFEMI S.A.C.</t>
  </si>
  <si>
    <t>BECERRA NINA MARIA LUZ</t>
  </si>
  <si>
    <t>PALOMINO ESTRELLA DIANA BLANCA</t>
  </si>
  <si>
    <t>SANTOS VDA DE POCOHUANCA MARIA</t>
  </si>
  <si>
    <t>FARDAL E.I.R.L.</t>
  </si>
  <si>
    <t>PADELCO TRADE PARTS EMPRESA INDIVIDUAL DE RESPONSABILIDAD LIMITADA</t>
  </si>
  <si>
    <t>FLORES RUBIÑOS EDUARDO RAUL</t>
  </si>
  <si>
    <t>ALVAREZ ASTETE JULIO</t>
  </si>
  <si>
    <t>INDUSTRIAS  RUBBER  HOSE  S.A.C.</t>
  </si>
  <si>
    <t>ZAMATA CUSI YURI</t>
  </si>
  <si>
    <t>QUISPE CORIMANYA RICHARD MARTIN</t>
  </si>
  <si>
    <t>TICONA CHURA SONIA ELENA</t>
  </si>
  <si>
    <t>ROSAS AVALOS JORGE ALFREDO</t>
  </si>
  <si>
    <t>CONTRATISTAS GENERALES CACERES SOCIEDAD COMERCIAL DE RESPONSABILIDAD LIMITADA</t>
  </si>
  <si>
    <t>HERRERA CHAHUAYLA CELSA</t>
  </si>
  <si>
    <t>REPUESTOS VENCI S.R.L.</t>
  </si>
  <si>
    <t>REPUESTOS DIZA E.I.R.L.</t>
  </si>
  <si>
    <t>PAICO PORTA MIRIAM VICITACION</t>
  </si>
  <si>
    <t>SALLO INQUILTUPA JAMES ROYER</t>
  </si>
  <si>
    <t>OCHOA TAPIA EDUARDO</t>
  </si>
  <si>
    <t>CHAVEZ CONDORI DANUUVIA LOURDES</t>
  </si>
  <si>
    <t>GONZALES ZUÑE ELMER MIGUEL</t>
  </si>
  <si>
    <t>REPUESTOS NICKO EMPRESA INDIVIDUAL DE RESPONSABILIDAD LIMITADA - REPUESTOS NICKO E.I.R.L.</t>
  </si>
  <si>
    <t>PERALES CACERES PAUL RENZO</t>
  </si>
  <si>
    <t>FLOIMPORT S.R.L.</t>
  </si>
  <si>
    <t>SERVICE'S STORE ALFARO S.A.C.</t>
  </si>
  <si>
    <t>SARMIENTO NUÑEZ ISABEL</t>
  </si>
  <si>
    <t>M &amp; S MULTIBAT E.I.R.L.</t>
  </si>
  <si>
    <t>ACCESORIOS LA ESPERANZA S.R.L.</t>
  </si>
  <si>
    <t>CRUZ RODRIGUEZ MILTON DEMER</t>
  </si>
  <si>
    <t>CORPORACION Y REPUESTOS EN GENERAL S.A.C.</t>
  </si>
  <si>
    <t>CORPORACION EMPRESARIAL IMPERIO SOCIEDAD ANONIMA CERRADA - COREMI S.A.C.</t>
  </si>
  <si>
    <t>IMPORTACIONES LUZ S.A.C.</t>
  </si>
  <si>
    <t>PAREJA HUAMAN FELIX</t>
  </si>
  <si>
    <t>FRENOS &amp; EMBRAGUES EL GORDO E.I.R.L.</t>
  </si>
  <si>
    <t>LAURA LUQUE FERNANDO RAUL</t>
  </si>
  <si>
    <t>SUSPENSION WORLD CIA S.A.C.</t>
  </si>
  <si>
    <t>MUNDO JAPAN MOTORS E.I.R.L.</t>
  </si>
  <si>
    <t>CHAMBI CONDORI MARILUZ</t>
  </si>
  <si>
    <t>GEBRY REPUESTOS AUTOMOTRICES E.I.R.L</t>
  </si>
  <si>
    <t>GRUPO JOFRAN S.A.C.</t>
  </si>
  <si>
    <t>MUNDO GENUINE PARTS S.A.C.</t>
  </si>
  <si>
    <t>REPUESTOS MACAVILCA SOCIEDAD ANONIMA CERRADA</t>
  </si>
  <si>
    <t>ARRIOLA ALVAREZ JESSICA DEL PILAR</t>
  </si>
  <si>
    <t>PAREDES ISLA FELIPE WILDER</t>
  </si>
  <si>
    <t>CARRION SULLCA GABRIELA TATIANA</t>
  </si>
  <si>
    <t>MOLEROS CORNETERO SULLIVAN</t>
  </si>
  <si>
    <t>TRUJILLO ZEVALLOS HILDA ELENA</t>
  </si>
  <si>
    <t>CAJAMARCA CABELLO GRACIELA</t>
  </si>
  <si>
    <t>EMPRESA DE TRANSPORTES Y COMERCIALIZADORA  A &amp; G  S.R.L.</t>
  </si>
  <si>
    <t>REPUESTOS AUTOMOTRIZ LALO E.I.R.L.</t>
  </si>
  <si>
    <t>GRUPO GLOBAL PERLA´S CAR S.A.C.</t>
  </si>
  <si>
    <t>SOTO SEDANO CLAUDIO ALFREDO</t>
  </si>
  <si>
    <t>BENAVIDES QUISPE MARIZOL</t>
  </si>
  <si>
    <t>IMPORTADORA DE REPUESTOS MEDRANO E.I.R.L.</t>
  </si>
  <si>
    <t>INVERSIONES &amp; REPUESTOS FERNANDITO S.A.C.</t>
  </si>
  <si>
    <t>REPUESTOS FERROMINERO H &amp; J S.R.L.</t>
  </si>
  <si>
    <t>SARMIENTO HUAMAN JESUS BENITO</t>
  </si>
  <si>
    <t>SEGUIL ESQUIVEL ELVA</t>
  </si>
  <si>
    <t>VILLAVICENCIO LOPEZ TORIBIO</t>
  </si>
  <si>
    <t>REPUESTOS AUTOMOTRICEZ SAN JUAN E.I.R.L.</t>
  </si>
  <si>
    <t>SENATINO´S MOTOR PARTS E.I.R.L.</t>
  </si>
  <si>
    <t>IMPORTACIONES TOYOTA PART´S S.A.C.</t>
  </si>
  <si>
    <t>299 REPRESENTACIONES EMPRESA INDIVIDUAL DE RESPONSABILIDAD LIMITADA - 299 REPRESENTACIONES E.I.R.L.</t>
  </si>
  <si>
    <t>TRANSPORTES-SERVICIOS Y REPUESTOS JAIR S.A.C.</t>
  </si>
  <si>
    <t>ALMACEN DE REPUESTOS FLORES E.I.R.L.</t>
  </si>
  <si>
    <t>AUTOPARTES PULL IMPORT EMPRESA INDIVIDUAL DE RESPONSABILIDAD LIMITADA-AUTOPARTES PULL IMPORT E.I.R.L</t>
  </si>
  <si>
    <t>ASTO COTRINA PABLO JOSE</t>
  </si>
  <si>
    <t>AHREN CONTRATISTAS GENERALES S.A.C</t>
  </si>
  <si>
    <t>VALVERDE TRUJILLO RAQUEL ALCIRA</t>
  </si>
  <si>
    <t>JIMENEZ TICONA KEVIN</t>
  </si>
  <si>
    <t>PEREGRINO RODRIGUEZ JULIAN EULOGIO</t>
  </si>
  <si>
    <t>REPUESTOS &amp; LUBRICANTES JARUMI S.A.C.</t>
  </si>
  <si>
    <t>SEMMAGE &amp; CONSTRUCTORA SRL</t>
  </si>
  <si>
    <t>MULTISERVICIOS TRANSPORTES 'ORTIZ' E.I.R.L.</t>
  </si>
  <si>
    <t>MC INTER MOTORS SOCIEDAD ANONIMA CERRADA</t>
  </si>
  <si>
    <t>DELACRUZ YUPANQUI LUCIO</t>
  </si>
  <si>
    <t>LLACHI LAURENTE MONICA YRENE</t>
  </si>
  <si>
    <t>TITO GUTIERREZ MILY</t>
  </si>
  <si>
    <t>REPUESTOS AUTOMOTRICES FERNANDEZ S.R.L.</t>
  </si>
  <si>
    <t>AUTO SPAR S.A.C.</t>
  </si>
  <si>
    <t>EMPAQUETADURAS MOTORS EIRL</t>
  </si>
  <si>
    <t>ALEX IMPORT E.I.R.L.</t>
  </si>
  <si>
    <t>MOROCCO HUAHUASONCCO BENITO EDWIN</t>
  </si>
  <si>
    <t>E &amp; B CIGDIS S.R.L.</t>
  </si>
  <si>
    <t>CENTRAL KOREA &amp; ALEBASH E.I.R.L.</t>
  </si>
  <si>
    <t>EURO PARTS S.R.L.</t>
  </si>
  <si>
    <t>ESPINOZA BUSTOS LICET MARLITA</t>
  </si>
  <si>
    <t>J &amp; E TRADING CAR'S E.I.R.L.</t>
  </si>
  <si>
    <t>REYES CASTRO JENNY ADELYT</t>
  </si>
  <si>
    <t>REPUESTOS NEOMOTOR'S E.I.R.L.</t>
  </si>
  <si>
    <t>RAYMUNDO CHAHUAYLLO FELIX RAUL</t>
  </si>
  <si>
    <t>SERRANO SOLIS RONALD CEFERINO</t>
  </si>
  <si>
    <t>REPUESTERA MAURA E.I.R.L.</t>
  </si>
  <si>
    <t>LENSA IMPORT SOCIEDAD ANONIMA CERRADA - LENSA IMPORT S.A.C.</t>
  </si>
  <si>
    <t>FLORES YALUPALIN HIPOLITO</t>
  </si>
  <si>
    <t>PADILLA ZAMBRANO MARIA ELENA</t>
  </si>
  <si>
    <t>IMPORTACIONES SAN PABLO G Y A EL CHE E. I. R. L.</t>
  </si>
  <si>
    <t>JSH REPUESTOS E.I.R.L.</t>
  </si>
  <si>
    <t>ESPIRITU ROJAS YOLANDA</t>
  </si>
  <si>
    <t>REPUESTOS Y ACCESORIOS R &amp; R SAC</t>
  </si>
  <si>
    <t>NAVARRO CONISLLA RUTH</t>
  </si>
  <si>
    <t>ROJAS SOTO MILAGROS LUZMILA</t>
  </si>
  <si>
    <t>DE LA CRUZ VILLANUEVA ERIK DANTE</t>
  </si>
  <si>
    <t>YAN MOTOR E.I.R.L.</t>
  </si>
  <si>
    <t>BARREDA PRADO MERIDA</t>
  </si>
  <si>
    <t>NACHO ELECTROMOTRIZ E.I.R.L.</t>
  </si>
  <si>
    <t>REPUESTOS JHOSMY E.I.R.L.</t>
  </si>
  <si>
    <t>SANCHEZ TARAZONA MIRKO FEDERICK</t>
  </si>
  <si>
    <t>E &amp; B IMPORTACIONES EMPRESA INDIVIDUAL DE RESPONSABILIDAD LIMITADA</t>
  </si>
  <si>
    <t>AYALA CERDA SERAPIO</t>
  </si>
  <si>
    <t>DENTAL ELECTRIC E.I.R.L.</t>
  </si>
  <si>
    <t>AUTOMOTRIZ PAUCAR E.I.R.L.</t>
  </si>
  <si>
    <t>HUAMANI PRUDENCIO ALAN ERIC</t>
  </si>
  <si>
    <t>PAULLO RAMOS NILTON</t>
  </si>
  <si>
    <t>REPUESTOS AUTOMOTRIZ 3 DE MAYO SOCIEDAD COMERCIAL DE RESPONSABILIDAD LIMITADA</t>
  </si>
  <si>
    <t>KIKAI &amp; SABISU S.A.C.</t>
  </si>
  <si>
    <t>ELECTROTECNIA DIESEL VJKL´C S.A.C.</t>
  </si>
  <si>
    <t>REPUESTOS ARMANDITO S.A.C.</t>
  </si>
  <si>
    <t>MAR SOTA MIGUEL DARIO</t>
  </si>
  <si>
    <t>GOMEZ ESTRADA DE HANCO SARA YENNY</t>
  </si>
  <si>
    <t>HANCO BONIFACIO MADELY</t>
  </si>
  <si>
    <t>GOTEA IRCAÑAUPA YOVANA</t>
  </si>
  <si>
    <t>DINAR S.R.L.</t>
  </si>
  <si>
    <t>REPRESENTACIONES TIAGO EIRL</t>
  </si>
  <si>
    <t>SANCHEZ LOZANO MILAGROS</t>
  </si>
  <si>
    <t>AUTO REPUESTOS EL DURO S.A.C</t>
  </si>
  <si>
    <t>FLORES MAMANI ROSALINDA EVA</t>
  </si>
  <si>
    <t>INVERSIONES Y MULTISERVICIOS J &amp; M S.A.C</t>
  </si>
  <si>
    <t>IMPORTACIONES R. BECERRA. E.I.R.L.</t>
  </si>
  <si>
    <t>REPUESTOS Y SERVICIOS DAKAR MOTOR E.I.R.L.</t>
  </si>
  <si>
    <t>VALDERRAMA HUILLCA MARINA</t>
  </si>
  <si>
    <t>W &amp; D REPUESTOS E.I.R.L.</t>
  </si>
  <si>
    <t>CONTRERAS ALIAGA ROBERTO</t>
  </si>
  <si>
    <t>NAVARRO ALHUAY ROEL</t>
  </si>
  <si>
    <t>GRUPO TOYOSAN SOCIEDAD ANONIMA CERRADA</t>
  </si>
  <si>
    <t>GARATE GUARNIZ CESAR ENRIQUE</t>
  </si>
  <si>
    <t>ESCALANTE CUSIHUAMAN NILDA</t>
  </si>
  <si>
    <t>HUIZA ESTELA RAUL ALFREDO</t>
  </si>
  <si>
    <t>IMPORTACIONES AUTOMOTRIZ LA LUZ S.A.C.</t>
  </si>
  <si>
    <t>DIBURGA REVOLLAR PRISCILA MILAGROS</t>
  </si>
  <si>
    <t>REPUESTOS JAPONESES EL CHINO EMPRESA INDIVIDUAL DE REPONSABILIDAD LIMITADA-REP.JAP. EL CHINO EIRL</t>
  </si>
  <si>
    <t>LA CASA DEL RETEN CORVIL S.A.C.</t>
  </si>
  <si>
    <t>ENRIQUEZ GUEVARA NORLY</t>
  </si>
  <si>
    <t>ARREDONDO NINA GARLEHT</t>
  </si>
  <si>
    <t>LOPEZ GARCIA DIANA LUISA</t>
  </si>
  <si>
    <t>SANCHEZ CONDORI NARCISO RAUL</t>
  </si>
  <si>
    <t>DE AUTO JAPONES IMPORT &amp; EXPORT E.I.R.L.</t>
  </si>
  <si>
    <t>POCOHUANCA SANTOS SILVIA SOLEDAD</t>
  </si>
  <si>
    <t>REPUESTOS FULL ELECTRONIK ELIAS E.I.R.L.</t>
  </si>
  <si>
    <t>QUISPE PAQUIYAURI TEODORO</t>
  </si>
  <si>
    <t>ARANDA SALOME JOSE ALBERTO</t>
  </si>
  <si>
    <t>SILVA CHARCAPE CARLOS ALBERTO</t>
  </si>
  <si>
    <t>CORNEJO CLAVIJO YORLI ESCOLASTICO</t>
  </si>
  <si>
    <t>VEGA CONDORI ROBERTO FERNANDINO</t>
  </si>
  <si>
    <t>AUTOPARTS INNOVA PERU E.I.R.L.</t>
  </si>
  <si>
    <t>ARRIOLA ALVAREZ JANETH DEL MILAGRO</t>
  </si>
  <si>
    <t>L &amp; R BECERRA S.A.C.</t>
  </si>
  <si>
    <t>JARA FLORES LIN MOISES</t>
  </si>
  <si>
    <t>CABRERA MARTEL ROSA RAQUEL</t>
  </si>
  <si>
    <t>REPRESENTACIONES MULTISERVICIOS R &amp; M S.A.C.</t>
  </si>
  <si>
    <t>CORPORACION AUTOMOTRIZ MUBARAK S.A.C.</t>
  </si>
  <si>
    <t>NORKA DISTRIBUCIONES E.I.R.L.</t>
  </si>
  <si>
    <t>COLINA SOTO WIL ISMAEL</t>
  </si>
  <si>
    <t>SAAVEDRA GUTIERREZ OFELIA</t>
  </si>
  <si>
    <t>PEREIRA AIQUIPA JUAN</t>
  </si>
  <si>
    <t>DAMIAN VASQUEZ MELQUIADES COSME</t>
  </si>
  <si>
    <t>RECTIFICACIONES DE MOTORES TITO SOCIEDAD ANONIMA CERRADA - RECTIFICACIONES DE MOTORES TITO S.A.C.</t>
  </si>
  <si>
    <t>AUTOPARTES PACO S.A.C.</t>
  </si>
  <si>
    <t>AGUILAR HUAMANI JUAN</t>
  </si>
  <si>
    <t>CALIZAYA COHAGUILA AMERICO GUMERCINDO</t>
  </si>
  <si>
    <t>INVERSIONES INCA MOTORS S.R.L.</t>
  </si>
  <si>
    <t>ROJAS QUISPE MARIA</t>
  </si>
  <si>
    <t>JOFRAN PERU S.A.C.</t>
  </si>
  <si>
    <t>VALDEZ AUCCAPUMA VICTOR</t>
  </si>
  <si>
    <t>REPUESTOS EN GENERAL Y COMERCIAL ELOY &amp; ACKF E.I.R.L.</t>
  </si>
  <si>
    <t>PACHECO SIFUENTES FREDY SAUL</t>
  </si>
  <si>
    <t>CORPORACION DUNAMIS J &amp; R S.A.C.</t>
  </si>
  <si>
    <t>BOZA CARBAJAL AYDEE</t>
  </si>
  <si>
    <t>REPUESTERA OEM SOCIEDAD ANONIMA CERRADA - REPUESTERA OEM S.A.C.</t>
  </si>
  <si>
    <t>ROLANDO MALPARTIDA CARLOS</t>
  </si>
  <si>
    <t>REPUESTOS SANCHEZ VICENTE S.R.L.</t>
  </si>
  <si>
    <t>QUISPE CONDORI WALTER</t>
  </si>
  <si>
    <t>AUTO IMPORT ROMERO S.A.C.</t>
  </si>
  <si>
    <t>GARAY RAMIREZ LUIS WALDIR</t>
  </si>
  <si>
    <t>TEJEDO MUÑOZ DE ROMERO CLEMENTINA</t>
  </si>
  <si>
    <t>ANGULO MENDEZ DIANA</t>
  </si>
  <si>
    <t>REPUESTOS Y ACCESORIOS TONY E.I.R.L.</t>
  </si>
  <si>
    <t>MULTISERVICIOS E INGENIERIA FUERZA MOTRIZ S.R.L.</t>
  </si>
  <si>
    <t>ALCANTARA RAMOS DEYSI ARELI</t>
  </si>
  <si>
    <t>CRUZADO CHAVARRI WALTER</t>
  </si>
  <si>
    <t>PERNOCENTRO ZUÑIGA E.I.R.L.</t>
  </si>
  <si>
    <t>CORPORACION K &amp; R CAR S.A.C</t>
  </si>
  <si>
    <t>AUTOPARTS LURIN CENTER S.A.C.</t>
  </si>
  <si>
    <t>MUÑOZ HUAMAN LICIDA</t>
  </si>
  <si>
    <t>REPUESTOS Y SERVICIOS PANGOA SOCIEDAD ANONIMA CERRADA</t>
  </si>
  <si>
    <t>DOMINGUEZ CANCHARI ELIZABETH MAGALY</t>
  </si>
  <si>
    <t>CARHUANCHO ESTEBAN VILMA ELIZABETH</t>
  </si>
  <si>
    <t>CORPORACION AUTOMOTRIZ HIKARI S.A.C.</t>
  </si>
  <si>
    <t>IMPORTACIONES &amp; REPUESTOS TRUJILLO S.A.C.</t>
  </si>
  <si>
    <t>APAZA TICONA VENANCIA</t>
  </si>
  <si>
    <t>IMPORTACIONES LAURA AUTOMOTRIZ E.I.R.L. - IMPOR. LAURA AUTOMOTRIZ E.I.L.</t>
  </si>
  <si>
    <t>LABORATORIO DIESEL EL DOCTORCITO S.A.C.</t>
  </si>
  <si>
    <t>REPUESTOS Y SERVICIOS RIOS SOCIEDAD ANONIMA CERRADA</t>
  </si>
  <si>
    <t>IMPORT EXPORT LUCIA D. E.I.R.L.</t>
  </si>
  <si>
    <t>SOLUCIONES TECNICAS LUBEN S.A.C.</t>
  </si>
  <si>
    <t>CHAMBILLA CALIZAYA VALERIA MAURA</t>
  </si>
  <si>
    <t>INTER MOTORS SOCIEDAD ANONIMA CERRADA</t>
  </si>
  <si>
    <t>CASTILLO PEREZ CENAIDA</t>
  </si>
  <si>
    <t>SERVICIO ELECTRICO QUIJADA S.A.C.</t>
  </si>
  <si>
    <t>CAMBAR Y TAPIA AUTOMOTRIZ SOCIEDAD ANONIMA CERRADA</t>
  </si>
  <si>
    <t>IMPORTACIONES THIAGO ALEXANDER E.I.R.L.</t>
  </si>
  <si>
    <t>PUYEN RODRIGUEZ JUAN CARLOS</t>
  </si>
  <si>
    <t>VELIZ GUTIERREZ ALFREDO SEBASTIAN</t>
  </si>
  <si>
    <t>REPUESTOS AUTOMOTRIZ TACNA E.I.R.L.</t>
  </si>
  <si>
    <t>INVERSIONES Y SERVICIOS MULTIPLES VAPALU E.I.R.L. - VAPALU E.I.R.L.</t>
  </si>
  <si>
    <t>GUEVARA DISTRILUB SOCIEDAD ANONIMA CERRADA</t>
  </si>
  <si>
    <t>CHAMBI PARI ANYELO ALEXANDER</t>
  </si>
  <si>
    <t>URBINA VASQUEZ HIGINIO</t>
  </si>
  <si>
    <t>IZAGUIRRE ROMERO JUAN</t>
  </si>
  <si>
    <t>GARCIA ALVARADO GUILLERMO</t>
  </si>
  <si>
    <t>TICLLASUCA ZAÑUDO LEONARDO ANTONIO</t>
  </si>
  <si>
    <t>MACHACCA SUTTA TEOFILO</t>
  </si>
  <si>
    <t>SAENZ FUENTES EMERSON MARTIN</t>
  </si>
  <si>
    <t>QUISPE CONDORI IDALIA</t>
  </si>
  <si>
    <t>SARKA QUISPE HILARIO</t>
  </si>
  <si>
    <t>AUTOREPUESTOS GENERALES SRL</t>
  </si>
  <si>
    <t>L.H.M. E HIJOS SOCIEDAD ANONIMA CERRADA</t>
  </si>
  <si>
    <t>ENRIQUEZ RODRIGUEZ NANCY</t>
  </si>
  <si>
    <t>PEREZ MULLISACA CHRISTIAN GERMAN</t>
  </si>
  <si>
    <t>GRUPO HINOSTROZA HNOS S.A.C.</t>
  </si>
  <si>
    <t>PULACHE PULACHE RONAL</t>
  </si>
  <si>
    <t>DURAND PATIÑO AMERICO DANIEL</t>
  </si>
  <si>
    <t>CAMIONES &amp; MAQUINARIAS DIESEL E.I.R.L.</t>
  </si>
  <si>
    <t>REPUESTOS Y SERVICIOS ELIAS EMPRESA INDIVIDUAL DE RESPONSABILIDAD LIMITADA</t>
  </si>
  <si>
    <t>NARCISO DE LA CRUZ DANTE SOLANO</t>
  </si>
  <si>
    <t>NEGOCIACIONES YARO SOCIEDAD ANONIMA CERRADA</t>
  </si>
  <si>
    <t>VARGAS CONDORI GABINO YOVANI</t>
  </si>
  <si>
    <t>BARBOZA QUINTOS JOSE VICTORIANO</t>
  </si>
  <si>
    <t>BELLIDO JARA DEMECIA DAYSI</t>
  </si>
  <si>
    <t>CUYO CASA JULIA ANTONIA</t>
  </si>
  <si>
    <t>BONIFACIO SANCHEZ LUCILA</t>
  </si>
  <si>
    <t>PROSERVI CASAFRANCA E.I.R.L.</t>
  </si>
  <si>
    <t>PALA CRUZ SANTA MARGARITA</t>
  </si>
  <si>
    <t>IMPORTACIONES WALDO INGA PERU SOCIEDAD  ANONIMA CERRADA - IMWALIN PERU S.A.C.</t>
  </si>
  <si>
    <t>M J K EL MUNDO DE LAS CRUCETAS E.I.R.L.</t>
  </si>
  <si>
    <t>RAMIREZ TITO AMPARO</t>
  </si>
  <si>
    <t>PEREZ GUEVARA SEGUNDO NICANOR</t>
  </si>
  <si>
    <t>MAMANI VARGAS BRIGIDA ENRIQUETA</t>
  </si>
  <si>
    <t>CRUZ PEREZ ROSALINA</t>
  </si>
  <si>
    <t>FARMACIA AUTOMOTRIZ HUACHO S.A.C.</t>
  </si>
  <si>
    <t>SAIRE PARIONA NANCY</t>
  </si>
  <si>
    <t>SEGOVIA CALLALLI ESPERANZA</t>
  </si>
  <si>
    <t>REPUESTO DIMAR S.R.L.</t>
  </si>
  <si>
    <t>TICONA HUAHUASONCCO INES IRENE</t>
  </si>
  <si>
    <t>LUBRICENTRO &amp; REPUESTOS AYACUCHO E.I.R.L.</t>
  </si>
  <si>
    <t>CORRALES HUAHUALA DANIELA MERCEDES</t>
  </si>
  <si>
    <t>RODRIGUEZ JAVE ESTHER TEODOLINDA</t>
  </si>
  <si>
    <t>RAURAU GONGORA LOURDES</t>
  </si>
  <si>
    <t>TECNOLOGIA CONSTRUCTORA HERMANOS SALAZAR S.A.C.</t>
  </si>
  <si>
    <t>IMPORTADORA DE REPUESTOS DIVERSOS S.R.L. - IMPORED S.R.L.</t>
  </si>
  <si>
    <t>TIKIMUNDO REPUESTOS Y SERVICIOS E.I.R.L.</t>
  </si>
  <si>
    <t>ARCE GALLEGOS MARILU PASCUALA</t>
  </si>
  <si>
    <t>CONDE CUSIHUAMAN ETHEL ROCIO</t>
  </si>
  <si>
    <t>WORLD MOTORS SAC</t>
  </si>
  <si>
    <t>AFD &amp; PRESENTACION S.A.C.</t>
  </si>
  <si>
    <t>NUÑEZ DAZA LUIS FERNANDO</t>
  </si>
  <si>
    <t>GALLOSO COSSIOS PAULA AURORA</t>
  </si>
  <si>
    <t>L Y R CHAVITO E.I.R.L.</t>
  </si>
  <si>
    <t>DISTRIBUIDORA ELECTROBOSH E.I.R.L. - DISELE E.I.R.L.</t>
  </si>
  <si>
    <t>COTELMA E.I.R.L.</t>
  </si>
  <si>
    <t>HURTADO JIMENEZ DE ALBERCA MARGARITA DEL SOCORRO</t>
  </si>
  <si>
    <t>TITO CHOQUE JUAN DE DIOS</t>
  </si>
  <si>
    <t>INVERSIONES EL AMORTIGUADOR E.I.R.L.</t>
  </si>
  <si>
    <t>TINTAYA FLORES YANET ROSMERY</t>
  </si>
  <si>
    <t>MORE ACUÑA CRISTIAN HERNAN</t>
  </si>
  <si>
    <t>CCORI MOTOR´S SOLUCIONES AUTOMOTRICES E.I.R.L. - CCORIMOSA E.I.R.L.</t>
  </si>
  <si>
    <t>ANGAMAN S.A.C.</t>
  </si>
  <si>
    <t>NEGOCIOS E INVERSIONES L &amp; A E.I.R.L.</t>
  </si>
  <si>
    <t>ALVAREZ MURILLO SUSANA GIOVANNA</t>
  </si>
  <si>
    <t>AUTOMOTRIZ ANDRESITO E.I.R.L.</t>
  </si>
  <si>
    <t>GUTIERREZ QUISPE EDWIN MODESTO</t>
  </si>
  <si>
    <t>MULTIMOTRIZ ORION E.I.R.L.</t>
  </si>
  <si>
    <t>CALDERON VERAMENDI ARMANDO TEOFILO</t>
  </si>
  <si>
    <t>AUSTRAL GLOBAL TRADING E.I.R.L.</t>
  </si>
  <si>
    <t>REPUESTOS Y SERVICIOS MENDOZA S.A.C.</t>
  </si>
  <si>
    <t>CRISTOBAL CARLOS JOSE MIGUEL</t>
  </si>
  <si>
    <t>REPUESTOS AUTOMOTRICES EL CHE SOCIEDAD COMERCIAL DE RESPONSABILIDAD LIMITADA</t>
  </si>
  <si>
    <t>FIGUEROA RODAS MARUJITA</t>
  </si>
  <si>
    <t>PACCO CHAÑI ROBERTO</t>
  </si>
  <si>
    <t>REPUESTOS Y RODAMIENTOS GABACAL SOCIEDAD ANONIMA CERRADA</t>
  </si>
  <si>
    <t>CHALCO CHAVEZ VICTOR ESTEBAN</t>
  </si>
  <si>
    <t>NINA HUAMANI JHON</t>
  </si>
  <si>
    <t>AUTOREPUESTO GEANCARLOS S.R.L.</t>
  </si>
  <si>
    <t>APAZA VARA DEYVIS</t>
  </si>
  <si>
    <t>ESCUDERO IMPORT S.A.C.</t>
  </si>
  <si>
    <t>MERMA YAURI EDGAR ALEX</t>
  </si>
  <si>
    <t>SALAZAR PEREZ CLEIVER ROMARIO</t>
  </si>
  <si>
    <t>FERRETERIA LA AUTENTICA EMPRESA INDIVIDUAL DE RESPONSABILIDAD LIMITADA</t>
  </si>
  <si>
    <t>SERVICIOS MULTIPLES RAFAEL HERMANOS S.A.C.</t>
  </si>
  <si>
    <t>VIOLETA ESPINOZA DE ROSAS E.I.R.L.</t>
  </si>
  <si>
    <t>CORPORACION MAPI S.A.C.</t>
  </si>
  <si>
    <t>IMPORT SEUL EMPRESA INDIVIDUAL DE RESPONSABILIDAD LIMITADA - IMPORT SEUL E.I.R.L.</t>
  </si>
  <si>
    <t>ADCO GOMEZ MIRIAM ROCIO</t>
  </si>
  <si>
    <t>DOMINGUEZ RODRIGUEZ CESAR DAVID</t>
  </si>
  <si>
    <t>HUSA AUTOMOTRIZ SOCIEDAD ANONIMA CERRADA</t>
  </si>
  <si>
    <t>SHI-KI-AN S.A.C.</t>
  </si>
  <si>
    <t>LA CASA DEL PILOTO SRL</t>
  </si>
  <si>
    <t>ESCOBEDO CERNA ROSA AMELIA</t>
  </si>
  <si>
    <t>REPUESTOS Y ACCESORIOS LEO'S S.A.C</t>
  </si>
  <si>
    <t>IMPORTACIONES DOMI EIRL - IMDOMI EIRL</t>
  </si>
  <si>
    <t>IMPORTACIONES Y REPRESENTACIONES SANTA MARIA SOCIEDAD ANONIMA CERRADA</t>
  </si>
  <si>
    <t>PEÑA HUAYLLA RENZO</t>
  </si>
  <si>
    <t>NUÑEZ GOMERO REYLES WILMER</t>
  </si>
  <si>
    <t>VERAMENDI VILLACORTA ROSA MARIA</t>
  </si>
  <si>
    <t>GUTIERREZ ROMANI MARLENI</t>
  </si>
  <si>
    <t>AUTOPARTES DEL NORTE SOCIEDAD COMERCIAL DE RESPONSABILIDAD LIMITADA - AUTOPARTES DEL NORTE S.R.L.</t>
  </si>
  <si>
    <t>CERRON INGA DAINEX</t>
  </si>
  <si>
    <t>REPUESTOS ANDERSON S.A.C.</t>
  </si>
  <si>
    <t>SERVICIOS EL LLAPITA S.A.C.</t>
  </si>
  <si>
    <t>REPUESTOS Y REPRESENTACIONES J &amp; N VICENTE EIRL</t>
  </si>
  <si>
    <t>CHAMBA PINTO LUIS</t>
  </si>
  <si>
    <t>SOLUCIONES Y SERVICIOS SOCIEDAD ANONIMA CERRADA</t>
  </si>
  <si>
    <t>ACUÑA IMPORT E.I.R.L.</t>
  </si>
  <si>
    <t>CAPITOL AUTO PARTS S.A.C.</t>
  </si>
  <si>
    <t>BOZA JINKÖU PERU SOCIEDAD ANONIMA CERRADA</t>
  </si>
  <si>
    <t>ACEVEDO FLORES JAIR ZE CARLOS</t>
  </si>
  <si>
    <t>VARGAS CUBA TANIA SALOME</t>
  </si>
  <si>
    <t>IMPORTACIONES GUERREROS JJ S.A.C.</t>
  </si>
  <si>
    <t>HUAMANI SALAZAR KELVIN LUIS</t>
  </si>
  <si>
    <t>BURGA BUSTAMANTE WALTER SERGIO</t>
  </si>
  <si>
    <t>INFANTE SANCHEZ ELMER</t>
  </si>
  <si>
    <t>MULTISERVICIOS AUTOMOTRIZ ELGO CAR S.A.C.</t>
  </si>
  <si>
    <t>IMPORTADORA DE REPUESTOS AUTOMOTORES MEDRANO S.A.C.</t>
  </si>
  <si>
    <t>REPUESTOS Y SERVICIOS ADRIANO S.A.C.</t>
  </si>
  <si>
    <t>MULTISERVICIOS WALTER EMMANUEL S.A.C.</t>
  </si>
  <si>
    <t>GAMONAL TERRONES ERMES</t>
  </si>
  <si>
    <t>MULTISERVICIOS JHAMPOL S.R.L.</t>
  </si>
  <si>
    <t>REPUESTOS TOYONISA E.I.R.L.</t>
  </si>
  <si>
    <t>ARTEAGA SANDOVAL MARTHA CLARA</t>
  </si>
  <si>
    <t>MERINO GROUP SERVICE SOCIEDAD ANONIMA CERRADA</t>
  </si>
  <si>
    <t>AUTOPARTES DOMING E.I.R.L.</t>
  </si>
  <si>
    <t>PRADINETT MENDOZA ROSA MARIA</t>
  </si>
  <si>
    <t>HUARCAYA SOPA ELENA</t>
  </si>
  <si>
    <t>REPUESTOS LA SALVACION E.I.R.L.</t>
  </si>
  <si>
    <t>SERVICIOS Y VENTAS RED CAR E.I.R.L.</t>
  </si>
  <si>
    <t>LLACTAHUAMAN QUISPE ELIZABETH</t>
  </si>
  <si>
    <t>REPUESTOS Y SERVICIOS JOSU S.A.C</t>
  </si>
  <si>
    <t>OCHARAN FUENTES WALTER ALONZO</t>
  </si>
  <si>
    <t>REPUESTOS MOTOR PLAZA S.A.C.</t>
  </si>
  <si>
    <t>REPUESTOS AUTOMOTRIZ CABRERA E.I.R.L.</t>
  </si>
  <si>
    <t>AUTOMOTRIZ GUAIRA M&amp;M EMPRESA INDIVIDUAL DE RESPONSABILIDAD LIMITADA</t>
  </si>
  <si>
    <t>VILCAPAZA INQUILLA EDWIN PEDRO</t>
  </si>
  <si>
    <t>RUBIO AVILA JAVIER YONIL</t>
  </si>
  <si>
    <t>FLORES JAIMES EDWIN</t>
  </si>
  <si>
    <t>RESPUESTOS AUTOMUNDO SOCIEDAD ANONIMA CERRADA</t>
  </si>
  <si>
    <t>URBANO PAREDES HUBER MARCELINO</t>
  </si>
  <si>
    <t>VALVERDE COLLAS OMAR RUBEN</t>
  </si>
  <si>
    <t>ASCENCIOS CASTRO LUCINA</t>
  </si>
  <si>
    <t>RIVERA LEON ANGEL JAIME</t>
  </si>
  <si>
    <t>RAMIREZ VILLANUEVA WALTER HUGO</t>
  </si>
  <si>
    <t>INVERSIONES FLORES J&amp;M SOCIEDAD ANONIMA CERRADA</t>
  </si>
  <si>
    <t>MOTORES DIESEL ANDINOS S.A.- MODASA</t>
  </si>
  <si>
    <t>LANASCA RIVERA SHARON MISHELY</t>
  </si>
  <si>
    <t>NUÑEZ ALCANTARA URSULA SARAHI</t>
  </si>
  <si>
    <t>MULTISERVICIOS MAVI S.A.C.</t>
  </si>
  <si>
    <t>CHAMBI PARI LUIS ALFREDO</t>
  </si>
  <si>
    <t>CACERES NEYRA ROBERTO SONI</t>
  </si>
  <si>
    <t>GUERRERO GONZALES ANGELO LEDSON</t>
  </si>
  <si>
    <t>MENDOZA TORRES ELSSY BETTY</t>
  </si>
  <si>
    <t>ALIAGA PAREDES CARLOS MARTIN</t>
  </si>
  <si>
    <t>I.B.K. IMPORT BUSSINES KOREA E.I.R.L.</t>
  </si>
  <si>
    <t>IMPORTACIONES Y AUTOPARTES YOLIF E.I.R.L.</t>
  </si>
  <si>
    <t>CACERES ROMERO JORGE AVILIO</t>
  </si>
  <si>
    <t>CARREÑO HERNANDEZ GLADYS ROSANNA</t>
  </si>
  <si>
    <t>TAYPE CHAHUAYLA ELENA</t>
  </si>
  <si>
    <t>QUISPE CASTRO RICARDO ANGELO</t>
  </si>
  <si>
    <t>GC MOTORS PERU S.A.C.</t>
  </si>
  <si>
    <t>MONTEZA DIAZ SONIA DEL ROSARIO</t>
  </si>
  <si>
    <t>BONIFACIO POVIS DENYS GABRIEL</t>
  </si>
  <si>
    <t>VALLADARES AGUILAR KARIN VANESSA</t>
  </si>
  <si>
    <t>REICA DIESEL S.A.C.</t>
  </si>
  <si>
    <t>AGUIRRE REVOLLAR KIMBERLEY MADELEN</t>
  </si>
  <si>
    <t>IMPORTACIONES Y REPRESENTACIONES ALLISON E.I.R.L.</t>
  </si>
  <si>
    <t>LUJAN ESPIRITU ZADY NOEMI</t>
  </si>
  <si>
    <t>FIGUEROA SOLIS RUBEN ARTURO</t>
  </si>
  <si>
    <t>ARITZ AUTOMOTRIZ EMPRESA INDIVIDUAL DE RESPONSABILIDAD LIMITADA</t>
  </si>
  <si>
    <t>JAVIER PARIONA JHOSELIN</t>
  </si>
  <si>
    <t>REPUESTOS &amp; ACCESORIOS ANAHI EIRL</t>
  </si>
  <si>
    <t>REPUESTOS Y FERRETERIA CRISTOPHER CAR E.I.R.L.</t>
  </si>
  <si>
    <t>AUTOPARTS ABMIHAR E.I.R.L.</t>
  </si>
  <si>
    <t>DISBORNES S.A.C.</t>
  </si>
  <si>
    <t>LABORATORIO DIESEL INJECTION MARTINEZ S.A.C.</t>
  </si>
  <si>
    <t>UNIDAD EJECUTORA 003 CORTE SUPERIOR DE JUSTICIA DE LIMA</t>
  </si>
  <si>
    <t>CORPORATION AUTOMOTRIZ E &amp; M E.I.R.L.</t>
  </si>
  <si>
    <t>INNOVA SOLUCIONES GENERALES S.A.C.</t>
  </si>
  <si>
    <t>QUISPE MONGE JHON</t>
  </si>
  <si>
    <t>ORTEGA MOTOR'S HNOS E.I.R.L. EN LIQUIDACIÓN</t>
  </si>
  <si>
    <t>DKARS REPUESTOS S.A.C.</t>
  </si>
  <si>
    <t>BRAVO CLIMACO MARICRUZ MARIELA</t>
  </si>
  <si>
    <t>CORPORACION DANY IMPORT S.A.C.</t>
  </si>
  <si>
    <t>REPUESTOS KELVINGONZALES S.A.C.</t>
  </si>
  <si>
    <t>ALVAREZ CORDOVA ROSARIO MAVEL</t>
  </si>
  <si>
    <t>AUTOMOTRIZ &amp; SERVICIOS ADRIANO S.A.C.</t>
  </si>
  <si>
    <t>ROJAS FLORES MACEDONIO TEODORO</t>
  </si>
  <si>
    <t>CHE_RO S.A.C.</t>
  </si>
  <si>
    <t>CUBILLAS GARAY JUAN ANTONIO</t>
  </si>
  <si>
    <t>TOMAVISA S.A.C.</t>
  </si>
  <si>
    <t>INVERSION LIV S.A.C.</t>
  </si>
  <si>
    <t>GAMARRA CRUZADO LUIS ARQUIMEDES</t>
  </si>
  <si>
    <t>HAVILA J &amp; R EIRL</t>
  </si>
  <si>
    <t>RODAMIENTOS REPUESTOS Y SERVICIOS LEGUIA S.A.C</t>
  </si>
  <si>
    <t>IMPORTADORA DE REPUESTOS FABIA S.A.C. - IMREFA S.A.C.</t>
  </si>
  <si>
    <t>FLORES SAIRE NEAL FERNANDO</t>
  </si>
  <si>
    <t>PALOMINO TEVEZ FERNANDO</t>
  </si>
  <si>
    <t>REPUESTOS OMAR AQP E.I.R.L.</t>
  </si>
  <si>
    <t>ASTUHUAMAN LORENZO LINCOL JOSMEL</t>
  </si>
  <si>
    <t>FRENOS Y EMBRAGUES MARIO EMPRESA INDIVIDUAL DE RESPONSABILIDAD LIMITADA</t>
  </si>
  <si>
    <t>AMORTIGUADORES MASSIMO E.I.R.L.</t>
  </si>
  <si>
    <t>L Y M REPUESTOS GENERALES S.R.L.</t>
  </si>
  <si>
    <t>JULCA GUILLERMO JHON ALVIN</t>
  </si>
  <si>
    <t>YANA GUTIERREZ EUSEBIO</t>
  </si>
  <si>
    <t>IMPORTACIONES ELJO E.I.R.L. - IMELJO E.I.R.L.</t>
  </si>
  <si>
    <t>HUAHUASONCCO YANA DENIZ GILBERTO</t>
  </si>
  <si>
    <t>RODRIGUEZ MOYA JESSICA MARVELI</t>
  </si>
  <si>
    <t>SILVERA MALLMA NANCY</t>
  </si>
  <si>
    <t>MULTIPART VERA S.R.L.</t>
  </si>
  <si>
    <t>HUAMANYALLI ANCCASI JUAN</t>
  </si>
  <si>
    <t>MACHACUAY ARZAPALO EDWIN ELVIS</t>
  </si>
  <si>
    <t>TUESTA CASIQUE DE MEGO ELVA</t>
  </si>
  <si>
    <t>ELECTRONICA AUTOMOTRIZ ARMANDO S.A.C.</t>
  </si>
  <si>
    <t>IMPORTADORA AUTOMOTRIZ ALISON S.A.C.</t>
  </si>
  <si>
    <t>CHAVEZ JANAMPA ALIPIO</t>
  </si>
  <si>
    <t>CHUMBIMUNI TAZA YENNY GABRIELA</t>
  </si>
  <si>
    <t>MULTISERVICIOS &amp; REPUESTOS GAMBOA S.A.C.</t>
  </si>
  <si>
    <t>ELECTRICAL PARTS FLORES S.A.C.</t>
  </si>
  <si>
    <t>REPUESTOS Y SERVICIOS AUTO STARTAV E.I.R.L.</t>
  </si>
  <si>
    <t>QUISPE ROBLES YUDITH</t>
  </si>
  <si>
    <t>COINSA IMPORTACIONES S.R.L.</t>
  </si>
  <si>
    <t>REPUESTOS MINERA PERU E.I.R.L.</t>
  </si>
  <si>
    <t>MUELLE CENTRO CUSCO &amp; AUTOPARTES E.I.R.L.</t>
  </si>
  <si>
    <t>GRUPO DAKAR'S PERU S.A.C.</t>
  </si>
  <si>
    <t>MULTISERVICIOS Y REPUESTOS OMAR S.A.C.</t>
  </si>
  <si>
    <t>CORNEJO MAYTA CARMEN ROSA</t>
  </si>
  <si>
    <t>HERRERA NAVARRO SHARON JANNETH</t>
  </si>
  <si>
    <t>BRAYBEL IMPORT AUTO PARTS S.A.C.</t>
  </si>
  <si>
    <t>HUAMAN ROMERO LUCY SANDRA</t>
  </si>
  <si>
    <t>CARRION SALVADOR WAGNER ORFELINDO</t>
  </si>
  <si>
    <t>CASTRO SIXTO DARWIN MARCO</t>
  </si>
  <si>
    <t>CORPORACION AUTOCARS E.I.R.L.</t>
  </si>
  <si>
    <t>PANDURO LECCA RENZO ARTURO</t>
  </si>
  <si>
    <t>CONSORCIO SUR K Y J EMPRESA INDIVIDUAL DE RESPONSABILIDAD LIMITADA - CONSORCIO SUR K Y J E.I.R.L.</t>
  </si>
  <si>
    <t>IMPORTADORA DE REPUESTOS R &amp; A S.A.C.</t>
  </si>
  <si>
    <t>ALARCON CESPEDES ROXANA PRISCA</t>
  </si>
  <si>
    <t>M. CH. K. SERVICE &amp; PARTS E.I.R.L.</t>
  </si>
  <si>
    <t>SALVADOR ARMEY YOLANDA BEATRIZ</t>
  </si>
  <si>
    <t>ORIHUELA MONTES ANIBAL</t>
  </si>
  <si>
    <t>REPUESTO JAPAN MOTORS DIESEL EMPRESA INDIVIDUAL DE RESPONSABILIDAD LIMITADA</t>
  </si>
  <si>
    <t>AQUINO SERVICIO AUTOMOTRIZ S.A.C.</t>
  </si>
  <si>
    <t>INVERSIONES KEVIN CAR &amp; ASOCIADOS S.A.C.</t>
  </si>
  <si>
    <t>MANGUERAS HIDRAULICAS Y CONEXIONES S.A.C.</t>
  </si>
  <si>
    <t>CERVANTES ORE SANTA ELENA</t>
  </si>
  <si>
    <t>MEDINA CAMASI YESSENIA</t>
  </si>
  <si>
    <t>REPRESENTACIONES REGALADO E HIJAS E.I.R.L.</t>
  </si>
  <si>
    <t>ROCHA GUTIERREZ ALBERTO OMAR</t>
  </si>
  <si>
    <t>SULLA CACERES DAVID SAMUEL</t>
  </si>
  <si>
    <t>CG &amp; YC REPUESTOS Y SERVICIOS GENERALES SOCIEDAD COMERCIAL DE RESPONSABILIDAD LIMITADA</t>
  </si>
  <si>
    <t>REPUESTOS Y AUTOPARTES ARISA EIRL.</t>
  </si>
  <si>
    <t>REPUESTOS REGALADO E.I.R.L.</t>
  </si>
  <si>
    <t>VARGAS BENDEZU EDILBERTO</t>
  </si>
  <si>
    <t>GRUPO RIOS HNOS S.A.C.</t>
  </si>
  <si>
    <t>TRANSMISIONES Y DIFERENCIALES CUSTODIO S.A.C.</t>
  </si>
  <si>
    <t>CORONEL ROMERO REYNALDO ERNESTO</t>
  </si>
  <si>
    <t>REPUESTOS PACHI MOTORS E.I.R.L.</t>
  </si>
  <si>
    <t>COAGUILA DE MEDINA ROSA GEORGINA</t>
  </si>
  <si>
    <t>RIOS NUÑEZ JAIR ALEXIS PABLO</t>
  </si>
  <si>
    <t>ELECTROIVAN E.I.R.L.</t>
  </si>
  <si>
    <t>AUTOMOTORES OMAR E.I.R.L.</t>
  </si>
  <si>
    <t>REPUESTOS M &amp; G MARIN E.I.R.L</t>
  </si>
  <si>
    <t>MUELLES PIURA E.I.R.L.</t>
  </si>
  <si>
    <t>AUTOPARTES SANTA INES EMPRESA INDIVIDUAL DE RESPONSABILIDAD LIMITADA</t>
  </si>
  <si>
    <t>MARIN RICSE NOEMI MAILY</t>
  </si>
  <si>
    <t>REPUESTOS Y SERVICIOS CARMOTOR E.I.R.L.</t>
  </si>
  <si>
    <t>NIKKEIAUTOS S.A.C.</t>
  </si>
  <si>
    <t>AUTOPARTES Y SERVICIOS HUAMACHUCO E.I.R.L.</t>
  </si>
  <si>
    <t>MCLAREN AUTOMOTRIZ S.A.C.</t>
  </si>
  <si>
    <t>REPUESTOS ELIBEM IMPORTACIONES S.R.L.</t>
  </si>
  <si>
    <t>BENYISCAR EMPRESA INDIVIDUAL DE RESPONSABILIDAD LIMITADA</t>
  </si>
  <si>
    <t>ELECTRIC IMPORT DEYVIS SOCIEDAD ANONIMA CERRADA</t>
  </si>
  <si>
    <t>GARCIA GARCIA RANDY</t>
  </si>
  <si>
    <t>YUPANQUI MONTOYA HARUMI PAOLA</t>
  </si>
  <si>
    <t>IMPORTACION AUTOMOTRIZ PERU ATLANTA S.A.C.</t>
  </si>
  <si>
    <t>REPUESTO JHON S.R.L.</t>
  </si>
  <si>
    <t>GONZALES LEON LUCIANA ELIZABETH</t>
  </si>
  <si>
    <t>IMPORTACIONES Y DISTRIBUCIONES REGALADO E.I.R.L.</t>
  </si>
  <si>
    <t>CASTILLO VILLEGAS SEGUNDO ELMER</t>
  </si>
  <si>
    <t>AUTOPARTES ROMERO S.A.C.</t>
  </si>
  <si>
    <t>GLOBAL DIESEL FLORES E.I.R.L.</t>
  </si>
  <si>
    <t>TOYOPARTS CENTER E.I.R.L</t>
  </si>
  <si>
    <t>TACO GUTIERREZ JACK HARRY</t>
  </si>
  <si>
    <t>MULTISERVICIOS LITSNEY E.I.R.L.</t>
  </si>
  <si>
    <t>GRUPO AUTOMOTRIZ PAREJA S.A.C.</t>
  </si>
  <si>
    <t>MARTIARENA RIOS BRAULIO SAMUEL</t>
  </si>
  <si>
    <t>IMPORTADORA Y DISTRIBUIDORA DE REPUESTOS VALERIA E.I.R.L.</t>
  </si>
  <si>
    <t>REPUESTOS AUTOMOTRICES TALARA E,I,R,L. - REP. AUT. TALARA E.I.R.L.</t>
  </si>
  <si>
    <t>VARA CHAMORRO LIMBER OLEGARIO</t>
  </si>
  <si>
    <t>RODRIGUEZ QUISPE CLAUDIO</t>
  </si>
  <si>
    <t>MEDINA ROJAS JHIM DERRICK</t>
  </si>
  <si>
    <t>HUAMAN BENDEZU YOHONEL JAK</t>
  </si>
  <si>
    <t>CORPORACION REPUESTOS RAFAEL RF SOCIEDAD ANONIMA CERRADA</t>
  </si>
  <si>
    <t>CORPORACION MANGUIPERU SOCIEDAD ANONIMA CERRADA</t>
  </si>
  <si>
    <t>PAO IMPORT S.A.C.</t>
  </si>
  <si>
    <t>AQUINO CALLAN YURISA ISABEL</t>
  </si>
  <si>
    <t>REPUESTOS Y ACCESORIOS CHICLAYO E.I.R.L.</t>
  </si>
  <si>
    <t>ORC INVERSIONES PERU S.A.C.</t>
  </si>
  <si>
    <t>IMPORTACIONES VELIZ E.I.R.L.</t>
  </si>
  <si>
    <t>REPUESTOS &amp; SERVICIOS BARZOLA EMPRESA INDIVIDUAL DE RESPONSABILIDAD LIMITADA</t>
  </si>
  <si>
    <t>CRUZ POMAR COSMIT BRUCE</t>
  </si>
  <si>
    <t>SHALOOM ELECTRIC HOUSE S.R.L.</t>
  </si>
  <si>
    <t>TOYOREP CORPORATION ALBORNOZ S.A.C.</t>
  </si>
  <si>
    <t>ALCALA GUEVARA ROBERTO CARLOS</t>
  </si>
  <si>
    <t>NAVINTA CORIMANYA EUSEBIO OLGER</t>
  </si>
  <si>
    <t>ESMEGA SERVICIOS GENERALES S.A.C.</t>
  </si>
  <si>
    <t>CJ GARRO S.A.C.</t>
  </si>
  <si>
    <t>MALPARTIDA MAGNO JUDITH JENNY</t>
  </si>
  <si>
    <t>PARCCO CHIPANA SONIA ANA</t>
  </si>
  <si>
    <t>NAVARRO CORDERO ROY DANNY</t>
  </si>
  <si>
    <t>JCMG REPUESTOS PEPE S.R.L.</t>
  </si>
  <si>
    <t>COMERCIAL FORZA EMPRESA INDIVIDUAL DE RESPONSABILIDAD LIMITADA</t>
  </si>
  <si>
    <t>IMPORTACIONES CORIMANYA SOCIEDAD ANÓNIMA CERRADA</t>
  </si>
  <si>
    <t>REPUESTOS IMPORTS SAKURA MOTORSS E.I.R.L.</t>
  </si>
  <si>
    <t>BUENDIA BELITO NAHUM</t>
  </si>
  <si>
    <t>SANTILLAN MAIZ MARIO</t>
  </si>
  <si>
    <t>INVERSIONES SOSTENIBLES V &amp; M E.I.R.L.</t>
  </si>
  <si>
    <t>A &amp; L RUBBERS DISTRIBUCIONES E.I.R.L</t>
  </si>
  <si>
    <t>CORPORACION CONSTRUCTORA PYKASO SOCIEDAD ANONIMA CERRADA-CORPORACION CONSTRUCTORA PYKASO S.A.C.</t>
  </si>
  <si>
    <t>REPUESTOS VIDAL S.A.C.</t>
  </si>
  <si>
    <t>LA CASA DEL RETEN SULLANA EMPRESA INDIVIDUAL DE RESPONSABILIDAD LIMITADA</t>
  </si>
  <si>
    <t>SJC GRUPO LOGISTICS INTEGRAL CORRER S.A.C.</t>
  </si>
  <si>
    <t>IMPORTACIONES Y EXPORTACIONES ESTELA S.A.C.</t>
  </si>
  <si>
    <t>AUTOMOTRIZ MAGHEL S.A.C.</t>
  </si>
  <si>
    <t>SERVICIOS Y REPUESTOS MPK TRUCK DIESEL E.I.R.L.</t>
  </si>
  <si>
    <t>QUISPE GUTIERREZ HILDA ALICIA</t>
  </si>
  <si>
    <t>MULTISERVICIOS LYVIA S.A.C.</t>
  </si>
  <si>
    <t>NO HALLADO</t>
  </si>
  <si>
    <t>PART´S GENERAL MOTOR´S E.I.R.L.</t>
  </si>
  <si>
    <t>IMPORTACIONES MONTALGO E.I.R.L.</t>
  </si>
  <si>
    <t>POMA YANTAS LUIS HILARIO</t>
  </si>
  <si>
    <t>AUTOPARTES IMPORTACION S.A.C.</t>
  </si>
  <si>
    <t>DAIKI GROUP EMPRESA INDIVIDUAL DE RESPONSABILIDAD LIMITADA</t>
  </si>
  <si>
    <t>HARO GARATE MARIA FERNANDA</t>
  </si>
  <si>
    <t>CHAMBI MACHACA MILTHON ENRIQUE</t>
  </si>
  <si>
    <t>REPUESTOS &amp; CORPORACIONES NIKKO E.I.R.L.</t>
  </si>
  <si>
    <t>SERVICIO AUTOMOTRIZ Y VENTA DE REPUESTOS ECUMOTOR S.A.C.</t>
  </si>
  <si>
    <t>MULTIREPUESTOS MALDONADO EMPRESA INDIVIDUAL DE RESPONSABILIDAD LIMITADA</t>
  </si>
  <si>
    <t>DOOR FACTORY S.A.C.</t>
  </si>
  <si>
    <t>NOVOA TAFUR EINSTEIN MANUEL</t>
  </si>
  <si>
    <t>PASTRANA CAMPOS EDITH INDIRA</t>
  </si>
  <si>
    <t>MULTISERVICIOS REYES &amp; INGENIEROS S.A.C.</t>
  </si>
  <si>
    <t>CASIA GALINDO FRANK YOHAN</t>
  </si>
  <si>
    <t>RODAS SIFUENTES CRISTINA GIANELLA</t>
  </si>
  <si>
    <t>TOTAL CAR IMPORTACIONES S.A.C.</t>
  </si>
  <si>
    <t>FULL ENCENDIDO E.I.R.L</t>
  </si>
  <si>
    <t>MENDEZ CHAMORRO MARIA CRISTINA</t>
  </si>
  <si>
    <t>MOTORMAQ S.A.C.</t>
  </si>
  <si>
    <t>PICHOTA RAMOS SOLEDAD VERONICA</t>
  </si>
  <si>
    <t>QUISPE MAMANI ELIZABETH ROSA</t>
  </si>
  <si>
    <t>WANKA PARTS E.I.R.L.</t>
  </si>
  <si>
    <t>GRUPO AUTOMOTRIZ GONZAID S.A.C.</t>
  </si>
  <si>
    <t>LUJAN ALAYO JULIANY PRICILA</t>
  </si>
  <si>
    <t>CORPORACION DE REPUESTOS FLORES S.A.C.</t>
  </si>
  <si>
    <t>MIYAGUI INDUSTRIES E.I.R.L.</t>
  </si>
  <si>
    <t>INVERSIONES EDDY MOTOR E.I.R.L.</t>
  </si>
  <si>
    <t>INTERNATIONAL DIESEL COMPONENTS S.A.C.</t>
  </si>
  <si>
    <t>BARTRA CHOQUE PATRICK ALBERTO</t>
  </si>
  <si>
    <t>JGG AUTOPARTES IMPORT RUBBER E.I.R.L.</t>
  </si>
  <si>
    <t>CASA DE REPUESTOS AMERICA S.A.C.</t>
  </si>
  <si>
    <t>DISTRIBUIDORA DE REPUESTOS LUMIC E.I.R.L</t>
  </si>
  <si>
    <t>RAQUEL BECERRA E.I.R.L.</t>
  </si>
  <si>
    <t>REPUESTOS Y AUTOPARTES EL COLORAO S.A.C</t>
  </si>
  <si>
    <t>IMPORT MARJORIE &amp; DANIEL S.A.C.</t>
  </si>
  <si>
    <t>CANTA IMPORTACIONES AUTOMOTRIZ S.A.C.</t>
  </si>
  <si>
    <t>RODAKAD E.I.R.L.</t>
  </si>
  <si>
    <t>MONTAÑEZ CADILLO PERCY JULIO</t>
  </si>
  <si>
    <t>GUTIERREZ RIVERA JAVIER ALFREDO</t>
  </si>
  <si>
    <t>CENTRO DE REPUESTOS PERU EIRL</t>
  </si>
  <si>
    <t>REPZHA IMPORTACIONES E.I.R.L.</t>
  </si>
  <si>
    <t>CORPORACION ALFARO LUDEÑA S.R.L.</t>
  </si>
  <si>
    <t>MD TECHNICAL SERVICES E.I.R.L.</t>
  </si>
  <si>
    <t>GONZALES SALAZAR PEDRO</t>
  </si>
  <si>
    <t>SJ GRUPO MAQUITEC SOCIEDAD ANONIMA CERRADA</t>
  </si>
  <si>
    <t>GRUPO MANGUEMUNDO E.I.R.L.</t>
  </si>
  <si>
    <t>IMPORTADORA DE RESPUESTOS GC MOTORS S.A.C.</t>
  </si>
  <si>
    <t>CHOQUE MAMANI FRANKLIN JOHNATHAN</t>
  </si>
  <si>
    <t>QUISPE BUENDIA FORTUNATO</t>
  </si>
  <si>
    <t>INVERSIONES AUTOMOTRIZ GC S.A.C.</t>
  </si>
  <si>
    <t>VARGAS LLAMOCCA ENRIQUE</t>
  </si>
  <si>
    <t>REPUESTOS LA SOLUCION EL CHINO E.I.R.L.</t>
  </si>
  <si>
    <t>REPUESTOS AUTOMOTRIZ DHQ E.I.R.L.</t>
  </si>
  <si>
    <t>LUNA QUISPE MIGUEL ANGEL</t>
  </si>
  <si>
    <t>VARZA GLOBAL TRADING S.A.C.</t>
  </si>
  <si>
    <t>IMPORTACIONES RAMBO EMPRESA INDIVIDUAL DE RESPONSABILIDAD LIMITADA</t>
  </si>
  <si>
    <t>MUNGI CASTILLON RUFINA JOSELYN</t>
  </si>
  <si>
    <t>ARGUEDAS VISLAO NADHIR</t>
  </si>
  <si>
    <t>AUTOMOTRIZ 100% SACLLO SOCIEDAD COMERCIAL DE RESPONSABILIDAD LIMITADA - AUTOMOTRIZ 100% SACLLO S.R.L</t>
  </si>
  <si>
    <t>REPUESTOS ACUÑA TORRES S.A.C.</t>
  </si>
  <si>
    <t>CUSI TACO ROSARIO</t>
  </si>
  <si>
    <t>IMPORTACIONES CRISTIAN REYES E.I.R.L</t>
  </si>
  <si>
    <t>REPUESTOS KILLA MOTOR'S S.A.C.</t>
  </si>
  <si>
    <t>IMPORTADORA DE REPUESTOS POLLO S.A.C.</t>
  </si>
  <si>
    <t>HANCO CCOPA AQUILES</t>
  </si>
  <si>
    <t>HYSUKI MOTORS E.I.R.L.</t>
  </si>
  <si>
    <t>MULTISERVICIOS DURO S.A.C.</t>
  </si>
  <si>
    <t>EMPRESA SERVICIOS MULTIPLES GRUPO RAMOS EMPRESA INDIVIDUAL DE RESPONSABILIDAD LIMITADA</t>
  </si>
  <si>
    <t>HUISA AVENDAÑO MARIA ANTONIETA</t>
  </si>
  <si>
    <t>ELECTROMECATRONICA CUSCO S.R.L.</t>
  </si>
  <si>
    <t>H &amp; A IMPORT E.I.R.L</t>
  </si>
  <si>
    <t>IMPORTACIONES CAMILA A &amp; D S.A.C.</t>
  </si>
  <si>
    <t>REPUESTOS E INVERSIONES GEOSAN S.A.C.</t>
  </si>
  <si>
    <t>MERINO CAR SERVICE SOCIEDAD ANONIMA CERRADA</t>
  </si>
  <si>
    <t>REPUESTERA Y MAS SOCIEDAD ANONIMA CERRADA</t>
  </si>
  <si>
    <t>LUBRICANTES REPUESTOS ADONIZ E.I.R.L.</t>
  </si>
  <si>
    <t>MULTISERVIS MARINE E.I.R.L.</t>
  </si>
  <si>
    <t>FABIAN ROJAS ANANIAS</t>
  </si>
  <si>
    <t>IZITA MOTOR'S S.A.C.</t>
  </si>
  <si>
    <t>INVERSIONES FUSOCAR EIRL</t>
  </si>
  <si>
    <t>AUTOPARTES Y SERVICIOS VILCAPAZA SOCIEDAD ANONIMA CERRADA</t>
  </si>
  <si>
    <t>SOLUCIONES AUTOMOTRICES M &amp; G S.A.C.</t>
  </si>
  <si>
    <t>ROBLES AMBROSIO JAIR ALEXIS</t>
  </si>
  <si>
    <t>MULTIMOTRIZ REMODA S.A.C.</t>
  </si>
  <si>
    <t>SAFIL CAR E.I.R.L.</t>
  </si>
  <si>
    <t>JF REPUESTOS Y LUBRICANTES S.R.L</t>
  </si>
  <si>
    <t>IMPORTACIONES YONLI S.A.C.</t>
  </si>
  <si>
    <t>MENDOZA MAYTA ENRIQUE GIANMARCO</t>
  </si>
  <si>
    <t>REPUESTOS LAURA AUTOMOTRIZ E.I.R.L.</t>
  </si>
  <si>
    <t>CORPORACION GLOBAL MOTORS E.I.R.L.</t>
  </si>
  <si>
    <t>INVERSIONES KAROL D &amp; D EMPRESA INDIVIDUAL DE RESPONSABILIDAD LIMITADA</t>
  </si>
  <si>
    <t>INOÑAN ZEÑA JOSE GEYSER</t>
  </si>
  <si>
    <t>DISTRIBUIDORA DE REPUESTOS R Y L E.I.R.L</t>
  </si>
  <si>
    <t>INVERSIONES AUTOMOTRICES MEGA SOCIEDAD ANONIMA CERRADA</t>
  </si>
  <si>
    <t>GRUPO INFORED S.A.C.</t>
  </si>
  <si>
    <t>TORRES FARIAS JERRY LEONARD</t>
  </si>
  <si>
    <t>MAMANI MACHACCA SAVINA</t>
  </si>
  <si>
    <t>FLORES CCANA BORIS</t>
  </si>
  <si>
    <t>REPUESTOS AUTOMOTRIZ CABRERA DE LIZ MADELEYNE CABRERA CRESPO EMPRESA INDIVIDUAL DE RESPONSABILIDAD L</t>
  </si>
  <si>
    <t>VIDAL DONAYRE CARLOS ARMANDO</t>
  </si>
  <si>
    <t>VASQUEZ POMA CHRISTIAM</t>
  </si>
  <si>
    <t>MARTINEZ PEINADO ROLANDO DAVID</t>
  </si>
  <si>
    <t>QUILCA PORRAS WILMER PELAYO</t>
  </si>
  <si>
    <t>ESPERANZA MOTOR´S E.I.R.L.</t>
  </si>
  <si>
    <t>ME LIMA IMPORT EMPRESA INDIVIDUAL DE RESPONSABILIDAD LIMITADA</t>
  </si>
  <si>
    <t>AUTOMOTORES SAN MIGUEL IMPORTACIONES SOCIEDAD ANONIMA CERRADA</t>
  </si>
  <si>
    <t>ZUÑIGA CUENTAS EDWIN JULLYNO</t>
  </si>
  <si>
    <t>ROMERO RODRIGUEZ ELIZABETH JACQUELINE</t>
  </si>
  <si>
    <t>CORPORACION JOFRAN F&amp;S S.A.C.</t>
  </si>
  <si>
    <t>VERGARAY ROJAS INA</t>
  </si>
  <si>
    <t>ACUÑA CUEVA GABRIEL</t>
  </si>
  <si>
    <t>REPUESTOS AUTOMOTRIZ Y SERVICIOS AMERICA E.I.R.L.</t>
  </si>
  <si>
    <t>IMPORTACIONES MADRID E.I.R.L.</t>
  </si>
  <si>
    <t>NEWAUTOPARTS PERU E.I.R.L.</t>
  </si>
  <si>
    <t>VELOSTER MOTORS E.I.R.L.</t>
  </si>
  <si>
    <t>ROJAS ZAVALETA RAFAEL HUMBERTO</t>
  </si>
  <si>
    <t>GESTION DE PROCESOS EFICIENTES DE MANTENIMIENTO S.A.C.-GPEM S.A.C.</t>
  </si>
  <si>
    <t>ATLANTIC EQUIPOS Y SERVICIOS E.I.R.L.</t>
  </si>
  <si>
    <t>ARZAPALO LLANOS JHON DENIS</t>
  </si>
  <si>
    <t>EMPRESA MULTISERVIS &amp; INVERSIONES SALVADOR E.I.R.L.</t>
  </si>
  <si>
    <t>BYE VILCAR S.R.L.</t>
  </si>
  <si>
    <t>LUAN AUTOPARTS E.I.R.L.</t>
  </si>
  <si>
    <t>DALY PLAST S.A.C.</t>
  </si>
  <si>
    <t>RED DE NEGOCIOS AUTOMOTRIZ S.A.</t>
  </si>
  <si>
    <t>MALLQUI RAVELO KARLA PATRICIA</t>
  </si>
  <si>
    <t>IMPORTADORA Y EXPORTADORA TAKANA MOTORS PARTS EMP. INDIV.DE RESP. LIM.- TAKANA MOTORS PARTS E.I.R.L.</t>
  </si>
  <si>
    <t>MULTISERVICIOS MOSTACERO E.I.R.L.</t>
  </si>
  <si>
    <t>WORKSHOP &amp; PARTS E.I.R.L.</t>
  </si>
  <si>
    <t>REPUESTOS HESIVA E.I.R.L.</t>
  </si>
  <si>
    <t>LUBRICANTES Y SERVICIOS HUERTA S.A.C.</t>
  </si>
  <si>
    <t>AUTOPART SHOP E.I.R.L.</t>
  </si>
  <si>
    <t>IMPORTADORA GALEO S.A.C.</t>
  </si>
  <si>
    <t>CAHUARI VARGAS EDMUNDO ALFREDO</t>
  </si>
  <si>
    <t>REPUESTOS Y SERVICIOS ELECTRICOS AUTOMOTRIZ IKER S.A.C.-RESELAI S.A.C.</t>
  </si>
  <si>
    <t>AUTOSENNA E.I.R.L.</t>
  </si>
  <si>
    <t>ESCOBAR GALLEGOS ANA MARIA</t>
  </si>
  <si>
    <t>GREEN LINE E.I.R.L.</t>
  </si>
  <si>
    <t>QUIÑONES GOMEL JOSE LUIS</t>
  </si>
  <si>
    <t>ROJAS REYES OKSANA SAYURI</t>
  </si>
  <si>
    <t>BERNARDO VIVIANO MARIA MAGDALENA</t>
  </si>
  <si>
    <t>REPUESTOS CORONEL ROMERO E.I.R.L.</t>
  </si>
  <si>
    <t>LAURA ALATA ROBERTO</t>
  </si>
  <si>
    <t>CORPORACION AUTOMOTRIZ AUDIOMOVIK SOCIEDAD ANONIMA CERRADA - CORPORACION AUTOMOTRIZ AUDIOMOVIK S.A.C</t>
  </si>
  <si>
    <t>LIMAYMANTA ZACARIAS MARIA ROSA</t>
  </si>
  <si>
    <t>QUISPE LARICO VICTORIA NERY</t>
  </si>
  <si>
    <t>CORPORACION DIESEL DEL ORIENTE EIRL</t>
  </si>
  <si>
    <t>´"BERNA'S IMPORT S.A.C."</t>
  </si>
  <si>
    <t>DERT INVERSIONES PERU S.A.C.</t>
  </si>
  <si>
    <t>LUBRISENG E.I.R.L</t>
  </si>
  <si>
    <t>MULTISERVICIOS PAPAYITA SOCIEDAD ANONIMA CERRADA</t>
  </si>
  <si>
    <t>LAUREANO DIAZ WILDER HENRY</t>
  </si>
  <si>
    <t>MIN TRADER PERU S.A.C.</t>
  </si>
  <si>
    <t>CUNZA MILLA EMILIO VICENTE</t>
  </si>
  <si>
    <t>ALFONZO MORAO JESUS ENRIQUE</t>
  </si>
  <si>
    <t>REPRESENTACIONES PROGRESO R &amp; V S.A.C.</t>
  </si>
  <si>
    <t>IDEAL PARTS S.A.C.</t>
  </si>
  <si>
    <t>REPUESTOS JESICA S.A.C.</t>
  </si>
  <si>
    <t>H &amp; P MANGUERAS Y CONEXIONES S.A.C.</t>
  </si>
  <si>
    <t>CALIXTO CASTILLO JOYSI EDITH</t>
  </si>
  <si>
    <t>INVERSIONES THADDAY E.I.R.L.</t>
  </si>
  <si>
    <t>NFS IMPORT AUTOMOTRIZ E.I.R.L.</t>
  </si>
  <si>
    <t>NEYRA TUANAMA BRYAN CARLOS</t>
  </si>
  <si>
    <t>PERALTA SOTO SARITA MARIA</t>
  </si>
  <si>
    <t>SANTISTEBAN SANCHEZ ANTONIO</t>
  </si>
  <si>
    <t>NEGOCIACIONES MURIELL CAR E.I.R.L.</t>
  </si>
  <si>
    <t>COMERCIAL SIDERURGICA DEL SUR  E.I.R.L. - COMSISUR E.I.R.L.</t>
  </si>
  <si>
    <t>SOPORTES &amp; SUSPENSIONES PINEDO E.I.R.L.</t>
  </si>
  <si>
    <t>NumeroRuc</t>
  </si>
  <si>
    <t>Nombre ó RazonSocial</t>
  </si>
  <si>
    <t>Condicion del Contribuyente</t>
  </si>
  <si>
    <t>Estado del Contribuyente</t>
  </si>
  <si>
    <t>REPUESTOS DIESEL EL PROGRESO EMPRESA INDIVIDUAL DE RESPONSABILIDAD LIMITADA</t>
  </si>
  <si>
    <t>CAUCHOS CONTRERAS ISABEL</t>
  </si>
  <si>
    <t>DELGADO QUISPE ATILIO BELISARIO</t>
  </si>
  <si>
    <t>Columna1</t>
  </si>
  <si>
    <t xml:space="preserve"> '</t>
  </si>
  <si>
    <t>Columna2</t>
  </si>
  <si>
    <t>Columna12</t>
  </si>
  <si>
    <t>,</t>
  </si>
  <si>
    <t xml:space="preserve">TANGOA CARTAGENA LINA VICTORIA                                                                      </t>
  </si>
  <si>
    <t xml:space="preserve">LEON DE CASTILLO MARLENY                                                                            </t>
  </si>
  <si>
    <t xml:space="preserve">ALAVE CHAMBILLA VILMA                                                                               </t>
  </si>
  <si>
    <t xml:space="preserve">MAMANI ESPINOZA LUZ MARIA                                                                           </t>
  </si>
  <si>
    <t xml:space="preserve">CALLIRI ATENCIO OSCAR ALDO                                                                          </t>
  </si>
  <si>
    <t xml:space="preserve">COARITA UCHAZARA FRANCISCO                                                                          </t>
  </si>
  <si>
    <t xml:space="preserve">YNCHUÑA CHOQUE, HAYDEE GIOVANA                                                                      </t>
  </si>
  <si>
    <t xml:space="preserve">MEGO RODRIGUEZ FILIBERTO                                                                            </t>
  </si>
  <si>
    <t xml:space="preserve">BARBOZA QUINTOS WILMER                                                                              </t>
  </si>
  <si>
    <t xml:space="preserve">RUIZ SALDANA FERNANDO                                                                               </t>
  </si>
  <si>
    <t xml:space="preserve">PEREZ FLORES BERTHA VICTORIA                                                                        </t>
  </si>
  <si>
    <t xml:space="preserve">FERNANDEZ ROQUE JOSE VALENTIN                                                                       </t>
  </si>
  <si>
    <t xml:space="preserve">CHALCO OJEDA JULIANA                                                                                </t>
  </si>
  <si>
    <t xml:space="preserve">SOSA CHAMBI JUAN LUIS                                                                               </t>
  </si>
  <si>
    <t xml:space="preserve">LIMACHI QUISOCALA ISIDRO                                                                            </t>
  </si>
  <si>
    <t xml:space="preserve">CHALCO OJEDA VICTORIA                                                                               </t>
  </si>
  <si>
    <t xml:space="preserve">HANCCO LIPA SIMON                                                                                   </t>
  </si>
  <si>
    <t xml:space="preserve">OLIVERA ZEA BERNABE                                                                                 </t>
  </si>
  <si>
    <t xml:space="preserve">VILCHEZ ACOSTA FERNANDO EDGARDO                                                                     </t>
  </si>
  <si>
    <t xml:space="preserve">COLQUEHUANCA NEYRA ANGELICA                                                                         </t>
  </si>
  <si>
    <t xml:space="preserve">JUAREZ APAZA LEONARDO                                                                               </t>
  </si>
  <si>
    <t xml:space="preserve">CALIZAYA CONDORI BEATRIZ MARLENY                                                                    </t>
  </si>
  <si>
    <t xml:space="preserve">FLORES HUMPIRI TIMOTEA                                                                              </t>
  </si>
  <si>
    <t xml:space="preserve">QUISPE URVIOLA MAGDALENA                                                                            </t>
  </si>
  <si>
    <t xml:space="preserve">VILLCA HUIZA, VILMA MARIA                                                                           </t>
  </si>
  <si>
    <t xml:space="preserve">HUANCAS TINEO VALENTIN                                                                              </t>
  </si>
  <si>
    <t xml:space="preserve">CHAVEZ MANCHEGO EDUARDO                                                                             </t>
  </si>
  <si>
    <t xml:space="preserve">CHAVEZ CONDORI ANYELARD EDUARDO                                                                     </t>
  </si>
  <si>
    <t xml:space="preserve">URURI MARCA, EDILBERTO                                                                              </t>
  </si>
  <si>
    <t xml:space="preserve">OCMIN TALEXIO WILBER                                                                                </t>
  </si>
  <si>
    <t xml:space="preserve">MATIENZO APARICIO BERONICA ROSARIA                                                                  </t>
  </si>
  <si>
    <t xml:space="preserve">HERMOCILLA BERSELLOS LOURDES BERNARDETTE                                                            </t>
  </si>
  <si>
    <t xml:space="preserve">FERNANDEZ CORONADO YDA VERONICA                                                                     </t>
  </si>
  <si>
    <t xml:space="preserve">MORENO ANDRADE NIEVES                                                                               </t>
  </si>
  <si>
    <t xml:space="preserve">HUANCACHOQUE LLALLA LUIS LEON                                                                       </t>
  </si>
  <si>
    <t xml:space="preserve">RAMIREZ PEREZ JUSTO NICANOR                                                                         </t>
  </si>
  <si>
    <t xml:space="preserve">HUALLPA CCAHUAY DE HERNANDEZ UBALDINA                                                               </t>
  </si>
  <si>
    <t xml:space="preserve">PAREJA SANCHEZ DIGNA                                                                                </t>
  </si>
  <si>
    <t xml:space="preserve">CALIZAYA COHAGUILA, AMERICO GUMERCINDO                                                              </t>
  </si>
  <si>
    <t xml:space="preserve">HERNANDEZ VILCA JORGE PABLO                                                                         </t>
  </si>
  <si>
    <t xml:space="preserve">ALEJANDRO QUIJADA ALBERTO MARCOS                                                                    </t>
  </si>
  <si>
    <t xml:space="preserve">LOPEZ MARIN CARLOS DANIEL                                                                           </t>
  </si>
  <si>
    <t xml:space="preserve">BRAVO AVALOS RODRIGO RAFAEL                                                                         </t>
  </si>
  <si>
    <t xml:space="preserve">PINO HUAMANI TEOFILO                                                                                </t>
  </si>
  <si>
    <t xml:space="preserve">PADILLA MIRAVAL EDWAZ ADAMAS                                                                        </t>
  </si>
  <si>
    <t xml:space="preserve">BRICEÑO HINOJOSA, ANGELICA                                                                          </t>
  </si>
  <si>
    <t xml:space="preserve">SOLIS PARIAMACHI ERNESTO CLAUDIO                                                                    </t>
  </si>
  <si>
    <t xml:space="preserve">RIOS REATEGUI EDUARDO                                                                               </t>
  </si>
  <si>
    <t xml:space="preserve">GUARDAMINO BARRETO AUGUSTO JESUS                                                                    </t>
  </si>
  <si>
    <t xml:space="preserve">LUNA PALOMINO MIGUEL ALFREDO                                                                        </t>
  </si>
  <si>
    <t xml:space="preserve">SUAREZ RETAMOZO WALTER ANDRES                                                                       </t>
  </si>
  <si>
    <t xml:space="preserve">BECERRA NINA ENRIQUE                                                                                </t>
  </si>
  <si>
    <t xml:space="preserve">BECERRA NINA CARLOS ALBERTO                                                                         </t>
  </si>
  <si>
    <t xml:space="preserve">BECERRA NINA LUIS GUILLERMO                                                                         </t>
  </si>
  <si>
    <t xml:space="preserve">ROBLES RAMIREZ ROSARIO CONSUELO                                                                     </t>
  </si>
  <si>
    <t xml:space="preserve">ROBLES ROMERO RICARDO VICTOR                                                                        </t>
  </si>
  <si>
    <t xml:space="preserve">CASTRO ROLANDO LEDA NORA                                                                            </t>
  </si>
  <si>
    <t xml:space="preserve">SORIA DOMINGUEZ SARA SATURNINA                                                                      </t>
  </si>
  <si>
    <t xml:space="preserve">GUERRERO PENA ANA LUCIA                                                                             </t>
  </si>
  <si>
    <t xml:space="preserve">ANASTACIO RAMOS CESAR AUGUSTO                                                                       </t>
  </si>
  <si>
    <t xml:space="preserve">SANCHEZ CONDORI, NARCISO RAUL                                                                       </t>
  </si>
  <si>
    <t xml:space="preserve">REVOLLAR ESTRADA OSWALDO                                                                            </t>
  </si>
  <si>
    <t xml:space="preserve">MORENO MELENDEZ ORLANDO                                                                             </t>
  </si>
  <si>
    <t xml:space="preserve">TANG GUIN SANTIAGO CAMILO                                                                           </t>
  </si>
  <si>
    <t xml:space="preserve">CUBILLAS GARAY, JUAN ANTONIO                                                                        </t>
  </si>
  <si>
    <t xml:space="preserve">MOLLINEDO CARRILLO LEONARDO WILBER                                                                  </t>
  </si>
  <si>
    <t xml:space="preserve">GOMEZ GUERRA TEODORO TOMAS                                                                          </t>
  </si>
  <si>
    <t xml:space="preserve">BAZAN CERRON SABI ANA                                                                               </t>
  </si>
  <si>
    <t xml:space="preserve">ALVARADO CUNZA VENTURO ENRIQUE                                                                      </t>
  </si>
  <si>
    <t xml:space="preserve">TORRES DE SANCHEZ FLORENCIA                                                                         </t>
  </si>
  <si>
    <t xml:space="preserve">HUARANGA APARCANA FELICITA PILAR                                                                    </t>
  </si>
  <si>
    <t xml:space="preserve">HUARANGA APARCANA EMILIO RAMON                                                                      </t>
  </si>
  <si>
    <t xml:space="preserve">MARCA GARRIAZO JOSE MANUEL                                                                          </t>
  </si>
  <si>
    <t xml:space="preserve">PAREJA SANCHEZ ALEJANDRO                                                                            </t>
  </si>
  <si>
    <t xml:space="preserve">CALERO LAURA SANTOS                                                                                 </t>
  </si>
  <si>
    <t xml:space="preserve">CHONG FLORES JORGE ANTONIO                                                                          </t>
  </si>
  <si>
    <t xml:space="preserve">BRAVO AVALOS FRANCISCA SOLEDAD                                                                      </t>
  </si>
  <si>
    <t xml:space="preserve">HERRERA ESPINOZA CELESTINO RICARDO                                                                  </t>
  </si>
  <si>
    <t xml:space="preserve">QUEVEDO JULCA DAVID                                                                                 </t>
  </si>
  <si>
    <t xml:space="preserve">NUÑEZ GARAY BENEDICTO CIRO                                                                          </t>
  </si>
  <si>
    <t xml:space="preserve">PALOMINO ALVAREZ JAVIER EUDOCIO                                                                     </t>
  </si>
  <si>
    <t xml:space="preserve">CACERES CAYO GRACIELA                                                                               </t>
  </si>
  <si>
    <t xml:space="preserve">CHIPANA MENDOZA NESTOR                                                                              </t>
  </si>
  <si>
    <t xml:space="preserve">HUAMAN JARA DANIEL                                                                                  </t>
  </si>
  <si>
    <t xml:space="preserve">HERRERA ESPINOZA ROSARIO DORA                                                                       </t>
  </si>
  <si>
    <t xml:space="preserve">CALLUPE VALERIO YOLANDA                                                                             </t>
  </si>
  <si>
    <t xml:space="preserve">SUAREZ GARCIA, ANDRES                                                                               </t>
  </si>
  <si>
    <t xml:space="preserve">MARTINEZ PEINADO EDWAR ARNALDO                                                                      </t>
  </si>
  <si>
    <t xml:space="preserve">ORTIZ CCOLLANA CATALINA                                                                             </t>
  </si>
  <si>
    <t xml:space="preserve">ESCALANTE AGUIRRE MARILUZ                                                                           </t>
  </si>
  <si>
    <t xml:space="preserve">OSORIO CUCHO ZENON NICEFORO                                                                         </t>
  </si>
  <si>
    <t xml:space="preserve">CAMACHO NAMUCHE, JUAN ANTONIO                                                                       </t>
  </si>
  <si>
    <t xml:space="preserve">HUAMAN SALAZAR JOSE ENCARNACION                                                                     </t>
  </si>
  <si>
    <t xml:space="preserve">SULLCA EGUAVIL FELIX                                                                                </t>
  </si>
  <si>
    <t xml:space="preserve">BARTOLO PALOMINO LUCIO WALTER                                                                       </t>
  </si>
  <si>
    <t xml:space="preserve">HERRERA ESPINOZA BETTY YOLANDA                                                                      </t>
  </si>
  <si>
    <t xml:space="preserve">PUCHOC COLACHAGUA ERASMO                                                                            </t>
  </si>
  <si>
    <t xml:space="preserve">FLORES GARRIAZO CARLOS FRANCISCO                                                                    </t>
  </si>
  <si>
    <t xml:space="preserve">RIVERA BERROCAL CALIXTA FRANKALINE                                                                  </t>
  </si>
  <si>
    <t xml:space="preserve">POMA ESCATE REMIGIO FERNANDO                                                                        </t>
  </si>
  <si>
    <t xml:space="preserve">SVAGELJ KOSMINA EDUARDO LUIS                                                                        </t>
  </si>
  <si>
    <t xml:space="preserve">GRANADOS REYES LEANDRO WILLIAN                                                                      </t>
  </si>
  <si>
    <t xml:space="preserve">AGUIRRE VELASQUEZ MONICA DEL ROSARIO                                                                </t>
  </si>
  <si>
    <t xml:space="preserve">SOTO CHUAN VICTOR JORGE                                                                             </t>
  </si>
  <si>
    <t xml:space="preserve">OYAMA YABUTA DE TOMA ANA MARIA SHIZUKO                                                              </t>
  </si>
  <si>
    <t xml:space="preserve">ALFARO GOICOCHEA MANUEL MARIA                                                                       </t>
  </si>
  <si>
    <t xml:space="preserve">TIQUILLAHUANCA SONAPO VICTOR                                                                        </t>
  </si>
  <si>
    <t xml:space="preserve">CASTILLO DE LA CUBA JIMMY                                                                           </t>
  </si>
  <si>
    <t xml:space="preserve">PEÑA VELASCO DANGNI NAVAL                                                                           </t>
  </si>
  <si>
    <t xml:space="preserve">LINCH PONCE DE LEON CARLOS ALBERTO                                                                  </t>
  </si>
  <si>
    <t xml:space="preserve">CAMPERO URBINA GUILLERMO MANUEL                                                                     </t>
  </si>
  <si>
    <t xml:space="preserve">SALINAS CARRANZA CESAR MANUEL                                                                       </t>
  </si>
  <si>
    <t xml:space="preserve">PAREDES PEREZ EDDY ELIZABETH                                                                        </t>
  </si>
  <si>
    <t xml:space="preserve">ESCALANTE CERQUEIRA AISSA JANETTE                                                                   </t>
  </si>
  <si>
    <t xml:space="preserve">SAAVEDRA AREDO JOSE ALFREDO                                                                         </t>
  </si>
  <si>
    <t xml:space="preserve">GONZALEZ BENITES JOBA MARCELA                                                                       </t>
  </si>
  <si>
    <t xml:space="preserve">ROJAS PIÑAS DANIEL ALBERTO                                                                          </t>
  </si>
  <si>
    <t xml:space="preserve">CHAVARRIA ARROYO ADRIAN                                                                             </t>
  </si>
  <si>
    <t xml:space="preserve">SANTOS VDA DE POCOHUANCA, MARIA                                                                     </t>
  </si>
  <si>
    <t xml:space="preserve">DE LA CRUZ TORIBIO ROY                                                                              </t>
  </si>
  <si>
    <t xml:space="preserve">MENDEZ VILCHEZ OSCAR LEONIDAS                                                                       </t>
  </si>
  <si>
    <t xml:space="preserve">CARDENAS BERRIOS EDWIN RODOLFO                                                                      </t>
  </si>
  <si>
    <t xml:space="preserve">RAMOS CUETO OSCAR LUIS                                                                              </t>
  </si>
  <si>
    <t xml:space="preserve">ZARATE SOTELO, DELTA JULIETA                                                                        </t>
  </si>
  <si>
    <t xml:space="preserve">CACERES CHUNGUI MARITZA                                                                             </t>
  </si>
  <si>
    <t xml:space="preserve">CONTRERAS DE LA CRUZ BRINA ELVIRA                                                                   </t>
  </si>
  <si>
    <t xml:space="preserve">RIVERA LEON LUZ ELIZABETH                                                                           </t>
  </si>
  <si>
    <t xml:space="preserve">BLANCO RICRA JUAN BAUTISTA                                                                          </t>
  </si>
  <si>
    <t xml:space="preserve">QUINTANA INGA YOVANNA PATRICIA                                                                      </t>
  </si>
  <si>
    <t xml:space="preserve">INGA DIAZ JUAN                                                                                      </t>
  </si>
  <si>
    <t xml:space="preserve">HERRERA DE DONAYRE MARIA MAGDALENA                                                                  </t>
  </si>
  <si>
    <t xml:space="preserve">FERNANDEZ MATTA VICTOR ABRAHAM                                                                      </t>
  </si>
  <si>
    <t xml:space="preserve">CONISLLA HUAROTO ELOY                                                                               </t>
  </si>
  <si>
    <t xml:space="preserve">ZEGARRA VALDEZ, YENY MARLENY                                                                        </t>
  </si>
  <si>
    <t xml:space="preserve">MENDOZA DE PRADINETT DOLORES                                                                        </t>
  </si>
  <si>
    <t xml:space="preserve">VASQUEZ YAURICASA, LUISA DOMINGA                                                                    </t>
  </si>
  <si>
    <t xml:space="preserve">CAJAHUANCA Y COLLAO DAVID                                                                           </t>
  </si>
  <si>
    <t xml:space="preserve">CAJAHUANCA DE DAVILA CARMEN ROSA                                                                    </t>
  </si>
  <si>
    <t xml:space="preserve">ESPIRITU ROMERO JULIAN                                                                              </t>
  </si>
  <si>
    <t xml:space="preserve">ESPIRITU ROMERO MARCIAL                                                                             </t>
  </si>
  <si>
    <t xml:space="preserve">ANDRADE MORALES PRIMITIVA JULIA                                                                     </t>
  </si>
  <si>
    <t xml:space="preserve">CELSO MARTINEZ ZARA AMELIA                                                                          </t>
  </si>
  <si>
    <t xml:space="preserve">ANDRADE MORALES MARIA DEL CARMEN                                                                    </t>
  </si>
  <si>
    <t xml:space="preserve">ROJAS CENTENO REYNER JULIAN                                                                         </t>
  </si>
  <si>
    <t xml:space="preserve">FIGUEROA PANDURO GINA MARIA                                                                         </t>
  </si>
  <si>
    <t xml:space="preserve">CELSO MARTINEZ SOLEDAD                                                                              </t>
  </si>
  <si>
    <t xml:space="preserve">PUENTE RAFAELE MANUEL                                                                               </t>
  </si>
  <si>
    <t xml:space="preserve">FLORES FLORES JESUS RAFAEL                                                                          </t>
  </si>
  <si>
    <t xml:space="preserve">MONTERO VARGAS DE DE LA CRUZ MARGOT                                                                 </t>
  </si>
  <si>
    <t xml:space="preserve">CCOYORI SALGADO ROSALIO                                                                             </t>
  </si>
  <si>
    <t xml:space="preserve">ALVAREZ MOZO JUANA                                                                                  </t>
  </si>
  <si>
    <t xml:space="preserve">GONZALES HUAMAN MICAELA ANGELICA                                                                    </t>
  </si>
  <si>
    <t xml:space="preserve">OCHARAN URIOSTE WALTER                                                                              </t>
  </si>
  <si>
    <t xml:space="preserve">CARRION HUALLPA LUCILA FERMINA                                                                      </t>
  </si>
  <si>
    <t xml:space="preserve">GONZALES VALDERRAMA BRIDAINE                                                                        </t>
  </si>
  <si>
    <t xml:space="preserve">GONZALES VALDERRAMA GRICELDA                                                                        </t>
  </si>
  <si>
    <t xml:space="preserve">PALMA BIZARRETA SHICHAM KIHOMI                                                                      </t>
  </si>
  <si>
    <t xml:space="preserve">ORCON CHALLCO SOLEDAD CLAUDIA                                                                       </t>
  </si>
  <si>
    <t xml:space="preserve">OCHOA TAPIA WILLIAM                                                                                 </t>
  </si>
  <si>
    <t xml:space="preserve">MURILLO PALOMINO VLADIMIRO                                                                          </t>
  </si>
  <si>
    <t xml:space="preserve">MORILLO PALOMINO NILO REGULO                                                                        </t>
  </si>
  <si>
    <t xml:space="preserve">HUAMAN LAURA HILARIO                                                                                </t>
  </si>
  <si>
    <t xml:space="preserve">PAUCAR PIO JAVIER                                                                                   </t>
  </si>
  <si>
    <t xml:space="preserve">ALCA MAMANI JUAN JAIME                                                                              </t>
  </si>
  <si>
    <t xml:space="preserve">ORE FLORES HERMINIO                                                                                 </t>
  </si>
  <si>
    <t xml:space="preserve">HERRERA ESPINOZA RICHARD DAVID                                                                      </t>
  </si>
  <si>
    <t xml:space="preserve">GONZALES SALAZAR FELIX                                                                              </t>
  </si>
  <si>
    <t xml:space="preserve">ANAYA RODRIGUEZ ORLANDO FAUSTINO                                                                    </t>
  </si>
  <si>
    <t xml:space="preserve">SANCHEZ DAVALOS ROSSY MARIBEL                                                                       </t>
  </si>
  <si>
    <t xml:space="preserve">ALVAREZ CABRERA GRIMALDO ARCADIO                                                                    </t>
  </si>
  <si>
    <t xml:space="preserve">TAVARA PEREZ CESAR                                                                                  </t>
  </si>
  <si>
    <t xml:space="preserve">SANTOS CAJO JUAN                                                                                    </t>
  </si>
  <si>
    <t xml:space="preserve">TAVARA PEREZ JOSE MANUEL                                                                            </t>
  </si>
  <si>
    <t xml:space="preserve">RAMOS CHUQUIRUNA FLORENTINA                                                                         </t>
  </si>
  <si>
    <t xml:space="preserve">MARTINES REVILLA ALBERTO                                                                            </t>
  </si>
  <si>
    <t xml:space="preserve">BENAVIDES YUPANQUI NORMA                                                                            </t>
  </si>
  <si>
    <t xml:space="preserve">BOHORQUEZ RIVERA CARMEN ROSA                                                                        </t>
  </si>
  <si>
    <t xml:space="preserve">PINAZO CALATAYUD MARIO IVAN                                                                         </t>
  </si>
  <si>
    <t xml:space="preserve">LARICO VALDIVIA ARTURO CAYETANO                                                                     </t>
  </si>
  <si>
    <t xml:space="preserve">LIMPI TTUPA FELIPE SANTIAGO                                                                         </t>
  </si>
  <si>
    <t xml:space="preserve">SULLCA MAMANI GREGORIO DOROTEO                                                                      </t>
  </si>
  <si>
    <t xml:space="preserve">HANCO ALEJO, DANIEL                                                                                 </t>
  </si>
  <si>
    <t xml:space="preserve">HERNANDEZ COTRINA ARNALDO                                                                           </t>
  </si>
  <si>
    <t xml:space="preserve">MERMA HUALLPA EDMUNDO                                                                               </t>
  </si>
  <si>
    <t xml:space="preserve">MERMA HUALLPA PABLO                                                                                 </t>
  </si>
  <si>
    <t xml:space="preserve">AYALA ARENAS WILLIAM EDGARD                                                                         </t>
  </si>
  <si>
    <t xml:space="preserve">YATACO MURILLO, SILVIA JAMILE                                                                       </t>
  </si>
  <si>
    <t xml:space="preserve">CAYRO FLORES YANET MARIA                                                                            </t>
  </si>
  <si>
    <t xml:space="preserve">MARCAPURA CRUZ ZOILA LUZ                                                                            </t>
  </si>
  <si>
    <t xml:space="preserve">SANCHEZ HERNANI DE RIVERA AYDEE DIONICIA                                                            </t>
  </si>
  <si>
    <t xml:space="preserve">SUAREZ GRETA JENNY ELIZABETH                                                                        </t>
  </si>
  <si>
    <t xml:space="preserve">LIZONDE JUAREZ VICTOR                                                                               </t>
  </si>
  <si>
    <t xml:space="preserve">MILLA VARGAS TORIBIO                                                                                </t>
  </si>
  <si>
    <t xml:space="preserve">ROBLES GARAY EDWIN MANUEL                                                                           </t>
  </si>
  <si>
    <t xml:space="preserve">TOLEDO CARRION CLOTILDE ROSALINDA                                                                   </t>
  </si>
  <si>
    <t xml:space="preserve">NORABUENA SALAZAR SUSANA ANGELINA                                                                   </t>
  </si>
  <si>
    <t xml:space="preserve">ARMAS REYES GABRIEL EDUARDO                                                                         </t>
  </si>
  <si>
    <t xml:space="preserve">RAFAEL PAJUELO IGNACIO ANATOLIO                                                                     </t>
  </si>
  <si>
    <t xml:space="preserve">TRUJILLO ESPINOZA TEODOMIRA                                                                         </t>
  </si>
  <si>
    <t xml:space="preserve">GUZMAN PALACIOS ROLANDO HELEMIO                                                                     </t>
  </si>
  <si>
    <t xml:space="preserve">CASTILLO TINTA ESMILA                                                                               </t>
  </si>
  <si>
    <t xml:space="preserve">HUARANCCA HUAMAN NELY                                                                               </t>
  </si>
  <si>
    <t xml:space="preserve">FLORES ROSAS RAFAEL MESIAS                                                                          </t>
  </si>
  <si>
    <t xml:space="preserve">QUISPE PAITAN ELMER SMITH                                                                           </t>
  </si>
  <si>
    <t xml:space="preserve">QUISPE CHUCTAYA RUTH ESTHER                                                                         </t>
  </si>
  <si>
    <t xml:space="preserve">LAURA LUQUE MARISOL CARMELA                                                                         </t>
  </si>
  <si>
    <t xml:space="preserve">EDQUEN ALTAMIRANO IVAN                                                                              </t>
  </si>
  <si>
    <t xml:space="preserve">TORRES FARIAS, JERRY LEONARD                                                                        </t>
  </si>
  <si>
    <t xml:space="preserve">CHAMORRO VALDIVIEZO BICZON ERICK                                                                    </t>
  </si>
  <si>
    <t xml:space="preserve">VILA ÑAHUI, RAUL CARLOS                                                                             </t>
  </si>
  <si>
    <t xml:space="preserve">HUANCA HUANCA GIOVANNA                                                                              </t>
  </si>
  <si>
    <t xml:space="preserve">PARIONA LANASCA FIDEL                                                                               </t>
  </si>
  <si>
    <t xml:space="preserve">QUISPE TICONA ROSA AMANDA                                                                           </t>
  </si>
  <si>
    <t xml:space="preserve">CASTRO DE LA CRUZ GISELLA                                                                           </t>
  </si>
  <si>
    <t xml:space="preserve">SALOME SOTOMAYOR YOLANDA                                                                            </t>
  </si>
  <si>
    <t xml:space="preserve">MOROCCO GUTIERREZ GROBER                                                                            </t>
  </si>
  <si>
    <t xml:space="preserve">LOZANO ROJAS PROVER                                                                                 </t>
  </si>
  <si>
    <t xml:space="preserve">JURADO CAMPOS LAURA MARIA                                                                           </t>
  </si>
  <si>
    <t xml:space="preserve">RIVERA LEON MARGOT MARLENE                                                                          </t>
  </si>
  <si>
    <t xml:space="preserve">ESPIRILLA CALSINA AMERICO                                                                           </t>
  </si>
  <si>
    <t xml:space="preserve">LANASCA RIVERA, JUAN CARLOS                                                                         </t>
  </si>
  <si>
    <t xml:space="preserve">HANCO SOTA, JOSE NICOLAS                                                                            </t>
  </si>
  <si>
    <t xml:space="preserve">MEZA PEREZ JANETH KARINA                                                                            </t>
  </si>
  <si>
    <t xml:space="preserve">SOTO SEDANO KARINA                                                                                  </t>
  </si>
  <si>
    <t xml:space="preserve">TORRES ORTIZ, JAINOR                                                                                </t>
  </si>
  <si>
    <t xml:space="preserve">CARPIO BEJARANO HUGO WENCESLAO                                                                      </t>
  </si>
  <si>
    <t xml:space="preserve">GUTIERREZ QUISPE, EDWIN MODESTO                                                                     </t>
  </si>
  <si>
    <t xml:space="preserve">HUINCHO BALTAZAR EDWIN                                                                              </t>
  </si>
  <si>
    <t xml:space="preserve">SILVA CHARCAPE LUIS ANGEL                                                                           </t>
  </si>
  <si>
    <t xml:space="preserve">COARITA UCHARICO YANETH VERONICA                                                                    </t>
  </si>
  <si>
    <t xml:space="preserve">CORONEL OLIVA PATRICIA DEL ROSARIO                                                                  </t>
  </si>
  <si>
    <t xml:space="preserve">VASQUEZ POMA, CHRISTIAM                                                                             </t>
  </si>
  <si>
    <t xml:space="preserve">POSTIGO MAYTA MARTHA VICTORIA                                                                       </t>
  </si>
  <si>
    <t xml:space="preserve">QUISPE CHURA LUZ MAYRA                                                                              </t>
  </si>
  <si>
    <t xml:space="preserve">CONTRERAS ALIAGA, ROBERTO                                                                           </t>
  </si>
  <si>
    <t xml:space="preserve">GUEVARA VARAS EDWIN ALVERTS                                                                         </t>
  </si>
  <si>
    <t xml:space="preserve">BERROCAL CASIMIRO NADIA YESENIA                                                                     </t>
  </si>
  <si>
    <t xml:space="preserve">PALA CRUZ JAIME ANTONIO                                                                             </t>
  </si>
  <si>
    <t xml:space="preserve">CUETO DE LA VEGA KATIA                                                                              </t>
  </si>
  <si>
    <t xml:space="preserve">HANCO TARAPAQUI, ELIANA RITA                                                                        </t>
  </si>
  <si>
    <t xml:space="preserve">MESAHUANCA GUTIERREZ EDWIN                                                                          </t>
  </si>
  <si>
    <t xml:space="preserve">LEON TAKEDA FRANCO MIYOSHI                                                                          </t>
  </si>
  <si>
    <t xml:space="preserve">ZAPATA CHARA, ANA MARIA                                                                             </t>
  </si>
  <si>
    <t xml:space="preserve">QUISPE LAURA CARLA VIANETH                                                                          </t>
  </si>
  <si>
    <t xml:space="preserve">PAUCAR BARRAGAN SANDRO LEONARDO                                                                     </t>
  </si>
  <si>
    <t xml:space="preserve">ACUÑA QUIROZ BRAYAN JESUS                                                                           </t>
  </si>
  <si>
    <t xml:space="preserve">MALDONADO BONIEVE DINA ESTEFANI                                                                     </t>
  </si>
  <si>
    <t xml:space="preserve">MALPARTIDA MAGNO SANDRA LAURA                                                                       </t>
  </si>
  <si>
    <t xml:space="preserve">CABALLERO FLORES ORINSON FREDY                                                                      </t>
  </si>
  <si>
    <t xml:space="preserve">CASAS SOVERO, DANIELA YAMILET                                                                       </t>
  </si>
  <si>
    <t xml:space="preserve">DIAZ CABREJOS SANDRA LISETH                                                                         </t>
  </si>
  <si>
    <t xml:space="preserve">SIMEON HOSPINA CARLOS ALBERTO                                                                       </t>
  </si>
  <si>
    <t xml:space="preserve">GODOY BARRIENTOS DEYSI FABIOLA                                                                      </t>
  </si>
  <si>
    <t xml:space="preserve">TORRES RIVERA, JEPSEN PEDRO                                                                         </t>
  </si>
  <si>
    <t xml:space="preserve">BEJARANO MUBARAK ADAN                                                                               </t>
  </si>
  <si>
    <t xml:space="preserve">JARA FLORES, LIN MOISES                                                                             </t>
  </si>
  <si>
    <t xml:space="preserve">SUCÑIER GAMARRA MISHELL YHOSELIN                                                                    </t>
  </si>
  <si>
    <t xml:space="preserve">SANCHEZ BENEL SANDRA LUCIA                                                                          </t>
  </si>
  <si>
    <t xml:space="preserve">CALLE MENA ELIZBETT SOLAIS                                                                          </t>
  </si>
  <si>
    <t xml:space="preserve">CANAZA CHANI BILL EDGAR                                                                             </t>
  </si>
  <si>
    <t xml:space="preserve">HUAHUASONCCO YANA, DENIZ GILBERTO                                                                   </t>
  </si>
  <si>
    <t xml:space="preserve">PERALES CACERES, PAUL RENZO                                                                         </t>
  </si>
  <si>
    <t xml:space="preserve">BUENDIA BELITO, NAHUM                                                                               </t>
  </si>
  <si>
    <t xml:space="preserve">GALLOSO COSSIOS, PAULA AURORA                                                                       </t>
  </si>
  <si>
    <t xml:space="preserve">NAVARRO LIZARBE JUAN                                                                                </t>
  </si>
  <si>
    <t xml:space="preserve">NAVARRO CONISLLA, RUTH                                                                              </t>
  </si>
  <si>
    <t xml:space="preserve">APAZA CARCASI MIRIAM DORIS                                                                          </t>
  </si>
  <si>
    <t xml:space="preserve">BENITES MARQUINA LEYTER MICHAEL                                                                     </t>
  </si>
  <si>
    <t xml:space="preserve">ALFONZO MORAO, JESUS ENRIQUE                                                                        </t>
  </si>
  <si>
    <t xml:space="preserve">RONCEROS FELIX VERUZKA LELIA                                                                        </t>
  </si>
  <si>
    <t xml:space="preserve">LEON HUAMANI HAROLD CIRO                                                                            </t>
  </si>
  <si>
    <t xml:space="preserve">BANCO DE CREDITO DEL PERU                                                                           </t>
  </si>
  <si>
    <t xml:space="preserve">CENTRAL DE REPUESTOS S.R.L.                                                                         </t>
  </si>
  <si>
    <t xml:space="preserve">AREQUIPA AUTO PARTS S.A.C.                                                                          </t>
  </si>
  <si>
    <t xml:space="preserve">REPUESTOS FREDDY S.A.C.                                                                             </t>
  </si>
  <si>
    <t xml:space="preserve">ISA PARTS S.A.C.                                                                                    </t>
  </si>
  <si>
    <t xml:space="preserve">REPUESTOS NIKE SOCIEDAD ANONIMA                                                                     </t>
  </si>
  <si>
    <t xml:space="preserve">IMPORTADORA REPUESTERA CAMACHO S.A.C                                                                </t>
  </si>
  <si>
    <t xml:space="preserve">IMPORTACIONES ESPINOZA S.A.                                                                         </t>
  </si>
  <si>
    <t xml:space="preserve">DAVALOS IMPORT S A                                                                                  </t>
  </si>
  <si>
    <t xml:space="preserve">REPUESTOS ALEF S.A.C.                                                                               </t>
  </si>
  <si>
    <t xml:space="preserve">REPRESENTACIONES INTERNACIONAL E I R L                                                              </t>
  </si>
  <si>
    <t xml:space="preserve">REPUESTERA PERU S A                                                                                 </t>
  </si>
  <si>
    <t xml:space="preserve">CARPIO S.A.C.                                                                                       </t>
  </si>
  <si>
    <t xml:space="preserve">A. F. BOULLOSA S.R.LTDA.                                                                            </t>
  </si>
  <si>
    <t xml:space="preserve">REPUESTOS GUTIERREZ HNOS S.R.L.                                                                     </t>
  </si>
  <si>
    <t xml:space="preserve">REPUESTOS LIMA S.R.L.                                                                               </t>
  </si>
  <si>
    <t xml:space="preserve">H.B.REPRESENTACIONES Y SERVICIOS E.I.R.L                                                            </t>
  </si>
  <si>
    <t xml:space="preserve">ESMYCO LA NACIONAL S.R.L.                                                                           </t>
  </si>
  <si>
    <t xml:space="preserve">EMP.DE SERV.ELECTROMOTRIZ TARA EIRL                                                                 </t>
  </si>
  <si>
    <t xml:space="preserve">REPUESTOS M. MENDOZA E.I.R.LTDA.                                                                    </t>
  </si>
  <si>
    <t xml:space="preserve">IMPORTADORA NORTE S.A                                                                               </t>
  </si>
  <si>
    <t xml:space="preserve">AUTOCENTRO COMERCIAL S.A.C.                                                                         </t>
  </si>
  <si>
    <t xml:space="preserve">MOLLENDO MOTORS SCRLTDA                                                                             </t>
  </si>
  <si>
    <t xml:space="preserve">HIDRAULICA COMERCIAL Y SERVICIOS S.R.L.                                                             </t>
  </si>
  <si>
    <t xml:space="preserve">FERRETERIA MISTI SRL                                                                                </t>
  </si>
  <si>
    <t xml:space="preserve">EMPRESA DE TRANSPORTES CALIFORNIA S.A.                                                              </t>
  </si>
  <si>
    <t xml:space="preserve">REPRESENTACIONES GRACIA S.A.C                                                                       </t>
  </si>
  <si>
    <t xml:space="preserve">AUTOMOTRIZ CONTINENTAL SRL                                                                          </t>
  </si>
  <si>
    <t xml:space="preserve">REDITEC E.I.R.L.                                                                                    </t>
  </si>
  <si>
    <t xml:space="preserve">AUTOMOTRIZ HUAMANGA E.I.R.L.                                                                        </t>
  </si>
  <si>
    <t xml:space="preserve">SEGURO SOCIAL DE SALUD                                                                              </t>
  </si>
  <si>
    <t xml:space="preserve">DISTRIBUIDORA DE REPUESTOS S.R.LTDA.                                                                </t>
  </si>
  <si>
    <t xml:space="preserve">REPUESTERA TRUJILLO S R L                                                                           </t>
  </si>
  <si>
    <t xml:space="preserve">AUTOREPUESTOS GENERALES SRL                                                                         </t>
  </si>
  <si>
    <t xml:space="preserve">REPUESTOS EULOGIO CORONADO CAVERO S.A.C.                                                            </t>
  </si>
  <si>
    <t xml:space="preserve">CHAV3`CAR IMPORT S.R.LTDA.                                                                          </t>
  </si>
  <si>
    <t xml:space="preserve">REPUESTOS ZAMORA S.R.LTDA.                                                                          </t>
  </si>
  <si>
    <t xml:space="preserve">ESTACION DE SERVICIOS SAN JOSE S.A.C.                                                               </t>
  </si>
  <si>
    <t xml:space="preserve">REPUESTOS Y REPRESENTACIONES FRANK EIRL                                                             </t>
  </si>
  <si>
    <t xml:space="preserve">ELECTRONICA PROGRESO E.I.R.L.                                                                       </t>
  </si>
  <si>
    <t xml:space="preserve">REPRESENTACIONES GENERALES PERU S.A.                                                                </t>
  </si>
  <si>
    <t xml:space="preserve">REPUESTOS YOZ E I R LTDA                                                                            </t>
  </si>
  <si>
    <t xml:space="preserve">REPUESTOS Y SERVICIOS BALDEON S R LTDA                                                              </t>
  </si>
  <si>
    <t xml:space="preserve">LUBRICENTRO AUTOMOTRIZ EL PEDREGAL EIRL                                                             </t>
  </si>
  <si>
    <t xml:space="preserve">FRENO PARTES TINGO E I R L                                                                          </t>
  </si>
  <si>
    <t xml:space="preserve">REPUESTOS DIESEL EL PROGRESO E I R LTDA                                                             </t>
  </si>
  <si>
    <t xml:space="preserve">AUTOMOTRIZ AMAZONAS S.A.C.                                                                          </t>
  </si>
  <si>
    <t xml:space="preserve">COMERC Y SERV ROLANDO HUERTAS SRL                                                                   </t>
  </si>
  <si>
    <t xml:space="preserve">AUTOPARTES LA MERCED E I R L                                                                        </t>
  </si>
  <si>
    <t xml:space="preserve">AUTOMOTRIZ VENEZUELA EIRL                                                                           </t>
  </si>
  <si>
    <t xml:space="preserve">INDUSTRIA PANTHER'S SRL                                                                             </t>
  </si>
  <si>
    <t xml:space="preserve">IMPORTACIONES NIKE EIRL                                                                             </t>
  </si>
  <si>
    <t xml:space="preserve">B &amp; L ASOCIADOS S A                                                                                 </t>
  </si>
  <si>
    <t xml:space="preserve">REPUESTOS ELIBEM SRLTDA.                                                                            </t>
  </si>
  <si>
    <t xml:space="preserve">TRANSPORTES SANSON S.A                                                                              </t>
  </si>
  <si>
    <t xml:space="preserve">IDAM SAC                                                                                            </t>
  </si>
  <si>
    <t xml:space="preserve">REPRESENTACIONES YACAR E.I.R.L.                                                                     </t>
  </si>
  <si>
    <t xml:space="preserve">REPUESTOS PACIFICO E.I.R.LTADA.                                                                     </t>
  </si>
  <si>
    <t xml:space="preserve">REPUESTOS DEL SUR E.I.R.LTDA.                                                                       </t>
  </si>
  <si>
    <t xml:space="preserve">IMPORTADORA DE REPUESTOS SANTA ROSA SAC                                                             </t>
  </si>
  <si>
    <t xml:space="preserve">REPUESTOS SALCEDO E.I.R.L.                                                                          </t>
  </si>
  <si>
    <t xml:space="preserve">AUTO REPUESTOS C.V S.A.C                                                                            </t>
  </si>
  <si>
    <t xml:space="preserve">TOYOMOTORS SRL                                                                                      </t>
  </si>
  <si>
    <t xml:space="preserve">REPUESTOS GARCIA S.R.LTDA                                                                           </t>
  </si>
  <si>
    <t xml:space="preserve">AUTOMOTORES POWER S.R.L.                                                                            </t>
  </si>
  <si>
    <t xml:space="preserve">C. J. CHAVEZ SRL                                                                                    </t>
  </si>
  <si>
    <t xml:space="preserve">FUEL INJECTION CANO SRL                                                                             </t>
  </si>
  <si>
    <t xml:space="preserve">ELECTROMECANICA ASUNCION - LA MOLINA S.R.L.                                                         </t>
  </si>
  <si>
    <t xml:space="preserve">R &amp; R PERU DIESEL E.I.R.L.                                                                          </t>
  </si>
  <si>
    <t xml:space="preserve">JAPAN MOTOR'S E.I.R.L.                                                                              </t>
  </si>
  <si>
    <t xml:space="preserve">SERVICIOS MULTIPLES RIOS S.A.C.                                                                     </t>
  </si>
  <si>
    <t xml:space="preserve">JH DIESEL IMPORT E.I.R.L.                                                                           </t>
  </si>
  <si>
    <t xml:space="preserve">RECTIFICACIONES RISCO SANCHEZ EIRL                                                                  </t>
  </si>
  <si>
    <t xml:space="preserve">REPUESTOS ALFARO EIRL                                                                               </t>
  </si>
  <si>
    <t xml:space="preserve">LUBRISENG E.I.R.L                                                                                   </t>
  </si>
  <si>
    <t xml:space="preserve">ROKASA SAC                                                                                          </t>
  </si>
  <si>
    <t xml:space="preserve">AUTOMOTRIZ EL CUMBE SRL                                                                             </t>
  </si>
  <si>
    <t xml:space="preserve">TOYOSSAN S.R.L.                                                                                     </t>
  </si>
  <si>
    <t xml:space="preserve">REPUESTOS FREDY E INVERSIONES E.I.R.L.                                                              </t>
  </si>
  <si>
    <t xml:space="preserve">AUTOSERVICIO GIANELLA &amp; ADRIAN E.I.R.L.                                                             </t>
  </si>
  <si>
    <t xml:space="preserve">OSWALDO'S AUTOPARTS S.A.C.                                                                          </t>
  </si>
  <si>
    <t xml:space="preserve">AUTOPARTES MILAGROS E.I.R.L.                                                                        </t>
  </si>
  <si>
    <t xml:space="preserve">LA FARMACIA DEL AUTOMOVIL S.R.L.                                                                    </t>
  </si>
  <si>
    <t xml:space="preserve">AMERICAN RENTA CAR S.A.C.                                                                           </t>
  </si>
  <si>
    <t xml:space="preserve">MOTORES DIESEL ANDINOS S.A.- MODASA                                                                 </t>
  </si>
  <si>
    <t xml:space="preserve">LV FULL AUTOS S.A.C.                                                                                </t>
  </si>
  <si>
    <t xml:space="preserve">BRAMA TRANSPORTES Y COMERCIALIZACIONES EIRL                                                         </t>
  </si>
  <si>
    <t xml:space="preserve">HUNTER PERU S.A.C.                                                                                  </t>
  </si>
  <si>
    <t xml:space="preserve">REPUESTOS EL ENCENDIDO E.I.R.L                                                                      </t>
  </si>
  <si>
    <t xml:space="preserve">REPUESTOS GAMARRA E.I.R.L                                                                           </t>
  </si>
  <si>
    <t xml:space="preserve">AUTOMOTORES GUADALUPE S.R.L.                                                                        </t>
  </si>
  <si>
    <t xml:space="preserve">SERVICIOS Y REPUESTOS MERINO S.R.L                                                                  </t>
  </si>
  <si>
    <t xml:space="preserve">AUTOPARTES K R A V E.I.R.L.                                                                         </t>
  </si>
  <si>
    <t xml:space="preserve">DINICSA S.A.C.                                                                                      </t>
  </si>
  <si>
    <t xml:space="preserve">REPUESTOS ANDRESITO E.I.R.L.                                                                        </t>
  </si>
  <si>
    <t xml:space="preserve">REPUESTOS MULTIMOTRIZ SEÑOR DE HUANCA S.R.L.                                                        </t>
  </si>
  <si>
    <t xml:space="preserve">GL &amp; F GUYO MOTORS AUTOMOTRIZ S.R.L.                                                                </t>
  </si>
  <si>
    <t xml:space="preserve">MINCAR PERU S.A.C                                                                                   </t>
  </si>
  <si>
    <t xml:space="preserve">REPUESTOS JUAREZ E.I.R.L.                                                                           </t>
  </si>
  <si>
    <t xml:space="preserve">EL MUNDO DEL PERNO E.I.R.L.                                                                         </t>
  </si>
  <si>
    <t xml:space="preserve">BAMBINO MOTORS S.R.L.                                                                               </t>
  </si>
  <si>
    <t xml:space="preserve">GAMA FAJAS E.I.R.L.                                                                                 </t>
  </si>
  <si>
    <t xml:space="preserve">REPUESTOS CASTILLO S.A.C.                                                                           </t>
  </si>
  <si>
    <t xml:space="preserve">REPUESTOS CAR BUSS S.R.L.                                                                           </t>
  </si>
  <si>
    <t xml:space="preserve">SHIKIAN ELECTRO REBOBINADO S.A.                                                                     </t>
  </si>
  <si>
    <t xml:space="preserve">LA CASA DEL CARBURADOR HUMBOLT IMPORT M Y A SAC                                                     </t>
  </si>
  <si>
    <t xml:space="preserve">ORGANIZACION CASTRO BONILLA S.R.L.                                                                  </t>
  </si>
  <si>
    <t xml:space="preserve">REPUESTOS Y ACCESORIOS KIKE E.I.R.L.                                                                </t>
  </si>
  <si>
    <t xml:space="preserve">REPUESTOS ACCESORIOS Y LUBRICANTES FLORES EIRL                                                      </t>
  </si>
  <si>
    <t xml:space="preserve">LA REPUESTERA S.R.L.                                                                                </t>
  </si>
  <si>
    <t xml:space="preserve">AUTOMOTRIZ JAUREGUI S.R.L.                                                                          </t>
  </si>
  <si>
    <t xml:space="preserve">REPRESENTACIONES AUTOMUNDO S.R.L.                                                                   </t>
  </si>
  <si>
    <t xml:space="preserve">REPUESTOS NUEVA ERA E.I.R.L.                                                                        </t>
  </si>
  <si>
    <t xml:space="preserve">REPUESTOS PALESTINO E.I.R.L.                                                                        </t>
  </si>
  <si>
    <t xml:space="preserve">IMPORTACIONES AUTOCAR E.I.R.L.                                                                      </t>
  </si>
  <si>
    <t xml:space="preserve">IMPORTACIONES NUEVA ERA E.I.R.L.                                                                    </t>
  </si>
  <si>
    <t xml:space="preserve">REPUESTOS LEON DEL SUR E.I.R.L.                                                                     </t>
  </si>
  <si>
    <t xml:space="preserve">EZAP E.I.R.L.                                                                                       </t>
  </si>
  <si>
    <t xml:space="preserve">MOTORESA EIRL                                                                                       </t>
  </si>
  <si>
    <t xml:space="preserve">LA CASA DEL TICO E.I.R.L.                                                                           </t>
  </si>
  <si>
    <t xml:space="preserve">CORPORACION SAN JUAN E.I.R.L.                                                                       </t>
  </si>
  <si>
    <t xml:space="preserve">REPUESTOS SAKURA MOTORS E.I.R.L.                                                                    </t>
  </si>
  <si>
    <t xml:space="preserve">REPUESTOS EL MAJEÑO S.R.L.                                                                          </t>
  </si>
  <si>
    <t xml:space="preserve">REPUESTOS PACIFICO E.I.R.L.                                                                         </t>
  </si>
  <si>
    <t xml:space="preserve">LUBRICENTRO VIRGEN DEL ROSARIO S.R.L.                                                               </t>
  </si>
  <si>
    <t xml:space="preserve">ACCESUR E.I.R.L.                                                                                    </t>
  </si>
  <si>
    <t xml:space="preserve">NACHO REPUESTOS E.I.R.L.                                                                            </t>
  </si>
  <si>
    <t xml:space="preserve">AUTOMOTRIZ PANCHITO E.I.R.L.                                                                        </t>
  </si>
  <si>
    <t xml:space="preserve">REPUESTOS E INSUMOS INDUSTRIALES S.A.C.                                                             </t>
  </si>
  <si>
    <t xml:space="preserve">AUTOMOTRIZ  NIKKO   E.I.R.L.                                                                        </t>
  </si>
  <si>
    <t xml:space="preserve">CASA DE AMORTIGUADORES FULL SUSPENSION E.I.R.L.                                                     </t>
  </si>
  <si>
    <t xml:space="preserve">DISTRIBUCIONES HUAYA S.A.C.                                                                         </t>
  </si>
  <si>
    <t xml:space="preserve">ELIBEM ELECTRIC S.R.L.                                                                              </t>
  </si>
  <si>
    <t xml:space="preserve">JUSTO MOTOR'S E.I.R.L.                                                                              </t>
  </si>
  <si>
    <t xml:space="preserve">COMERCIAL DE REPUESTOS DURCON S.R.L.                                                                </t>
  </si>
  <si>
    <t xml:space="preserve">REPUESTOS FULL ELECTRICO S.R.L.                                                                     </t>
  </si>
  <si>
    <t xml:space="preserve">GRUPO DE REPUESTOS AUTOMOTRICES CHE KIKE E.I.R.L.                                                   </t>
  </si>
  <si>
    <t xml:space="preserve">LESPA MOTORS S.A.C.                                                                                 </t>
  </si>
  <si>
    <t xml:space="preserve">REPUESTOS AMERICA &amp; EUROPA S.A.C.                                                                   </t>
  </si>
  <si>
    <t xml:space="preserve">DKARS REPUESTOS S.A.C.                                                                              </t>
  </si>
  <si>
    <t xml:space="preserve">REPUESTOS YANETH KJ S.A.C.                                                                          </t>
  </si>
  <si>
    <t xml:space="preserve">IMPORTADORA DE REPUESTOS OBAJ S.A.C.                                                                </t>
  </si>
  <si>
    <t xml:space="preserve">EL INGE INVERSIONES JR S.A.C.                                                                       </t>
  </si>
  <si>
    <t xml:space="preserve">TIENDA DE REPUESTOS Y SERVICIOS DIAZ E.I.R.L.                                                       </t>
  </si>
  <si>
    <t xml:space="preserve">FRENOS Y SERVICIOS INCA S.R.L.                                                                      </t>
  </si>
  <si>
    <t xml:space="preserve">REPUESTOS Y RODAMIENTOS LEGUIA EIRL                                                                 </t>
  </si>
  <si>
    <t xml:space="preserve">CORPORACION DE RODAMIENTOS EIRL                                                                     </t>
  </si>
  <si>
    <t xml:space="preserve">REPRESENTACIONES REGALADO E.I.R.L.                                                                  </t>
  </si>
  <si>
    <t xml:space="preserve">REPUESTOS Y ACCESORIOS NIKKO E.I.R.L.                                                               </t>
  </si>
  <si>
    <t xml:space="preserve">INVERSIONES Y SERVICIOS IMPERIO EIRL                                                                </t>
  </si>
  <si>
    <t xml:space="preserve">IMPORTACIONES "LA SOLUCIÓN" E.I.R.L.                                                                </t>
  </si>
  <si>
    <t xml:space="preserve">AUTOMOTORES TRUJILLO E.I.R.L.                                                                       </t>
  </si>
  <si>
    <t xml:space="preserve">J &amp; K REPUESTOS E.I.R.L.                                                                            </t>
  </si>
  <si>
    <t xml:space="preserve">REPUESTOS TICO SAC                                                                                  </t>
  </si>
  <si>
    <t xml:space="preserve">INVERSIONES CENTAURO S.A.C                                                                          </t>
  </si>
  <si>
    <t xml:space="preserve">AUTOMOTRIZ ROYAL E.I.R.L.                                                                           </t>
  </si>
  <si>
    <t xml:space="preserve">REPUESTOS TEJADA SRL                                                                                </t>
  </si>
  <si>
    <t xml:space="preserve">LUBRICANTES Y SERVICIOS EL INCA E.I.R.L.                                                            </t>
  </si>
  <si>
    <t xml:space="preserve">GZM EIRL                                                                                            </t>
  </si>
  <si>
    <t xml:space="preserve">IMPORTACIONES ASTRID EIRL                                                                           </t>
  </si>
  <si>
    <t xml:space="preserve">INVERSIONES PINTO SAC                                                                               </t>
  </si>
  <si>
    <t xml:space="preserve">AUTOPARTES LA REPUESTERA S.A.C.                                                                     </t>
  </si>
  <si>
    <t xml:space="preserve">REPUESTOS MIGUELITOS S.A.C.                                                                         </t>
  </si>
  <si>
    <t xml:space="preserve">REPUESTOS ABELITO IMPORTACION Y SERVICIOS SAC                                                       </t>
  </si>
  <si>
    <t xml:space="preserve">REPUESTOS Y ACCESORIOS SAN MIGUEL E.I.R.L.                                                          </t>
  </si>
  <si>
    <t xml:space="preserve">REPUESTOS AUTOMOTRIZ ELIZABETH E.I.R.L.                                                             </t>
  </si>
  <si>
    <t xml:space="preserve">LC LUBRICANTES Y RESPUESTOS S.R.L.                                                                  </t>
  </si>
  <si>
    <t xml:space="preserve">AUTOPARTES MERINO HERMANOS S.R.L.                                                                   </t>
  </si>
  <si>
    <t xml:space="preserve">COMERCIAL CLEOFE EIRL                                                                               </t>
  </si>
  <si>
    <t xml:space="preserve">INDUSTRIAS Y REPRES MULTITECNIA M&amp;A SRL                                                             </t>
  </si>
  <si>
    <t xml:space="preserve">EMPRESA CONSORCIO Y DISTRIBUIDORA INCA S.R.LTDA.                                                    </t>
  </si>
  <si>
    <t xml:space="preserve">SULLA PARTS SERVICE S.R.L.                                                                          </t>
  </si>
  <si>
    <t xml:space="preserve">INVERSIONES SANTA CECILIA SRL.                                                                      </t>
  </si>
  <si>
    <t xml:space="preserve">MEGA ENGINE GENUINE AUTOPARTS SAC                                                                   </t>
  </si>
  <si>
    <t xml:space="preserve">REPUESTOS AGUSTIN E.I.R.L.                                                                          </t>
  </si>
  <si>
    <t xml:space="preserve">LLACTA REPUESTOS E.I.R.L.                                                                           </t>
  </si>
  <si>
    <t xml:space="preserve">GRUPO PETRO S.A.C.                                                                                  </t>
  </si>
  <si>
    <t xml:space="preserve">REPUESTOS AUTOMOTRICES J &amp; J E.I.R.L.                                                               </t>
  </si>
  <si>
    <t xml:space="preserve">REPUESTOS PUGA S.R.L.                                                                               </t>
  </si>
  <si>
    <t xml:space="preserve">MANGUECENTRO LA SOLUCION SRL                                                                        </t>
  </si>
  <si>
    <t xml:space="preserve">REPRESENTACIONES PEPE PART'S S.R.L.                                                                 </t>
  </si>
  <si>
    <t xml:space="preserve">DIESEL PARTS E.I.R.L.                                                                               </t>
  </si>
  <si>
    <t xml:space="preserve">CORPORACION SANTA ROSITA E.I.R.L.                                                                   </t>
  </si>
  <si>
    <t xml:space="preserve">SPARE PARTS CORIMANYA E.I.R.L.                                                                      </t>
  </si>
  <si>
    <t xml:space="preserve">REPUESTOS AMERICAN MOTORS E.I.R.L.                                                                  </t>
  </si>
  <si>
    <t xml:space="preserve">AUTO PARTS ELECTRICAL FERNANDO  E.I.R.L.                                                            </t>
  </si>
  <si>
    <t xml:space="preserve">IMPORTACIONES J.R. MAT S.A.C.                                                                       </t>
  </si>
  <si>
    <t xml:space="preserve">M. CH. K. SERVICE &amp; PARTS E.I.R.L.                                                                  </t>
  </si>
  <si>
    <t xml:space="preserve">RC AUTOPARTES &amp; ACCESORIOS S.A.C.                                                                   </t>
  </si>
  <si>
    <t xml:space="preserve">C &amp; F TRADING S.A.C.                                                                                </t>
  </si>
  <si>
    <t xml:space="preserve">JJ MASLUCAN EIRL                                                                                    </t>
  </si>
  <si>
    <t xml:space="preserve">CAR LLANTAS FURIA SRL                                                                               </t>
  </si>
  <si>
    <t xml:space="preserve">INVERSIONES MUNDO CAR PERU S.R.L.                                                                   </t>
  </si>
  <si>
    <t xml:space="preserve">INVERSIONES DEL SUR S.A.C.                                                                          </t>
  </si>
  <si>
    <t xml:space="preserve">REPUESTOS Y LUBRICANTES SEÑOR DE LUREN S.R.L.                                                       </t>
  </si>
  <si>
    <t xml:space="preserve">REPUESTOS Y LUBRICANTES EL ROSARIO E.I.R.L                                                          </t>
  </si>
  <si>
    <t xml:space="preserve">REPUESTOS Y LUBRICANTES EL TREBOL ICA E.I.R.L.                                                      </t>
  </si>
  <si>
    <t xml:space="preserve">REPUESTOS MONTAÑO S.A.C.                                                                            </t>
  </si>
  <si>
    <t xml:space="preserve">REPUESTOS Y LUBRICANTES ZAVALETA ICA E.I.R.L.                                                       </t>
  </si>
  <si>
    <t xml:space="preserve">MULTI SERVICE THE SOLUTION EIRL                                                                     </t>
  </si>
  <si>
    <t xml:space="preserve">MULTISERVICIOS ROJAS SRL                                                                            </t>
  </si>
  <si>
    <t xml:space="preserve">REPUESTOS SANTA MARIA S.R.L.                                                                        </t>
  </si>
  <si>
    <t xml:space="preserve">REPUESTOS Y MAQUINARIAS S.A.                                                                        </t>
  </si>
  <si>
    <t xml:space="preserve">OKASAKI MOTORS S.A.C.                                                                               </t>
  </si>
  <si>
    <t xml:space="preserve">REPRESENTACIONES VARGAS E.I.R.L.                                                                    </t>
  </si>
  <si>
    <t xml:space="preserve">REPAMA AUTOMOTRIZ E.I.R.L.                                                                          </t>
  </si>
  <si>
    <t xml:space="preserve">REPUESTOS MAURO E.I.R.L.                                                                            </t>
  </si>
  <si>
    <t xml:space="preserve">AUTOPARTES SAN SEBASTIAN S.A.C.                                                                     </t>
  </si>
  <si>
    <t xml:space="preserve">IMPORTACIONES SEUL E.I.R.L.                                                                         </t>
  </si>
  <si>
    <t xml:space="preserve">REPUESTOS CHAMORRO S.R.L.                                                                           </t>
  </si>
  <si>
    <t xml:space="preserve">JOSE LUIS LOPEZ AGUIRRE S.A.                                                                        </t>
  </si>
  <si>
    <t xml:space="preserve">CJ GARRO S.A.C.                                                                                     </t>
  </si>
  <si>
    <t xml:space="preserve">ADONAI TRADING S.A.                                                                                 </t>
  </si>
  <si>
    <t xml:space="preserve">CORPORACION JOFRAN-CLAUSTE E.I.R.L.                                                                 </t>
  </si>
  <si>
    <t xml:space="preserve">TIENDA DE REPUESTOS DAIYO E.I.R.L.                                                                  </t>
  </si>
  <si>
    <t xml:space="preserve">IM- REPUESTOS &amp; SERVICIOS S.R.L.                                                                    </t>
  </si>
  <si>
    <t xml:space="preserve">REPUESTOS DIESEL CAR S.A.C.                                                                         </t>
  </si>
  <si>
    <t xml:space="preserve">WILPAVICAR E.I.R.L.                                                                                 </t>
  </si>
  <si>
    <t xml:space="preserve">INDUSTRIAS CAUDER RVC S.A.C.                                                                        </t>
  </si>
  <si>
    <t xml:space="preserve">DIESEL SILVER E.I.R.L.                                                                              </t>
  </si>
  <si>
    <t xml:space="preserve">BOZA DIESEL S.A.C.                                                                                  </t>
  </si>
  <si>
    <t xml:space="preserve">MULTIREPUESTOS S.A.C.                                                                               </t>
  </si>
  <si>
    <t xml:space="preserve">DIJOMA DIESEL E.I.R.L.                                                                              </t>
  </si>
  <si>
    <t xml:space="preserve">IMPORTACIONES SAMY S.A.C                                                                            </t>
  </si>
  <si>
    <t xml:space="preserve">INTERNATIONAL DIESEL COMPONENTS S.A.C.                                                              </t>
  </si>
  <si>
    <t xml:space="preserve">CANDAO ELECTRIC SERVICES S.A.C.                                                                     </t>
  </si>
  <si>
    <t xml:space="preserve">CORPORACION MACO S.A.C.                                                                             </t>
  </si>
  <si>
    <t xml:space="preserve">REPUESTERA A.H. E.I.R.L.                                                                            </t>
  </si>
  <si>
    <t xml:space="preserve">AUTOPARTES Y LUBRICANTES RAUL SAC                                                                   </t>
  </si>
  <si>
    <t xml:space="preserve">REPUESTOS ROYAL S.A.C.                                                                              </t>
  </si>
  <si>
    <t xml:space="preserve">RAMLE CAR S.A.C.                                                                                    </t>
  </si>
  <si>
    <t xml:space="preserve">SERVICIOS ELECTRICOS Y REPUESTOS M.L.M S.A.C.                                                       </t>
  </si>
  <si>
    <t xml:space="preserve">AUTOPARTES PERCY CAR S.R.L.                                                                         </t>
  </si>
  <si>
    <t xml:space="preserve">NC AUTOPARTES S.A.C.                                                                                </t>
  </si>
  <si>
    <t xml:space="preserve">H &amp; A IMPORT E.I.R.L                                                                                </t>
  </si>
  <si>
    <t xml:space="preserve">JCQ IMPORTACIONES S.A.C.                                                                            </t>
  </si>
  <si>
    <t xml:space="preserve">Q &amp; M IMPORT S.A.                                                                                   </t>
  </si>
  <si>
    <t xml:space="preserve">IMPORTACIONES NAOMI S.A.C.                                                                          </t>
  </si>
  <si>
    <t xml:space="preserve">J.V.S. IMPORTACIONES Y REPRESENTACIONES EIRL                                                        </t>
  </si>
  <si>
    <t xml:space="preserve">REPSAN REPRESENTACIONES S.A.C.                                                                      </t>
  </si>
  <si>
    <t xml:space="preserve">IMPORTACIONES DE REPUESTOS  V &amp; M S.R.L.                                                            </t>
  </si>
  <si>
    <t xml:space="preserve">SHIN HWA E.I.R.L.                                                                                   </t>
  </si>
  <si>
    <t xml:space="preserve">IMPORTADORA Y COMERCIALIZADORA CZ S.R.L.                                                            </t>
  </si>
  <si>
    <t xml:space="preserve">M.C. COREA IMPORT S.A.C.                                                                            </t>
  </si>
  <si>
    <t xml:space="preserve">GONZALES IMPORT SAC                                                                                 </t>
  </si>
  <si>
    <t xml:space="preserve">REPUESTOS LUVALDIS S.A.C.                                                                           </t>
  </si>
  <si>
    <t xml:space="preserve">CORPORACION RODA SAC                                                                                </t>
  </si>
  <si>
    <t xml:space="preserve">IMPORTADORA DE REPUESTOS PAREJA S.A.C                                                               </t>
  </si>
  <si>
    <t xml:space="preserve">BECERRA S.A.C                                                                                       </t>
  </si>
  <si>
    <t xml:space="preserve">REPUESTERA ROJAS E.I.R.L.                                                                           </t>
  </si>
  <si>
    <t xml:space="preserve">REPUESTOS Y SERVICIOS SAENZ PEÑA SAC                                                                </t>
  </si>
  <si>
    <t xml:space="preserve">MANGUISUR SRL.                                                                                      </t>
  </si>
  <si>
    <t xml:space="preserve">ALBIERI IMPORT S.A.C.                                                                               </t>
  </si>
  <si>
    <t xml:space="preserve">ESCUDERO IMPORT S.A.C.                                                                              </t>
  </si>
  <si>
    <t xml:space="preserve">TRANSPORTES-SERVICIOS Y REPUESTOS JAIR S.A.C.                                                       </t>
  </si>
  <si>
    <t xml:space="preserve">DC SOLUCION INTEGRAL S.R.L.                                                                         </t>
  </si>
  <si>
    <t xml:space="preserve">REPUESTOS Y ACCESORIOS SAN ANDRES EIRL                                                              </t>
  </si>
  <si>
    <t xml:space="preserve">REPUESTOS Y REPRESENTACIONES VICENTE E.I.R.L.                                                       </t>
  </si>
  <si>
    <t xml:space="preserve">DISTRIBUIDORA DE REPUESTOS R Y L E.I.R.L                                                            </t>
  </si>
  <si>
    <t xml:space="preserve">REPUESTOS Y LUBRICANTES HNOS. CALDERON S.R.L.                                                       </t>
  </si>
  <si>
    <t xml:space="preserve">REPUESTOS Y LUBRICANTES LUCHO E.I.R.L                                                               </t>
  </si>
  <si>
    <t xml:space="preserve">REPUESTOS Y AUTOPARTES UNION  E.I.R.L.                                                              </t>
  </si>
  <si>
    <t xml:space="preserve">REPUESTOS Y LUBRICANTES KIKE E.I.R.L.                                                               </t>
  </si>
  <si>
    <t xml:space="preserve">S &amp; S INVERSIONES E.I.R.L.                                                                          </t>
  </si>
  <si>
    <t xml:space="preserve">AUTOMOTRIZ EL VOLCAN E.I.R.L                                                                        </t>
  </si>
  <si>
    <t xml:space="preserve">REPUESTOS AUTOMOTRICES EL AMIGO S.R.L.                                                              </t>
  </si>
  <si>
    <t xml:space="preserve">LA CLAVE AUTOMOTRIZ EIRL                                                                            </t>
  </si>
  <si>
    <t xml:space="preserve">LLANTAS Y REPUESTOS DEL SUR E.I.R.L                                                                 </t>
  </si>
  <si>
    <t xml:space="preserve">AUTOMOTORES TINGO MARIA S.R.L.                                                                      </t>
  </si>
  <si>
    <t xml:space="preserve">MULTIREPUESTOS Y SERVICIOS LUIS SRL                                                                 </t>
  </si>
  <si>
    <t xml:space="preserve">REPUESTOS AUTO PERU CARS E.I.R.L.                                                                   </t>
  </si>
  <si>
    <t xml:space="preserve">REPUESTOS EDQUEN S.R.L.                                                                             </t>
  </si>
  <si>
    <t xml:space="preserve">REPUESTOS AUTOMOTRICES MARIN E.I.R.L.                                                               </t>
  </si>
  <si>
    <t xml:space="preserve">REDIMAR S.A.C.                                                                                      </t>
  </si>
  <si>
    <t xml:space="preserve">CASA DE REPUESTOS MUCHIK S.A.C.                                                                     </t>
  </si>
  <si>
    <t xml:space="preserve">REBASA IMPORT S.A.C                                                                                 </t>
  </si>
  <si>
    <t xml:space="preserve">J &amp; R INVERSIONES MOTOR'S S.A.C.                                                                    </t>
  </si>
  <si>
    <t xml:space="preserve">IMPORTADORA DE REPUESTOS MIRECAR S.A.C.                                                             </t>
  </si>
  <si>
    <t xml:space="preserve">KOREA CAR E.I.R.L.                                                                                  </t>
  </si>
  <si>
    <t xml:space="preserve">IMPORTADORA COMERCIALIZADORA ULDARICO S.A.C.                                                        </t>
  </si>
  <si>
    <t xml:space="preserve">MALVACEDA ASOCIADOS S.A.C.                                                                          </t>
  </si>
  <si>
    <t xml:space="preserve">CORPORACION M&amp;M S.R.L.                                                                              </t>
  </si>
  <si>
    <t xml:space="preserve">REPUESTOS CARMEN ALTO S.R.L.                                                                        </t>
  </si>
  <si>
    <t xml:space="preserve">REPUESTOS Y ACCESORIOS JERICO S.A.C.                                                                </t>
  </si>
  <si>
    <t xml:space="preserve">REPUESTOS Y SERVICIOS GENERALES CHELA E.I.R.L.                                                      </t>
  </si>
  <si>
    <t xml:space="preserve">REPUESTOS EL RAPIDO L &amp; C S.A.C.                                                                    </t>
  </si>
  <si>
    <t xml:space="preserve">PEDRO GODOY REPUESTOS AUTOMOTRICES S.A.C.                                                           </t>
  </si>
  <si>
    <t xml:space="preserve">REPUESTOS AUTOMOTRIZ FLORES S.A.C.                                                                  </t>
  </si>
  <si>
    <t xml:space="preserve">AUTO PARTES  EL RAYO S.A.C.                                                                         </t>
  </si>
  <si>
    <t xml:space="preserve">INVESTING IVYCAR E.I.R.L.                                                                           </t>
  </si>
  <si>
    <t xml:space="preserve">IMPORTACIONES Y REPRESENTACIONES SJIF S.A.C.                                                        </t>
  </si>
  <si>
    <t xml:space="preserve">AUTOCAR CHICHO E.I.R.L.                                                                             </t>
  </si>
  <si>
    <t xml:space="preserve">REPUESTOS RENZO S.A.C                                                                               </t>
  </si>
  <si>
    <t xml:space="preserve">IMPORTACIONES &amp; AUTOPARTES EL ALMACEN S.A.C.                                                        </t>
  </si>
  <si>
    <t xml:space="preserve">IMPORTADORA MEXICO E.I.R.L.                                                                         </t>
  </si>
  <si>
    <t xml:space="preserve">YMG IMPORTACIONES SAC                                                                               </t>
  </si>
  <si>
    <t xml:space="preserve">REPUESTOS Y AUTOPARTES CASTILLO S.A.C.                                                              </t>
  </si>
  <si>
    <t xml:space="preserve">TRANSPORTES DEVI S.A.C                                                                              </t>
  </si>
  <si>
    <t xml:space="preserve">FUEL INJECTION ZELADA S.R.L                                                                         </t>
  </si>
  <si>
    <t xml:space="preserve">AMERICAREP SAC                                                                                      </t>
  </si>
  <si>
    <t xml:space="preserve">ECOMOTORS IMPORTADORA AUTOMOTRIZ DEL SUR S.R.L.                                                     </t>
  </si>
  <si>
    <t xml:space="preserve">MULTISERVICIOS Y REPUESTOS MAZEVA E.I.R.L.                                                          </t>
  </si>
  <si>
    <t xml:space="preserve">REPUESTOS AUTOMOTRIZ REDIMAR S.A.C.                                                                 </t>
  </si>
  <si>
    <t xml:space="preserve">COINSA IMPORTACIONES S.R.L.                                                                         </t>
  </si>
  <si>
    <t xml:space="preserve">INVERSIONES &amp; MULTISERVICIOS TORRES E.I.R.L.                                                        </t>
  </si>
  <si>
    <t xml:space="preserve">REPRESENTACIONES Y DISTRIBUCIONES OMAR E.I.R.L.                                                     </t>
  </si>
  <si>
    <t xml:space="preserve">REPUESTO EL DURO E.I.R.L                                                                            </t>
  </si>
  <si>
    <t xml:space="preserve">AUTOPARTES DAYANA E.I.R.L.                                                                          </t>
  </si>
  <si>
    <t xml:space="preserve">FOX EXTREME TRADING S.A.C                                                                           </t>
  </si>
  <si>
    <t xml:space="preserve">IMPORT FUEL INJECTION GORGOR SAC                                                                    </t>
  </si>
  <si>
    <t xml:space="preserve">AFD &amp; PRESENTACION S.A.C.                                                                           </t>
  </si>
  <si>
    <t xml:space="preserve">MULTISERVICIOS TONICAR  E.I.R.L                                                                     </t>
  </si>
  <si>
    <t xml:space="preserve">L &amp; KAR REPUESTOS AUTOMOTRICES S.A.C                                                                </t>
  </si>
  <si>
    <t xml:space="preserve">IMPORTACIONES LUZ S.A.C.                                                                            </t>
  </si>
  <si>
    <t xml:space="preserve">GLOBAL PERLA´S CAR S.A.C.                                                                           </t>
  </si>
  <si>
    <t xml:space="preserve">UNIDAD EJECUTORA 003 CORTE SUPERIOR DE JUSTICIA DE LIMA                                             </t>
  </si>
  <si>
    <t xml:space="preserve">K3VIN CAR ELECTRIC E.I.R.L.                                                                         </t>
  </si>
  <si>
    <t xml:space="preserve">IMPORTACIONES KARINA HNOS E.I.R.L.                                                                  </t>
  </si>
  <si>
    <t xml:space="preserve">ELECTROTECNIA DIESEL VJKL´C S.A.C.                                                                  </t>
  </si>
  <si>
    <t xml:space="preserve">NEGOCIACIONES CAPA S.A.C.                                                                           </t>
  </si>
  <si>
    <t xml:space="preserve">MANGUIPERU E.I.R.L.                                                                                 </t>
  </si>
  <si>
    <t xml:space="preserve">REPUESTOS &amp; REPRESENTACIONES ABDIEL SAC                                                             </t>
  </si>
  <si>
    <t xml:space="preserve">LUBRICENTRO &amp; REPUESTOS VIME SAC                                                                    </t>
  </si>
  <si>
    <t xml:space="preserve">IVECH S.A.C.                                                                                        </t>
  </si>
  <si>
    <t xml:space="preserve">FRANKOLI MOTORS E.I.R.L.                                                                            </t>
  </si>
  <si>
    <t xml:space="preserve">IMPORTACIONES MADRID E.I.R.L.                                                                       </t>
  </si>
  <si>
    <t xml:space="preserve">IMPORTACIONES AUTOMOTRIZ LOYOLA S.R.L.                                                              </t>
  </si>
  <si>
    <t xml:space="preserve">MOTORMAQ S.A.C.                                                                                     </t>
  </si>
  <si>
    <t xml:space="preserve">CASA DE REPUESTOS ESTRADA E.I.R.L.                                                                  </t>
  </si>
  <si>
    <t xml:space="preserve">F &amp; E RONDINEL E.I.R.L.                                                                             </t>
  </si>
  <si>
    <t xml:space="preserve">AUTOMOTORES SAN MIGUEL IMPORTACIONES SOCIEDAD ANONIMA CERRADA                                       </t>
  </si>
  <si>
    <t xml:space="preserve">RED DE NEGOCIOS AUTOMOTRIZ S.A.                                                                     </t>
  </si>
  <si>
    <t xml:space="preserve">REPUESTOS AUTOMOTRIZ Y SERVICIOS AMERICA E.I.R.L.                                                   </t>
  </si>
  <si>
    <t xml:space="preserve">RODAMIENTOS Y REPUESTOS STEFANO S.A.C.                                                              </t>
  </si>
  <si>
    <t xml:space="preserve">FRENOS Y MUELLES NUEVA ERA E.I.R.L.                                                                 </t>
  </si>
  <si>
    <t xml:space="preserve">JOMAX AUTOMOTRIZ E.I.R.L.                                                                           </t>
  </si>
  <si>
    <t xml:space="preserve">IMPORTADORA DE REPUESTOS DIVERSOS S.R.L. - IMPORED S.R.L.                                           </t>
  </si>
  <si>
    <t xml:space="preserve">TEJADA SERVICIOS MULTIPLES S.A.C.                                                                   </t>
  </si>
  <si>
    <t xml:space="preserve">REPUESTOS Y SERVICIOS DERSYKORI S.R.L.                                                              </t>
  </si>
  <si>
    <t xml:space="preserve">AUTOMOTORES Y AUTOPARTES DEL PERU E.I.R.L                                                           </t>
  </si>
  <si>
    <t xml:space="preserve">DIESEL AUTOMOTRIZ HERRERA S.R.L.                                                                    </t>
  </si>
  <si>
    <t xml:space="preserve">REPUESTOS Y SERVICIOS ADRIANO S.A.C.                                                                </t>
  </si>
  <si>
    <t xml:space="preserve">R Y R HNOS. SERVICIOS MULTIPLES E.I.R.L.                                                            </t>
  </si>
  <si>
    <t xml:space="preserve">AUTOMOTRIZ DIEGO S.A.C.                                                                             </t>
  </si>
  <si>
    <t xml:space="preserve">IMPORTADORA DE REPUESTOS MEDRANO E.I.R.L.                                                           </t>
  </si>
  <si>
    <t xml:space="preserve">IMPORTACIONES PRINCIPE S.A.C.                                                                       </t>
  </si>
  <si>
    <t xml:space="preserve">MULTISERVICIOS Q &amp; F AUTOMOTRIZ E.I.R.L.                                                            </t>
  </si>
  <si>
    <t xml:space="preserve">IDEAL PARTS S.A.C.                                                                                  </t>
  </si>
  <si>
    <t xml:space="preserve">AUTOMOTRIZ PAUCAR E.I.R.L.                                                                          </t>
  </si>
  <si>
    <t xml:space="preserve">AUTOREPUESTOS PAUCAR E.I.R.L.                                                                       </t>
  </si>
  <si>
    <t xml:space="preserve">AUTOPARTES ROMERO S.A.C.                                                                            </t>
  </si>
  <si>
    <t xml:space="preserve">IMPORTACIONES Y REPUESTOS LA SOLUCION E.I.R.L.                                                      </t>
  </si>
  <si>
    <t xml:space="preserve">FRENOS CENTRO ALBAN E.I.R.L.                                                                        </t>
  </si>
  <si>
    <t xml:space="preserve">GOIMSA S.A.C.                                                                                       </t>
  </si>
  <si>
    <t xml:space="preserve">AUTO REPUESTOS DEL PERU S.A.C.                                                                      </t>
  </si>
  <si>
    <t xml:space="preserve">IMPORTACIONES KYOTO MOTORS E.I.R.L.                                                                 </t>
  </si>
  <si>
    <t xml:space="preserve">REPUESTOS AUTOMOTRICES GAVECO S.A.C.                                                                </t>
  </si>
  <si>
    <t xml:space="preserve">SHI-KI-AN S.A.C.                                                                                    </t>
  </si>
  <si>
    <t xml:space="preserve">SERVICE'S STORE ALFARO S.A.C.                                                                       </t>
  </si>
  <si>
    <t xml:space="preserve">C BECERRA S.A.C.                                                                                    </t>
  </si>
  <si>
    <t xml:space="preserve">ELIBEM IMPORT E.I.R.L.                                                                              </t>
  </si>
  <si>
    <t xml:space="preserve">PERNOCENTRO ZUÑIGA E.I.R.L.                                                                         </t>
  </si>
  <si>
    <t xml:space="preserve">REPRESENTACIONES TIAGO EIRL                                                                         </t>
  </si>
  <si>
    <t xml:space="preserve">ANGAMAN S.A.C.                                                                                      </t>
  </si>
  <si>
    <t xml:space="preserve">H &amp; P MANGUERAS Y CONEXIONES S.A.C.                                                                 </t>
  </si>
  <si>
    <t xml:space="preserve">REPUESTOS AUTOMOTRIZ LALO E.I.R.L.                                                                  </t>
  </si>
  <si>
    <t xml:space="preserve">CORPORACION JOFRAN F&amp;S S.A.C.                                                                       </t>
  </si>
  <si>
    <t xml:space="preserve">MUNDO GENUINE PARTS S.A.C.                                                                          </t>
  </si>
  <si>
    <t xml:space="preserve">GRUPO JOFRAN S.A.C.                                                                                 </t>
  </si>
  <si>
    <t xml:space="preserve">FLOIMPORT S.R.L.                                                                                    </t>
  </si>
  <si>
    <t xml:space="preserve">JOFRAN PERU S.A.C.                                                                                  </t>
  </si>
  <si>
    <t xml:space="preserve">IMPORTACIONES K Y B E.I.R.L.                                                                        </t>
  </si>
  <si>
    <t xml:space="preserve">TIKIMUNDO REPUESTOS Y SERVICIOS E.I.R.L.                                                            </t>
  </si>
  <si>
    <t xml:space="preserve">MULTISERVICIOS INTI WASI S.R.L.                                                                     </t>
  </si>
  <si>
    <t xml:space="preserve">SUSPENSION WORLD CIA S.A.C.                                                                         </t>
  </si>
  <si>
    <t xml:space="preserve">CORPORACION T.E.K IMPORT S.A.C                                                                      </t>
  </si>
  <si>
    <t xml:space="preserve">INVERSION LIV S.A.C.                                                                                </t>
  </si>
  <si>
    <t xml:space="preserve">CAMIONES &amp; MAQUINARIAS DIESEL E.I.R.L.                                                              </t>
  </si>
  <si>
    <t xml:space="preserve">REPUESTOS FERROMINERO H &amp; J S.R.L.                                                                  </t>
  </si>
  <si>
    <t xml:space="preserve">EURO PARTS S.R.L.                                                                                   </t>
  </si>
  <si>
    <t xml:space="preserve">GC MOTORS PERU S.A.C.                                                                               </t>
  </si>
  <si>
    <t xml:space="preserve">JSH REPUESTOS E.I.R.L.                                                                              </t>
  </si>
  <si>
    <t xml:space="preserve">AUTOPARTS INNOVA PERU E.I.R.L.                                                                      </t>
  </si>
  <si>
    <t xml:space="preserve">IMPORTACIONES YONLI S.A.C.                                                                          </t>
  </si>
  <si>
    <t xml:space="preserve">REPUESTOS MOTOR PLAZA S.A.C.                                                                        </t>
  </si>
  <si>
    <t xml:space="preserve">MULTISERVICIOS REYES &amp; INGENIEROS S.A.C.                                                            </t>
  </si>
  <si>
    <t xml:space="preserve">IMPORTACIONES R. BECERRA. E.I.R.L.                                                                  </t>
  </si>
  <si>
    <t xml:space="preserve">W &amp; D REPUESTOS E.I.R.L.                                                                            </t>
  </si>
  <si>
    <t xml:space="preserve">CORPORACION AUTOMOTRIZ MUBARAK S.A.C.                                                               </t>
  </si>
  <si>
    <t xml:space="preserve">L &amp; R BECERRA S.A.C.                                                                                </t>
  </si>
  <si>
    <t xml:space="preserve">IMPORTACIONES &amp; REPUESTOS TRUJILLO S.A.C.                                                           </t>
  </si>
  <si>
    <t xml:space="preserve">REPUESTOS Y SERVICIOS JOSU S.A.C                                                                    </t>
  </si>
  <si>
    <t xml:space="preserve">IMPORTADORA GALEO S.A.C.                                                                            </t>
  </si>
  <si>
    <t xml:space="preserve">AUTOPARTES DOMING E.I.R.L.                                                                          </t>
  </si>
  <si>
    <t xml:space="preserve">HAVILA J &amp; R EIRL                                                                                   </t>
  </si>
  <si>
    <t xml:space="preserve">AUTOMOTRIZ &amp; SERVICIOS ADRIANO S.A.C.                                                               </t>
  </si>
  <si>
    <t xml:space="preserve">IMPORTACIONES Y AUTOPARTES YOLIF E.I.R.L.                                                           </t>
  </si>
  <si>
    <t xml:space="preserve">BRAYBEL IMPORT AUTO PARTS S.A.C.                                                                    </t>
  </si>
  <si>
    <t xml:space="preserve">IMPORTACIONES RAMBO EMPRESA INDIVIDUAL DE RESPONSABILIDAD LIMITADA                                  </t>
  </si>
  <si>
    <t xml:space="preserve">REPUESTOS MINERA PERU E.I.R.L.                                                                      </t>
  </si>
  <si>
    <t xml:space="preserve">AMORTIGUADORES MASSIMO E.I.R.L.                                                                     </t>
  </si>
  <si>
    <t xml:space="preserve">VELOSTER MOTORS E.I.R.L.                                                                            </t>
  </si>
  <si>
    <t xml:space="preserve">INVERSIONES AUTOMOTRICES MEGA SOCIEDAD ANONIMA CERRADA                                              </t>
  </si>
  <si>
    <t xml:space="preserve">JGG AUTOPARTES IMPORT RUBBER E.I.R.L.                                                               </t>
  </si>
  <si>
    <t xml:space="preserve">DERT INVERSIONES PERU S.A.C.                                                                        </t>
  </si>
  <si>
    <t xml:space="preserve">IMPORTADORA DE RESPUESTOS GC MOTORS S.A.C.                                                          </t>
  </si>
  <si>
    <t xml:space="preserve">REPUESTOS VIDAL S.A.C.                                                                              </t>
  </si>
  <si>
    <t xml:space="preserve">MIYAGUI INDUSTRIES E.I.R.L.                                                                         </t>
  </si>
  <si>
    <t xml:space="preserve">INVERSIONES AUTOMOTRIZ GC S.A.C.                                                                    </t>
  </si>
  <si>
    <t xml:space="preserve">RAQUEL BECERRA E.I.R.L.                                                                             </t>
  </si>
  <si>
    <t>PKID</t>
  </si>
  <si>
    <t>DocIdentidad</t>
  </si>
  <si>
    <t>Nombre</t>
  </si>
  <si>
    <t>validador</t>
  </si>
  <si>
    <t xml:space="preserve">ARRIOLA PARTES PIEZAS Y ACCESORIOS E.I.R.L.                                                         </t>
  </si>
  <si>
    <t xml:space="preserve">AUTO SERVICIOS ELÉCTRICOS J.F,F. UNION S.A.C.                                                       </t>
  </si>
  <si>
    <t xml:space="preserve">AUTOMOTRIZ ELECTRICO HANCO AMET S.A.C.                                                              </t>
  </si>
  <si>
    <t xml:space="preserve">AUTOMOTRIZ SANCHEZ E.I.R.L.                                                                         </t>
  </si>
  <si>
    <t xml:space="preserve">ARPA E.I.R.L.                                                                                       </t>
  </si>
  <si>
    <t xml:space="preserve">AUTOPARTES SEÑOR DE MURUHUAY E.I.R.L.                                                               </t>
  </si>
  <si>
    <t xml:space="preserve">AUTOPARTES Y LUBRICANTES CHIPANA E.I.R.L.                                                           </t>
  </si>
  <si>
    <t xml:space="preserve">AUTOPARTES Y LUBRICANTES S.C.R.L.                                                                   </t>
  </si>
  <si>
    <t xml:space="preserve">AUTOREPUESTOS JHONMIR E.I.R.L.                                                                      </t>
  </si>
  <si>
    <t xml:space="preserve">BRUNO MOTOR'S S.C.R.L.                                                                              </t>
  </si>
  <si>
    <t xml:space="preserve">CAMPOS MOTORS E.I.R.L.                                                                              </t>
  </si>
  <si>
    <t xml:space="preserve">CARBAJAL DIESEL E.I.R.L.                                                                            </t>
  </si>
  <si>
    <t xml:space="preserve">CASA LE MAN'S S.A.                                                                                  </t>
  </si>
  <si>
    <t xml:space="preserve">CCORI MOTOR'S S.C.R.L.                                                                              </t>
  </si>
  <si>
    <t xml:space="preserve">CENTRAL KOREA S.C.R.L.                                                                              </t>
  </si>
  <si>
    <t xml:space="preserve">CENTRO MOTOR S.C.R.L.                                                                               </t>
  </si>
  <si>
    <t xml:space="preserve">CHAMPION MOTOR PARTS S.C.R.L.                                                                       </t>
  </si>
  <si>
    <t xml:space="preserve">CJ SISTEMAS AUTOMOTRICES E.I.R.L.                                                                   </t>
  </si>
  <si>
    <t xml:space="preserve">COMERCIALIZADORA DANY IMPORT S.A.C.                                                                 </t>
  </si>
  <si>
    <t xml:space="preserve">CORPORACION SILVA S.C.R.L.                                                                          </t>
  </si>
  <si>
    <t xml:space="preserve">DEYBI PARTS AUTOMOTRIZ E.I.R.L.                                                                     </t>
  </si>
  <si>
    <t xml:space="preserve">DIESEL IMPORT HERRERA S.C.R.L.                                                                      </t>
  </si>
  <si>
    <t xml:space="preserve">SERVICIOS AUTOMOTRIZ Y REPUESTOS SAN MIGUEL S.A.C.                                                  </t>
  </si>
  <si>
    <t xml:space="preserve">DISTRIB. DE REP. Y SERVICIOS DIJOFRA S.R.L.                                                         </t>
  </si>
  <si>
    <t xml:space="preserve">DISTRIBUIDORA EL ZORZAL S.A.C.                                                                      </t>
  </si>
  <si>
    <t xml:space="preserve">ELECTRO MECANICA CUSCO S.R.L.                                                                       </t>
  </si>
  <si>
    <t xml:space="preserve">ELECTRONICAR SERVICE DANY E.I.R.L.                                                                  </t>
  </si>
  <si>
    <t xml:space="preserve">EMPRESA DE REPUESTOS MENDOZA E.I.R.L.                                                               </t>
  </si>
  <si>
    <t xml:space="preserve">F &amp; D IMPORT S.A.C.                                                                                 </t>
  </si>
  <si>
    <t xml:space="preserve">FERRETERIA REPUESTOS RENZO S.A.C.                                                                   </t>
  </si>
  <si>
    <t xml:space="preserve">FEVICE TRADING S.A.C.                                                                               </t>
  </si>
  <si>
    <t xml:space="preserve">FRENOS Y AUTOPARTES FIDEL SCRL                                                                      </t>
  </si>
  <si>
    <t xml:space="preserve">FRENOS Y REPUESTOS MARIO SAC                                                                        </t>
  </si>
  <si>
    <t xml:space="preserve">GRUPO BALDEON S.A.C.                                                                                </t>
  </si>
  <si>
    <t xml:space="preserve">GRUPO SILVA IMPORTADORES S.C.R.L.                                                                   </t>
  </si>
  <si>
    <t xml:space="preserve">IMPORT DE REPUESTOS REMAVE SAC                                                                      </t>
  </si>
  <si>
    <t xml:space="preserve">IMPORT J.M.A. S.A.C.                                                                                </t>
  </si>
  <si>
    <t xml:space="preserve">IMPORTACIONES KEYSEN S.A.C.                                                                         </t>
  </si>
  <si>
    <t xml:space="preserve">IMPORTACIONES MARQUINHO S.A.C.                                                                      </t>
  </si>
  <si>
    <t xml:space="preserve">IMPORT. Y REPRES. SALVADOR PERU S.A                                                                 </t>
  </si>
  <si>
    <t xml:space="preserve">IMPORTADORA DE REPUESTOS PORTOFINO S.A.C.                                                           </t>
  </si>
  <si>
    <t xml:space="preserve">IMPORTADORA DE REPUESTOS SILVA S.C.R.L.                                                             </t>
  </si>
  <si>
    <t xml:space="preserve">IMPORTADORA DE REPUESTOS TOKEI  SAC                                                                 </t>
  </si>
  <si>
    <t xml:space="preserve">IMRE Y AC ALISON S.A.C.                                                                             </t>
  </si>
  <si>
    <t xml:space="preserve">INVERSIONES ALIEN E.I.R.L.                                                                          </t>
  </si>
  <si>
    <t xml:space="preserve">INVERSIONES EL PAISANO EIRL                                                                         </t>
  </si>
  <si>
    <t xml:space="preserve">INVERSIONES TICO'S JOSE MIGUEL E.I.R.L.                                                             </t>
  </si>
  <si>
    <t xml:space="preserve">JAPAN MOTORS DIESEL E.I.R.L.                                                                        </t>
  </si>
  <si>
    <t xml:space="preserve">JAMARO E.I.R.L.                                                                                     </t>
  </si>
  <si>
    <t xml:space="preserve">KOREA AUTOPART'S DEL PERU S.A.C.                                                                    </t>
  </si>
  <si>
    <t xml:space="preserve">LA CASA DE LOS PERNOS ALARCON SCRL.                                                                 </t>
  </si>
  <si>
    <t xml:space="preserve">LA TIENDA DEL AMORTIGUADOR E.I.R.L.                                                                 </t>
  </si>
  <si>
    <t xml:space="preserve">LEMAN'S DISTRIBUCIONES S.R.L.                                                                       </t>
  </si>
  <si>
    <t xml:space="preserve">MATEO PARTS S.C.R.L.                                                                                </t>
  </si>
  <si>
    <t xml:space="preserve">MUELLE CENTRO CUSCO S.C.R.L.                                                                        </t>
  </si>
  <si>
    <t xml:space="preserve">NEW CAR IMPORT S.A.C.                                                                               </t>
  </si>
  <si>
    <t xml:space="preserve">GRUPO RESEDISA S.A.C.                                                                               </t>
  </si>
  <si>
    <t xml:space="preserve">REPRESENTACIONES AUTOMOTRICES Y PARTES ALTIPLANO S.C.R.L.                                           </t>
  </si>
  <si>
    <t xml:space="preserve">REPRESENTACIONES Y SERVICIOS A &amp; B E.I.R.L.                                                         </t>
  </si>
  <si>
    <t xml:space="preserve">REPUESTOS AUTOMOTRICES MERINO HNOS S.A.C.                                                           </t>
  </si>
  <si>
    <t xml:space="preserve">REPUESTOS AUTOMOTRICES TOYOSA E.I.R.L.                                                              </t>
  </si>
  <si>
    <t xml:space="preserve">REPUESTOS LA TORRE E.I.R.L.                                                                         </t>
  </si>
  <si>
    <t xml:space="preserve">REPUESTOS LADERA E.I.R.L.                                                                           </t>
  </si>
  <si>
    <t xml:space="preserve">REPUESTOS MERINO HERMANOS S.A.C.                                                                    </t>
  </si>
  <si>
    <t xml:space="preserve">REPUESTOS NANO'S TRUCKS CARS S.R.L.                                                                 </t>
  </si>
  <si>
    <t xml:space="preserve">REPUESTOS Y LUBRICANTES FLORES S.A.C.                                                               </t>
  </si>
  <si>
    <t xml:space="preserve">REPUESTOS Y SERVICIOS ELECTRICOS ANGULO S.R.L.                                                      </t>
  </si>
  <si>
    <t xml:space="preserve">RODAMIENTOS ALANYA E.I.R.L.                                                                         </t>
  </si>
  <si>
    <t xml:space="preserve">SAN ANTONIO IMPORT. EXPORTACION REPRESENT. SAC                                                      </t>
  </si>
  <si>
    <t xml:space="preserve">SERVICIOS Y NEGOCIOS AUTOMOTRICES FLORENCIO SAC                                                     </t>
  </si>
  <si>
    <t xml:space="preserve">SOSLUP S.C.R.L.                                                                                     </t>
  </si>
  <si>
    <t xml:space="preserve">TURBO MOTORS EIRL                                                                                   </t>
  </si>
  <si>
    <t xml:space="preserve">W &amp; D IMPORT ASOCIADOS SRL                                                                          </t>
  </si>
  <si>
    <t xml:space="preserve">YASUKO JAPAN MOTORS PARTS COARITA SCRL                                                              </t>
  </si>
  <si>
    <t xml:space="preserve">ACUÑA MORALES ANTONIO                                                                               </t>
  </si>
  <si>
    <t xml:space="preserve">ALVA SOLIS ALFREDO BARROSINI                                                                        </t>
  </si>
  <si>
    <t xml:space="preserve">BECERRA NINA, RAQUEL                                                                                </t>
  </si>
  <si>
    <t xml:space="preserve">VILLENA CASTRO, RICHARD FREDY                                                                       </t>
  </si>
  <si>
    <t xml:space="preserve">CASTAÑEDA BALBIN MARIA TERESA                                                                       </t>
  </si>
  <si>
    <t xml:space="preserve">CHANCAFE CORREA, MIGUEL ANGEL                                                                       </t>
  </si>
  <si>
    <t xml:space="preserve">ESPINOZA CASIMIRO, ROMAN JORGE                                                                      </t>
  </si>
  <si>
    <t xml:space="preserve">JULCA GUILLERMO LOLIN ROLANDO                                                                       </t>
  </si>
  <si>
    <t xml:space="preserve">MENDOZA CASTILLO, SANTOS VIDAL                                                                      </t>
  </si>
  <si>
    <t xml:space="preserve">YUCRA RAMOS, EDGAR ROMULO                                                                           </t>
  </si>
  <si>
    <t xml:space="preserve">TEJADA MAYTA, IRMA  RAQUEL                                                                          </t>
  </si>
  <si>
    <t xml:space="preserve">TITO MOLINA IRINEO                                                                                  </t>
  </si>
  <si>
    <t xml:space="preserve">URBIZAGASTEGUI SOLORZANO, ORLANDO                                                                   </t>
  </si>
  <si>
    <t xml:space="preserve">UTANE FLORES, CASIMIRO                                                                              </t>
  </si>
  <si>
    <t xml:space="preserve">UTANI ORCCO, OLINDA                                                                                 </t>
  </si>
  <si>
    <t xml:space="preserve">VARGAS PINTADO, FLOR  MAGALY                                                                        </t>
  </si>
  <si>
    <t xml:space="preserve">VEGA VILLASANTE, JOSE ALFREDO                                                                       </t>
  </si>
  <si>
    <t xml:space="preserve">VELA PANDURO, ARTURO                                                                                </t>
  </si>
  <si>
    <t xml:space="preserve">VELI DE LA CRUZ, VICTORIA FLORCITA                                                                  </t>
  </si>
  <si>
    <t xml:space="preserve">VENTURA BAUTISTA, FRANKLIN LORENZO                                                                  </t>
  </si>
  <si>
    <t xml:space="preserve">VENTURA GONZALES, LUIS ALQUIMERES                                                                   </t>
  </si>
  <si>
    <t xml:space="preserve">VILCA TINTAYA, LUCIA                                                                                </t>
  </si>
  <si>
    <t xml:space="preserve">VILLACRIZ MALDONADO, ALICIA PETRONILA                                                               </t>
  </si>
  <si>
    <t xml:space="preserve">VILLEGAS VILLANUEVA, ARMANDO                                                                        </t>
  </si>
  <si>
    <t xml:space="preserve">ZAMALLOA VARGAS, BENITO                                                                             </t>
  </si>
  <si>
    <t xml:space="preserve">RAMIREZ DIOSES, CESAR AUGUSTO                                                                       </t>
  </si>
  <si>
    <t xml:space="preserve">BECERRA DONAIRES, SAUL SATURNINO                                                                    </t>
  </si>
  <si>
    <t xml:space="preserve">ROMERO PACHECO, MOISES GREGORIO                                                                     </t>
  </si>
  <si>
    <t xml:space="preserve">TINEO  CORREA, ELVIS                                                                                </t>
  </si>
  <si>
    <t xml:space="preserve">IMPORTACIONES AUTOMOTRICES D'MARTIN S.R.L.                                                          </t>
  </si>
  <si>
    <t xml:space="preserve">LENSA CAR SERVICE S.A.C                                                                             </t>
  </si>
  <si>
    <t xml:space="preserve">REPUESTOS VENLOZ E.I.R.L.                                                                           </t>
  </si>
  <si>
    <t xml:space="preserve">LEON HERRERA, EDWIN ALEJANDRO                                                                       </t>
  </si>
  <si>
    <t xml:space="preserve">TORRES VIVAS MARCO ANTONIO                                                                          </t>
  </si>
  <si>
    <t xml:space="preserve">&amp;SACFLORES AUTOMOTRIZ E.I.R.L.                                                                      </t>
  </si>
  <si>
    <t xml:space="preserve">VALENZUELA ATENCIO, CARLOS ANDRES                                                                   </t>
  </si>
  <si>
    <t xml:space="preserve">ESTRADA DE LOYOLA, ALICIA YRENE                                                                     </t>
  </si>
  <si>
    <t xml:space="preserve">REPUESTOS MONTENEGRO S.C.R.L.                                                                       </t>
  </si>
  <si>
    <t xml:space="preserve">GONZALEZ SEMINARIO, JUVER JULIO                                                                     </t>
  </si>
  <si>
    <t xml:space="preserve">IMPORTADORA A.J.L. PEREIRA SAC                                                                      </t>
  </si>
  <si>
    <t xml:space="preserve">CAMPOS VIDAL, JUAN IGOR                                                                             </t>
  </si>
  <si>
    <t xml:space="preserve">CHERO PIZARRO, MARCOS ANTONIO                                                                       </t>
  </si>
  <si>
    <t xml:space="preserve">USCAMAYTA HUILLCA, ANGEL                                                                            </t>
  </si>
  <si>
    <t xml:space="preserve">REIMSUR SAC                                                                                         </t>
  </si>
  <si>
    <t xml:space="preserve">BECERRA NINA DE PALOMINO, ANA MARIA                                                                 </t>
  </si>
  <si>
    <t xml:space="preserve">MEZA MEZA, FLAVIO                                                                                   </t>
  </si>
  <si>
    <t xml:space="preserve">M.CH.K IMPORT SERVICE &amp; PARTS S.A.C.                                                                </t>
  </si>
  <si>
    <t xml:space="preserve">GONZALES VICTORIO ZACARIAS                                                                          </t>
  </si>
  <si>
    <t xml:space="preserve">INVERSIONES &amp; AUTOMOTRICES POKRA E.I.R.L.                                                           </t>
  </si>
  <si>
    <t xml:space="preserve">PALACIOS MALDONADO, NOEL RUSMAN                                                                     </t>
  </si>
  <si>
    <t xml:space="preserve">PALOMINO ÑAHUI, AUGUSTO                                                                             </t>
  </si>
  <si>
    <t xml:space="preserve">IMPORTACIONES LA SALVACION E.I.R.L.                                                                 </t>
  </si>
  <si>
    <t xml:space="preserve">PEREIRA LOAYZA, PIERRE DEIVI                                                                        </t>
  </si>
  <si>
    <t xml:space="preserve">EVOLUTION CAR SERVICE EIRL                                                                          </t>
  </si>
  <si>
    <t xml:space="preserve">SOTO SEDANO, NORMA                                                                                  </t>
  </si>
  <si>
    <t xml:space="preserve">QUISPE ALCCA, ROXANA                                                                                </t>
  </si>
  <si>
    <t xml:space="preserve">CALIZAYA CHIPANA, POLICARPIO                                                                        </t>
  </si>
  <si>
    <t xml:space="preserve">PINEDA GOMEZ, GUILLERMO                                                                             </t>
  </si>
  <si>
    <t xml:space="preserve">EL MAGO INVERSIONES S.R.L.                                                                          </t>
  </si>
  <si>
    <t xml:space="preserve">CARDENAS DIAZ, EFRAIN                                                                               </t>
  </si>
  <si>
    <t xml:space="preserve">HOSCO CANCHOA, PILAR BENIGNA                                                                        </t>
  </si>
  <si>
    <t xml:space="preserve">CACERES CAYO, JAIME                                                                                 </t>
  </si>
  <si>
    <t xml:space="preserve">VALLENAS DE ARAGON, MARGARITA                                                                       </t>
  </si>
  <si>
    <t xml:space="preserve">RAFAEL MAYORCA, JUDITH KARINA                                                                       </t>
  </si>
  <si>
    <t xml:space="preserve">CASTILLO AVILA NILO HUMBERTO                                                                        </t>
  </si>
  <si>
    <t xml:space="preserve">CUBA HALLASI NOA                                                                                    </t>
  </si>
  <si>
    <t xml:space="preserve">ESCALANTE CCOLLANA LIVIA                                                                            </t>
  </si>
  <si>
    <t xml:space="preserve">HILARIO HUAMANYALLI GABRIEL                                                                         </t>
  </si>
  <si>
    <t xml:space="preserve">HOSPINA PARIONA HUMBERTINA                                                                          </t>
  </si>
  <si>
    <t xml:space="preserve">INVERSIONES PIXAR S.A.C.                                                                            </t>
  </si>
  <si>
    <t xml:space="preserve">LLANQUE CANTARO WALTER MAXIMO                                                                       </t>
  </si>
  <si>
    <t xml:space="preserve">ORTEGA PADILLA GLENY DORA                                                                           </t>
  </si>
  <si>
    <t xml:space="preserve">PALOMINO ÑAHUI AIDE                                                                                 </t>
  </si>
  <si>
    <t xml:space="preserve">PALOMINO ÑAHUI YANET                                                                                </t>
  </si>
  <si>
    <t xml:space="preserve">REPUESTOS AUTOMOTRICES ERICK E.I.R.L                                                                </t>
  </si>
  <si>
    <t xml:space="preserve">RIOS RIMAYCUNA DIGAR                                                                                </t>
  </si>
  <si>
    <t xml:space="preserve">RUIZ AREDO LILIANA AZUCENA                                                                          </t>
  </si>
  <si>
    <t xml:space="preserve">VILA GUTIERREZ DEMETRIO                                                                             </t>
  </si>
  <si>
    <t xml:space="preserve">DISTRIBUIDORA G Y V S.A.C.                                                                          </t>
  </si>
  <si>
    <t xml:space="preserve">INGA PARTS E.I.R.L.                                                                                 </t>
  </si>
  <si>
    <t xml:space="preserve">LUBRICANTES REPUESTOS PEDRO E.I.R.L.                                                                </t>
  </si>
  <si>
    <t xml:space="preserve">MULTIREPUESTOS MANTARO S.R.L.                                                                       </t>
  </si>
  <si>
    <t xml:space="preserve">REPUESTOS Y ACCESORIOS DIANA E.I.R.L.                                                               </t>
  </si>
  <si>
    <t xml:space="preserve">JIMENEZ CHURA DELIA                                                                                 </t>
  </si>
  <si>
    <t xml:space="preserve">TALLERES Y REPUESTOS TAYA TORRES E.I.R.L.                                                           </t>
  </si>
  <si>
    <t xml:space="preserve">VALENZUELA ATENCIO NERY JULIA                                                                       </t>
  </si>
  <si>
    <t xml:space="preserve">AUTOMOTRIZ AMBIA S.A.C.                                                                             </t>
  </si>
  <si>
    <t xml:space="preserve">BRAVO CAYATOPA JUAN CARLOS                                                                          </t>
  </si>
  <si>
    <t xml:space="preserve">CARLOS DE CRISTOBAL GREGORIA                                                                        </t>
  </si>
  <si>
    <t xml:space="preserve">GRUPO JOSE MIGUEL S.R.L                                                                             </t>
  </si>
  <si>
    <t xml:space="preserve">MULTILLANTAS Y SERVICIOS C &amp; A S.A.C.                                                               </t>
  </si>
  <si>
    <t xml:space="preserve">NAVARRO ALHUAY RONALD                                                                               </t>
  </si>
  <si>
    <t xml:space="preserve">PUMAPILLO FLORES SANTOS JUAN                                                                        </t>
  </si>
  <si>
    <t xml:space="preserve">RIVERA UBETA LUIS GUSTAVO                                                                           </t>
  </si>
  <si>
    <t xml:space="preserve">VICMAR AUTOMOTRIZ SRL                                                                               </t>
  </si>
  <si>
    <t xml:space="preserve">INGA GONZALES REYNALDO MARTIN                                                                       </t>
  </si>
  <si>
    <t xml:space="preserve">ORE TORRE, KELY                                                                                     </t>
  </si>
  <si>
    <t xml:space="preserve">MULTISERVICIOS AUTOMOTRIZ SILVERA E.I.R.L.                                                          </t>
  </si>
  <si>
    <t xml:space="preserve">QUISPE LUQUE, OSWALDO                                                                               </t>
  </si>
  <si>
    <t xml:space="preserve">F.V. AUTOIMPORTACIONES E.I.R.L.                                                                     </t>
  </si>
  <si>
    <t xml:space="preserve">SILVA CUTIPE, LEONEL FRANCISCO                                                                      </t>
  </si>
  <si>
    <t xml:space="preserve">ANTICONA RIOS, MILAGROS                                                                             </t>
  </si>
  <si>
    <t xml:space="preserve">IMPORTACIONES BECERRA SAC                                                                           </t>
  </si>
  <si>
    <t xml:space="preserve">IMPORTADORA DE REPUESTOS EMILIO E.I.R.L.                                                            </t>
  </si>
  <si>
    <t xml:space="preserve">MAMANI MENDOZA, JORGE RENE                                                                          </t>
  </si>
  <si>
    <t xml:space="preserve">CAYO MOTORS E.I.R.L.                                                                                </t>
  </si>
  <si>
    <t xml:space="preserve">CORPORACION CEYGER S.A.C                                                                            </t>
  </si>
  <si>
    <t xml:space="preserve">FERNANDEZ GUILLEN, JEANNETTE ELSA                                                                   </t>
  </si>
  <si>
    <t xml:space="preserve">LOPEZ ZAMORA, MARYSABEL ZULMA                                                                       </t>
  </si>
  <si>
    <t xml:space="preserve">YACILA MOGOLLON, DIONELLY MARINA                                                                    </t>
  </si>
  <si>
    <t xml:space="preserve">RUIZ CALDERON, ANSELMO UBALDO                                                                       </t>
  </si>
  <si>
    <t xml:space="preserve">D' AMERICAN PARTS E.I.R.L.                                                                          </t>
  </si>
  <si>
    <t xml:space="preserve">CASTILLO VILLEGAS, SANTIAGO MARTIN                                                                  </t>
  </si>
  <si>
    <t xml:space="preserve">DIAZ BUSTAMANTE, OSCAR JEAN                                                                         </t>
  </si>
  <si>
    <t xml:space="preserve">REPUESTOS CCORI MOTOR´S E.I.R.L                                                                     </t>
  </si>
  <si>
    <t xml:space="preserve">REPUESTOS RIOS S.R.L.                                                                               </t>
  </si>
  <si>
    <t xml:space="preserve">JACINTO CUADROS, JEHOVANA RUTH                                                                      </t>
  </si>
  <si>
    <t xml:space="preserve">AYBAR YAULI, HECTOR                                                                                 </t>
  </si>
  <si>
    <t xml:space="preserve">OROSCO FLORES, NEMIAS                                                                               </t>
  </si>
  <si>
    <t xml:space="preserve">VIRGEN ROSARIO DE CARAYBAMBA S.R.L.                                                                 </t>
  </si>
  <si>
    <t xml:space="preserve">QUISPE VILCA, MARIBEL                                                                               </t>
  </si>
  <si>
    <t xml:space="preserve">MEZA LOZANO, JHONATAN                                                                               </t>
  </si>
  <si>
    <t xml:space="preserve">INTERNATIONAL DIESEL SERVICE S.A.                                                                   </t>
  </si>
  <si>
    <t xml:space="preserve">CHAMORRO CRUZ, HILDA MERCEDES                                                                       </t>
  </si>
  <si>
    <t xml:space="preserve">PASTOR YAURIS, JUAN CARLOS                                                                          </t>
  </si>
  <si>
    <t>NO EXISTE</t>
  </si>
  <si>
    <t>, Estado_Contribuyente_SUNAT=</t>
  </si>
  <si>
    <t>update GC_Cliente set  Condicion_Contribuyente_SUNAT=</t>
  </si>
  <si>
    <t>where IDPersona=</t>
  </si>
  <si>
    <t xml:space="preserve">MARAVI BERRIOS, MELANIE DE JESUS                                                                    </t>
  </si>
  <si>
    <t xml:space="preserve">DE LA CRUZ TUESTA, MARIA DIOMIRA                                                                    </t>
  </si>
  <si>
    <t xml:space="preserve">RODRIGUEZ TELLO, ARMANDO                                                                            </t>
  </si>
  <si>
    <t xml:space="preserve">SANCHEZ NAVARRO, VITELIO                                                                            </t>
  </si>
  <si>
    <t xml:space="preserve">AUTOREPUESTOS JC EIRL                                                                               </t>
  </si>
  <si>
    <t xml:space="preserve">LUPACA CORNEJO, RUTH LUZ                                                                            </t>
  </si>
  <si>
    <t xml:space="preserve">BANCO BBVA PERU ( CONTINENTAL)                                                                      </t>
  </si>
  <si>
    <t xml:space="preserve">APARICIO MOLLEAPAZA, CARELENA                                                                       </t>
  </si>
  <si>
    <t xml:space="preserve">ESCANDON RICSE, ABEL                                                                                </t>
  </si>
  <si>
    <t xml:space="preserve">REPUESTOS Y ACCESORIOS UNIVERSO E.I.R.L.                                                            </t>
  </si>
  <si>
    <t xml:space="preserve">REPUESTOS DAIYO E.I.R.L.                                                                            </t>
  </si>
  <si>
    <t xml:space="preserve">IMPORTACIONES DALYSAM S.A.C.                                                                        </t>
  </si>
  <si>
    <t xml:space="preserve">RAFAEL  CORDOVA , LUZ MAGDALENA                                                                     </t>
  </si>
  <si>
    <t xml:space="preserve">A &amp; C TRANSPORT GENERAL SERVICE S.A.C.                                                              </t>
  </si>
  <si>
    <t xml:space="preserve">ARIZACA RAMOS, HILDA                                                                                </t>
  </si>
  <si>
    <t xml:space="preserve">CORNEJO , RICARDO RONAL                                                                             </t>
  </si>
  <si>
    <t xml:space="preserve">ACUÑA CERVANTES, FRANKLIN                                                                           </t>
  </si>
  <si>
    <t xml:space="preserve">REPUESTOS ROGGER Y RONI S.R.L.                                                                      </t>
  </si>
  <si>
    <t xml:space="preserve">QUISPE HUALLA, ROSA                                                                                 </t>
  </si>
  <si>
    <t xml:space="preserve">MIO HUILLCA, VICTORIA MARUJA                                                                        </t>
  </si>
  <si>
    <t xml:space="preserve">GOICOCHEA CARRASCO, NOEMI                                                                           </t>
  </si>
  <si>
    <t xml:space="preserve">FLORES ROSAS, ANTHONY KEVIN                                                                         </t>
  </si>
  <si>
    <t xml:space="preserve">NEW GLOBAL AUTO PARTS E.I.R.L.                                                                      </t>
  </si>
  <si>
    <t xml:space="preserve">LEON ADCO, JUVENAL                                                                                  </t>
  </si>
  <si>
    <t xml:space="preserve">REPUESTOS Y EMPAQUES E.I.R.L.                                                                       </t>
  </si>
  <si>
    <t xml:space="preserve">SANCHEZ REVOLLAR, NARDA NANCY                                                                       </t>
  </si>
  <si>
    <t xml:space="preserve">RAMLE SAC                                                                                           </t>
  </si>
  <si>
    <t xml:space="preserve">LIZONDE JUAREZ, CARLOS                                                                              </t>
  </si>
  <si>
    <t xml:space="preserve">R.I. REPRESENTACIONES S.R.LTDA.                                                                     </t>
  </si>
  <si>
    <t xml:space="preserve">AUTOREPUESTOS Y SERVICIOS MULTIPLES NICOLE E.I.R.L.                                                 </t>
  </si>
  <si>
    <t xml:space="preserve">POMACOSI QUISPE, FREDY                                                                              </t>
  </si>
  <si>
    <t xml:space="preserve">MEZA ORTEGA, JUSTINA MARILU                                                                         </t>
  </si>
  <si>
    <t xml:space="preserve">AROSTEGUI RIVERA, MARY LUZ                                                                          </t>
  </si>
  <si>
    <t xml:space="preserve">GONZALES CHICHILLA, ROBERT JOHN                                                                     </t>
  </si>
  <si>
    <t xml:space="preserve">FUEL PUMP &amp; ELECTRIC IMPORT S.A.C.                                                                  </t>
  </si>
  <si>
    <t xml:space="preserve">IMPORTACIONES WALTER S.A.C.                                                                         </t>
  </si>
  <si>
    <t xml:space="preserve">299 JVS SAC                                                                                         </t>
  </si>
  <si>
    <t xml:space="preserve">FLORES UBILLUS, JHONY JOEL                                                                          </t>
  </si>
  <si>
    <t xml:space="preserve">ÑOPO DONAYRE, JOSE ELISVAN                                                                          </t>
  </si>
  <si>
    <t xml:space="preserve">REPUESTOS Y ACCESORIOS TIKI E.I.R.L                                                                 </t>
  </si>
  <si>
    <t xml:space="preserve">FN LUBRICANTES Y REPUESTOS S.C.R.L.                                                                 </t>
  </si>
  <si>
    <t xml:space="preserve">LA SUSPENSION, FRENOS Y SERVICIOS E.I.R.L.                                                          </t>
  </si>
  <si>
    <t xml:space="preserve">CIBERCAR DIGITAL E.I.R.L.                                                                           </t>
  </si>
  <si>
    <t xml:space="preserve">LIZARBE DE NAVARRO, AGUSTINA ESTELA                                                                 </t>
  </si>
  <si>
    <t xml:space="preserve">PICON URIBE, DIANA                                                                                  </t>
  </si>
  <si>
    <t xml:space="preserve">CHUZON NUNURA, ELVER                                                                                </t>
  </si>
  <si>
    <t xml:space="preserve">AUTOMOTRIZ ZUDIPERSA E.I.R.L.                                                                       </t>
  </si>
  <si>
    <t xml:space="preserve">JUC IMPORTADORES  S.R.L.                                                                            </t>
  </si>
  <si>
    <t xml:space="preserve">RAMIREZ PACHAO, GLEDY GLADYS                                                                        </t>
  </si>
  <si>
    <t xml:space="preserve">APAZA VELIZ, WALTER VICTOR                                                                          </t>
  </si>
  <si>
    <t xml:space="preserve">REPUESTOS Y SERVICIOS GENERALES EL CHARRO E.I.R.L.                                                  </t>
  </si>
  <si>
    <t xml:space="preserve">REPUESTOS CAMILA F &amp; I S.A.C.                                                                       </t>
  </si>
  <si>
    <t xml:space="preserve">MALPARTIDA MAGNO, MARIZOL ROSIO                                                                     </t>
  </si>
  <si>
    <t xml:space="preserve">AUTOREPUESTOS HOUSTON E.I.R.L.                                                                      </t>
  </si>
  <si>
    <t xml:space="preserve">INVERSIONES IQUIQUE MOTOR'S SAC                                                                     </t>
  </si>
  <si>
    <t xml:space="preserve">REPUESTOS Y MANTENIMIENTO B &amp; B E.I.R.L.                                                            </t>
  </si>
  <si>
    <t xml:space="preserve">REPUESTOS Y ACCESORIOS DIEGO EIRL                                                                   </t>
  </si>
  <si>
    <t xml:space="preserve">SERVICIO AUTOMOTRIZ SOLIS S.A.C.                                                                    </t>
  </si>
  <si>
    <t xml:space="preserve">NOLASCO GUTIERREZ, ROSA MARIA                                                                       </t>
  </si>
  <si>
    <t xml:space="preserve">VILCATOMA MONTALVO, JONATHAN GILMER                                                                 </t>
  </si>
  <si>
    <t xml:space="preserve">TORRES REMUZGO, DARIO                                                                               </t>
  </si>
  <si>
    <t xml:space="preserve">MATIAS VALENCIA, HEBERTH EDUARDO                                                                    </t>
  </si>
  <si>
    <t xml:space="preserve">MARTINEZ QUISPE, GIANELLA IRENE                                                                     </t>
  </si>
  <si>
    <t xml:space="preserve">AREVALO CARDENAS, JUANITA                                                                           </t>
  </si>
  <si>
    <t xml:space="preserve">HUALLPARTUPA HUAMAN, BERNARDINO                                                                     </t>
  </si>
  <si>
    <t xml:space="preserve">CACERES CAYO, EDGAR JESUS                                                                           </t>
  </si>
  <si>
    <t xml:space="preserve">WIPIMA E.I.R.L                                                                                      </t>
  </si>
  <si>
    <t xml:space="preserve">CHACO CONDORI, LUCIA                                                                                </t>
  </si>
  <si>
    <t xml:space="preserve">REYES ALIAGA, CECILIA GUADALUPE                                                                     </t>
  </si>
  <si>
    <t xml:space="preserve">ORTIZ ALVARADO, DEYSON ESMELY                                                                       </t>
  </si>
  <si>
    <t xml:space="preserve">FUEL ELECTRONIC RUBIO IMPORT E.I.R.L                                                                </t>
  </si>
  <si>
    <t xml:space="preserve">SPECAR IMPORTACIONES S.A.C.                                                                         </t>
  </si>
  <si>
    <t xml:space="preserve">MUNDO KOREA MOTOR´S S.A.C.                                                                          </t>
  </si>
  <si>
    <t xml:space="preserve">BRAVO TRADING COMPANY SRL                                                                           </t>
  </si>
  <si>
    <t xml:space="preserve">AUTOPARTES ROCHA E.I.R.L.                                                                           </t>
  </si>
  <si>
    <t xml:space="preserve">ELECTROMAQ S.R.L                                                                                    </t>
  </si>
  <si>
    <t xml:space="preserve">REPUESTOS Y SERVICIOS FLORES S.R.L.                                                                 </t>
  </si>
  <si>
    <t xml:space="preserve">YUPANQUI QUISPE, MARCELINO                                                                          </t>
  </si>
  <si>
    <t xml:space="preserve">LANASCA RIVERA, ABEL                                                                                </t>
  </si>
  <si>
    <t xml:space="preserve">MIN TRADER S.A.C.                                                                                   </t>
  </si>
  <si>
    <t xml:space="preserve">VALVERDE CRUZ, MARTHA SABINA                                                                        </t>
  </si>
  <si>
    <t xml:space="preserve">HUAMANI QUISPE, SERGIO                                                                              </t>
  </si>
  <si>
    <t xml:space="preserve">ROSALES BUJAICO, FRANKLIN YOBERSON                                                                  </t>
  </si>
  <si>
    <t xml:space="preserve">CUBAS CRUZ, JOSE MIGUEL                                                                             </t>
  </si>
  <si>
    <t xml:space="preserve">CARRION SULLCA, DANIEL ALCIDES                                                                      </t>
  </si>
  <si>
    <t xml:space="preserve">QUISPE RIOS, FANNY                                                                                  </t>
  </si>
  <si>
    <t xml:space="preserve">RIOS  LLANOS, MARIA YSABEL                                                                          </t>
  </si>
  <si>
    <t xml:space="preserve">EGUIA CAMPANA, LINDER                                                                               </t>
  </si>
  <si>
    <t xml:space="preserve">CORNEJO ESPINOZA, JULIO ANGEL                                                                       </t>
  </si>
  <si>
    <t xml:space="preserve">PINCHI GARCIA, JUANITA                                                                              </t>
  </si>
  <si>
    <t xml:space="preserve">EMPRESA COMERCIALIZADORA Y DE MULTISERVICIOS EL VOLANTE E.I.R.L.                                    </t>
  </si>
  <si>
    <t xml:space="preserve">REPUESTOS OLENKA SERVICE E.I.R.L                                                                    </t>
  </si>
  <si>
    <t xml:space="preserve">CHURA CONDORI, LUZ MARINA                                                                           </t>
  </si>
  <si>
    <t xml:space="preserve">R &amp; R REPUESTOS RAFA E.I.R.L.                                                                       </t>
  </si>
  <si>
    <t xml:space="preserve">CORPORACION AUTOMOTRIZ SALCEDO S.A.C.                                                               </t>
  </si>
  <si>
    <t xml:space="preserve">SAAVEDRA CHOQUETICO, GERMAN                                                                         </t>
  </si>
  <si>
    <t xml:space="preserve">MULTIREPUESTOS NACAR E.I.R.L.                                                                       </t>
  </si>
  <si>
    <t xml:space="preserve">AUTOMOTRIZ SAN GABRIEL SRLTDA.                                                                      </t>
  </si>
  <si>
    <t xml:space="preserve">JC SERVILLANTAS &amp; COMERCIO EL ZORRO E.I.R.L                                                         </t>
  </si>
  <si>
    <t xml:space="preserve">CORPORACION KYOSAN EIRL                                                                             </t>
  </si>
  <si>
    <t xml:space="preserve">REPUESTOS EMFREMOTOR E.I.R.L.                                                                       </t>
  </si>
  <si>
    <t xml:space="preserve">GAGO ARTEAGA, RAUL ROLANDO                                                                          </t>
  </si>
  <si>
    <t xml:space="preserve">REPUESTERA MERINO HERMANOS S.A.C.                                                                   </t>
  </si>
  <si>
    <t xml:space="preserve">AR BECERRA S.R.L.                                                                                   </t>
  </si>
  <si>
    <t xml:space="preserve">ATAYUPANQUI NAVARRO, MISAEL SATURNINO                                                               </t>
  </si>
  <si>
    <t xml:space="preserve">REPUESTOS &amp; ACCESORIOS AUTOMOTRICES EL EDEN E.I.R.L.                                                </t>
  </si>
  <si>
    <t xml:space="preserve">ASCENCIO VELIZ, LUIS JACINTO                                                                        </t>
  </si>
  <si>
    <t xml:space="preserve">JAPAN AUTO PARTS IMPORTS NAKATOMI E.I.R.L.                                                          </t>
  </si>
  <si>
    <t xml:space="preserve">MARIN DONGO, JOSE LUIS                                                                              </t>
  </si>
  <si>
    <t xml:space="preserve">SERVICIOS AUTOMOTRICES NACHOS´ CAR´S S.R.L.                                                         </t>
  </si>
  <si>
    <t xml:space="preserve">PARIONA LANASCA, JOSE LUIS                                                                          </t>
  </si>
  <si>
    <t xml:space="preserve">ARIZACA RAMOS, NESTOR ISAIAS                                                                        </t>
  </si>
  <si>
    <t xml:space="preserve">LEYVA ABANTO, MARIBEL                                                                               </t>
  </si>
  <si>
    <t xml:space="preserve">GONZALES  LLALLICUNA , LISBETH                                                                      </t>
  </si>
  <si>
    <t xml:space="preserve">PROELEN S.A.C.                                                                                      </t>
  </si>
  <si>
    <t xml:space="preserve">AUTOLAND ACCESORIOS Y REPUESTOS S.A.C.                                                              </t>
  </si>
  <si>
    <t xml:space="preserve">LEON ABANTO, FRANK JHONATAN                                                                         </t>
  </si>
  <si>
    <t xml:space="preserve">AUTOPARTES ELIBEM E.I.R.L.                                                                          </t>
  </si>
  <si>
    <t xml:space="preserve">RIVERA RODRIGUEZ, FIORELA                                                                           </t>
  </si>
  <si>
    <t xml:space="preserve">GAVIDIA  DAVILA , MARIA  ELIZABETH                                                                  </t>
  </si>
  <si>
    <t xml:space="preserve">GONZALES ZUÑE, WALTER                                                                               </t>
  </si>
  <si>
    <t xml:space="preserve">YATACO MURILLO, ROBERT ANTONIO                                                                      </t>
  </si>
  <si>
    <t xml:space="preserve">VEGA MARQUEZ, GIAN CARLO                                                                            </t>
  </si>
  <si>
    <t xml:space="preserve">MALDONADO MONTENEGRO, JORGE LUIS                                                                    </t>
  </si>
  <si>
    <t xml:space="preserve">GONZALES ZUÑE, GREGORIO YVAN                                                                        </t>
  </si>
  <si>
    <t xml:space="preserve">J &amp; S LUBRISER E.I.R.L                                                                              </t>
  </si>
  <si>
    <t xml:space="preserve">LINARES ZEÑA, JOSE MANUEL                                                                           </t>
  </si>
  <si>
    <t xml:space="preserve">PADELCO ELECTRIC E.I.R.L.                                                                           </t>
  </si>
  <si>
    <t xml:space="preserve">NEGOCIOS E INVERSIONES ANYA E.I.R.L.                                                                </t>
  </si>
  <si>
    <t xml:space="preserve">ANCHIRAICO NOREÑA, LUIS ORLANDO                                                                     </t>
  </si>
  <si>
    <t xml:space="preserve">ORTEGA BERROSPI, MARLENE                                                                            </t>
  </si>
  <si>
    <t xml:space="preserve">GERAL PERU EIRL.                                                                                    </t>
  </si>
  <si>
    <t xml:space="preserve">QUISPE PAUCAR, JUAN MANUEL                                                                          </t>
  </si>
  <si>
    <t xml:space="preserve">JACINTO BALBIN, EMILIO MARIO                                                                        </t>
  </si>
  <si>
    <t xml:space="preserve">HUETE VALENZUELA, YOISY CLAUDIA                                                                     </t>
  </si>
  <si>
    <t xml:space="preserve">VALENZUELA ATENCIO, HECTOR                                                                          </t>
  </si>
  <si>
    <t xml:space="preserve">ELIBEM TRUCK E.I.R.L.                                                                               </t>
  </si>
  <si>
    <t xml:space="preserve">IMPORTADORA ELIBEM E.I.R.L.                                                                         </t>
  </si>
  <si>
    <t xml:space="preserve">ARQQUE CCAYAVILCA , FLORENCIO                                                                       </t>
  </si>
  <si>
    <t xml:space="preserve">HANCO SOTA, CECILIO LUCAS DANIEL                                                                    </t>
  </si>
  <si>
    <t xml:space="preserve">SANTIVAÑEZ ORTIZ, KAREN FELIZA                                                                      </t>
  </si>
  <si>
    <t xml:space="preserve">C&amp;H CARBURADORES S.A.C.                                                                             </t>
  </si>
  <si>
    <t xml:space="preserve">REPUESTERA Y DISTRIBUCIONES S.A.C.                                                                  </t>
  </si>
  <si>
    <t xml:space="preserve">RUEDA SILVA, LIDIA                                                                                  </t>
  </si>
  <si>
    <t xml:space="preserve">NIÑO VEGA, CYNTHIA JULIA                                                                            </t>
  </si>
  <si>
    <t xml:space="preserve">IMPORTACIONES &amp; COMERCIO RODRIGO S.A.C.                                                             </t>
  </si>
  <si>
    <t xml:space="preserve">ROQUE QUISPE, CINDY KARINA                                                                          </t>
  </si>
  <si>
    <t xml:space="preserve">GARCIA CLEMENTE, NICANOR TEDY                                                                       </t>
  </si>
  <si>
    <t xml:space="preserve">MULTISERVICIOS AUTOMOTRIZ EL MISTER GIGANTE E.I.R.L.                                                </t>
  </si>
  <si>
    <t xml:space="preserve">REPUESTOS Y ACCESORIOS ANTHONY E.I.R.L.                                                             </t>
  </si>
  <si>
    <t xml:space="preserve">FLORES PICOY, JUDITH YUJINA                                                                         </t>
  </si>
  <si>
    <t xml:space="preserve">TORRES ORTIZ, YVAN                                                                                  </t>
  </si>
  <si>
    <t xml:space="preserve">ARANGO MENESES, HERMINIA                                                                            </t>
  </si>
  <si>
    <t xml:space="preserve">SERRANO REATEGUI, PAOLO ALONZO                                                                      </t>
  </si>
  <si>
    <t xml:space="preserve">CACERES NEYRA, PAOLO MARTIN                                                                         </t>
  </si>
  <si>
    <t xml:space="preserve">SANCHEZ SANCHEZ, ORLINDA MABEL                                                                      </t>
  </si>
  <si>
    <t xml:space="preserve">QUISPE CCOTA, ELVIRA                                                                                </t>
  </si>
  <si>
    <t xml:space="preserve">CHAMBILLA HUAYNAPATA, JOSE                                                                          </t>
  </si>
  <si>
    <t xml:space="preserve">QUISPE APAZA, JESUS                                                                                 </t>
  </si>
  <si>
    <t xml:space="preserve">GRUPO HUANUCO MOTOR´S S.C.R.L.                                                                      </t>
  </si>
  <si>
    <t xml:space="preserve">DISTRIBUIDORA ELIBEM E.I.R.L.                                                                       </t>
  </si>
  <si>
    <t xml:space="preserve">ELIBEM CAR E.I.R.L.                                                                                 </t>
  </si>
  <si>
    <t xml:space="preserve">WILL CARD EIRL                                                                                      </t>
  </si>
  <si>
    <t xml:space="preserve">REQUENA PAITAN, MARLENI ANDREA                                                                      </t>
  </si>
  <si>
    <t xml:space="preserve">FLORES YNGA, LUIS ALBERTO                                                                           </t>
  </si>
  <si>
    <t xml:space="preserve">JULON SALDAÑA, CLEYDER                                                                              </t>
  </si>
  <si>
    <t xml:space="preserve">REPAL AUTOMOTRIZ E.I.R.L.                                                                           </t>
  </si>
  <si>
    <t xml:space="preserve">VENTURA CARRION, EUGENIA                                                                            </t>
  </si>
  <si>
    <t xml:space="preserve">AIME GALLEGOS, ELOY GERMAN                                                                          </t>
  </si>
  <si>
    <t xml:space="preserve">REATEGUI TUANAMA, JOSEFINA                                                                          </t>
  </si>
  <si>
    <t xml:space="preserve">SERVICIOS Y ACCESORIOS CAP E.I.R.L.                                                                 </t>
  </si>
  <si>
    <t xml:space="preserve">SAAVEDRA GUTIERREZ, JOSE LUIS                                                                       </t>
  </si>
  <si>
    <t xml:space="preserve">REPUESTOS DACOS S.A.C.                                                                              </t>
  </si>
  <si>
    <t xml:space="preserve">CALIZAYA COHAGUILA, HIRMA CRETILDA                                                                  </t>
  </si>
  <si>
    <t xml:space="preserve">REPRESENTACIONES Y SERVICIOS LIBRA S.A.C.                                                           </t>
  </si>
  <si>
    <t xml:space="preserve">SUCESION INDIVISA MEDINA LOAYZA CESAR ANDRES                                                        </t>
  </si>
  <si>
    <t xml:space="preserve">BMS EQUIPOS Y SERVICIOS S.A.C.                                                                      </t>
  </si>
  <si>
    <t xml:space="preserve">IMPORT PART COREA PERU E.I.R.L                                                                      </t>
  </si>
  <si>
    <t xml:space="preserve">CABRERA MARTEL, PATRICIA ADA                                                                        </t>
  </si>
  <si>
    <t xml:space="preserve">LANASCA CARDENAS, FRANCISCO                                                                         </t>
  </si>
  <si>
    <t xml:space="preserve">LANASCA RIVERA, JAIME                                                                               </t>
  </si>
  <si>
    <t xml:space="preserve">MUÑOZ REQUENA, EPIFANIO                                                                             </t>
  </si>
  <si>
    <t xml:space="preserve">VALLENAS CUBA, JUANA MARGOT                                                                         </t>
  </si>
  <si>
    <t xml:space="preserve">MEDINA OSCCO, AIDA LIDIA                                                                            </t>
  </si>
  <si>
    <t xml:space="preserve">DE LA CRUZ VEGA, ANDRES FRANCISCO                                                                   </t>
  </si>
  <si>
    <t xml:space="preserve">GQ IMPORT DEL PERU E.I.R.L.                                                                         </t>
  </si>
  <si>
    <t xml:space="preserve">PEREZ  GUEVARA, GERMAN                                                                              </t>
  </si>
  <si>
    <t xml:space="preserve">CCALLATA VELASQUEZ , ANA TERESA                                                                     </t>
  </si>
  <si>
    <t xml:space="preserve">RAMIREZ ARMILLON, FABIO                                                                             </t>
  </si>
  <si>
    <t xml:space="preserve">AGUILAR RODRIGUEZ, MARITZA SOCORRO                                                                  </t>
  </si>
  <si>
    <t xml:space="preserve">CONDOR CORONEL, CARLOS                                                                              </t>
  </si>
  <si>
    <t xml:space="preserve">HUAMAN ROMERO, ANYOLINA                                                                             </t>
  </si>
  <si>
    <t xml:space="preserve">BAEZ QUISPE, BELEN                                                                                  </t>
  </si>
  <si>
    <t xml:space="preserve">CAMPOS JANAMPA DE MEJIA, YANE MERLY                                                                 </t>
  </si>
  <si>
    <t xml:space="preserve">SANCHEZ RAMIREZ, ELIDA                                                                              </t>
  </si>
  <si>
    <t xml:space="preserve">GRUPO JUSTO G&amp;S E.I.R.L.                                                                            </t>
  </si>
  <si>
    <t xml:space="preserve">ESPIRITU USURIANO, YOLITA                                                                           </t>
  </si>
  <si>
    <t xml:space="preserve">CORPORACION DASHA S.A.C.                                                                            </t>
  </si>
  <si>
    <t xml:space="preserve">CORREA MENDOZA, CARMEN MARCELA                                                                      </t>
  </si>
  <si>
    <t xml:space="preserve">PERNOCENTRO FENIX E.I.R.L.                                                                          </t>
  </si>
  <si>
    <t xml:space="preserve">DAEZUKIA S.A.C.                                                                                     </t>
  </si>
  <si>
    <t xml:space="preserve">AUTOMOTRIZ JM PACIFICO S.A.C.                                                                       </t>
  </si>
  <si>
    <t xml:space="preserve">CARRION MEZA, YRMA                                                                                  </t>
  </si>
  <si>
    <t xml:space="preserve">ALBINO NAUPAY, JHON ESTEBAN                                                                         </t>
  </si>
  <si>
    <t xml:space="preserve">LAGOS PEREZ, RAYSON ENRIQUE                                                                         </t>
  </si>
  <si>
    <t xml:space="preserve">SANCHEZ MORALES, VICTOR ALFONSO                                                                     </t>
  </si>
  <si>
    <t xml:space="preserve">REPUESTOS JAPONESES TACNA S.A.C.                                                                    </t>
  </si>
  <si>
    <t xml:space="preserve">R &amp; R NEGOCIACIONES RAMIREZ S.A.C.                                                                  </t>
  </si>
  <si>
    <t xml:space="preserve">REPUESTOS Y LUBRICANTES CARLITOS E.I.R.L.                                                           </t>
  </si>
  <si>
    <t xml:space="preserve">LIMASCCA RAMOS, SHIRLEY YANET                                                                       </t>
  </si>
  <si>
    <t xml:space="preserve">CONDORI GARCIA, ANDREA                                                                              </t>
  </si>
  <si>
    <t xml:space="preserve">RIOS CHAVEZ, MARIELA LUCY                                                                           </t>
  </si>
  <si>
    <t xml:space="preserve">SS Y REP GRALES L&amp;M DELSA S.A.C.                                                                    </t>
  </si>
  <si>
    <t xml:space="preserve">AREDO GUEVARA, MODESTA                                                                              </t>
  </si>
  <si>
    <t xml:space="preserve">DIESTRA ABANTO, EVER RICARDO                                                                        </t>
  </si>
  <si>
    <t xml:space="preserve">POVES HUAMAN, OSLER VALERIO                                                                         </t>
  </si>
  <si>
    <t xml:space="preserve">LN LIMA IMPORT S.A.C.                                                                               </t>
  </si>
  <si>
    <t xml:space="preserve">HUILLCAS GUZMAN, JESICA                                                                             </t>
  </si>
  <si>
    <t xml:space="preserve">REPUESTOS SURIA E.I.R.L.                                                                            </t>
  </si>
  <si>
    <t xml:space="preserve">SUSPENSIONES PANAMERICANA EIRL                                                                      </t>
  </si>
  <si>
    <t xml:space="preserve">BECERRA FERNANDEZ, JORGE MARTIN                                                                     </t>
  </si>
  <si>
    <t xml:space="preserve">REPUESTOS Y LUBRICANTES SANCHEZ VICENTE S.R.L.                                                      </t>
  </si>
  <si>
    <t xml:space="preserve">REPUESTOS Y MULTISERVICIOS CHAMACO E.I.R.L.                                                         </t>
  </si>
  <si>
    <t xml:space="preserve">GRUPO V &amp; P S.R.L.                                                                                  </t>
  </si>
  <si>
    <t xml:space="preserve">IMPORTACIONES ANDERSON S.A.C.                                                                       </t>
  </si>
  <si>
    <t xml:space="preserve">REPUESTOS Y AUTOMOTRIZ FLORES S.R.L.                                                                </t>
  </si>
  <si>
    <t xml:space="preserve">ASTUHUAMAN LORENZO, LISBETH MAGALY                                                                  </t>
  </si>
  <si>
    <t xml:space="preserve">GQR AUTOPARTES S.A.C.                                                                               </t>
  </si>
  <si>
    <t xml:space="preserve">JULCA RIVAS, JOSE ALBERTO                                                                           </t>
  </si>
  <si>
    <t xml:space="preserve">HUAMANCOLI MONTES, MARLENE LELIA                                                                    </t>
  </si>
  <si>
    <t xml:space="preserve">INVERSIONES MEPER E.I.R.L.                                                                          </t>
  </si>
  <si>
    <t xml:space="preserve">HUACHIN RAMOS, JULY YESENIA                                                                         </t>
  </si>
  <si>
    <t xml:space="preserve">INVERSIONES FEPECA S.A.C.                                                                           </t>
  </si>
  <si>
    <t xml:space="preserve">AUTOMOTRIZ YACAR'S E.I.R.L.                                                                         </t>
  </si>
  <si>
    <t xml:space="preserve">REPRESENTACIONES HIDRAULICOS &amp; HERRERA S.A.C.                                                       </t>
  </si>
  <si>
    <t xml:space="preserve">CARDENAS BERRIOS, DALILA MARICELA                                                                   </t>
  </si>
  <si>
    <t xml:space="preserve">RUBINA DEL RIO, SANDRA                                                                              </t>
  </si>
  <si>
    <t xml:space="preserve">REYNOSO BELLIDO, DIMAS ALBERTO                                                                      </t>
  </si>
  <si>
    <t xml:space="preserve">NAVARRETE RIVERA, MIRIAM DEL ROSARIO                                                                </t>
  </si>
  <si>
    <t xml:space="preserve">CAMASCA ESPINOZA, ROSSE                                                                             </t>
  </si>
  <si>
    <t xml:space="preserve">REPUESTOS BLAS S.R.L.                                                                               </t>
  </si>
  <si>
    <t xml:space="preserve">REPUESTOS Y ACCESORIOS NIKOCAR E.I.R.L.                                                             </t>
  </si>
  <si>
    <t xml:space="preserve">AUTO PARTE´S VELA E.I.R.L.                                                                          </t>
  </si>
  <si>
    <t xml:space="preserve">SANTINI KVC E.I.R.L.                                                                                </t>
  </si>
  <si>
    <t xml:space="preserve">REPUESTOS Y REPRESENTACIONES H.P.G. E.I.R.L.                                                        </t>
  </si>
  <si>
    <t xml:space="preserve">DIESEL IMPORT FARFAN E.I.R.L.                                                                       </t>
  </si>
  <si>
    <t xml:space="preserve">GRUPO SANTA CECILIA GRUPSCE S.A.C.                                                                  </t>
  </si>
  <si>
    <t xml:space="preserve">TRUJILLANO FARFAN, YOVANA                                                                           </t>
  </si>
  <si>
    <t xml:space="preserve">BUSTAMANTE LOAYZA, PAOLA LILIANA                                                                    </t>
  </si>
  <si>
    <t xml:space="preserve">RODRIGUEZ CALDERON, RICARDO RONALD                                                                  </t>
  </si>
  <si>
    <t xml:space="preserve">IMPORTACIONES PERU INCA S.R.L.                                                                      </t>
  </si>
  <si>
    <t xml:space="preserve">MAMANI VALENCIA, MARIDZA                                                                            </t>
  </si>
  <si>
    <t xml:space="preserve">PACHO ROMAN, DAYCI MAGALI                                                                           </t>
  </si>
  <si>
    <t xml:space="preserve">FUEL INJECTION FERNANDEZ S.R.L                                                                      </t>
  </si>
  <si>
    <t xml:space="preserve">REPUESTOS Y FERRETERIA EL SOL E.I.R.L.                                                              </t>
  </si>
  <si>
    <t xml:space="preserve">PEVE LUNA, SUSAN MARY                                                                               </t>
  </si>
  <si>
    <t xml:space="preserve">REPUESTOS CARPOL S.A.C.                                                                             </t>
  </si>
  <si>
    <t xml:space="preserve">GOMEZ CANALES, MIRIAN ROSARIO                                                                       </t>
  </si>
  <si>
    <t xml:space="preserve">LEVANO LOPEZ, PAULA CRISTINA                                                                        </t>
  </si>
  <si>
    <t xml:space="preserve">PAITAN RAMOS, EVELYN CATHYA                                                                         </t>
  </si>
  <si>
    <t xml:space="preserve">REPUESTOS Y LUBRICANTES ZAVALETA ICA SUR E.I.R.L.                                                   </t>
  </si>
  <si>
    <t xml:space="preserve">CONSORCIO SUR 64 E.I.R.L.                                                                           </t>
  </si>
  <si>
    <t xml:space="preserve">LA RECTIFICADORA SRL.                                                                               </t>
  </si>
  <si>
    <t xml:space="preserve">DISTRIBUIDORA DE REPUESTOS JE SANTA MARIA E.I.R.L.                                                  </t>
  </si>
  <si>
    <t xml:space="preserve">REPUESTOS H&amp;E E.I.R.L.                                                                              </t>
  </si>
  <si>
    <t xml:space="preserve">BAUTISTA ORTIZ DE ABRIGO, YANNET DORIS                                                              </t>
  </si>
  <si>
    <t xml:space="preserve">MOYA LUQUE, LILIA BINA                                                                              </t>
  </si>
  <si>
    <t xml:space="preserve">AQUINO AYLAS, MARISOL EDITA                                                                         </t>
  </si>
  <si>
    <t xml:space="preserve">CHAVEZ DELGADO, MILAGROS HELEN                                                                      </t>
  </si>
  <si>
    <t xml:space="preserve">LEICAR IMPORT E.I.R.L.                                                                              </t>
  </si>
  <si>
    <t xml:space="preserve">GARCIA RUIZ, MICAIAS                                                                                </t>
  </si>
  <si>
    <t xml:space="preserve">MOSCOSO ORCON, CARLOS BREHYAN                                                                       </t>
  </si>
  <si>
    <t xml:space="preserve">IMPORT LIMA REPRESENTACIONES S.R.L.                                                                 </t>
  </si>
  <si>
    <t xml:space="preserve">ROMAN SANDOVAL, JANET DEL PILAR                                                                     </t>
  </si>
  <si>
    <t xml:space="preserve">MAYDANA DE ROCHA, ANTONIA NADINE                                                                    </t>
  </si>
  <si>
    <t xml:space="preserve">AUTOPARTES JERICO E.I.R.L.                                                                          </t>
  </si>
  <si>
    <t xml:space="preserve">REPUESTOS SAN PABLO G Y A EL CHE E.I.R.L.                                                           </t>
  </si>
  <si>
    <t xml:space="preserve">JC AUTOMOTRIZ Y SERVICIOS EL ZORRO E.I.R.L.                                                         </t>
  </si>
  <si>
    <t xml:space="preserve">VALDIVIEZO IMPORT EIRL                                                                              </t>
  </si>
  <si>
    <t xml:space="preserve">REPUESTOS Y SERVICIOS JAPAN MOTOR'S E.I.R.L.                                                        </t>
  </si>
  <si>
    <t xml:space="preserve">CIA. IMPORT DE REPUESTOS KONIN S.A.C.                                                               </t>
  </si>
  <si>
    <t xml:space="preserve">VILLAVICENCIO CORDOVA, DARIO                                                                        </t>
  </si>
  <si>
    <t xml:space="preserve">MUÑOZ  AYME, MARIA BENIGNA                                                                          </t>
  </si>
  <si>
    <t xml:space="preserve">MATIAS  TRAVEZANO, DORIS YRMA                                                                       </t>
  </si>
  <si>
    <t xml:space="preserve">ESPINO SARAVIA, LUIS ALFONSO                                                                        </t>
  </si>
  <si>
    <t xml:space="preserve">PERNO CENTRO ICA S.R.L.                                                                             </t>
  </si>
  <si>
    <t xml:space="preserve">CHUMACERO VILELA, JULIO                                                                             </t>
  </si>
  <si>
    <t xml:space="preserve">FARMA AUTOMOTRIZ KB E.I.R.L                                                                         </t>
  </si>
  <si>
    <t xml:space="preserve">TURPO CHAMBI, WILLIAM                                                                               </t>
  </si>
  <si>
    <t xml:space="preserve">HUAMAN QUISPE, DELIA                                                                                </t>
  </si>
  <si>
    <t xml:space="preserve">DEYBI MOTOR'S AUTOMOTRIZ E.I.R.L.                                                                   </t>
  </si>
  <si>
    <t xml:space="preserve">IMPORTACIONES Y REPRESENTACIONES GARCIA S.A.C.                                                      </t>
  </si>
  <si>
    <t xml:space="preserve">NEGOSERVIS SAFEMI S.A.C.                                                                            </t>
  </si>
  <si>
    <t xml:space="preserve">BECERRA NINA, MARIA LUZ                                                                             </t>
  </si>
  <si>
    <t xml:space="preserve">PALOMINO ESTRELLA, DIANA BLANCA                                                                     </t>
  </si>
  <si>
    <t xml:space="preserve">FARDAL EIRL                                                                                         </t>
  </si>
  <si>
    <t xml:space="preserve">PADELCO TRADE PARTS E.I.R.L.                                                                        </t>
  </si>
  <si>
    <t xml:space="preserve">FLORES RUBIÑOS, EDUARDO RAUL                                                                        </t>
  </si>
  <si>
    <t xml:space="preserve">ALVAREZ  ASTETE, JULIO                                                                              </t>
  </si>
  <si>
    <t xml:space="preserve">INDUSTRIAS RUBBER HOSE S.A.C.                                                                       </t>
  </si>
  <si>
    <t xml:space="preserve">ZAMATA CUSI, YURI                                                                                   </t>
  </si>
  <si>
    <t xml:space="preserve">QUISPE CORIMANYA, RICHARD MARTIN                                                                    </t>
  </si>
  <si>
    <t xml:space="preserve">TICONA CHURA, SONIA ELENA                                                                           </t>
  </si>
  <si>
    <t xml:space="preserve">ROSAS AVALOS, JORGE ALFREDO                                                                         </t>
  </si>
  <si>
    <t xml:space="preserve">CONTRATISTAS GENERALES CACERES S.C.R.L.                                                             </t>
  </si>
  <si>
    <t xml:space="preserve">HERRERA CHAHUAYLA, CELSA                                                                            </t>
  </si>
  <si>
    <t xml:space="preserve">REPUESTOS VENCI S.R.L.                                                                              </t>
  </si>
  <si>
    <t xml:space="preserve">REPUESTOS DIZA E.I.R.L.                                                                             </t>
  </si>
  <si>
    <t xml:space="preserve">PAICO PORTA, MIRIAM VICITACION                                                                      </t>
  </si>
  <si>
    <t xml:space="preserve">SALLO INQUILTUPA, JAMES ROYER                                                                       </t>
  </si>
  <si>
    <t xml:space="preserve">OCHOA TAPIA, EDUARDO                                                                                </t>
  </si>
  <si>
    <t xml:space="preserve">CHAVEZ CONDORI, DANUUVIA LOURDES                                                                    </t>
  </si>
  <si>
    <t xml:space="preserve">GONZALES ZUÑE, ELMER  MIGUEL                                                                        </t>
  </si>
  <si>
    <t xml:space="preserve">REPUESTOS NICKO E.I.R.L.                                                                            </t>
  </si>
  <si>
    <t xml:space="preserve">SARMIENTO NUÑEZ, ISABEL                                                                             </t>
  </si>
  <si>
    <t xml:space="preserve">M &amp; S MULTIBAT E.I.R.L.                                                                             </t>
  </si>
  <si>
    <t xml:space="preserve">ACCESORIOS LA ESPERANZA S.R.L.                                                                      </t>
  </si>
  <si>
    <t xml:space="preserve">CRUZ RODRIGUEZ, MILTON DEMER                                                                        </t>
  </si>
  <si>
    <t xml:space="preserve">CORPORACION Y REPUESTOS EN GENERAL S.A.C.                                                           </t>
  </si>
  <si>
    <t xml:space="preserve">CORPORACION EMPRESARIAL IMPERIO S.A.C.                                                              </t>
  </si>
  <si>
    <t xml:space="preserve">PAREJA HUAMAN, FELIX                                                                                </t>
  </si>
  <si>
    <t xml:space="preserve">FRENOS &amp; EMBRAGUES EL GORDO E.I.R.L.                                                                </t>
  </si>
  <si>
    <t xml:space="preserve">LAURA LUQUE, FERNANDO RAUL                                                                          </t>
  </si>
  <si>
    <t xml:space="preserve">MUNDO JAPAN MOTORS E.I.R.L.                                                                         </t>
  </si>
  <si>
    <t xml:space="preserve">CHAMBI CONDORI, MARILUZ                                                                             </t>
  </si>
  <si>
    <t xml:space="preserve">GEBRY REPUESTOS AUTOMOTRICES E.I.R.L                                                                </t>
  </si>
  <si>
    <t xml:space="preserve">REPUESTOS MACAVILCA S.A.C.                                                                          </t>
  </si>
  <si>
    <t xml:space="preserve">ARRIOLA ALVAREZ, JESSICA DEL PILAR                                                                  </t>
  </si>
  <si>
    <t xml:space="preserve">PAREDES ISLA, FELIPE WILDER                                                                         </t>
  </si>
  <si>
    <t xml:space="preserve">CARRION SULLCA, GABRIELA TATIANA                                                                    </t>
  </si>
  <si>
    <t xml:space="preserve">MOLEROS CORNETERO, SULLIVAN                                                                         </t>
  </si>
  <si>
    <t xml:space="preserve">TRUJILLO ZEVALLOS, HILDA ELENA                                                                      </t>
  </si>
  <si>
    <t xml:space="preserve">CAJAMARCA CABELLO, GRACIELA                                                                         </t>
  </si>
  <si>
    <t xml:space="preserve">EMPRESA DE TRANSPORTES Y COMERCIALIZADORA A &amp; G S.R.L.                                              </t>
  </si>
  <si>
    <t xml:space="preserve">GRUPO GLOBAL PERLA´S CAR S.A.C.                                                                     </t>
  </si>
  <si>
    <t xml:space="preserve">SOTO SEDANO, CLAUDIO ALFREDO                                                                        </t>
  </si>
  <si>
    <t xml:space="preserve">BENAVIDES QUISPE, MARIZOL                                                                           </t>
  </si>
  <si>
    <t xml:space="preserve">INVERSIONES &amp; REPUESTOS FERNANDITO S.A.C.                                                           </t>
  </si>
  <si>
    <t xml:space="preserve">SARMIENTO HUAMAN, JESUS BENITO                                                                      </t>
  </si>
  <si>
    <t xml:space="preserve">SEGUIL ESQUIVEL, ELVA                                                                               </t>
  </si>
  <si>
    <t xml:space="preserve">VILLAVICENCIO LOPEZ, TORIBIO                                                                        </t>
  </si>
  <si>
    <t xml:space="preserve">REPUESTOS AUTOMOTRICEZ SAN JUAN E.I.R.L.                                                            </t>
  </si>
  <si>
    <t xml:space="preserve">SENATINO´S MOTOR PARTS E.I.R.L.                                                                     </t>
  </si>
  <si>
    <t xml:space="preserve">IMPORTACIONES TOYOTA PART´S S.A.C.                                                                  </t>
  </si>
  <si>
    <t xml:space="preserve">299 REPRESENTACIONES E.I.R.L.                                                                       </t>
  </si>
  <si>
    <t xml:space="preserve">ALMACEN DE REPUESTOS FLORES E.I.R.L.                                                                </t>
  </si>
  <si>
    <t xml:space="preserve">AUTOPARTES PULL IMPORT E.I.R.L                                                                      </t>
  </si>
  <si>
    <t xml:space="preserve">ASTO COTRINA, PABLO JOSE                                                                            </t>
  </si>
  <si>
    <t xml:space="preserve">AHREN CONTRATISTAS GENERALES S.A.C                                                                  </t>
  </si>
  <si>
    <t xml:space="preserve">VALVERDE TRUJILLO, RAQUEL ALCIRA                                                                    </t>
  </si>
  <si>
    <t xml:space="preserve">JIMENEZ TICONA, KEVIN                                                                               </t>
  </si>
  <si>
    <t xml:space="preserve">PEREGRINO RODRIGUEZ, JULIAN EULOGIO                                                                 </t>
  </si>
  <si>
    <t xml:space="preserve">REPUESTOS &amp; LUBRICANTES JARUMI S.A.C.                                                               </t>
  </si>
  <si>
    <t xml:space="preserve">SEMMAGE &amp; CONSTRUCTORA SRL                                                                          </t>
  </si>
  <si>
    <t xml:space="preserve">MULTISERVICIOS TRANSPORTES 'ORTIZ' E.I.R.L.                                                         </t>
  </si>
  <si>
    <t xml:space="preserve">MC INTER MOTORS S.A.C.                                                                              </t>
  </si>
  <si>
    <t xml:space="preserve">DE LA CRUZ YUPANQUI, LUCIO                                                                          </t>
  </si>
  <si>
    <t xml:space="preserve">LLACHI LAURENTE, MONICA YRENE                                                                       </t>
  </si>
  <si>
    <t xml:space="preserve">TITO GUTIERREZ, MILY                                                                                </t>
  </si>
  <si>
    <t xml:space="preserve">REPUESTOS AUTOMOTRICES FERNANDEZ S.R.L.                                                             </t>
  </si>
  <si>
    <t xml:space="preserve">AUTO SPAR S.A.C.                                                                                    </t>
  </si>
  <si>
    <t xml:space="preserve">EMPAQUETADURAS MOTORS EIRL                                                                          </t>
  </si>
  <si>
    <t xml:space="preserve">ALEX IMPORT E.I.R.L.                                                                                </t>
  </si>
  <si>
    <t xml:space="preserve">MOROCCO HUAHUASONCCO, BENITO EDWIN                                                                  </t>
  </si>
  <si>
    <t xml:space="preserve">E &amp; B CIGDIS S.R.L.                                                                                 </t>
  </si>
  <si>
    <t xml:space="preserve">CENTRAL KOREA &amp; ALEBASH E.I.R.L.                                                                    </t>
  </si>
  <si>
    <t xml:space="preserve">ESPINOZA BUSTOS, LICET MARLITA                                                                      </t>
  </si>
  <si>
    <t xml:space="preserve">J &amp; E TRADING CAR'S E.I.R.L.                                                                        </t>
  </si>
  <si>
    <t xml:space="preserve">REYES CASTRO, JENNY ADELYT                                                                          </t>
  </si>
  <si>
    <t xml:space="preserve">REPUESTOS NEOMOTOR'S E.I.R.L.                                                                       </t>
  </si>
  <si>
    <t xml:space="preserve">RAYMUNDO CHAHUAYLLO, FELIX RAUL                                                                     </t>
  </si>
  <si>
    <t xml:space="preserve">SERRANO SOLIS, RONALD SEFERINO                                                                      </t>
  </si>
  <si>
    <t xml:space="preserve">REPUESTERA MAURA E.I.R.L.                                                                           </t>
  </si>
  <si>
    <t xml:space="preserve">LENSA IMPORT SOCIEDAD ANONIMA CERRADA                                                               </t>
  </si>
  <si>
    <t xml:space="preserve">FLORES YALUPALIN, HIPOLITO                                                                          </t>
  </si>
  <si>
    <t xml:space="preserve">PADILLA ZAMBRANO, MARIA ELENA                                                                       </t>
  </si>
  <si>
    <t xml:space="preserve">IMPORTACIONES SAN PABLO G Y A EL CHE E. I. R. L.                                                    </t>
  </si>
  <si>
    <t xml:space="preserve">ESPIRITU ROJAS, YOLANDA                                                                             </t>
  </si>
  <si>
    <t xml:space="preserve">REPUESTOS Y ACCESORIOS R &amp; R SAC                                                                    </t>
  </si>
  <si>
    <t xml:space="preserve">ROJAS SOTO, MILAGROS LUZMILA                                                                        </t>
  </si>
  <si>
    <t xml:space="preserve">DE LA CRUZ VILLANUEVA, ERIK DANTE                                                                   </t>
  </si>
  <si>
    <t xml:space="preserve">YAN MOTOR E.I.R.L.                                                                                  </t>
  </si>
  <si>
    <t xml:space="preserve">BARREDA PRADO, MERIDA                                                                               </t>
  </si>
  <si>
    <t xml:space="preserve">NACHO ELECTROMOTRIZ E.I.R.L.                                                                        </t>
  </si>
  <si>
    <t xml:space="preserve">REPUESTOS JHOSMY E.I.R.L.                                                                           </t>
  </si>
  <si>
    <t xml:space="preserve">SANCHEZ TARAZONA, MIRKO FEDERICK                                                                    </t>
  </si>
  <si>
    <t xml:space="preserve">E &amp; B IMPORTACIONES E.I.R.L.                                                                        </t>
  </si>
  <si>
    <t xml:space="preserve">AYALA CERDA, SERAPIO                                                                                </t>
  </si>
  <si>
    <t xml:space="preserve">DENTAL ELECTRIC E.I.R.L.                                                                            </t>
  </si>
  <si>
    <t xml:space="preserve">HUAMANI PRUDENCIO, ALAN ERIC                                                                        </t>
  </si>
  <si>
    <t xml:space="preserve">PAULLO RAMOS, NILTON                                                                                </t>
  </si>
  <si>
    <t xml:space="preserve">INVERSIONES Y SERVICIOS MULTIPLES VAPALU E.I.R.L.                                                   </t>
  </si>
  <si>
    <t xml:space="preserve">GUEVARA DISTRILUB S.A.C.                                                                            </t>
  </si>
  <si>
    <t xml:space="preserve">CHAMBI PARI, ANYELO ALEXANDER                                                                       </t>
  </si>
  <si>
    <t xml:space="preserve">URBINA VASQUEZ, HIGINIO                                                                             </t>
  </si>
  <si>
    <t xml:space="preserve">IZAGUIRRE ROMERO, JUAN                                                                              </t>
  </si>
  <si>
    <t xml:space="preserve">GARCIA ALVARADO, GUILLERMO                                                                          </t>
  </si>
  <si>
    <t xml:space="preserve">TICLLASUCA ZAÑUDO, LEONARDO ANTONIO                                                                 </t>
  </si>
  <si>
    <t xml:space="preserve">MACHACCA SUTTA, TEOFILO                                                                             </t>
  </si>
  <si>
    <t xml:space="preserve">SAENZ FUENTES, EMERSON MARTIN                                                                       </t>
  </si>
  <si>
    <t xml:space="preserve">QUISPE CONDORI, IDALIA                                                                              </t>
  </si>
  <si>
    <t xml:space="preserve">SARKA QUISPE, HILARIO                                                                               </t>
  </si>
  <si>
    <t xml:space="preserve">L.H.M. E HIJOS S.A.C.                                                                               </t>
  </si>
  <si>
    <t xml:space="preserve">ENRIQUE RODRIGUEZ, NANCY                                                                            </t>
  </si>
  <si>
    <t xml:space="preserve">PEREZ MULLISACA, CHRISTIAN GERMAN                                                                   </t>
  </si>
  <si>
    <t xml:space="preserve">GRUPO HINOSTROZA HNOS S.A.C.                                                                        </t>
  </si>
  <si>
    <t xml:space="preserve">PULACHE PULACHE, RONAL                                                                              </t>
  </si>
  <si>
    <t xml:space="preserve">DURAND PATIÑO, AMERICO DANIEL                                                                       </t>
  </si>
  <si>
    <t xml:space="preserve">REPUESTOS Y SERVICIOS ELIAS EIRL                                                                    </t>
  </si>
  <si>
    <t xml:space="preserve">NARCISO DE LA CRUZ, DANTE SOLANO                                                                    </t>
  </si>
  <si>
    <t xml:space="preserve">NEGOCIACIONES YARO E.I.R.L.                                                                         </t>
  </si>
  <si>
    <t xml:space="preserve">VARGAS CONDORI, GABINO YOVANI                                                                       </t>
  </si>
  <si>
    <t xml:space="preserve">BARBOZA QUINTOS, JOSE VICTORIANO                                                                    </t>
  </si>
  <si>
    <t xml:space="preserve">BELLIDO JARA, DEMECIA DAYSI                                                                         </t>
  </si>
  <si>
    <t xml:space="preserve">CUYO CASA, JULIA ANTONIA                                                                            </t>
  </si>
  <si>
    <t xml:space="preserve">BONIFACIO SANCHEZ, LUCILA                                                                           </t>
  </si>
  <si>
    <t xml:space="preserve">PROSERVI CASAFRANCA EIRL                                                                            </t>
  </si>
  <si>
    <t xml:space="preserve">PALA CRUZ, SANTA MARGARITA                                                                          </t>
  </si>
  <si>
    <t xml:space="preserve">IMPORTACIONES WALDO INGA PERU S.A.C. - IMWALIN PERU S.A.C.                                          </t>
  </si>
  <si>
    <t xml:space="preserve">M J K EL MUNDO DE LAS CRUCETAS E.I.R.L.                                                             </t>
  </si>
  <si>
    <t xml:space="preserve">RAMIREZ TITO, AMPARO                                                                                </t>
  </si>
  <si>
    <t xml:space="preserve">PEREZ GUEVARA, SEGUNDO NICANOR                                                                      </t>
  </si>
  <si>
    <t xml:space="preserve">MAMANI VARGAS, BRIGIDA ENRIQUETA                                                                    </t>
  </si>
  <si>
    <t xml:space="preserve">CRUZ PEREZ, ROSALINA                                                                                </t>
  </si>
  <si>
    <t xml:space="preserve">FARMACIA AUTOMOTRIZ HUACHO S.A.C.                                                                   </t>
  </si>
  <si>
    <t xml:space="preserve">SAIRE PARIONA, NANCY                                                                                </t>
  </si>
  <si>
    <t xml:space="preserve">SEGOVIA CALLALLI, ESPERANZA                                                                         </t>
  </si>
  <si>
    <t xml:space="preserve">REPUESTO DIMAR S.R.L.                                                                               </t>
  </si>
  <si>
    <t xml:space="preserve">TICONA HUAHUASONCCO, INES IRENE                                                                     </t>
  </si>
  <si>
    <t xml:space="preserve">LUBRICENTRO &amp; REPUESTOS AYACUCHO E.I.R.L.                                                           </t>
  </si>
  <si>
    <t xml:space="preserve">CORRALES HUAHUALA, DANIELA MERCEDES                                                                 </t>
  </si>
  <si>
    <t xml:space="preserve">RODRIGUEZ JAVE, ESTHER TEODOLINDA                                                                   </t>
  </si>
  <si>
    <t xml:space="preserve">RAURAU GONGORA, LOURDES                                                                             </t>
  </si>
  <si>
    <t xml:space="preserve">TECNOLOGIA CONSTRUCTORA HERMANOS SALAZAR S.A.C.                                                     </t>
  </si>
  <si>
    <t xml:space="preserve">ARCE GALLEGOS, MARILU PASCUALA                                                                      </t>
  </si>
  <si>
    <t xml:space="preserve">CONDE CUSIHUAMAN, ETHEL ROCIO                                                                       </t>
  </si>
  <si>
    <t xml:space="preserve">WORLD MOTORS SAC                                                                                    </t>
  </si>
  <si>
    <t xml:space="preserve">NUÑEZ DAZA, LUIS FERNANDO                                                                           </t>
  </si>
  <si>
    <t xml:space="preserve">L Y R CHAVITO E.I.R.L.                                                                              </t>
  </si>
  <si>
    <t xml:space="preserve">DISTRIBUIDORA ELECTROBOSH E.I.R.L.                                                                  </t>
  </si>
  <si>
    <t xml:space="preserve">COTELMA E.I.R.L.                                                                                    </t>
  </si>
  <si>
    <t xml:space="preserve">HURTADO JIMENEZ DE ALBERCA, MARGARITA DEL SOCORRO                                                   </t>
  </si>
  <si>
    <t xml:space="preserve">TITO CHOQUE, JUAN DE DIOS                                                                           </t>
  </si>
  <si>
    <t xml:space="preserve">INVERSIONES EL AMORTIGUADOR E.I.R.L.                                                                </t>
  </si>
  <si>
    <t xml:space="preserve">TINTAYA FLORES, YANET ROSMERY                                                                       </t>
  </si>
  <si>
    <t xml:space="preserve">MORE ACUÑA, CRISTIAN HERNAN                                                                         </t>
  </si>
  <si>
    <t xml:space="preserve">CCORI MOTOR´S SOLUCIONES AUTOMOTRICES E.I.R.L.                                                      </t>
  </si>
  <si>
    <t xml:space="preserve">NEGOCIOS E INVERSIONES L &amp; A E.I.R.L.                                                               </t>
  </si>
  <si>
    <t xml:space="preserve">ALVAREZ MURILLO, SUSANA GIOVANNA                                                                    </t>
  </si>
  <si>
    <t xml:space="preserve">AUTOMOTRIZ ANDRESITO E.I.R.L.                                                                       </t>
  </si>
  <si>
    <t xml:space="preserve">MULTIMOTRIZ ORION E.I.R.L.                                                                          </t>
  </si>
  <si>
    <t xml:space="preserve">CALDERON VERAMENDI, ARMANDO TEOFILO                                                                 </t>
  </si>
  <si>
    <t xml:space="preserve">AUSTRAL GLOBAL TRADING E.I.R.L.                                                                     </t>
  </si>
  <si>
    <t xml:space="preserve">REPUESTOS Y SERVICIOS MENDOZA S.A.C.                                                                </t>
  </si>
  <si>
    <t xml:space="preserve">CRISTOBAL CARLOS, JOSE MIGUEL                                                                       </t>
  </si>
  <si>
    <t xml:space="preserve">REPUESTOS AUTOMOTRICES EL CHE S.C.R.L.                                                              </t>
  </si>
  <si>
    <t xml:space="preserve">FIGUEROA RODAS, MARUJITA                                                                            </t>
  </si>
  <si>
    <t xml:space="preserve">PACCO CHAÑI, ROBERTO                                                                                </t>
  </si>
  <si>
    <t xml:space="preserve">REPUESTOS Y RODAMIENTOS GABACAL SAC                                                                 </t>
  </si>
  <si>
    <t xml:space="preserve">CHALCO CHAVEZ, VICTOR ESTEBAN                                                                       </t>
  </si>
  <si>
    <t xml:space="preserve">NINA HUAMANI, JHON                                                                                  </t>
  </si>
  <si>
    <t xml:space="preserve">AUTOREPUESTO GEANCARLOS S.R.L.                                                                      </t>
  </si>
  <si>
    <t xml:space="preserve">APAZA  VARA, DEYVIS                                                                                 </t>
  </si>
  <si>
    <t xml:space="preserve">MERMA YAURI, EDGAR ALEX                                                                             </t>
  </si>
  <si>
    <t xml:space="preserve">SALAZAR PEREZ, CLEIVER ROMARIO                                                                      </t>
  </si>
  <si>
    <t xml:space="preserve">FERRETERIA LA AUTENTICA E.I.R.L.                                                                    </t>
  </si>
  <si>
    <t xml:space="preserve">SERVICIOS MULTIPLES RAFAEL HERMANOS S.A.C.                                                          </t>
  </si>
  <si>
    <t xml:space="preserve">VIOLETA ESPINOZA DE ROSAS E.I.R.L.                                                                  </t>
  </si>
  <si>
    <t xml:space="preserve">CORPORACION MAPI S.A.C.                                                                             </t>
  </si>
  <si>
    <t xml:space="preserve">IMPORT SEUL E.I.R.L.                                                                                </t>
  </si>
  <si>
    <t xml:space="preserve">ADCO GOMEZ, MIRIAM ROCIO                                                                            </t>
  </si>
  <si>
    <t xml:space="preserve">DOMINGUEZ RODRIGUEZ, CESAR DAVID                                                                    </t>
  </si>
  <si>
    <t xml:space="preserve">HUSA AUTOMOTRIZ SOCIEDAD ANONIMA CERRADA                                                            </t>
  </si>
  <si>
    <t xml:space="preserve">LA CASA DEL PILOTO SRL                                                                              </t>
  </si>
  <si>
    <t xml:space="preserve">ESCOBEDO CERNA, ROSA                                                                                </t>
  </si>
  <si>
    <t xml:space="preserve">REPUESTOS Y ACCESORIOS LEO'S S.A.C                                                                  </t>
  </si>
  <si>
    <t xml:space="preserve">IMPORTACIONES DOMI EIRL                                                                             </t>
  </si>
  <si>
    <t xml:space="preserve">IMPORTACIONES Y REPRESENTACIONES SANTA MARIA SAC                                                    </t>
  </si>
  <si>
    <t xml:space="preserve">PEÑA HUAYLLA, RENZO                                                                                 </t>
  </si>
  <si>
    <t xml:space="preserve">NUÑEZ GOMERO, REYLES WILMER                                                                         </t>
  </si>
  <si>
    <t xml:space="preserve">VERAMENDI VILLACORTA, ROSA MARIA                                                                    </t>
  </si>
  <si>
    <t xml:space="preserve">REPUESTOS AUTOMOTRIZ 3 DE MAYO SCRL.                                                                </t>
  </si>
  <si>
    <t xml:space="preserve">KIKAI &amp; SABISU S.A.C.                                                                               </t>
  </si>
  <si>
    <t xml:space="preserve">REPUESTOS ARMANDITO S.A.C.                                                                          </t>
  </si>
  <si>
    <t xml:space="preserve">MAR SOTA, MIGUEL DARIO                                                                              </t>
  </si>
  <si>
    <t xml:space="preserve">GOMEZ ESTRADA DE HANCO, SARA YENNY                                                                  </t>
  </si>
  <si>
    <t xml:space="preserve">HANCO BONIFACIO, MADELY                                                                             </t>
  </si>
  <si>
    <t xml:space="preserve">GOTEA IRCAÑAUPA, YOVANA                                                                             </t>
  </si>
  <si>
    <t xml:space="preserve">DINAR S.R.L.                                                                                        </t>
  </si>
  <si>
    <t xml:space="preserve">SANCHEZ LOZANO, MILAGROS                                                                            </t>
  </si>
  <si>
    <t xml:space="preserve">AUTO REPUESTOS EL DURO S.A.C                                                                        </t>
  </si>
  <si>
    <t xml:space="preserve">FLORES MAMANI, ROSALINDA EVA                                                                        </t>
  </si>
  <si>
    <t xml:space="preserve">INVERSIONES Y MULTISERVICIOS J &amp; M S.A.C                                                            </t>
  </si>
  <si>
    <t xml:space="preserve">REPUESTOS Y SERVICIOS DAKAR MOTOR E.I.R.L                                                           </t>
  </si>
  <si>
    <t xml:space="preserve">VALDERRAMA HUILLCA, MARINA                                                                          </t>
  </si>
  <si>
    <t xml:space="preserve">NAVARRO ALHUAY, ROEL                                                                                </t>
  </si>
  <si>
    <t xml:space="preserve">GRUPO TOYOSAN SAC                                                                                   </t>
  </si>
  <si>
    <t xml:space="preserve">GARATE GUARNIZ, CESAR ENRIQUE                                                                       </t>
  </si>
  <si>
    <t xml:space="preserve">ESCALANTE CUSIHUAMAN, NILDA                                                                         </t>
  </si>
  <si>
    <t xml:space="preserve">HUIZA ESTELA, RAUL ALFREDO                                                                          </t>
  </si>
  <si>
    <t xml:space="preserve">IMPORTACIONES AUTOMOTRIZ LA LUZ S.A.C.                                                              </t>
  </si>
  <si>
    <t xml:space="preserve">DIBURGA REVOLLAR, PRISCILA MILAGROS                                                                 </t>
  </si>
  <si>
    <t xml:space="preserve">REPUESTOS JAPONESES EL CHINO E.I.R.L                                                                </t>
  </si>
  <si>
    <t xml:space="preserve">LA CASA DEL RETEN CORVIL S.A.C.                                                                     </t>
  </si>
  <si>
    <t xml:space="preserve">ENRIQUEZ GUEVARA, NORLY                                                                             </t>
  </si>
  <si>
    <t xml:space="preserve">ARREDONDO NINA, GARLEHT                                                                             </t>
  </si>
  <si>
    <t xml:space="preserve">LOPEZ GARCIA, DIANA LUISA                                                                           </t>
  </si>
  <si>
    <t xml:space="preserve">DE AUTO JAPONES IMPORT &amp; EXPORT E.I.R.L.                                                            </t>
  </si>
  <si>
    <t xml:space="preserve">POCOHUANCA SANTOS , SILVIA SOLEDAD                                                                  </t>
  </si>
  <si>
    <t xml:space="preserve">REPUESTOS FULL ELECTRONIK ELIAS E.I.R.L.                                                            </t>
  </si>
  <si>
    <t xml:space="preserve">QUISPE PAQUIYAURI, TEODORO                                                                          </t>
  </si>
  <si>
    <t xml:space="preserve">ARANDA SALOME, JOSE ALBERTO                                                                         </t>
  </si>
  <si>
    <t xml:space="preserve">SILVA CHARCAPE, CARLOS ALBERTO                                                                      </t>
  </si>
  <si>
    <t xml:space="preserve">CORNEJO CLAVIJO, YORLI ESCOLASTICO                                                                  </t>
  </si>
  <si>
    <t xml:space="preserve">VEGA CONDORI, ROBERTO FERNANDINO                                                                    </t>
  </si>
  <si>
    <t xml:space="preserve">ARRIOLA ALVAREZ, JANETH DEL MILAGRO                                                                 </t>
  </si>
  <si>
    <t xml:space="preserve">CABRERA MARTEL, ROSA  RAQUEL                                                                        </t>
  </si>
  <si>
    <t xml:space="preserve">REPRESENTACIONES MULTISERVICIOS R &amp; M S.A.C.                                                        </t>
  </si>
  <si>
    <t xml:space="preserve">NORKA DISTRIBUCIONES E.I.R.L.                                                                       </t>
  </si>
  <si>
    <t xml:space="preserve">COLINA SOTO, WIL ISMAEL                                                                             </t>
  </si>
  <si>
    <t xml:space="preserve">SAAVEDRA GUTIERREZ, OFELIA                                                                          </t>
  </si>
  <si>
    <t xml:space="preserve">PEREIRA AIQUIPA, JUAN                                                                               </t>
  </si>
  <si>
    <t xml:space="preserve">DAMIAN VASQUEZ, MELQUIADES COSME                                                                    </t>
  </si>
  <si>
    <t xml:space="preserve">RECTIFICACIONES DE MOTORES TITO S.A.C.                                                              </t>
  </si>
  <si>
    <t xml:space="preserve">AUTOPARTES PACO S.A.C.                                                                              </t>
  </si>
  <si>
    <t xml:space="preserve">AGUILAR HUAMANI JUAN                                                                                </t>
  </si>
  <si>
    <t xml:space="preserve">INVERSIONES INCA MOTORS S.R.L.                                                                      </t>
  </si>
  <si>
    <t xml:space="preserve">ROJAS QUISPE, MARIA                                                                                 </t>
  </si>
  <si>
    <t xml:space="preserve">VALDEZ AUCCAPUMA, VICTOR                                                                            </t>
  </si>
  <si>
    <t xml:space="preserve">REPUESTOS EN GENERAL Y COMERCIAL ELOY &amp; ACKF E.I.R.L.                                               </t>
  </si>
  <si>
    <t xml:space="preserve">PACHECO SIFUENTES, FREDY SAUL                                                                       </t>
  </si>
  <si>
    <t xml:space="preserve">CORPORACION DUNAMIS J &amp; R S.A.C.                                                                    </t>
  </si>
  <si>
    <t xml:space="preserve">BOZA  CARBAJAL, AYDEE                                                                               </t>
  </si>
  <si>
    <t xml:space="preserve">REPUESTERA OEM S.A.C.                                                                               </t>
  </si>
  <si>
    <t xml:space="preserve">ROLANDO MALPARTIDA, CARLOS                                                                          </t>
  </si>
  <si>
    <t xml:space="preserve">REPUESTOS SANCHEZ VICENTE S.R.L.                                                                    </t>
  </si>
  <si>
    <t xml:space="preserve">QUISPE CONDORI, WALTER                                                                              </t>
  </si>
  <si>
    <t xml:space="preserve">AUTO IMPORT ROMERO S.A.C.                                                                           </t>
  </si>
  <si>
    <t xml:space="preserve">GARAY RAMIREZ, LUIS WALDIR                                                                          </t>
  </si>
  <si>
    <t xml:space="preserve">TEJEDO MUÑOZ DE ROMERO, CLEMENTINA                                                                  </t>
  </si>
  <si>
    <t xml:space="preserve">ANGULO MENDEZ, DIANA                                                                                </t>
  </si>
  <si>
    <t xml:space="preserve">REPUESTOS Y ACCESORIOS TONY E.I.R.L.                                                                </t>
  </si>
  <si>
    <t xml:space="preserve">MULTISERVICIOS E INGENIERIA FUERZA MOTRIZ S.R.L.                                                    </t>
  </si>
  <si>
    <t xml:space="preserve">ALCANTARA RAMOS DEYSI ARELI                                                                         </t>
  </si>
  <si>
    <t xml:space="preserve">CRUZADO CHAVARRI, WALTER                                                                            </t>
  </si>
  <si>
    <t xml:space="preserve">CORPORACION K &amp; R CAR S.A.C                                                                         </t>
  </si>
  <si>
    <t xml:space="preserve">AUTOPARTS LURIN CENTER S.A.C.                                                                       </t>
  </si>
  <si>
    <t xml:space="preserve">MUÑOZ HUAMAN, LICIDA                                                                                </t>
  </si>
  <si>
    <t xml:space="preserve">REPUESTOS Y SERVICIOS PANGOA SAC                                                                    </t>
  </si>
  <si>
    <t xml:space="preserve">DOMINGUEZ CANCHARI , ELIZABETH MAGALY                                                               </t>
  </si>
  <si>
    <t xml:space="preserve">CARHUANCHO ESTEBAN, VILMA ELIZABETH                                                                 </t>
  </si>
  <si>
    <t xml:space="preserve">CORPORACION AUTOMOTRIZ HIKARI S.A.C.                                                                </t>
  </si>
  <si>
    <t xml:space="preserve">APAZA  TICONA, VENANCIA                                                                             </t>
  </si>
  <si>
    <t xml:space="preserve">IMPOR. LAURA AUTOMOTRIZ E.I.L.                                                                      </t>
  </si>
  <si>
    <t xml:space="preserve">LABORATORIO DIESEL EL DOCTORCITO S.A.C.                                                             </t>
  </si>
  <si>
    <t xml:space="preserve">REPUESTOS Y SERVICIOS RIOS SAC                                                                      </t>
  </si>
  <si>
    <t xml:space="preserve">IMPORT EXPORT LUCIA D. E.I.R.L.                                                                     </t>
  </si>
  <si>
    <t xml:space="preserve">SOLUCIONES TECNICAS LUBEN S.A.C.                                                                    </t>
  </si>
  <si>
    <t xml:space="preserve">CHAMBILLA CALIZAYA, VALERIA MAURA                                                                   </t>
  </si>
  <si>
    <t xml:space="preserve">INTER MOTORS SAC                                                                                    </t>
  </si>
  <si>
    <t xml:space="preserve">CASTILLO PEREZ, CENAIDA                                                                             </t>
  </si>
  <si>
    <t xml:space="preserve">SERVICIO ELECTRICO QUIJADA S.A.C.                                                                   </t>
  </si>
  <si>
    <t xml:space="preserve">CAMBAR Y TAPIA AUTOMOTRIZ SOCIEDAD ANONIMA CERRADA                                                  </t>
  </si>
  <si>
    <t xml:space="preserve">IMPORTACIONES THIAGO ALEXANDER E.I.R.L.                                                             </t>
  </si>
  <si>
    <t xml:space="preserve">PUYEN RODRIGUEZ, JUAN CARLOS                                                                        </t>
  </si>
  <si>
    <t xml:space="preserve">VELIZ GUTIERREZ ALFREDO SEBASTIAN                                                                   </t>
  </si>
  <si>
    <t xml:space="preserve">REPUESTOS AUTOMOTRIZ TACNA E.I.R.L.                                                                 </t>
  </si>
  <si>
    <t xml:space="preserve">GUTIERREZ ROMANI MARLENI                                                                            </t>
  </si>
  <si>
    <t xml:space="preserve">AUTOPARTES DEL NORTE S.R.L.                                                                         </t>
  </si>
  <si>
    <t xml:space="preserve">CERRON INGA DAINEX                                                                                  </t>
  </si>
  <si>
    <t xml:space="preserve">REPUESTOS ANDERSON S.A.C.                                                                           </t>
  </si>
  <si>
    <t xml:space="preserve">SERVICIOS EL LLAPITA S.A.C.                                                                         </t>
  </si>
  <si>
    <t xml:space="preserve">REPUESTOS Y REPRESENTACIONES J &amp; N VICENTE EIRL                                                     </t>
  </si>
  <si>
    <t xml:space="preserve">CHAMBA PINTO, LUIS                                                                                  </t>
  </si>
  <si>
    <t xml:space="preserve">SOLUCIONES Y SERVICIOS SAC                                                                          </t>
  </si>
  <si>
    <t xml:space="preserve">ACUÑA IMPORT E.I.R.L.                                                                               </t>
  </si>
  <si>
    <t xml:space="preserve">CAPITOL AUTO PARTS S.A.C.                                                                           </t>
  </si>
  <si>
    <t xml:space="preserve">BOZA JINKÖU PERU SOCIEDAD ANONIMA CERRADA                                                           </t>
  </si>
  <si>
    <t xml:space="preserve">ACEVEDO FLORES JAIR ZE CARLOS                                                                       </t>
  </si>
  <si>
    <t xml:space="preserve">VARGAS CUBA, TANIA SALOME                                                                           </t>
  </si>
  <si>
    <t xml:space="preserve">IMPORTACIONES GUERREROS JJ S.A.C.                                                                   </t>
  </si>
  <si>
    <t xml:space="preserve">HUAMANI SALAZAR, KELVIN LUIS                                                                        </t>
  </si>
  <si>
    <t xml:space="preserve">BURGA BUSTAMANTE, WALTER SERGIO                                                                     </t>
  </si>
  <si>
    <t xml:space="preserve">INFANTE SANCHEZ, ELMER                                                                              </t>
  </si>
  <si>
    <t xml:space="preserve">MULTISERVICIOS AUTOMOTRIZ ELGO CAR S.A.C.                                                           </t>
  </si>
  <si>
    <t xml:space="preserve">IMPORTADORA DE REPUESTOS AUTOMOTORES MEDRANO S.A.C.                                                 </t>
  </si>
  <si>
    <t xml:space="preserve">MULTISERVICIOS WALTER EMMANUEL E.I.R.L.                                                             </t>
  </si>
  <si>
    <t xml:space="preserve">GAMONAL TERRONES, ERMES                                                                             </t>
  </si>
  <si>
    <t xml:space="preserve">MULTISERVICIOS JHAMPOL S.R.L.                                                                       </t>
  </si>
  <si>
    <t xml:space="preserve">REPUESTOS TOYONISA E.I.R.L.                                                                         </t>
  </si>
  <si>
    <t xml:space="preserve">ARTEAGA SANDOVAL, MARTHA CLARA                                                                      </t>
  </si>
  <si>
    <t xml:space="preserve">MERINO GROUP SERVICE  S.A.C                                                                         </t>
  </si>
  <si>
    <t xml:space="preserve">PRADINETT MENDOZA, ROSA  MARIA                                                                      </t>
  </si>
  <si>
    <t xml:space="preserve">HUARCAYA SOPA, ELENA                                                                                </t>
  </si>
  <si>
    <t xml:space="preserve">REPUESTOS LA SALVACION E.I.R.L.                                                                     </t>
  </si>
  <si>
    <t xml:space="preserve">SERVICIOS Y VENTAS RED CAR E.I.R.L.                                                                 </t>
  </si>
  <si>
    <t xml:space="preserve">LLACTAHUAMAN QUISPE, ELIZABETH                                                                      </t>
  </si>
  <si>
    <t xml:space="preserve">OCHARAN FUENTES, WALTER ALONZO                                                                      </t>
  </si>
  <si>
    <t xml:space="preserve">REPUESTOS AUTOMOTRIZ CABRERA E.I.R.L.                                                               </t>
  </si>
  <si>
    <t xml:space="preserve">AUTOMOTRIZ GUAIRA M&amp;M                                                                               </t>
  </si>
  <si>
    <t xml:space="preserve">VILCAPAZA INQUILLA, EDWIN PEDRO                                                                     </t>
  </si>
  <si>
    <t xml:space="preserve">RUBIO AVILA JAVIER YONIL                                                                            </t>
  </si>
  <si>
    <t xml:space="preserve">FLORES JAIMES, EDWIN                                                                                </t>
  </si>
  <si>
    <t xml:space="preserve">RESPUESTOS AUTOMUNDO SAC                                                                            </t>
  </si>
  <si>
    <t xml:space="preserve">URBANO PAREDES, HUBER MARCELINO                                                                     </t>
  </si>
  <si>
    <t xml:space="preserve">VALVERDE COLLAS, OMAR RUBEN                                                                         </t>
  </si>
  <si>
    <t xml:space="preserve">ASCENCIOS CASTRO, LUCINA                                                                            </t>
  </si>
  <si>
    <t xml:space="preserve">RIVERA LEON, ANGEL JAIME                                                                            </t>
  </si>
  <si>
    <t xml:space="preserve">RAMIREZ VILLANUEVA, WALTER HUGO                                                                     </t>
  </si>
  <si>
    <t xml:space="preserve">INVERSIONES FLORES J&amp;M SAC                                                                          </t>
  </si>
  <si>
    <t xml:space="preserve">LANASCA RIVERA, SHARON MISHELY                                                                      </t>
  </si>
  <si>
    <t xml:space="preserve">NUÑEZ ALCANTARA, URSULA SARAHI                                                                      </t>
  </si>
  <si>
    <t xml:space="preserve">MULTISERVICIOS MAVI S.A.C.                                                                          </t>
  </si>
  <si>
    <t xml:space="preserve">CHAMBI PARI, LUIS ALFREDO                                                                           </t>
  </si>
  <si>
    <t xml:space="preserve">CACERES NEYRA, ROBERTO SONI                                                                         </t>
  </si>
  <si>
    <t xml:space="preserve">GUERRERO GONZALES, ANGELO LEDSON                                                                    </t>
  </si>
  <si>
    <t xml:space="preserve">MENDOZA TORRES, ELSSY BETTY                                                                         </t>
  </si>
  <si>
    <t xml:space="preserve">ALIAGA PAREDES, CARLOS MARTIN                                                                       </t>
  </si>
  <si>
    <t xml:space="preserve">I.B.K. IMPORT BUSSINES KOREA E.I.R.L.                                                               </t>
  </si>
  <si>
    <t xml:space="preserve">CACERES ROMERO, JORGE AVILIO                                                                        </t>
  </si>
  <si>
    <t xml:space="preserve">CARREÑO HERMANDEZ, GLADYS ROSANNA                                                                   </t>
  </si>
  <si>
    <t xml:space="preserve">TAYPE CHAHUAYLA, ELENA                                                                              </t>
  </si>
  <si>
    <t xml:space="preserve">QUISPE CASTRO, RICARDO ANGELO                                                                       </t>
  </si>
  <si>
    <t xml:space="preserve">MONTEZA DIAZ, SONIA DEL ROSARIO                                                                     </t>
  </si>
  <si>
    <t xml:space="preserve">BONIFACIO POVIS, DENYS GABRIEL                                                                      </t>
  </si>
  <si>
    <t xml:space="preserve">VALLADARES AGUILAR, KARIN VANESSA                                                                   </t>
  </si>
  <si>
    <t xml:space="preserve">REICA DIESEL SAC                                                                                    </t>
  </si>
  <si>
    <t xml:space="preserve">AGUIRRE REVOLLAR, KIMBERLEY MADELEN                                                                 </t>
  </si>
  <si>
    <t xml:space="preserve">IMPORTACIONES Y REPRESENTACIONES ALLISON E.I.R.L.                                                   </t>
  </si>
  <si>
    <t xml:space="preserve">LUJAN ESPIRITU, ZADY NOEMI                                                                          </t>
  </si>
  <si>
    <t xml:space="preserve">FIGUEROA SOLIS, RUBEN ARTURO                                                                        </t>
  </si>
  <si>
    <t xml:space="preserve">ARITZ AUTOMOTRIZ E.I.R.L.                                                                           </t>
  </si>
  <si>
    <t xml:space="preserve">PARIONA JHOSELIN, JAVIER                                                                            </t>
  </si>
  <si>
    <t xml:space="preserve">REPUESTOS &amp; ACCESORIOS ANAHI EIRL                                                                   </t>
  </si>
  <si>
    <t xml:space="preserve">REPUESTOS Y FERRETERIA CRISTOPHER CAR E.I.R.L.                                                      </t>
  </si>
  <si>
    <t xml:space="preserve">AUTOPARTS ABMIHAR E.I.R.L.                                                                          </t>
  </si>
  <si>
    <t xml:space="preserve">DISBORNES S.A.C.                                                                                    </t>
  </si>
  <si>
    <t xml:space="preserve">LABORATORIO DIESEL INJECTION MARTINEZ S.A.C.                                                        </t>
  </si>
  <si>
    <t xml:space="preserve">CORPORATION AUTOMOTRIZ E &amp; M E.I.R.L.                                                               </t>
  </si>
  <si>
    <t xml:space="preserve">INNOVA SOLUCIONES GENERALES S.A.C.                                                                  </t>
  </si>
  <si>
    <t xml:space="preserve">QUISPE MONGE, JHON                                                                                  </t>
  </si>
  <si>
    <t xml:space="preserve">ORTEGA MOTOR'S HNOS E.I.R.L.                                                                        </t>
  </si>
  <si>
    <t xml:space="preserve">BRAVO CLIMACO, MARICRUZ MARIELA                                                                     </t>
  </si>
  <si>
    <t xml:space="preserve">CORPORACION DANY IMPORT S.A.C.                                                                      </t>
  </si>
  <si>
    <t xml:space="preserve">REPUESTOS KELVINGONZALES S.A.C.                                                                     </t>
  </si>
  <si>
    <t xml:space="preserve">ALVAREZ CORDOVA, ROSARIO MAVEL                                                                      </t>
  </si>
  <si>
    <t xml:space="preserve">ROJAS FLORES, MACEDONIO TEODORO                                                                     </t>
  </si>
  <si>
    <t xml:space="preserve">CHE_RO S.A.C.                                                                                       </t>
  </si>
  <si>
    <t xml:space="preserve">TOMAVISA S.A.C.                                                                                     </t>
  </si>
  <si>
    <t xml:space="preserve">GAMARRA CRUZADO, LUIS ARQUIMEDES                                                                    </t>
  </si>
  <si>
    <t xml:space="preserve">RODAMIENTOS REPUESTOS Y SERVICIOS LEGUIA E.I.R.L                                                    </t>
  </si>
  <si>
    <t xml:space="preserve">IMREFA S.A.C.                                                                                       </t>
  </si>
  <si>
    <t xml:space="preserve">FLORES  SAIRE, NEAL FERNANDO                                                                        </t>
  </si>
  <si>
    <t xml:space="preserve">PALOMINO TEVEZ, FERNANDO                                                                            </t>
  </si>
  <si>
    <t xml:space="preserve">REPUESTOS OMAR AQP E.I.R.L.                                                                         </t>
  </si>
  <si>
    <t xml:space="preserve">ASTUHUAMAN LORENZO, LINCOL JOSMEL                                                                   </t>
  </si>
  <si>
    <t xml:space="preserve">FRENOS Y EMBRAGUES MARIO EIRL                                                                       </t>
  </si>
  <si>
    <t xml:space="preserve">L Y M REPUESTOS GENERALES S.R.L.                                                                    </t>
  </si>
  <si>
    <t xml:space="preserve">JULCA GUILLERMO, JHON ALVIN                                                                         </t>
  </si>
  <si>
    <t xml:space="preserve">YANA GUTIERREZ, EUSEBIO                                                                             </t>
  </si>
  <si>
    <t xml:space="preserve">IMELJO E.I.R.L.                                                                                     </t>
  </si>
  <si>
    <t xml:space="preserve">RODRIGUEZ  MOYA, JESSICA MARVELI                                                                    </t>
  </si>
  <si>
    <t xml:space="preserve">SILVERA MALLMA, NANCY                                                                               </t>
  </si>
  <si>
    <t xml:space="preserve">MULTIPART VERA S.R.L.                                                                               </t>
  </si>
  <si>
    <t xml:space="preserve">HUAMANYALLI ANCCASI, JUAN                                                                           </t>
  </si>
  <si>
    <t xml:space="preserve">MACHACUAY ARZAPALO, EDWIN ELVIS                                                                     </t>
  </si>
  <si>
    <t xml:space="preserve">TUESTA CASIQUE, DE MEGO ELVA                                                                        </t>
  </si>
  <si>
    <t xml:space="preserve">ELECTRONICA AUTOMOTRIZ ARMANDO S.A.C.                                                               </t>
  </si>
  <si>
    <t xml:space="preserve">IMPORTADORA AUTOMOTRIZ ALISON S.A.C.                                                                </t>
  </si>
  <si>
    <t xml:space="preserve">CHAVEZ  JANAMPA , ALIPIO                                                                            </t>
  </si>
  <si>
    <t xml:space="preserve">CHUMBIMUNI  TAZA , YENNY  GABRIELA                                                                  </t>
  </si>
  <si>
    <t xml:space="preserve">MULTISERVICIOS &amp; REPUESTOS GAMBOA S.A.C.                                                            </t>
  </si>
  <si>
    <t xml:space="preserve">ELECTRICAL PARTS FLORES S.A.C.                                                                      </t>
  </si>
  <si>
    <t xml:space="preserve">REPUESTOS Y SERVICIOS AUTO STARTAV E.I.R.L.                                                         </t>
  </si>
  <si>
    <t xml:space="preserve">QUISPE ROBLES, YUDITH                                                                               </t>
  </si>
  <si>
    <t xml:space="preserve">MUELLE CENTRO CUSCO &amp; AUTOPARTES E.I.R.L.                                                           </t>
  </si>
  <si>
    <t xml:space="preserve">GRUPO DAKAR'S PERU S.A.C.                                                                           </t>
  </si>
  <si>
    <t xml:space="preserve">MULTISERVICIOS Y REPUESTOS OMAR S.A.C.                                                              </t>
  </si>
  <si>
    <t xml:space="preserve">CORNEJO  MAYTA, CARMEN  ROSA                                                                        </t>
  </si>
  <si>
    <t xml:space="preserve">HERRERA  NAVARRO , SHARON  JANNETH                                                                  </t>
  </si>
  <si>
    <t xml:space="preserve">HUAMAN ROMERO, LUCY SANDRA                                                                          </t>
  </si>
  <si>
    <t xml:space="preserve">CARRION  SALVADOR, WAGNER ORFELINDO                                                                 </t>
  </si>
  <si>
    <t xml:space="preserve">CASTRO SIXTO, DARWIN MARCO                                                                          </t>
  </si>
  <si>
    <t xml:space="preserve">CORPORACION AUTOCARS E.I.R.L.                                                                       </t>
  </si>
  <si>
    <t xml:space="preserve">PANDURO LECCA, RENZO ARTURO                                                                         </t>
  </si>
  <si>
    <t xml:space="preserve">CONSORCIO SUR K Y J E.I.R.L.                                                                        </t>
  </si>
  <si>
    <t xml:space="preserve">IMPORTADORA DE REPUESTOS R &amp; A S.A.C                                                                </t>
  </si>
  <si>
    <t xml:space="preserve">ALARCON CESPEDES, ROXANA PRISCA                                                                     </t>
  </si>
  <si>
    <t xml:space="preserve">SALVADOR  ARMEY , YOLANDA  BEATRIZ                                                                  </t>
  </si>
  <si>
    <t xml:space="preserve">ORIHUELA MONTES, ANIVAL                                                                             </t>
  </si>
  <si>
    <t xml:space="preserve">REPUESTO JAPAN MOTORS DIESEL                                                                        </t>
  </si>
  <si>
    <t xml:space="preserve">AQUINO SERVICIO AUTOMOTRIZ S.A.C.                                                                   </t>
  </si>
  <si>
    <t xml:space="preserve">INVERSIONES KEVIN CAR &amp; ASOCIADOS SAC                                                               </t>
  </si>
  <si>
    <t xml:space="preserve">MANGUERAS HIDRAULICAS Y CONEXIONES S.A.C.                                                           </t>
  </si>
  <si>
    <t xml:space="preserve">CERVANTES  ORE , SANTA  ELENA                                                                       </t>
  </si>
  <si>
    <t xml:space="preserve">MEDINA  CAMASI , YESSENIA                                                                           </t>
  </si>
  <si>
    <t xml:space="preserve">REPRESENTACIONES REGALADO E HIJAS E.I.R.L                                                           </t>
  </si>
  <si>
    <t xml:space="preserve">ROCHA GUTIERREZ, ALBERTO OMAR                                                                       </t>
  </si>
  <si>
    <t xml:space="preserve">SULLA CACERES, DAVID SAMUEL                                                                         </t>
  </si>
  <si>
    <t xml:space="preserve">CG &amp; YC REPUESTOS Y SERVICIOS GENERALES SOCIEDAD COMERCIAL DE RESPONSABILIDAD LIMITADA              </t>
  </si>
  <si>
    <t xml:space="preserve">REPUESTOS Y AUTOPARTES ARISA EIRL                                                                   </t>
  </si>
  <si>
    <t xml:space="preserve">REPUESTOS REGALADO EIRL                                                                             </t>
  </si>
  <si>
    <t xml:space="preserve">VARGAS BENDEZU, EDILBERTO                                                                           </t>
  </si>
  <si>
    <t xml:space="preserve">GRUPO RIOS HERMANOS SAC                                                                             </t>
  </si>
  <si>
    <t xml:space="preserve">TRANSMISIONES Y DIFERENCIALES CUSTODIO EIRL                                                         </t>
  </si>
  <si>
    <t xml:space="preserve">CORONEL ROMERO, REYNALDO                                                                            </t>
  </si>
  <si>
    <t xml:space="preserve">REPUESTOS PACHI MOTORS EIRL                                                                         </t>
  </si>
  <si>
    <t xml:space="preserve">COAGUILA DE MEDINA, ROSA GEORGINA                                                                   </t>
  </si>
  <si>
    <t xml:space="preserve">RIOS NUÑEZ, JAIR ALEXIS                                                                             </t>
  </si>
  <si>
    <t xml:space="preserve">ELECTROIVAN E.I.R.L.                                                                                </t>
  </si>
  <si>
    <t xml:space="preserve">AUTOMOTORES OMAR EIRL                                                                               </t>
  </si>
  <si>
    <t xml:space="preserve">REPUESTOS M &amp; G MARIN E.I.R.L                                                                       </t>
  </si>
  <si>
    <t xml:space="preserve">MUELLES PIURA EIRL                                                                                  </t>
  </si>
  <si>
    <t xml:space="preserve">AUTOPARTES SANTA INES EIRL                                                                          </t>
  </si>
  <si>
    <t xml:space="preserve">MARIN RICSE, NOEMI MAILY                                                                            </t>
  </si>
  <si>
    <t xml:space="preserve">REPUESTOS Y SERVICIOS CAR MOTOR EIRL                                                                </t>
  </si>
  <si>
    <t xml:space="preserve">NIKKEIAUTOS S.A.C                                                                                   </t>
  </si>
  <si>
    <t xml:space="preserve">AUTOPARTES Y SERVICIOS HUAMACHUCO EIRL                                                              </t>
  </si>
  <si>
    <t xml:space="preserve">MC LAREN AUTOMOTRIZ S.A.C                                                                           </t>
  </si>
  <si>
    <t xml:space="preserve">REPUESTOS ELIBEM IMPORTACIONES S.R.L.                                                               </t>
  </si>
  <si>
    <t xml:space="preserve">BENYISCAR  E.I.R.L                                                                                  </t>
  </si>
  <si>
    <t xml:space="preserve">ELECTRIC IMPORT DEYVIS S.A.C                                                                        </t>
  </si>
  <si>
    <t xml:space="preserve">GARCIA GARCIA, RANDY                                                                                </t>
  </si>
  <si>
    <t xml:space="preserve">YUPANQUI  MONTOYA , HARUMI  PAOLA                                                                   </t>
  </si>
  <si>
    <t xml:space="preserve">IMPORTACION AUTOMOTRIZ PERU ATLANTA SAC                                                             </t>
  </si>
  <si>
    <t xml:space="preserve">REPUESTOS JHON SRL                                                                                  </t>
  </si>
  <si>
    <t xml:space="preserve">GONZALES LEON, LUCIANA ELIZABETH                                                                    </t>
  </si>
  <si>
    <t xml:space="preserve">IMPORTACIONES Y DISTRIBUCIONES REGALADO E.I.R.L                                                     </t>
  </si>
  <si>
    <t xml:space="preserve">CASTILLO  VILLEGAS , SEGUNDO  ELMER                                                                 </t>
  </si>
  <si>
    <t xml:space="preserve">GLOBAL DIESEL FLORES EIRL                                                                           </t>
  </si>
  <si>
    <t xml:space="preserve">TOYOPART´S CENTER EIRL                                                                              </t>
  </si>
  <si>
    <t xml:space="preserve">TACO GUTIERREZ, JACK HARRY                                                                          </t>
  </si>
  <si>
    <t xml:space="preserve">MULTISERVICIOS LITSNEY E.I.R.L.                                                                     </t>
  </si>
  <si>
    <t xml:space="preserve">GRUPO AUTOMOTRIZ PAREJA SAC                                                                         </t>
  </si>
  <si>
    <t xml:space="preserve">MARTIARENA RIOS , BRAULIO SAMUEL                                                                    </t>
  </si>
  <si>
    <t xml:space="preserve">IMPORTADORA Y DISTRIBUIDORA DE REPUESTOS VALERIA EIRL                                               </t>
  </si>
  <si>
    <t xml:space="preserve">REPUESTOS AUTOMOTRICES TALARA E,I,R,L. - REP. AUT. TALARA E.I.R.L.                                  </t>
  </si>
  <si>
    <t xml:space="preserve">VARA CHAMORRO, LIMBER                                                                               </t>
  </si>
  <si>
    <t xml:space="preserve">RODRIGUEZ QUISPE, CLAUDIO                                                                           </t>
  </si>
  <si>
    <t xml:space="preserve">MEDINA  ROJAS, JHIM DERRICK                                                                         </t>
  </si>
  <si>
    <t xml:space="preserve">HUAMAN BENDEZU, YOHONEL JAK                                                                         </t>
  </si>
  <si>
    <t xml:space="preserve">CORPORACION REPUESTOS RAFAEL RF S.A.C.                                                              </t>
  </si>
  <si>
    <t xml:space="preserve">CORPORACION MANGUIPERU SAC.                                                                         </t>
  </si>
  <si>
    <t xml:space="preserve">PAO IMPORT S.A.C.                                                                                   </t>
  </si>
  <si>
    <t xml:space="preserve">AQUINO CALLAN, YURISA ISABEL                                                                        </t>
  </si>
  <si>
    <t xml:space="preserve">MULTISERVICIOS DURO S.A.C.                                                                          </t>
  </si>
  <si>
    <t xml:space="preserve">EMPRESA SERVICIOS MULTIPLES GRUPO RAMOS EMPRESA INDIVIDUAL DE RESPONSABILIDAD LIMITADA              </t>
  </si>
  <si>
    <t xml:space="preserve">HUISA AVENDAÑO, MARIA ANTONIETA                                                                     </t>
  </si>
  <si>
    <t xml:space="preserve">ELECTROMECATRONICA CUSCO S.R.L.                                                                     </t>
  </si>
  <si>
    <t xml:space="preserve">IMPORTACIONES CAMILA A &amp; D S.A.C.                                                                   </t>
  </si>
  <si>
    <t xml:space="preserve">REPUESTOS E INVERSIONES GEOSAN S.A.C.                                                               </t>
  </si>
  <si>
    <t xml:space="preserve">MERINO CAR SERVICE SOCIEDAD ANONIMA CERRADA                                                         </t>
  </si>
  <si>
    <t xml:space="preserve">REPUESTERA Y MAS SOCIEDAD ANONIMA CERRADA                                                           </t>
  </si>
  <si>
    <t xml:space="preserve">LUBRICANTES REPUESTOS ADONIZ E.I.R.L.                                                               </t>
  </si>
  <si>
    <t xml:space="preserve">MULTISERVIS MARINE E.I.R.L.                                                                         </t>
  </si>
  <si>
    <t xml:space="preserve">ROJAS ANANIAS, FABIAN                                                                               </t>
  </si>
  <si>
    <t xml:space="preserve">IZITA MOTOR'S S.A.C.                                                                                </t>
  </si>
  <si>
    <t xml:space="preserve">INVERSIONES FUSOCAR EIRL                                                                            </t>
  </si>
  <si>
    <t xml:space="preserve">AUTOPARTES Y SERVICIOS VILCAPAZA S.A.C                                                              </t>
  </si>
  <si>
    <t xml:space="preserve">SOLUCIONES AUTOMOTRICES M &amp; G S.A.C.                                                                </t>
  </si>
  <si>
    <t xml:space="preserve">ROBLES AMBROSIO, JAIR ALEXIS                                                                        </t>
  </si>
  <si>
    <t xml:space="preserve">MULTIMOTRIZ REMODA S.A.C                                                                            </t>
  </si>
  <si>
    <t xml:space="preserve">SAFIL CAR E.I.R.L.                                                                                  </t>
  </si>
  <si>
    <t xml:space="preserve">JF REPUESTOS Y LUBRICANTES S.R.L                                                                    </t>
  </si>
  <si>
    <t xml:space="preserve">MENDOZA MAYTA, ENRIQUE GIANMARCO                                                                    </t>
  </si>
  <si>
    <t xml:space="preserve">REPUESTOS LAURA AUTOMOTRIZ EIRL                                                                     </t>
  </si>
  <si>
    <t xml:space="preserve">CORPORACION GLOBAL MOTORS EIRL                                                                      </t>
  </si>
  <si>
    <t xml:space="preserve">INVERSIONES KAROL D &amp; D EMPRESA INDIVIDUAL DE RESPONSABILIDAD LIMITADA                              </t>
  </si>
  <si>
    <t xml:space="preserve">INOÑAN ZEÑA, JOSE GEYSER                                                                            </t>
  </si>
  <si>
    <t xml:space="preserve">GRUPO INFORED S.A.C.                                                                                </t>
  </si>
  <si>
    <t xml:space="preserve">MAMANI MACHACCA, SAVINA                                                                             </t>
  </si>
  <si>
    <t xml:space="preserve">FLORES CCANA, BORIS                                                                                 </t>
  </si>
  <si>
    <t xml:space="preserve">VIDAL DONAYRE, CARLOS ARMANDO                                                                       </t>
  </si>
  <si>
    <t xml:space="preserve">MARTINEZ  PEINADO, ROLANDO DAVID                                                                    </t>
  </si>
  <si>
    <t xml:space="preserve">QUILCA PORRAS, WILMER PELAYO                                                                        </t>
  </si>
  <si>
    <t xml:space="preserve">ESPERANZA MOTOR´S E.I.R.L.                                                                          </t>
  </si>
  <si>
    <t xml:space="preserve">ME LIMA IMPORT EMPRESA INDIVIDUAL DE RESPONSABILIDAD                                                </t>
  </si>
  <si>
    <t xml:space="preserve">ZUÑIGA CUENTAS, EDWIN JULLYNO                                                                       </t>
  </si>
  <si>
    <t xml:space="preserve">ROMERO RODRIGUEZ, ELIZABETH  JACQUELINE                                                             </t>
  </si>
  <si>
    <t xml:space="preserve">VERGARAY ROJAS, INA                                                                                 </t>
  </si>
  <si>
    <t xml:space="preserve">ACUÑA CUEVA, GABRIEL                                                                                </t>
  </si>
  <si>
    <t xml:space="preserve">NEWAUTOPARTS PERU E.I.R.L.                                                                          </t>
  </si>
  <si>
    <t xml:space="preserve">ROJAS ZAVALETA, RAFAEL HUMBERTO                                                                     </t>
  </si>
  <si>
    <t xml:space="preserve">GESTION DE PROCESOS EFICIENTES DE MANTENIMIENTO S.A.C.-GPEM S.A.C.                                  </t>
  </si>
  <si>
    <t xml:space="preserve">ATLANTIC EQUIPOS Y SERVICIOS E.I.R.L.                                                               </t>
  </si>
  <si>
    <t xml:space="preserve">ARZAPALO  LLANOS , JHON  DENIS                                                                      </t>
  </si>
  <si>
    <t xml:space="preserve">EMPRESA MULTISERVIS &amp; INVERSIONES SALVADOR E.I.R.L.                                                 </t>
  </si>
  <si>
    <t xml:space="preserve">BYE VILCAR S.R.L.                                                                                   </t>
  </si>
  <si>
    <t xml:space="preserve">LUAN AUTOPARTS E.I.R.L.                                                                             </t>
  </si>
  <si>
    <t xml:space="preserve">DALY PLAST S.A.C.                                                                                   </t>
  </si>
  <si>
    <t xml:space="preserve">MALLQUI RAVELO, KARLA PATRICIA                                                                      </t>
  </si>
  <si>
    <t xml:space="preserve">TAKANA MOTORS PARTS E.I.R.L.                                                                        </t>
  </si>
  <si>
    <t xml:space="preserve">MULTISERVICIOS MOSTACERO E.I.R.L.                                                                   </t>
  </si>
  <si>
    <t xml:space="preserve">WORKSHOP &amp; PARTS E.I.R.L.                                                                           </t>
  </si>
  <si>
    <t xml:space="preserve">REPUESTOS HESIVA E.I.R.L.                                                                           </t>
  </si>
  <si>
    <t xml:space="preserve">LUBRICANTES Y SERVICIOS HUERTA S.A.C.                                                               </t>
  </si>
  <si>
    <t xml:space="preserve">AUTOPART SHOP E.I.R.L.                                                                              </t>
  </si>
  <si>
    <t xml:space="preserve">CAHUARI VARGAS, EDMUNDO ALFREDO                                                                     </t>
  </si>
  <si>
    <t xml:space="preserve">REPUESTOS Y SERVICIOS ELECTRICOS AUTOMOTRIZ IKER S.A.C.-RESELAI S.A.C.                              </t>
  </si>
  <si>
    <t xml:space="preserve">AUTOSENNA EIRL                                                                                      </t>
  </si>
  <si>
    <t xml:space="preserve">ESCOBAR GALLEGOS, ANA MARIA                                                                         </t>
  </si>
  <si>
    <t xml:space="preserve">GREEN LINE E.I.R.L.                                                                                 </t>
  </si>
  <si>
    <t xml:space="preserve">QUIÑONES GOMEL, JOSE LUIS                                                                           </t>
  </si>
  <si>
    <t xml:space="preserve">ROJAS REYES, OKSANA SAYURI                                                                          </t>
  </si>
  <si>
    <t xml:space="preserve">BERNARDO VIVIANO, MARIA MAGDALENA                                                                   </t>
  </si>
  <si>
    <t xml:space="preserve">REPUESTOS CORONEL ROMERO E.I.R.L.                                                                   </t>
  </si>
  <si>
    <t xml:space="preserve">LAURA ALATA, ROBERTO                                                                                </t>
  </si>
  <si>
    <t xml:space="preserve">CORPORACION AUTOMOTRIZ AUDIOMOVIK S.A.C                                                             </t>
  </si>
  <si>
    <t xml:space="preserve">LIMAYMANTA ZACARIAS, MARIA ROSA                                                                     </t>
  </si>
  <si>
    <t xml:space="preserve">QUISPE LARICO, VICTORIA NERY                                                                        </t>
  </si>
  <si>
    <t xml:space="preserve">CORPORACION DIESEL DEL ORIENTE EIRL                                                                 </t>
  </si>
  <si>
    <t xml:space="preserve">BERNA´S IMPORT S.A.C.                                                                               </t>
  </si>
  <si>
    <t xml:space="preserve">MULTISERVICIOS PAPAYITA S.A.C.                                                                      </t>
  </si>
  <si>
    <t xml:space="preserve">LAUREANO DIAZ, WILDER HENRY                                                                         </t>
  </si>
  <si>
    <t xml:space="preserve">MIN TRADER PERU S.A.C.                                                                              </t>
  </si>
  <si>
    <t xml:space="preserve">CUNZA  MILLA, EMILIO VICENTE                                                                        </t>
  </si>
  <si>
    <t xml:space="preserve">REPRESENTACIONES PROGRESO R &amp; V S.A.C.                                                              </t>
  </si>
  <si>
    <t xml:space="preserve">REPUESTOS JESICA S.A.C.                                                                             </t>
  </si>
  <si>
    <t xml:space="preserve">CALIXTO  CASTILLO, JOYSI EDITH                                                                      </t>
  </si>
  <si>
    <t xml:space="preserve">INVERSIONES THADDAY E.I.R.L.                                                                        </t>
  </si>
  <si>
    <t xml:space="preserve">NFS IMPORT AUTOMOTRIZ E.I.R.L.                                                                      </t>
  </si>
  <si>
    <t xml:space="preserve">NEYRA TUANAMA, BRYAN CARLOS                                                                         </t>
  </si>
  <si>
    <t xml:space="preserve">PERALTA SOTO, SARITA  MARIA                                                                         </t>
  </si>
  <si>
    <t xml:space="preserve">SANTISTEBAN SANCHEZ , ANTONIO                                                                       </t>
  </si>
  <si>
    <t xml:space="preserve">NEGOCIACIONES MURIELL CAR E.I.R.L.                                                                  </t>
  </si>
  <si>
    <t xml:space="preserve">COMERCIAL SIDERURGICA DEL SUR E.I.R.L. - COMSISUR E.I.R.L.                                          </t>
  </si>
  <si>
    <t xml:space="preserve">REPUESTOS Y ACCESORIOS CHICLAYO E.I.R.L.                                                            </t>
  </si>
  <si>
    <t xml:space="preserve">ORC INVERSIONES PERU S.A.C.                                                                         </t>
  </si>
  <si>
    <t xml:space="preserve">IMPORTACIONES VELIZ E.I.R.L.                                                                        </t>
  </si>
  <si>
    <t xml:space="preserve">REPUESTOS &amp; SERVICIOS BARZOLA EMPRESA INDIVIDUAL DE RESPONSABILIDAD LIMITADA                        </t>
  </si>
  <si>
    <t xml:space="preserve">CRUZ POMAR, COSMIT BRUCE                                                                            </t>
  </si>
  <si>
    <t xml:space="preserve">SHALOOM ELECTRIC HOUSE S.R.L.                                                                       </t>
  </si>
  <si>
    <t xml:space="preserve">TOYOREP CORPORATION ALBORNOZ S.A.C.                                                                 </t>
  </si>
  <si>
    <t xml:space="preserve">ALCALA GUEVARA, ROBERTO CARLOS                                                                      </t>
  </si>
  <si>
    <t xml:space="preserve">NAVITA CORIMANYA, EUSEBIO OLGER                                                                     </t>
  </si>
  <si>
    <t xml:space="preserve">ESMEGA SERVICIOS GENERALES S.A.C.                                                                   </t>
  </si>
  <si>
    <t xml:space="preserve">MALPARTIDA MAGNO, JUDITH  JENNY                                                                     </t>
  </si>
  <si>
    <t xml:space="preserve">PARCCO  CHIPANA, SONIA ANA                                                                          </t>
  </si>
  <si>
    <t xml:space="preserve">NAVARRO CORDERO, ROY DANNY                                                                          </t>
  </si>
  <si>
    <t xml:space="preserve">JCMG REPUESTOS PEPE S.R.L.                                                                          </t>
  </si>
  <si>
    <t xml:space="preserve">COMERCIAL FORZA EMPRESA INDIVIDUAL DE RESPONSABILIDAD LIMITADA                                      </t>
  </si>
  <si>
    <t xml:space="preserve">IMPORTACIONES CORIMANYA S.A.C.                                                                      </t>
  </si>
  <si>
    <t xml:space="preserve">REPUESTOS IMPORTS SAKURA MOTORSS E.I.R.L.                                                           </t>
  </si>
  <si>
    <t xml:space="preserve">SANTILLAN MAIZ, MARIO                                                                               </t>
  </si>
  <si>
    <t xml:space="preserve">INVERSIONES SOSTENIBLES V &amp; M E.I.R.L.                                                              </t>
  </si>
  <si>
    <t xml:space="preserve">A &amp; L RUBBERS DISTRIBUCIONES E.I.R.L.                                                               </t>
  </si>
  <si>
    <t xml:space="preserve">CORPORACION CONSTRUCTORA PYKASO S.A.C.                                                              </t>
  </si>
  <si>
    <t xml:space="preserve">LA CASA DEL RETEN SULLANA EMPRESA INDIVIDUAL DE RESPONSABILIDAD LIMITADA                            </t>
  </si>
  <si>
    <t xml:space="preserve">SJC GRUPO LOGISTICS INTEGRAL CORRER S.A.C.                                                          </t>
  </si>
  <si>
    <t xml:space="preserve">IMPORTACIONES Y EXPORTACIONES ESTELA S.A.C.                                                         </t>
  </si>
  <si>
    <t xml:space="preserve">AUTOMOTRIZ MAGHEL S.A.C.                                                                            </t>
  </si>
  <si>
    <t xml:space="preserve">SERVICIOS Y REPUESTOS MPK TRUCK DIESEL E.I.R.L.                                                     </t>
  </si>
  <si>
    <t xml:space="preserve">QUISPE GUTIERREZ, HILDA ALICIA                                                                      </t>
  </si>
  <si>
    <t xml:space="preserve">MULTISERVICIOS LYVIA S.A.C                                                                          </t>
  </si>
  <si>
    <t xml:space="preserve">PART'S GENERAL MOTOR'S E.I.R.L.                                                                     </t>
  </si>
  <si>
    <t xml:space="preserve">IMPORTACIONES MONTALGO E.I.R.L.                                                                     </t>
  </si>
  <si>
    <t xml:space="preserve">POMA  YANTAS , LUIS  HILARIO                                                                        </t>
  </si>
  <si>
    <t xml:space="preserve">AUTOPARTES IMPORTACIONES S.A.C.                                                                     </t>
  </si>
  <si>
    <t xml:space="preserve">DAIKI GROUP EMPRESA INDIVIDUAL DE RESPONSABILIDAD LIMITADA                                          </t>
  </si>
  <si>
    <t xml:space="preserve">HARO GARATE, MARIA FERNANDA                                                                         </t>
  </si>
  <si>
    <t xml:space="preserve">CHAMBI MACHACA, MILTHON ENRIQUE                                                                     </t>
  </si>
  <si>
    <t xml:space="preserve">REPUESTOS &amp; CORPORACIONES NIKKO E.I.R.L.                                                            </t>
  </si>
  <si>
    <t xml:space="preserve">SERVICIO AUTOMOTRIZ Y VENTA DE REPUESTOS ECUMOTOR S.A.C.                                            </t>
  </si>
  <si>
    <t xml:space="preserve">MULTIREPUESTOS MALDONADO EMPRESA INDIVIDUAL DE RESPONSABILIDAD LIMITADA                             </t>
  </si>
  <si>
    <t xml:space="preserve">DOOR FACTORY S.A.C.                                                                                 </t>
  </si>
  <si>
    <t xml:space="preserve">NOVOA TAFUR, EINSTEIN MANUEL                                                                        </t>
  </si>
  <si>
    <t xml:space="preserve">DELGADO QUISPE, ATILIO BELISARIO                                                                    </t>
  </si>
  <si>
    <t xml:space="preserve">PASTRANA CAMPOS, EDITH INDIRA                                                                       </t>
  </si>
  <si>
    <t xml:space="preserve">CASIA GALINDO, FRANK YOHAN                                                                          </t>
  </si>
  <si>
    <t xml:space="preserve">RODAS SIFUENTES, CRISTINA GIANELLA                                                                  </t>
  </si>
  <si>
    <t xml:space="preserve">TOTAL CAR IMPORTACIONES S.A.C.                                                                      </t>
  </si>
  <si>
    <t xml:space="preserve">FULL ENCENDIDO E.I.R.L                                                                              </t>
  </si>
  <si>
    <t xml:space="preserve">MENDEZ CHAMORRO, MARIA CRISTINA                                                                     </t>
  </si>
  <si>
    <t xml:space="preserve">PICHOTA RAMOS, SOLEDAD VERONICA                                                                     </t>
  </si>
  <si>
    <t xml:space="preserve">QUISPE MAMANI, ELIZABETH ROSA                                                                       </t>
  </si>
  <si>
    <t xml:space="preserve">WANKA PARTS E.I.R.L.                                                                                </t>
  </si>
  <si>
    <t xml:space="preserve">GRUPO AUTOMOTRIZ GONZAID S.A.C.                                                                     </t>
  </si>
  <si>
    <t xml:space="preserve">LUJAN ALAYO, JULIANY PRICILA                                                                        </t>
  </si>
  <si>
    <t xml:space="preserve">CORPORACION DE REPUESTOS FLORES S.A.C.                                                              </t>
  </si>
  <si>
    <t xml:space="preserve">INVERSIONES EDDY MOTOR E.I.R.L.                                                                     </t>
  </si>
  <si>
    <t xml:space="preserve">BARTRA  CHOQUE, PATRICK ALBERTO                                                                     </t>
  </si>
  <si>
    <t xml:space="preserve">CASA DE REPUESTOS AMERICA S.A.C.                                                                    </t>
  </si>
  <si>
    <t xml:space="preserve">DISTRIBUIDORA DE REPUESTOS LUMIC E.I.R.L.                                                           </t>
  </si>
  <si>
    <t xml:space="preserve">REPUESTOS Y AUTOPARTES EL COLORAO S.A.C                                                             </t>
  </si>
  <si>
    <t xml:space="preserve">IMPORT MARJORIE &amp; DANIEL S.A.C.                                                                     </t>
  </si>
  <si>
    <t xml:space="preserve">CANTA IMPORTACIONES AUTOMOTRIZ S.A.C.                                                               </t>
  </si>
  <si>
    <t xml:space="preserve">RODAKAD E.I.R.L.                                                                                    </t>
  </si>
  <si>
    <t xml:space="preserve">MONTAÑEZ CADILLO, PERCY JULIO                                                                       </t>
  </si>
  <si>
    <t xml:space="preserve">GUTIERREZ RIVERA, JAVIER ALFREDO                                                                    </t>
  </si>
  <si>
    <t xml:space="preserve">CENTRO DE REPUESTOS PERU EIRL                                                                       </t>
  </si>
  <si>
    <t xml:space="preserve">REPZHA IMPORTACIONES E.I.R.L.                                                                       </t>
  </si>
  <si>
    <t xml:space="preserve">CORPORACION ALFARO LUDEÑA S.R.L.                                                                    </t>
  </si>
  <si>
    <t xml:space="preserve">MD TECHNICAL SERVICES E.I.R.L.                                                                      </t>
  </si>
  <si>
    <t xml:space="preserve">GONZALES  SALAZAR , PEDRO                                                                           </t>
  </si>
  <si>
    <t xml:space="preserve">SJ GRUPO MAQUITEC SOCIEDAD ANONIMA CERRADA                                                          </t>
  </si>
  <si>
    <t xml:space="preserve">GRUPO MANGUEMUNDO E.I.R.L.                                                                          </t>
  </si>
  <si>
    <t xml:space="preserve">CHOQUE MAMANI, FRANKLIN JOHNATHAM                                                                   </t>
  </si>
  <si>
    <t xml:space="preserve">QUISPE BUENDIA, FORTUNATO                                                                           </t>
  </si>
  <si>
    <t xml:space="preserve">VARGAS LLAMOCCA, ENRIQUE                                                                            </t>
  </si>
  <si>
    <t xml:space="preserve">REPUESTOS LA SOLUCION EL CHINO E.I.R.L.                                                             </t>
  </si>
  <si>
    <t xml:space="preserve">REPUESTOS AUTOMOTRIZ DHQ E.I.R.L.                                                                   </t>
  </si>
  <si>
    <t xml:space="preserve">LUNA  QUISPE , MIGUEL  ANGEL                                                                        </t>
  </si>
  <si>
    <t xml:space="preserve">VARZA GLOBAL TRADING S.A.C.                                                                         </t>
  </si>
  <si>
    <t xml:space="preserve">MUNGI CASTILLON, RUFINA JOSELYN                                                                     </t>
  </si>
  <si>
    <t xml:space="preserve">ARGUEDAS VISLAO, NADHIR                                                                             </t>
  </si>
  <si>
    <t xml:space="preserve">AUTOMOTRIZ 100% SACLLO S.R.L                                                                        </t>
  </si>
  <si>
    <t xml:space="preserve">REPUESTOS ACUÑA TORRES S.A.C.                                                                       </t>
  </si>
  <si>
    <t xml:space="preserve">CUSI TACO, ROSARIO                                                                                  </t>
  </si>
  <si>
    <t xml:space="preserve">IMPORTACIONES CRISTIAN REYES E.I.R.L                                                                </t>
  </si>
  <si>
    <t xml:space="preserve">REPUESTOS KILLA MOTOR'S S.A.C.                                                                      </t>
  </si>
  <si>
    <t xml:space="preserve">IMPORTADORA DE REPUESTOS POLLO S.A.C.                                                               </t>
  </si>
  <si>
    <t xml:space="preserve">HANCO  CCOPA , AQUILES                                                                              </t>
  </si>
  <si>
    <t xml:space="preserve">HYSUKI MOTORS E.I.R.L.                                                                              </t>
  </si>
  <si>
    <t xml:space="preserve">SOPORTES &amp; SUSPENSIONES PINEDO E.I.R.L.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</si>
</sst>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2" fillId="3" borderId="0" xfId="0" applyFont="1" applyFill="1"/>
    <xf numFmtId="0" fontId="2" fillId="3" borderId="0" xfId="0" quotePrefix="1" applyFont="1" applyFill="1"/>
    <xf numFmtId="0" fontId="2" fillId="3" borderId="1" xfId="0" applyFont="1" applyFill="1" applyBorder="1"/>
    <xf numFmtId="0" fontId="0" fillId="4" borderId="0" xfId="0" applyFill="1"/>
    <xf numFmtId="0" fontId="1" fillId="5" borderId="0" xfId="0" applyFont="1" applyFill="1"/>
    <xf numFmtId="0" fontId="1" fillId="5" borderId="0" xfId="0" quotePrefix="1" applyFont="1" applyFill="1"/>
    <xf numFmtId="0" fontId="0" fillId="5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45340-991B-42A9-8A8D-99B7DB2C2771}" name="Tabla2" displayName="Tabla2" ref="A1:H1797" totalsRowShown="0">
  <autoFilter ref="A1:H1797" xr:uid="{DB545340-991B-42A9-8A8D-99B7DB2C2771}">
    <filterColumn colId="7">
      <filters>
        <filter val="V"/>
      </filters>
    </filterColumn>
  </autoFilter>
  <tableColumns count="8">
    <tableColumn id="1" xr3:uid="{AD94EA68-A44E-4A34-A930-1DCDDA7B6052}" name="NumeroRuc"/>
    <tableColumn id="2" xr3:uid="{7919E734-022D-49D5-A9D2-ADBDB7EF5707}" name="Nombre ó RazonSocial"/>
    <tableColumn id="3" xr3:uid="{C35DDA15-A000-4531-8158-AD0B34DDE53A}" name="Condicion del Contribuyente"/>
    <tableColumn id="4" xr3:uid="{DBB1571E-BBF0-4108-841D-41ECD2D571EC}" name="Estado del Contribuyente"/>
    <tableColumn id="5" xr3:uid="{01D86CC9-0C49-44BE-AF00-E32A937DB208}" name="Columna1"/>
    <tableColumn id="8" xr3:uid="{66A292A1-7B55-4871-AD83-73DECB9D2B18}" name="Columna12"/>
    <tableColumn id="6" xr3:uid="{363FC12B-D164-4666-A364-8724527ECDE3}" name="Columna2" dataDxfId="1">
      <calculatedColumnFormula>Tabla2[[#This Row],[Columna1]]&amp;Tabla2[[#This Row],[NumeroRuc]]&amp;Tabla2[[#This Row],[Columna1]]&amp;Tabla2[[#This Row],[Columna12]]</calculatedColumnFormula>
    </tableColumn>
    <tableColumn id="9" xr3:uid="{68C7E5E2-4FE3-4E80-AE16-299C6C3DD3E7}" name="validador" dataDxfId="0">
      <calculatedColumnFormula>IF(Tabla2[[#This Row],[NumeroRuc]]=J2,"VERDADERO","FALSAZO")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2B6E-1F5C-4400-9B0D-8A29172B1315}">
  <dimension ref="A1:P1797"/>
  <sheetViews>
    <sheetView tabSelected="1" topLeftCell="C1" workbookViewId="0">
      <selection activeCell="M1201" sqref="M1201"/>
    </sheetView>
  </sheetViews>
  <sheetFormatPr baseColWidth="10" defaultRowHeight="15" x14ac:dyDescent="0.25"/>
  <cols>
    <col min="1" max="1" width="19.85546875" customWidth="1"/>
    <col min="2" max="2" width="48.140625" customWidth="1"/>
    <col min="3" max="3" width="29.85546875" bestFit="1" customWidth="1"/>
    <col min="4" max="4" width="26.5703125" bestFit="1" customWidth="1"/>
    <col min="5" max="5" width="6.42578125" customWidth="1"/>
    <col min="6" max="6" width="5.28515625" customWidth="1"/>
    <col min="7" max="7" width="39" customWidth="1"/>
    <col min="8" max="8" width="22.28515625" customWidth="1"/>
    <col min="9" max="9" width="18.85546875" customWidth="1"/>
    <col min="10" max="10" width="28.28515625" customWidth="1"/>
    <col min="11" max="11" width="20.7109375" customWidth="1"/>
    <col min="13" max="13" width="19.5703125" customWidth="1"/>
    <col min="15" max="15" width="15.28515625" customWidth="1"/>
    <col min="16" max="16" width="106.42578125" customWidth="1"/>
  </cols>
  <sheetData>
    <row r="1" spans="1:16" x14ac:dyDescent="0.25">
      <c r="A1" t="s">
        <v>1802</v>
      </c>
      <c r="B1" t="s">
        <v>1803</v>
      </c>
      <c r="C1" t="s">
        <v>1804</v>
      </c>
      <c r="D1" t="s">
        <v>1805</v>
      </c>
      <c r="E1" t="s">
        <v>1809</v>
      </c>
      <c r="F1" t="s">
        <v>1812</v>
      </c>
      <c r="G1" t="s">
        <v>1811</v>
      </c>
      <c r="H1" t="s">
        <v>2498</v>
      </c>
      <c r="I1" t="s">
        <v>2496</v>
      </c>
      <c r="J1" t="s">
        <v>2497</v>
      </c>
      <c r="K1" t="s">
        <v>2495</v>
      </c>
    </row>
    <row r="2" spans="1:16" hidden="1" x14ac:dyDescent="0.25">
      <c r="A2" s="7">
        <v>20517194922</v>
      </c>
      <c r="B2" s="7" t="s">
        <v>0</v>
      </c>
      <c r="C2" s="1" t="s">
        <v>1</v>
      </c>
      <c r="D2" s="1" t="s">
        <v>2</v>
      </c>
      <c r="E2" s="2" t="s">
        <v>1810</v>
      </c>
      <c r="F2" s="2" t="s">
        <v>1813</v>
      </c>
      <c r="G2" t="str">
        <f>Tabla2[[#This Row],[Columna1]]&amp;Tabla2[[#This Row],[NumeroRuc]]&amp;Tabla2[[#This Row],[Columna1]]&amp;Tabla2[[#This Row],[Columna12]]</f>
        <v xml:space="preserve"> '20517194922 ',</v>
      </c>
      <c r="H2" t="str">
        <f>IF(Tabla2[[#This Row],[NumeroRuc]]=I2,"VERDADERO","FALSAZO")</f>
        <v>VERDADERO</v>
      </c>
      <c r="I2">
        <v>20517194922</v>
      </c>
      <c r="J2" t="s">
        <v>2327</v>
      </c>
      <c r="K2">
        <v>22</v>
      </c>
      <c r="M2" t="s">
        <v>2700</v>
      </c>
      <c r="N2" t="s">
        <v>2699</v>
      </c>
      <c r="O2" t="s">
        <v>2701</v>
      </c>
      <c r="P2" t="str">
        <f>M2&amp;Tabla2[[#This Row],[Columna1]]&amp;Tabla2[[#This Row],[Condicion del Contribuyente]]&amp;Tabla2[[#This Row],[Columna1]]&amp;N2&amp;Tabla2[[#This Row],[Columna1]]&amp;Tabla2[[#This Row],[Estado del Contribuyente]]&amp;Tabla2[[#This Row],[Columna1]]&amp;O2&amp;K2</f>
        <v>update GC_Cliente set  Condicion_Contribuyente_SUNAT= 'HABIDO ', Estado_Contribuyente_SUNAT= 'ACTIVO 'where IDPersona=22</v>
      </c>
    </row>
    <row r="3" spans="1:16" hidden="1" x14ac:dyDescent="0.25">
      <c r="A3" s="7">
        <v>20121837634</v>
      </c>
      <c r="B3" s="7" t="s">
        <v>3</v>
      </c>
      <c r="C3" s="1" t="s">
        <v>1</v>
      </c>
      <c r="D3" s="1" t="s">
        <v>2</v>
      </c>
      <c r="E3" s="2" t="s">
        <v>1810</v>
      </c>
      <c r="F3" s="2" t="s">
        <v>1813</v>
      </c>
      <c r="G3" t="str">
        <f>Tabla2[[#This Row],[Columna1]]&amp;Tabla2[[#This Row],[NumeroRuc]]&amp;Tabla2[[#This Row],[Columna1]]&amp;Tabla2[[#This Row],[Columna12]]</f>
        <v xml:space="preserve"> '20121837634 ',</v>
      </c>
      <c r="H3" t="str">
        <f>IF(Tabla2[[#This Row],[NumeroRuc]]=I3,"VERDADERO","FALSAZO")</f>
        <v>VERDADERO</v>
      </c>
      <c r="I3">
        <v>20121837634</v>
      </c>
      <c r="J3" t="s">
        <v>2110</v>
      </c>
      <c r="K3">
        <v>56</v>
      </c>
      <c r="M3" t="s">
        <v>2700</v>
      </c>
      <c r="N3" t="s">
        <v>2699</v>
      </c>
      <c r="O3" t="s">
        <v>2701</v>
      </c>
      <c r="P3" t="str">
        <f>M3&amp;Tabla2[[#This Row],[Columna1]]&amp;Tabla2[[#This Row],[Condicion del Contribuyente]]&amp;Tabla2[[#This Row],[Columna1]]&amp;N3&amp;Tabla2[[#This Row],[Columna1]]&amp;Tabla2[[#This Row],[Estado del Contribuyente]]&amp;Tabla2[[#This Row],[Columna1]]&amp;O3&amp;K3</f>
        <v>update GC_Cliente set  Condicion_Contribuyente_SUNAT= 'HABIDO ', Estado_Contribuyente_SUNAT= 'ACTIVO 'where IDPersona=56</v>
      </c>
    </row>
    <row r="4" spans="1:16" hidden="1" x14ac:dyDescent="0.25">
      <c r="A4" s="7">
        <v>20297863135</v>
      </c>
      <c r="B4" s="7" t="s">
        <v>4</v>
      </c>
      <c r="C4" s="1" t="s">
        <v>1</v>
      </c>
      <c r="D4" s="1" t="s">
        <v>2</v>
      </c>
      <c r="E4" s="2" t="s">
        <v>1810</v>
      </c>
      <c r="F4" s="2" t="s">
        <v>1813</v>
      </c>
      <c r="G4" t="str">
        <f>Tabla2[[#This Row],[Columna1]]&amp;Tabla2[[#This Row],[NumeroRuc]]&amp;Tabla2[[#This Row],[Columna1]]&amp;Tabla2[[#This Row],[Columna12]]</f>
        <v xml:space="preserve"> '20297863135 ',</v>
      </c>
      <c r="H4" t="str">
        <f>IF(Tabla2[[#This Row],[NumeroRuc]]=I4,"VERDADERO","FALSAZO")</f>
        <v>VERDADERO</v>
      </c>
      <c r="I4">
        <v>20297863135</v>
      </c>
      <c r="J4" t="s">
        <v>2139</v>
      </c>
      <c r="K4">
        <v>195</v>
      </c>
      <c r="M4" t="s">
        <v>2700</v>
      </c>
      <c r="N4" t="s">
        <v>2699</v>
      </c>
      <c r="O4" t="s">
        <v>2701</v>
      </c>
      <c r="P4" t="str">
        <f>M4&amp;Tabla2[[#This Row],[Columna1]]&amp;Tabla2[[#This Row],[Condicion del Contribuyente]]&amp;Tabla2[[#This Row],[Columna1]]&amp;N4&amp;Tabla2[[#This Row],[Columna1]]&amp;Tabla2[[#This Row],[Estado del Contribuyente]]&amp;Tabla2[[#This Row],[Columna1]]&amp;O4&amp;K4</f>
        <v>update GC_Cliente set  Condicion_Contribuyente_SUNAT= 'HABIDO ', Estado_Contribuyente_SUNAT= 'ACTIVO 'where IDPersona=195</v>
      </c>
    </row>
    <row r="5" spans="1:16" hidden="1" x14ac:dyDescent="0.25">
      <c r="A5" s="7">
        <v>20103802947</v>
      </c>
      <c r="B5" s="7" t="s">
        <v>5</v>
      </c>
      <c r="C5" s="1" t="s">
        <v>1</v>
      </c>
      <c r="D5" s="1" t="s">
        <v>2</v>
      </c>
      <c r="E5" s="2" t="s">
        <v>1810</v>
      </c>
      <c r="F5" s="2" t="s">
        <v>1813</v>
      </c>
      <c r="G5" t="str">
        <f>Tabla2[[#This Row],[Columna1]]&amp;Tabla2[[#This Row],[NumeroRuc]]&amp;Tabla2[[#This Row],[Columna1]]&amp;Tabla2[[#This Row],[Columna12]]</f>
        <v xml:space="preserve"> '20103802947 ',</v>
      </c>
      <c r="H5" t="str">
        <f>IF(Tabla2[[#This Row],[NumeroRuc]]=I5,"VERDADERO","FALSAZO")</f>
        <v>VERDADERO</v>
      </c>
      <c r="I5">
        <v>20103802947</v>
      </c>
      <c r="J5" t="s">
        <v>2098</v>
      </c>
      <c r="K5">
        <v>247</v>
      </c>
      <c r="M5" t="s">
        <v>2700</v>
      </c>
      <c r="N5" t="s">
        <v>2699</v>
      </c>
      <c r="O5" t="s">
        <v>2701</v>
      </c>
      <c r="P5" t="str">
        <f>M5&amp;Tabla2[[#This Row],[Columna1]]&amp;Tabla2[[#This Row],[Condicion del Contribuyente]]&amp;Tabla2[[#This Row],[Columna1]]&amp;N5&amp;Tabla2[[#This Row],[Columna1]]&amp;Tabla2[[#This Row],[Estado del Contribuyente]]&amp;Tabla2[[#This Row],[Columna1]]&amp;O5&amp;K5</f>
        <v>update GC_Cliente set  Condicion_Contribuyente_SUNAT= 'HABIDO ', Estado_Contribuyente_SUNAT= 'ACTIVO 'where IDPersona=247</v>
      </c>
    </row>
    <row r="6" spans="1:16" hidden="1" x14ac:dyDescent="0.25">
      <c r="A6" s="7">
        <v>20455014426</v>
      </c>
      <c r="B6" s="7" t="s">
        <v>6</v>
      </c>
      <c r="C6" s="1" t="s">
        <v>1</v>
      </c>
      <c r="D6" s="1" t="s">
        <v>2</v>
      </c>
      <c r="E6" s="2" t="s">
        <v>1810</v>
      </c>
      <c r="F6" s="2" t="s">
        <v>1813</v>
      </c>
      <c r="G6" t="str">
        <f>Tabla2[[#This Row],[Columna1]]&amp;Tabla2[[#This Row],[NumeroRuc]]&amp;Tabla2[[#This Row],[Columna1]]&amp;Tabla2[[#This Row],[Columna12]]</f>
        <v xml:space="preserve"> '20455014426 ',</v>
      </c>
      <c r="H6" t="str">
        <f>IF(Tabla2[[#This Row],[NumeroRuc]]=I6,"VERDADERO","FALSAZO")</f>
        <v>VERDADERO</v>
      </c>
      <c r="I6">
        <v>20455014426</v>
      </c>
      <c r="J6" t="s">
        <v>2210</v>
      </c>
      <c r="K6">
        <v>249</v>
      </c>
      <c r="M6" t="s">
        <v>2700</v>
      </c>
      <c r="N6" t="s">
        <v>2699</v>
      </c>
      <c r="O6" t="s">
        <v>2701</v>
      </c>
      <c r="P6" t="str">
        <f>M6&amp;Tabla2[[#This Row],[Columna1]]&amp;Tabla2[[#This Row],[Condicion del Contribuyente]]&amp;Tabla2[[#This Row],[Columna1]]&amp;N6&amp;Tabla2[[#This Row],[Columna1]]&amp;Tabla2[[#This Row],[Estado del Contribuyente]]&amp;Tabla2[[#This Row],[Columna1]]&amp;O6&amp;K6</f>
        <v>update GC_Cliente set  Condicion_Contribuyente_SUNAT= 'HABIDO ', Estado_Contribuyente_SUNAT= 'ACTIVO 'where IDPersona=249</v>
      </c>
    </row>
    <row r="7" spans="1:16" hidden="1" x14ac:dyDescent="0.25">
      <c r="A7" s="7">
        <v>20502447255</v>
      </c>
      <c r="B7" s="7" t="s">
        <v>7</v>
      </c>
      <c r="C7" s="1" t="s">
        <v>1</v>
      </c>
      <c r="D7" s="1" t="s">
        <v>2</v>
      </c>
      <c r="E7" s="2" t="s">
        <v>1810</v>
      </c>
      <c r="F7" s="2" t="s">
        <v>1813</v>
      </c>
      <c r="G7" t="str">
        <f>Tabla2[[#This Row],[Columna1]]&amp;Tabla2[[#This Row],[NumeroRuc]]&amp;Tabla2[[#This Row],[Columna1]]&amp;Tabla2[[#This Row],[Columna12]]</f>
        <v xml:space="preserve"> '20502447255 ',</v>
      </c>
      <c r="H7" t="str">
        <f>IF(Tabla2[[#This Row],[NumeroRuc]]=I7,"VERDADERO","FALSAZO")</f>
        <v>VERDADERO</v>
      </c>
      <c r="I7">
        <v>20502447255</v>
      </c>
      <c r="J7" t="s">
        <v>2297</v>
      </c>
      <c r="K7">
        <v>250</v>
      </c>
      <c r="M7" t="s">
        <v>2700</v>
      </c>
      <c r="N7" t="s">
        <v>2699</v>
      </c>
      <c r="O7" t="s">
        <v>2701</v>
      </c>
      <c r="P7" t="str">
        <f>M7&amp;Tabla2[[#This Row],[Columna1]]&amp;Tabla2[[#This Row],[Condicion del Contribuyente]]&amp;Tabla2[[#This Row],[Columna1]]&amp;N7&amp;Tabla2[[#This Row],[Columna1]]&amp;Tabla2[[#This Row],[Estado del Contribuyente]]&amp;Tabla2[[#This Row],[Columna1]]&amp;O7&amp;K7</f>
        <v>update GC_Cliente set  Condicion_Contribuyente_SUNAT= 'HABIDO ', Estado_Contribuyente_SUNAT= 'ACTIVO 'where IDPersona=250</v>
      </c>
    </row>
    <row r="8" spans="1:16" hidden="1" x14ac:dyDescent="0.25">
      <c r="A8" s="7">
        <v>20505005431</v>
      </c>
      <c r="B8" s="7" t="s">
        <v>8</v>
      </c>
      <c r="C8" s="1" t="s">
        <v>1</v>
      </c>
      <c r="D8" s="1" t="s">
        <v>9</v>
      </c>
      <c r="E8" s="2" t="s">
        <v>1810</v>
      </c>
      <c r="F8" s="2" t="s">
        <v>1813</v>
      </c>
      <c r="G8" t="str">
        <f>Tabla2[[#This Row],[Columna1]]&amp;Tabla2[[#This Row],[NumeroRuc]]&amp;Tabla2[[#This Row],[Columna1]]&amp;Tabla2[[#This Row],[Columna12]]</f>
        <v xml:space="preserve"> '20505005431 ',</v>
      </c>
      <c r="H8" t="str">
        <f>IF(Tabla2[[#This Row],[NumeroRuc]]=I8,"VERDADERO","FALSAZO")</f>
        <v>VERDADERO</v>
      </c>
      <c r="I8">
        <v>20505005431</v>
      </c>
      <c r="J8" t="s">
        <v>2302</v>
      </c>
      <c r="K8">
        <v>251</v>
      </c>
      <c r="M8" t="s">
        <v>2700</v>
      </c>
      <c r="N8" t="s">
        <v>2699</v>
      </c>
      <c r="O8" t="s">
        <v>2701</v>
      </c>
      <c r="P8" t="str">
        <f>M8&amp;Tabla2[[#This Row],[Columna1]]&amp;Tabla2[[#This Row],[Condicion del Contribuyente]]&amp;Tabla2[[#This Row],[Columna1]]&amp;N8&amp;Tabla2[[#This Row],[Columna1]]&amp;Tabla2[[#This Row],[Estado del Contribuyente]]&amp;Tabla2[[#This Row],[Columna1]]&amp;O8&amp;K8</f>
        <v>update GC_Cliente set  Condicion_Contribuyente_SUNAT= 'HABIDO ', Estado_Contribuyente_SUNAT= 'BAJA DE OFICIO 'where IDPersona=251</v>
      </c>
    </row>
    <row r="9" spans="1:16" hidden="1" x14ac:dyDescent="0.25">
      <c r="A9" s="7">
        <v>20521973502</v>
      </c>
      <c r="B9" s="7" t="s">
        <v>10</v>
      </c>
      <c r="C9" s="1" t="s">
        <v>1</v>
      </c>
      <c r="D9" s="1" t="s">
        <v>2</v>
      </c>
      <c r="E9" s="2" t="s">
        <v>1810</v>
      </c>
      <c r="F9" s="2" t="s">
        <v>1813</v>
      </c>
      <c r="G9" t="str">
        <f>Tabla2[[#This Row],[Columna1]]&amp;Tabla2[[#This Row],[NumeroRuc]]&amp;Tabla2[[#This Row],[Columna1]]&amp;Tabla2[[#This Row],[Columna12]]</f>
        <v xml:space="preserve"> '20521973502 ',</v>
      </c>
      <c r="H9" t="str">
        <f>IF(Tabla2[[#This Row],[NumeroRuc]]=I9,"VERDADERO","FALSAZO")</f>
        <v>VERDADERO</v>
      </c>
      <c r="I9">
        <v>20521973502</v>
      </c>
      <c r="J9" t="s">
        <v>2337</v>
      </c>
      <c r="K9">
        <v>252</v>
      </c>
      <c r="M9" t="s">
        <v>2700</v>
      </c>
      <c r="N9" t="s">
        <v>2699</v>
      </c>
      <c r="O9" t="s">
        <v>2701</v>
      </c>
      <c r="P9" t="str">
        <f>M9&amp;Tabla2[[#This Row],[Columna1]]&amp;Tabla2[[#This Row],[Condicion del Contribuyente]]&amp;Tabla2[[#This Row],[Columna1]]&amp;N9&amp;Tabla2[[#This Row],[Columna1]]&amp;Tabla2[[#This Row],[Estado del Contribuyente]]&amp;Tabla2[[#This Row],[Columna1]]&amp;O9&amp;K9</f>
        <v>update GC_Cliente set  Condicion_Contribuyente_SUNAT= 'HABIDO ', Estado_Contribuyente_SUNAT= 'ACTIVO 'where IDPersona=252</v>
      </c>
    </row>
    <row r="10" spans="1:16" hidden="1" x14ac:dyDescent="0.25">
      <c r="A10" s="7">
        <v>20539207131</v>
      </c>
      <c r="B10" s="7" t="s">
        <v>11</v>
      </c>
      <c r="C10" s="1" t="s">
        <v>12</v>
      </c>
      <c r="D10" s="1" t="s">
        <v>13</v>
      </c>
      <c r="E10" s="2" t="s">
        <v>1810</v>
      </c>
      <c r="F10" s="2" t="s">
        <v>1813</v>
      </c>
      <c r="G10" t="str">
        <f>Tabla2[[#This Row],[Columna1]]&amp;Tabla2[[#This Row],[NumeroRuc]]&amp;Tabla2[[#This Row],[Columna1]]&amp;Tabla2[[#This Row],[Columna12]]</f>
        <v xml:space="preserve"> '20539207131 ',</v>
      </c>
      <c r="H10" t="str">
        <f>IF(Tabla2[[#This Row],[NumeroRuc]]=I10,"VERDADERO","FALSAZO")</f>
        <v>VERDADERO</v>
      </c>
      <c r="I10">
        <v>20539207131</v>
      </c>
      <c r="J10" t="s">
        <v>2384</v>
      </c>
      <c r="K10">
        <v>253</v>
      </c>
      <c r="M10" t="s">
        <v>2700</v>
      </c>
      <c r="N10" t="s">
        <v>2699</v>
      </c>
      <c r="O10" t="s">
        <v>2701</v>
      </c>
      <c r="P10" t="str">
        <f>M10&amp;Tabla2[[#This Row],[Columna1]]&amp;Tabla2[[#This Row],[Condicion del Contribuyente]]&amp;Tabla2[[#This Row],[Columna1]]&amp;N10&amp;Tabla2[[#This Row],[Columna1]]&amp;Tabla2[[#This Row],[Estado del Contribuyente]]&amp;Tabla2[[#This Row],[Columna1]]&amp;O10&amp;K10</f>
        <v>update GC_Cliente set  Condicion_Contribuyente_SUNAT= 'NO HABIDO ', Estado_Contribuyente_SUNAT= 'SUSPENSION TEMPORAL 'where IDPersona=253</v>
      </c>
    </row>
    <row r="11" spans="1:16" hidden="1" x14ac:dyDescent="0.25">
      <c r="A11" s="7">
        <v>20100221773</v>
      </c>
      <c r="B11" s="7" t="s">
        <v>14</v>
      </c>
      <c r="C11" s="1" t="s">
        <v>1</v>
      </c>
      <c r="D11" s="1" t="s">
        <v>2</v>
      </c>
      <c r="E11" s="2" t="s">
        <v>1810</v>
      </c>
      <c r="F11" s="2" t="s">
        <v>1813</v>
      </c>
      <c r="G11" t="str">
        <f>Tabla2[[#This Row],[Columna1]]&amp;Tabla2[[#This Row],[NumeroRuc]]&amp;Tabla2[[#This Row],[Columna1]]&amp;Tabla2[[#This Row],[Columna12]]</f>
        <v xml:space="preserve"> '20100221773 ',</v>
      </c>
      <c r="H11" t="str">
        <f>IF(Tabla2[[#This Row],[NumeroRuc]]=I11,"VERDADERO","FALSAZO")</f>
        <v>VERDADERO</v>
      </c>
      <c r="I11">
        <v>20100221773</v>
      </c>
      <c r="J11" t="s">
        <v>2087</v>
      </c>
      <c r="K11">
        <v>254</v>
      </c>
      <c r="M11" t="s">
        <v>2700</v>
      </c>
      <c r="N11" t="s">
        <v>2699</v>
      </c>
      <c r="O11" t="s">
        <v>2701</v>
      </c>
      <c r="P11" t="str">
        <f>M11&amp;Tabla2[[#This Row],[Columna1]]&amp;Tabla2[[#This Row],[Condicion del Contribuyente]]&amp;Tabla2[[#This Row],[Columna1]]&amp;N11&amp;Tabla2[[#This Row],[Columna1]]&amp;Tabla2[[#This Row],[Estado del Contribuyente]]&amp;Tabla2[[#This Row],[Columna1]]&amp;O11&amp;K11</f>
        <v>update GC_Cliente set  Condicion_Contribuyente_SUNAT= 'HABIDO ', Estado_Contribuyente_SUNAT= 'ACTIVO 'where IDPersona=254</v>
      </c>
    </row>
    <row r="12" spans="1:16" hidden="1" x14ac:dyDescent="0.25">
      <c r="A12" s="7">
        <v>20538906108</v>
      </c>
      <c r="B12" s="7" t="s">
        <v>15</v>
      </c>
      <c r="C12" s="1" t="s">
        <v>1</v>
      </c>
      <c r="D12" s="1" t="s">
        <v>9</v>
      </c>
      <c r="E12" s="2" t="s">
        <v>1810</v>
      </c>
      <c r="F12" s="2" t="s">
        <v>1813</v>
      </c>
      <c r="G12" t="str">
        <f>Tabla2[[#This Row],[Columna1]]&amp;Tabla2[[#This Row],[NumeroRuc]]&amp;Tabla2[[#This Row],[Columna1]]&amp;Tabla2[[#This Row],[Columna12]]</f>
        <v xml:space="preserve"> '20538906108 ',</v>
      </c>
      <c r="H12" t="str">
        <f>IF(Tabla2[[#This Row],[NumeroRuc]]=I12,"VERDADERO","FALSAZO")</f>
        <v>VERDADERO</v>
      </c>
      <c r="I12">
        <v>20538906108</v>
      </c>
      <c r="J12" t="s">
        <v>2499</v>
      </c>
      <c r="K12">
        <v>255</v>
      </c>
      <c r="M12" t="s">
        <v>2700</v>
      </c>
      <c r="N12" t="s">
        <v>2699</v>
      </c>
      <c r="O12" t="s">
        <v>2701</v>
      </c>
      <c r="P12" t="str">
        <f>M12&amp;Tabla2[[#This Row],[Columna1]]&amp;Tabla2[[#This Row],[Condicion del Contribuyente]]&amp;Tabla2[[#This Row],[Columna1]]&amp;N12&amp;Tabla2[[#This Row],[Columna1]]&amp;Tabla2[[#This Row],[Estado del Contribuyente]]&amp;Tabla2[[#This Row],[Columna1]]&amp;O12&amp;K12</f>
        <v>update GC_Cliente set  Condicion_Contribuyente_SUNAT= 'HABIDO ', Estado_Contribuyente_SUNAT= 'BAJA DE OFICIO 'where IDPersona=255</v>
      </c>
    </row>
    <row r="13" spans="1:16" hidden="1" x14ac:dyDescent="0.25">
      <c r="A13" s="7">
        <v>20535649333</v>
      </c>
      <c r="B13" s="7" t="s">
        <v>16</v>
      </c>
      <c r="C13" s="1" t="s">
        <v>1</v>
      </c>
      <c r="D13" s="1" t="s">
        <v>2</v>
      </c>
      <c r="E13" s="2" t="s">
        <v>1810</v>
      </c>
      <c r="F13" s="2" t="s">
        <v>1813</v>
      </c>
      <c r="G13" t="str">
        <f>Tabla2[[#This Row],[Columna1]]&amp;Tabla2[[#This Row],[NumeroRuc]]&amp;Tabla2[[#This Row],[Columna1]]&amp;Tabla2[[#This Row],[Columna12]]</f>
        <v xml:space="preserve"> '20535649333 ',</v>
      </c>
      <c r="H13" t="str">
        <f>IF(Tabla2[[#This Row],[NumeroRuc]]=I13,"VERDADERO","FALSAZO")</f>
        <v>VERDADERO</v>
      </c>
      <c r="I13">
        <v>20535649333</v>
      </c>
      <c r="J13" t="s">
        <v>2373</v>
      </c>
      <c r="K13">
        <v>257</v>
      </c>
      <c r="M13" t="s">
        <v>2700</v>
      </c>
      <c r="N13" t="s">
        <v>2699</v>
      </c>
      <c r="O13" t="s">
        <v>2701</v>
      </c>
      <c r="P13" t="str">
        <f>M13&amp;Tabla2[[#This Row],[Columna1]]&amp;Tabla2[[#This Row],[Condicion del Contribuyente]]&amp;Tabla2[[#This Row],[Columna1]]&amp;N13&amp;Tabla2[[#This Row],[Columna1]]&amp;Tabla2[[#This Row],[Estado del Contribuyente]]&amp;Tabla2[[#This Row],[Columna1]]&amp;O13&amp;K13</f>
        <v>update GC_Cliente set  Condicion_Contribuyente_SUNAT= 'HABIDO ', Estado_Contribuyente_SUNAT= 'ACTIVO 'where IDPersona=257</v>
      </c>
    </row>
    <row r="14" spans="1:16" hidden="1" x14ac:dyDescent="0.25">
      <c r="A14" s="7">
        <v>20491865505</v>
      </c>
      <c r="B14" s="7" t="s">
        <v>17</v>
      </c>
      <c r="C14" s="1" t="s">
        <v>1</v>
      </c>
      <c r="D14" s="1" t="s">
        <v>2</v>
      </c>
      <c r="E14" s="2" t="s">
        <v>1810</v>
      </c>
      <c r="F14" s="2" t="s">
        <v>1813</v>
      </c>
      <c r="G14" t="str">
        <f>Tabla2[[#This Row],[Columna1]]&amp;Tabla2[[#This Row],[NumeroRuc]]&amp;Tabla2[[#This Row],[Columna1]]&amp;Tabla2[[#This Row],[Columna12]]</f>
        <v xml:space="preserve"> '20491865505 ',</v>
      </c>
      <c r="H14" t="str">
        <f>IF(Tabla2[[#This Row],[NumeroRuc]]=I14,"VERDADERO","FALSAZO")</f>
        <v>VERDADERO</v>
      </c>
      <c r="I14">
        <v>20491865505</v>
      </c>
      <c r="J14" t="s">
        <v>2270</v>
      </c>
      <c r="K14">
        <v>258</v>
      </c>
      <c r="M14" t="s">
        <v>2700</v>
      </c>
      <c r="N14" t="s">
        <v>2699</v>
      </c>
      <c r="O14" t="s">
        <v>2701</v>
      </c>
      <c r="P14" t="str">
        <f>M14&amp;Tabla2[[#This Row],[Columna1]]&amp;Tabla2[[#This Row],[Condicion del Contribuyente]]&amp;Tabla2[[#This Row],[Columna1]]&amp;N14&amp;Tabla2[[#This Row],[Columna1]]&amp;Tabla2[[#This Row],[Estado del Contribuyente]]&amp;Tabla2[[#This Row],[Columna1]]&amp;O14&amp;K14</f>
        <v>update GC_Cliente set  Condicion_Contribuyente_SUNAT= 'HABIDO ', Estado_Contribuyente_SUNAT= 'ACTIVO 'where IDPersona=258</v>
      </c>
    </row>
    <row r="15" spans="1:16" hidden="1" x14ac:dyDescent="0.25">
      <c r="A15" s="7">
        <v>20351603888</v>
      </c>
      <c r="B15" s="7" t="s">
        <v>18</v>
      </c>
      <c r="C15" s="1" t="s">
        <v>12</v>
      </c>
      <c r="D15" s="1" t="s">
        <v>9</v>
      </c>
      <c r="E15" s="2" t="s">
        <v>1810</v>
      </c>
      <c r="F15" s="2" t="s">
        <v>1813</v>
      </c>
      <c r="G15" t="str">
        <f>Tabla2[[#This Row],[Columna1]]&amp;Tabla2[[#This Row],[NumeroRuc]]&amp;Tabla2[[#This Row],[Columna1]]&amp;Tabla2[[#This Row],[Columna12]]</f>
        <v xml:space="preserve"> '20351603888 ',</v>
      </c>
      <c r="H15" t="str">
        <f>IF(Tabla2[[#This Row],[NumeroRuc]]=I15,"VERDADERO","FALSAZO")</f>
        <v>VERDADERO</v>
      </c>
      <c r="I15">
        <v>20351603888</v>
      </c>
      <c r="J15" t="s">
        <v>2146</v>
      </c>
      <c r="K15">
        <v>259</v>
      </c>
      <c r="M15" t="s">
        <v>2700</v>
      </c>
      <c r="N15" t="s">
        <v>2699</v>
      </c>
      <c r="O15" t="s">
        <v>2701</v>
      </c>
      <c r="P15" t="str">
        <f>M15&amp;Tabla2[[#This Row],[Columna1]]&amp;Tabla2[[#This Row],[Condicion del Contribuyente]]&amp;Tabla2[[#This Row],[Columna1]]&amp;N15&amp;Tabla2[[#This Row],[Columna1]]&amp;Tabla2[[#This Row],[Estado del Contribuyente]]&amp;Tabla2[[#This Row],[Columna1]]&amp;O15&amp;K15</f>
        <v>update GC_Cliente set  Condicion_Contribuyente_SUNAT= 'NO HABIDO ', Estado_Contribuyente_SUNAT= 'BAJA DE OFICIO 'where IDPersona=259</v>
      </c>
    </row>
    <row r="16" spans="1:16" hidden="1" x14ac:dyDescent="0.25">
      <c r="A16" s="7">
        <v>20521843633</v>
      </c>
      <c r="B16" s="7" t="s">
        <v>19</v>
      </c>
      <c r="C16" s="1" t="s">
        <v>1</v>
      </c>
      <c r="D16" s="1" t="s">
        <v>2</v>
      </c>
      <c r="E16" s="2" t="s">
        <v>1810</v>
      </c>
      <c r="F16" s="2" t="s">
        <v>1813</v>
      </c>
      <c r="G16" t="str">
        <f>Tabla2[[#This Row],[Columna1]]&amp;Tabla2[[#This Row],[NumeroRuc]]&amp;Tabla2[[#This Row],[Columna1]]&amp;Tabla2[[#This Row],[Columna12]]</f>
        <v xml:space="preserve"> '20521843633 ',</v>
      </c>
      <c r="H16" t="str">
        <f>IF(Tabla2[[#This Row],[NumeroRuc]]=I16,"VERDADERO","FALSAZO")</f>
        <v>VERDADERO</v>
      </c>
      <c r="I16">
        <v>20521843633</v>
      </c>
      <c r="J16" t="s">
        <v>2500</v>
      </c>
      <c r="K16">
        <v>260</v>
      </c>
      <c r="M16" t="s">
        <v>2700</v>
      </c>
      <c r="N16" t="s">
        <v>2699</v>
      </c>
      <c r="O16" t="s">
        <v>2701</v>
      </c>
      <c r="P16" t="str">
        <f>M16&amp;Tabla2[[#This Row],[Columna1]]&amp;Tabla2[[#This Row],[Condicion del Contribuyente]]&amp;Tabla2[[#This Row],[Columna1]]&amp;N16&amp;Tabla2[[#This Row],[Columna1]]&amp;Tabla2[[#This Row],[Estado del Contribuyente]]&amp;Tabla2[[#This Row],[Columna1]]&amp;O16&amp;K16</f>
        <v>update GC_Cliente set  Condicion_Contribuyente_SUNAT= 'HABIDO ', Estado_Contribuyente_SUNAT= 'ACTIVO 'where IDPersona=260</v>
      </c>
    </row>
    <row r="17" spans="1:16" hidden="1" x14ac:dyDescent="0.25">
      <c r="A17" s="7">
        <v>20120444701</v>
      </c>
      <c r="B17" s="7" t="s">
        <v>20</v>
      </c>
      <c r="C17" s="1" t="s">
        <v>1</v>
      </c>
      <c r="D17" s="1" t="s">
        <v>2</v>
      </c>
      <c r="E17" s="2" t="s">
        <v>1810</v>
      </c>
      <c r="F17" s="2" t="s">
        <v>1813</v>
      </c>
      <c r="G17" t="str">
        <f>Tabla2[[#This Row],[Columna1]]&amp;Tabla2[[#This Row],[NumeroRuc]]&amp;Tabla2[[#This Row],[Columna1]]&amp;Tabla2[[#This Row],[Columna12]]</f>
        <v xml:space="preserve"> '20120444701 ',</v>
      </c>
      <c r="H17" t="str">
        <f>IF(Tabla2[[#This Row],[NumeroRuc]]=I17,"VERDADERO","FALSAZO")</f>
        <v>VERDADERO</v>
      </c>
      <c r="I17">
        <v>20120444701</v>
      </c>
      <c r="J17" t="s">
        <v>2106</v>
      </c>
      <c r="K17">
        <v>261</v>
      </c>
      <c r="M17" t="s">
        <v>2700</v>
      </c>
      <c r="N17" t="s">
        <v>2699</v>
      </c>
      <c r="O17" t="s">
        <v>2701</v>
      </c>
      <c r="P17" t="str">
        <f>M17&amp;Tabla2[[#This Row],[Columna1]]&amp;Tabla2[[#This Row],[Condicion del Contribuyente]]&amp;Tabla2[[#This Row],[Columna1]]&amp;N17&amp;Tabla2[[#This Row],[Columna1]]&amp;Tabla2[[#This Row],[Estado del Contribuyente]]&amp;Tabla2[[#This Row],[Columna1]]&amp;O17&amp;K17</f>
        <v>update GC_Cliente set  Condicion_Contribuyente_SUNAT= 'HABIDO ', Estado_Contribuyente_SUNAT= 'ACTIVO 'where IDPersona=261</v>
      </c>
    </row>
    <row r="18" spans="1:16" hidden="1" x14ac:dyDescent="0.25">
      <c r="A18" s="7">
        <v>20440330895</v>
      </c>
      <c r="B18" s="7" t="s">
        <v>21</v>
      </c>
      <c r="C18" s="1" t="s">
        <v>1</v>
      </c>
      <c r="D18" s="1" t="s">
        <v>9</v>
      </c>
      <c r="E18" s="2" t="s">
        <v>1810</v>
      </c>
      <c r="F18" s="2" t="s">
        <v>1813</v>
      </c>
      <c r="G18" t="str">
        <f>Tabla2[[#This Row],[Columna1]]&amp;Tabla2[[#This Row],[NumeroRuc]]&amp;Tabla2[[#This Row],[Columna1]]&amp;Tabla2[[#This Row],[Columna12]]</f>
        <v xml:space="preserve"> '20440330895 ',</v>
      </c>
      <c r="H18" t="str">
        <f>IF(Tabla2[[#This Row],[NumeroRuc]]=I18,"VERDADERO","FALSAZO")</f>
        <v>VERDADERO</v>
      </c>
      <c r="I18">
        <v>20440330895</v>
      </c>
      <c r="J18" t="s">
        <v>2175</v>
      </c>
      <c r="K18">
        <v>265</v>
      </c>
      <c r="M18" t="s">
        <v>2700</v>
      </c>
      <c r="N18" t="s">
        <v>2699</v>
      </c>
      <c r="O18" t="s">
        <v>2701</v>
      </c>
      <c r="P18" t="str">
        <f>M18&amp;Tabla2[[#This Row],[Columna1]]&amp;Tabla2[[#This Row],[Condicion del Contribuyente]]&amp;Tabla2[[#This Row],[Columna1]]&amp;N18&amp;Tabla2[[#This Row],[Columna1]]&amp;Tabla2[[#This Row],[Estado del Contribuyente]]&amp;Tabla2[[#This Row],[Columna1]]&amp;O18&amp;K18</f>
        <v>update GC_Cliente set  Condicion_Contribuyente_SUNAT= 'HABIDO ', Estado_Contribuyente_SUNAT= 'BAJA DE OFICIO 'where IDPersona=265</v>
      </c>
    </row>
    <row r="19" spans="1:16" hidden="1" x14ac:dyDescent="0.25">
      <c r="A19" s="7">
        <v>20363690948</v>
      </c>
      <c r="B19" s="7" t="s">
        <v>23</v>
      </c>
      <c r="C19" s="1" t="s">
        <v>1</v>
      </c>
      <c r="D19" s="1" t="s">
        <v>2</v>
      </c>
      <c r="E19" s="2" t="s">
        <v>1810</v>
      </c>
      <c r="F19" s="2" t="s">
        <v>1813</v>
      </c>
      <c r="G19" t="str">
        <f>Tabla2[[#This Row],[Columna1]]&amp;Tabla2[[#This Row],[NumeroRuc]]&amp;Tabla2[[#This Row],[Columna1]]&amp;Tabla2[[#This Row],[Columna12]]</f>
        <v xml:space="preserve"> '20363690948 ',</v>
      </c>
      <c r="H19" t="str">
        <f>IF(Tabla2[[#This Row],[NumeroRuc]]=I19,"VERDADERO","FALSAZO")</f>
        <v>VERDADERO</v>
      </c>
      <c r="I19">
        <v>20363690948</v>
      </c>
      <c r="J19" t="s">
        <v>2149</v>
      </c>
      <c r="K19">
        <v>267</v>
      </c>
      <c r="M19" t="s">
        <v>2700</v>
      </c>
      <c r="N19" t="s">
        <v>2699</v>
      </c>
      <c r="O19" t="s">
        <v>2701</v>
      </c>
      <c r="P19" t="str">
        <f>M19&amp;Tabla2[[#This Row],[Columna1]]&amp;Tabla2[[#This Row],[Condicion del Contribuyente]]&amp;Tabla2[[#This Row],[Columna1]]&amp;N19&amp;Tabla2[[#This Row],[Columna1]]&amp;Tabla2[[#This Row],[Estado del Contribuyente]]&amp;Tabla2[[#This Row],[Columna1]]&amp;O19&amp;K19</f>
        <v>update GC_Cliente set  Condicion_Contribuyente_SUNAT= 'HABIDO ', Estado_Contribuyente_SUNAT= 'ACTIVO 'where IDPersona=267</v>
      </c>
    </row>
    <row r="20" spans="1:16" hidden="1" x14ac:dyDescent="0.25">
      <c r="A20" s="7">
        <v>20529094061</v>
      </c>
      <c r="B20" s="7" t="s">
        <v>24</v>
      </c>
      <c r="C20" s="1" t="s">
        <v>1</v>
      </c>
      <c r="D20" s="1" t="s">
        <v>2</v>
      </c>
      <c r="E20" s="2" t="s">
        <v>1810</v>
      </c>
      <c r="F20" s="2" t="s">
        <v>1813</v>
      </c>
      <c r="G20" t="str">
        <f>Tabla2[[#This Row],[Columna1]]&amp;Tabla2[[#This Row],[NumeroRuc]]&amp;Tabla2[[#This Row],[Columna1]]&amp;Tabla2[[#This Row],[Columna12]]</f>
        <v xml:space="preserve"> '20529094061 ',</v>
      </c>
      <c r="H20" t="str">
        <f>IF(Tabla2[[#This Row],[NumeroRuc]]=I20,"VERDADERO","FALSAZO")</f>
        <v>VERDADERO</v>
      </c>
      <c r="I20">
        <v>20529094061</v>
      </c>
      <c r="J20" t="s">
        <v>2353</v>
      </c>
      <c r="K20">
        <v>268</v>
      </c>
      <c r="M20" t="s">
        <v>2700</v>
      </c>
      <c r="N20" t="s">
        <v>2699</v>
      </c>
      <c r="O20" t="s">
        <v>2701</v>
      </c>
      <c r="P20" t="str">
        <f>M20&amp;Tabla2[[#This Row],[Columna1]]&amp;Tabla2[[#This Row],[Condicion del Contribuyente]]&amp;Tabla2[[#This Row],[Columna1]]&amp;N20&amp;Tabla2[[#This Row],[Columna1]]&amp;Tabla2[[#This Row],[Estado del Contribuyente]]&amp;Tabla2[[#This Row],[Columna1]]&amp;O20&amp;K20</f>
        <v>update GC_Cliente set  Condicion_Contribuyente_SUNAT= 'HABIDO ', Estado_Contribuyente_SUNAT= 'ACTIVO 'where IDPersona=268</v>
      </c>
    </row>
    <row r="21" spans="1:16" hidden="1" x14ac:dyDescent="0.25">
      <c r="A21" s="7">
        <v>20481099936</v>
      </c>
      <c r="B21" s="7" t="s">
        <v>25</v>
      </c>
      <c r="C21" s="1" t="s">
        <v>1</v>
      </c>
      <c r="D21" s="1" t="s">
        <v>2</v>
      </c>
      <c r="E21" s="2" t="s">
        <v>1810</v>
      </c>
      <c r="F21" s="2" t="s">
        <v>1813</v>
      </c>
      <c r="G21" t="str">
        <f>Tabla2[[#This Row],[Columna1]]&amp;Tabla2[[#This Row],[NumeroRuc]]&amp;Tabla2[[#This Row],[Columna1]]&amp;Tabla2[[#This Row],[Columna12]]</f>
        <v xml:space="preserve"> '20481099936 ',</v>
      </c>
      <c r="H21" t="str">
        <f>IF(Tabla2[[#This Row],[NumeroRuc]]=I21,"VERDADERO","FALSAZO")</f>
        <v>VERDADERO</v>
      </c>
      <c r="I21">
        <v>20481099936</v>
      </c>
      <c r="J21" t="s">
        <v>2236</v>
      </c>
      <c r="K21">
        <v>269</v>
      </c>
      <c r="M21" t="s">
        <v>2700</v>
      </c>
      <c r="N21" t="s">
        <v>2699</v>
      </c>
      <c r="O21" t="s">
        <v>2701</v>
      </c>
      <c r="P21" t="str">
        <f>M21&amp;Tabla2[[#This Row],[Columna1]]&amp;Tabla2[[#This Row],[Condicion del Contribuyente]]&amp;Tabla2[[#This Row],[Columna1]]&amp;N21&amp;Tabla2[[#This Row],[Columna1]]&amp;Tabla2[[#This Row],[Estado del Contribuyente]]&amp;Tabla2[[#This Row],[Columna1]]&amp;O21&amp;K21</f>
        <v>update GC_Cliente set  Condicion_Contribuyente_SUNAT= 'HABIDO ', Estado_Contribuyente_SUNAT= 'ACTIVO 'where IDPersona=269</v>
      </c>
    </row>
    <row r="22" spans="1:16" hidden="1" x14ac:dyDescent="0.25">
      <c r="A22" s="7">
        <v>20455631034</v>
      </c>
      <c r="B22" s="7" t="s">
        <v>26</v>
      </c>
      <c r="C22" s="1" t="s">
        <v>1</v>
      </c>
      <c r="D22" s="1" t="s">
        <v>2</v>
      </c>
      <c r="E22" s="2" t="s">
        <v>1810</v>
      </c>
      <c r="F22" s="2" t="s">
        <v>1813</v>
      </c>
      <c r="G22" t="str">
        <f>Tabla2[[#This Row],[Columna1]]&amp;Tabla2[[#This Row],[NumeroRuc]]&amp;Tabla2[[#This Row],[Columna1]]&amp;Tabla2[[#This Row],[Columna12]]</f>
        <v xml:space="preserve"> '20455631034 ',</v>
      </c>
      <c r="H22" t="str">
        <f>IF(Tabla2[[#This Row],[NumeroRuc]]=I22,"VERDADERO","FALSAZO")</f>
        <v>VERDADERO</v>
      </c>
      <c r="I22">
        <v>20455631034</v>
      </c>
      <c r="J22" t="s">
        <v>2214</v>
      </c>
      <c r="K22">
        <v>270</v>
      </c>
      <c r="M22" t="s">
        <v>2700</v>
      </c>
      <c r="N22" t="s">
        <v>2699</v>
      </c>
      <c r="O22" t="s">
        <v>2701</v>
      </c>
      <c r="P22" t="str">
        <f>M22&amp;Tabla2[[#This Row],[Columna1]]&amp;Tabla2[[#This Row],[Condicion del Contribuyente]]&amp;Tabla2[[#This Row],[Columna1]]&amp;N22&amp;Tabla2[[#This Row],[Columna1]]&amp;Tabla2[[#This Row],[Estado del Contribuyente]]&amp;Tabla2[[#This Row],[Columna1]]&amp;O22&amp;K22</f>
        <v>update GC_Cliente set  Condicion_Contribuyente_SUNAT= 'HABIDO ', Estado_Contribuyente_SUNAT= 'ACTIVO 'where IDPersona=270</v>
      </c>
    </row>
    <row r="23" spans="1:16" hidden="1" x14ac:dyDescent="0.25">
      <c r="A23" s="7">
        <v>20225127906</v>
      </c>
      <c r="B23" s="7" t="s">
        <v>27</v>
      </c>
      <c r="C23" s="1" t="s">
        <v>1</v>
      </c>
      <c r="D23" s="1" t="s">
        <v>2</v>
      </c>
      <c r="E23" s="2" t="s">
        <v>1810</v>
      </c>
      <c r="F23" s="2" t="s">
        <v>1813</v>
      </c>
      <c r="G23" t="str">
        <f>Tabla2[[#This Row],[Columna1]]&amp;Tabla2[[#This Row],[NumeroRuc]]&amp;Tabla2[[#This Row],[Columna1]]&amp;Tabla2[[#This Row],[Columna12]]</f>
        <v xml:space="preserve"> '20225127906 ',</v>
      </c>
      <c r="H23" t="str">
        <f>IF(Tabla2[[#This Row],[NumeroRuc]]=I23,"VERDADERO","FALSAZO")</f>
        <v>VERDADERO</v>
      </c>
      <c r="I23">
        <v>20225127906</v>
      </c>
      <c r="J23" t="s">
        <v>2131</v>
      </c>
      <c r="K23">
        <v>272</v>
      </c>
      <c r="M23" t="s">
        <v>2700</v>
      </c>
      <c r="N23" t="s">
        <v>2699</v>
      </c>
      <c r="O23" t="s">
        <v>2701</v>
      </c>
      <c r="P23" t="str">
        <f>M23&amp;Tabla2[[#This Row],[Columna1]]&amp;Tabla2[[#This Row],[Condicion del Contribuyente]]&amp;Tabla2[[#This Row],[Columna1]]&amp;N23&amp;Tabla2[[#This Row],[Columna1]]&amp;Tabla2[[#This Row],[Estado del Contribuyente]]&amp;Tabla2[[#This Row],[Columna1]]&amp;O23&amp;K23</f>
        <v>update GC_Cliente set  Condicion_Contribuyente_SUNAT= 'HABIDO ', Estado_Contribuyente_SUNAT= 'ACTIVO 'where IDPersona=272</v>
      </c>
    </row>
    <row r="24" spans="1:16" hidden="1" x14ac:dyDescent="0.25">
      <c r="A24" s="7">
        <v>20123465572</v>
      </c>
      <c r="B24" s="7" t="s">
        <v>28</v>
      </c>
      <c r="C24" s="1" t="s">
        <v>1</v>
      </c>
      <c r="D24" s="1" t="s">
        <v>2</v>
      </c>
      <c r="E24" s="2" t="s">
        <v>1810</v>
      </c>
      <c r="F24" s="2" t="s">
        <v>1813</v>
      </c>
      <c r="G24" t="str">
        <f>Tabla2[[#This Row],[Columna1]]&amp;Tabla2[[#This Row],[NumeroRuc]]&amp;Tabla2[[#This Row],[Columna1]]&amp;Tabla2[[#This Row],[Columna12]]</f>
        <v xml:space="preserve"> '20123465572 ',</v>
      </c>
      <c r="H24" t="str">
        <f>IF(Tabla2[[#This Row],[NumeroRuc]]=I24,"VERDADERO","FALSAZO")</f>
        <v>VERDADERO</v>
      </c>
      <c r="I24">
        <v>20123465572</v>
      </c>
      <c r="J24" t="s">
        <v>2112</v>
      </c>
      <c r="K24">
        <v>273</v>
      </c>
      <c r="M24" t="s">
        <v>2700</v>
      </c>
      <c r="N24" t="s">
        <v>2699</v>
      </c>
      <c r="O24" t="s">
        <v>2701</v>
      </c>
      <c r="P24" t="str">
        <f>M24&amp;Tabla2[[#This Row],[Columna1]]&amp;Tabla2[[#This Row],[Condicion del Contribuyente]]&amp;Tabla2[[#This Row],[Columna1]]&amp;N24&amp;Tabla2[[#This Row],[Columna1]]&amp;Tabla2[[#This Row],[Estado del Contribuyente]]&amp;Tabla2[[#This Row],[Columna1]]&amp;O24&amp;K24</f>
        <v>update GC_Cliente set  Condicion_Contribuyente_SUNAT= 'HABIDO ', Estado_Contribuyente_SUNAT= 'ACTIVO 'where IDPersona=273</v>
      </c>
    </row>
    <row r="25" spans="1:16" hidden="1" x14ac:dyDescent="0.25">
      <c r="A25" s="7">
        <v>20403347851</v>
      </c>
      <c r="B25" s="7" t="s">
        <v>29</v>
      </c>
      <c r="C25" s="1" t="s">
        <v>1</v>
      </c>
      <c r="D25" s="1" t="s">
        <v>13</v>
      </c>
      <c r="E25" s="2" t="s">
        <v>1810</v>
      </c>
      <c r="F25" s="2" t="s">
        <v>1813</v>
      </c>
      <c r="G25" t="str">
        <f>Tabla2[[#This Row],[Columna1]]&amp;Tabla2[[#This Row],[NumeroRuc]]&amp;Tabla2[[#This Row],[Columna1]]&amp;Tabla2[[#This Row],[Columna12]]</f>
        <v xml:space="preserve"> '20403347851 ',</v>
      </c>
      <c r="H25" t="str">
        <f>IF(Tabla2[[#This Row],[NumeroRuc]]=I25,"VERDADERO","FALSAZO")</f>
        <v>VERDADERO</v>
      </c>
      <c r="I25">
        <v>20403347851</v>
      </c>
      <c r="J25" t="s">
        <v>2161</v>
      </c>
      <c r="K25">
        <v>274</v>
      </c>
      <c r="M25" t="s">
        <v>2700</v>
      </c>
      <c r="N25" t="s">
        <v>2699</v>
      </c>
      <c r="O25" t="s">
        <v>2701</v>
      </c>
      <c r="P25" t="str">
        <f>M25&amp;Tabla2[[#This Row],[Columna1]]&amp;Tabla2[[#This Row],[Condicion del Contribuyente]]&amp;Tabla2[[#This Row],[Columna1]]&amp;N25&amp;Tabla2[[#This Row],[Columna1]]&amp;Tabla2[[#This Row],[Estado del Contribuyente]]&amp;Tabla2[[#This Row],[Columna1]]&amp;O25&amp;K25</f>
        <v>update GC_Cliente set  Condicion_Contribuyente_SUNAT= 'HABIDO ', Estado_Contribuyente_SUNAT= 'SUSPENSION TEMPORAL 'where IDPersona=274</v>
      </c>
    </row>
    <row r="26" spans="1:16" hidden="1" x14ac:dyDescent="0.25">
      <c r="A26" s="7">
        <v>20527440166</v>
      </c>
      <c r="B26" s="7" t="s">
        <v>30</v>
      </c>
      <c r="C26" s="1" t="s">
        <v>1</v>
      </c>
      <c r="D26" s="1" t="s">
        <v>2</v>
      </c>
      <c r="E26" s="2" t="s">
        <v>1810</v>
      </c>
      <c r="F26" s="2" t="s">
        <v>1813</v>
      </c>
      <c r="G26" t="str">
        <f>Tabla2[[#This Row],[Columna1]]&amp;Tabla2[[#This Row],[NumeroRuc]]&amp;Tabla2[[#This Row],[Columna1]]&amp;Tabla2[[#This Row],[Columna12]]</f>
        <v xml:space="preserve"> '20527440166 ',</v>
      </c>
      <c r="H26" t="str">
        <f>IF(Tabla2[[#This Row],[NumeroRuc]]=I26,"VERDADERO","FALSAZO")</f>
        <v>VERDADERO</v>
      </c>
      <c r="I26">
        <v>20527440166</v>
      </c>
      <c r="J26" t="s">
        <v>2349</v>
      </c>
      <c r="K26">
        <v>275</v>
      </c>
      <c r="M26" t="s">
        <v>2700</v>
      </c>
      <c r="N26" t="s">
        <v>2699</v>
      </c>
      <c r="O26" t="s">
        <v>2701</v>
      </c>
      <c r="P26" t="str">
        <f>M26&amp;Tabla2[[#This Row],[Columna1]]&amp;Tabla2[[#This Row],[Condicion del Contribuyente]]&amp;Tabla2[[#This Row],[Columna1]]&amp;N26&amp;Tabla2[[#This Row],[Columna1]]&amp;Tabla2[[#This Row],[Estado del Contribuyente]]&amp;Tabla2[[#This Row],[Columna1]]&amp;O26&amp;K26</f>
        <v>update GC_Cliente set  Condicion_Contribuyente_SUNAT= 'HABIDO ', Estado_Contribuyente_SUNAT= 'ACTIVO 'where IDPersona=275</v>
      </c>
    </row>
    <row r="27" spans="1:16" hidden="1" x14ac:dyDescent="0.25">
      <c r="A27" s="7">
        <v>20515787322</v>
      </c>
      <c r="B27" s="7" t="s">
        <v>31</v>
      </c>
      <c r="C27" s="1" t="s">
        <v>1</v>
      </c>
      <c r="D27" s="1" t="s">
        <v>9</v>
      </c>
      <c r="E27" s="2" t="s">
        <v>1810</v>
      </c>
      <c r="F27" s="2" t="s">
        <v>1813</v>
      </c>
      <c r="G27" t="str">
        <f>Tabla2[[#This Row],[Columna1]]&amp;Tabla2[[#This Row],[NumeroRuc]]&amp;Tabla2[[#This Row],[Columna1]]&amp;Tabla2[[#This Row],[Columna12]]</f>
        <v xml:space="preserve"> '20515787322 ',</v>
      </c>
      <c r="H27" t="str">
        <f>IF(Tabla2[[#This Row],[NumeroRuc]]=I27,"VERDADERO","FALSAZO")</f>
        <v>VERDADERO</v>
      </c>
      <c r="I27">
        <v>20515787322</v>
      </c>
      <c r="J27" t="s">
        <v>2501</v>
      </c>
      <c r="K27">
        <v>276</v>
      </c>
      <c r="M27" t="s">
        <v>2700</v>
      </c>
      <c r="N27" t="s">
        <v>2699</v>
      </c>
      <c r="O27" t="s">
        <v>2701</v>
      </c>
      <c r="P27" t="str">
        <f>M27&amp;Tabla2[[#This Row],[Columna1]]&amp;Tabla2[[#This Row],[Condicion del Contribuyente]]&amp;Tabla2[[#This Row],[Columna1]]&amp;N27&amp;Tabla2[[#This Row],[Columna1]]&amp;Tabla2[[#This Row],[Estado del Contribuyente]]&amp;Tabla2[[#This Row],[Columna1]]&amp;O27&amp;K27</f>
        <v>update GC_Cliente set  Condicion_Contribuyente_SUNAT= 'HABIDO ', Estado_Contribuyente_SUNAT= 'BAJA DE OFICIO 'where IDPersona=276</v>
      </c>
    </row>
    <row r="28" spans="1:16" hidden="1" x14ac:dyDescent="0.25">
      <c r="A28" s="7">
        <v>20129159422</v>
      </c>
      <c r="B28" s="7" t="s">
        <v>32</v>
      </c>
      <c r="C28" s="1" t="s">
        <v>1</v>
      </c>
      <c r="D28" s="1" t="s">
        <v>2</v>
      </c>
      <c r="E28" s="2" t="s">
        <v>1810</v>
      </c>
      <c r="F28" s="2" t="s">
        <v>1813</v>
      </c>
      <c r="G28" t="str">
        <f>Tabla2[[#This Row],[Columna1]]&amp;Tabla2[[#This Row],[NumeroRuc]]&amp;Tabla2[[#This Row],[Columna1]]&amp;Tabla2[[#This Row],[Columna12]]</f>
        <v xml:space="preserve"> '20129159422 ',</v>
      </c>
      <c r="H28" t="str">
        <f>IF(Tabla2[[#This Row],[NumeroRuc]]=I28,"VERDADERO","FALSAZO")</f>
        <v>VERDADERO</v>
      </c>
      <c r="I28">
        <v>20129159422</v>
      </c>
      <c r="J28" t="s">
        <v>2114</v>
      </c>
      <c r="K28">
        <v>278</v>
      </c>
      <c r="M28" t="s">
        <v>2700</v>
      </c>
      <c r="N28" t="s">
        <v>2699</v>
      </c>
      <c r="O28" t="s">
        <v>2701</v>
      </c>
      <c r="P28" t="str">
        <f>M28&amp;Tabla2[[#This Row],[Columna1]]&amp;Tabla2[[#This Row],[Condicion del Contribuyente]]&amp;Tabla2[[#This Row],[Columna1]]&amp;N28&amp;Tabla2[[#This Row],[Columna1]]&amp;Tabla2[[#This Row],[Estado del Contribuyente]]&amp;Tabla2[[#This Row],[Columna1]]&amp;O28&amp;K28</f>
        <v>update GC_Cliente set  Condicion_Contribuyente_SUNAT= 'HABIDO ', Estado_Contribuyente_SUNAT= 'ACTIVO 'where IDPersona=278</v>
      </c>
    </row>
    <row r="29" spans="1:16" hidden="1" x14ac:dyDescent="0.25">
      <c r="A29" s="7">
        <v>20455483507</v>
      </c>
      <c r="B29" s="7" t="s">
        <v>33</v>
      </c>
      <c r="C29" s="1" t="s">
        <v>1</v>
      </c>
      <c r="D29" s="1" t="s">
        <v>2</v>
      </c>
      <c r="E29" s="2" t="s">
        <v>1810</v>
      </c>
      <c r="F29" s="2" t="s">
        <v>1813</v>
      </c>
      <c r="G29" t="str">
        <f>Tabla2[[#This Row],[Columna1]]&amp;Tabla2[[#This Row],[NumeroRuc]]&amp;Tabla2[[#This Row],[Columna1]]&amp;Tabla2[[#This Row],[Columna12]]</f>
        <v xml:space="preserve"> '20455483507 ',</v>
      </c>
      <c r="H29" t="str">
        <f>IF(Tabla2[[#This Row],[NumeroRuc]]=I29,"VERDADERO","FALSAZO")</f>
        <v>VERDADERO</v>
      </c>
      <c r="I29">
        <v>20455483507</v>
      </c>
      <c r="J29" t="s">
        <v>2212</v>
      </c>
      <c r="K29">
        <v>282</v>
      </c>
      <c r="M29" t="s">
        <v>2700</v>
      </c>
      <c r="N29" t="s">
        <v>2699</v>
      </c>
      <c r="O29" t="s">
        <v>2701</v>
      </c>
      <c r="P29" t="str">
        <f>M29&amp;Tabla2[[#This Row],[Columna1]]&amp;Tabla2[[#This Row],[Condicion del Contribuyente]]&amp;Tabla2[[#This Row],[Columna1]]&amp;N29&amp;Tabla2[[#This Row],[Columna1]]&amp;Tabla2[[#This Row],[Estado del Contribuyente]]&amp;Tabla2[[#This Row],[Columna1]]&amp;O29&amp;K29</f>
        <v>update GC_Cliente set  Condicion_Contribuyente_SUNAT= 'HABIDO ', Estado_Contribuyente_SUNAT= 'ACTIVO 'where IDPersona=282</v>
      </c>
    </row>
    <row r="30" spans="1:16" hidden="1" x14ac:dyDescent="0.25">
      <c r="A30" s="7">
        <v>20481339911</v>
      </c>
      <c r="B30" s="7" t="s">
        <v>34</v>
      </c>
      <c r="C30" s="1" t="s">
        <v>1</v>
      </c>
      <c r="D30" s="1" t="s">
        <v>2</v>
      </c>
      <c r="E30" s="2" t="s">
        <v>1810</v>
      </c>
      <c r="F30" s="2" t="s">
        <v>1813</v>
      </c>
      <c r="G30" t="str">
        <f>Tabla2[[#This Row],[Columna1]]&amp;Tabla2[[#This Row],[NumeroRuc]]&amp;Tabla2[[#This Row],[Columna1]]&amp;Tabla2[[#This Row],[Columna12]]</f>
        <v xml:space="preserve"> '20481339911 ',</v>
      </c>
      <c r="H30" t="str">
        <f>IF(Tabla2[[#This Row],[NumeroRuc]]=I30,"VERDADERO","FALSAZO")</f>
        <v>VERDADERO</v>
      </c>
      <c r="I30">
        <v>20481339911</v>
      </c>
      <c r="J30" t="s">
        <v>2240</v>
      </c>
      <c r="K30">
        <v>284</v>
      </c>
      <c r="M30" t="s">
        <v>2700</v>
      </c>
      <c r="N30" t="s">
        <v>2699</v>
      </c>
      <c r="O30" t="s">
        <v>2701</v>
      </c>
      <c r="P30" t="str">
        <f>M30&amp;Tabla2[[#This Row],[Columna1]]&amp;Tabla2[[#This Row],[Condicion del Contribuyente]]&amp;Tabla2[[#This Row],[Columna1]]&amp;N30&amp;Tabla2[[#This Row],[Columna1]]&amp;Tabla2[[#This Row],[Estado del Contribuyente]]&amp;Tabla2[[#This Row],[Columna1]]&amp;O30&amp;K30</f>
        <v>update GC_Cliente set  Condicion_Contribuyente_SUNAT= 'HABIDO ', Estado_Contribuyente_SUNAT= 'ACTIVO 'where IDPersona=284</v>
      </c>
    </row>
    <row r="31" spans="1:16" hidden="1" x14ac:dyDescent="0.25">
      <c r="A31" s="7">
        <v>20526419341</v>
      </c>
      <c r="B31" s="7" t="s">
        <v>35</v>
      </c>
      <c r="C31" s="1" t="s">
        <v>1</v>
      </c>
      <c r="D31" s="1" t="s">
        <v>2</v>
      </c>
      <c r="E31" s="2" t="s">
        <v>1810</v>
      </c>
      <c r="F31" s="2" t="s">
        <v>1813</v>
      </c>
      <c r="G31" t="str">
        <f>Tabla2[[#This Row],[Columna1]]&amp;Tabla2[[#This Row],[NumeroRuc]]&amp;Tabla2[[#This Row],[Columna1]]&amp;Tabla2[[#This Row],[Columna12]]</f>
        <v xml:space="preserve"> '20526419341 ',</v>
      </c>
      <c r="H31" t="str">
        <f>IF(Tabla2[[#This Row],[NumeroRuc]]=I31,"VERDADERO","FALSAZO")</f>
        <v>VERDADERO</v>
      </c>
      <c r="I31">
        <v>20526419341</v>
      </c>
      <c r="J31" t="s">
        <v>2502</v>
      </c>
      <c r="K31">
        <v>285</v>
      </c>
      <c r="M31" t="s">
        <v>2700</v>
      </c>
      <c r="N31" t="s">
        <v>2699</v>
      </c>
      <c r="O31" t="s">
        <v>2701</v>
      </c>
      <c r="P31" t="str">
        <f>M31&amp;Tabla2[[#This Row],[Columna1]]&amp;Tabla2[[#This Row],[Condicion del Contribuyente]]&amp;Tabla2[[#This Row],[Columna1]]&amp;N31&amp;Tabla2[[#This Row],[Columna1]]&amp;Tabla2[[#This Row],[Estado del Contribuyente]]&amp;Tabla2[[#This Row],[Columna1]]&amp;O31&amp;K31</f>
        <v>update GC_Cliente set  Condicion_Contribuyente_SUNAT= 'HABIDO ', Estado_Contribuyente_SUNAT= 'ACTIVO 'where IDPersona=285</v>
      </c>
    </row>
    <row r="32" spans="1:16" hidden="1" x14ac:dyDescent="0.25">
      <c r="A32" s="7">
        <v>20251986461</v>
      </c>
      <c r="B32" s="7" t="s">
        <v>36</v>
      </c>
      <c r="C32" s="1" t="s">
        <v>1</v>
      </c>
      <c r="D32" s="1" t="s">
        <v>2</v>
      </c>
      <c r="E32" s="2" t="s">
        <v>1810</v>
      </c>
      <c r="F32" s="2" t="s">
        <v>1813</v>
      </c>
      <c r="G32" t="str">
        <f>Tabla2[[#This Row],[Columna1]]&amp;Tabla2[[#This Row],[NumeroRuc]]&amp;Tabla2[[#This Row],[Columna1]]&amp;Tabla2[[#This Row],[Columna12]]</f>
        <v xml:space="preserve"> '20251986461 ',</v>
      </c>
      <c r="H32" t="str">
        <f>IF(Tabla2[[#This Row],[NumeroRuc]]=I32,"VERDADERO","FALSAZO")</f>
        <v>VERDADERO</v>
      </c>
      <c r="I32">
        <v>20251986461</v>
      </c>
      <c r="J32" t="s">
        <v>2134</v>
      </c>
      <c r="K32">
        <v>287</v>
      </c>
      <c r="M32" t="s">
        <v>2700</v>
      </c>
      <c r="N32" t="s">
        <v>2699</v>
      </c>
      <c r="O32" t="s">
        <v>2701</v>
      </c>
      <c r="P32" t="str">
        <f>M32&amp;Tabla2[[#This Row],[Columna1]]&amp;Tabla2[[#This Row],[Condicion del Contribuyente]]&amp;Tabla2[[#This Row],[Columna1]]&amp;N32&amp;Tabla2[[#This Row],[Columna1]]&amp;Tabla2[[#This Row],[Estado del Contribuyente]]&amp;Tabla2[[#This Row],[Columna1]]&amp;O32&amp;K32</f>
        <v>update GC_Cliente set  Condicion_Contribuyente_SUNAT= 'HABIDO ', Estado_Contribuyente_SUNAT= 'ACTIVO 'where IDPersona=287</v>
      </c>
    </row>
    <row r="33" spans="1:16" hidden="1" x14ac:dyDescent="0.25">
      <c r="A33" s="7">
        <v>20543013758</v>
      </c>
      <c r="B33" s="7" t="s">
        <v>37</v>
      </c>
      <c r="C33" s="1" t="s">
        <v>1</v>
      </c>
      <c r="D33" s="1" t="s">
        <v>2</v>
      </c>
      <c r="E33" s="2" t="s">
        <v>1810</v>
      </c>
      <c r="F33" s="2" t="s">
        <v>1813</v>
      </c>
      <c r="G33" t="str">
        <f>Tabla2[[#This Row],[Columna1]]&amp;Tabla2[[#This Row],[NumeroRuc]]&amp;Tabla2[[#This Row],[Columna1]]&amp;Tabla2[[#This Row],[Columna12]]</f>
        <v xml:space="preserve"> '20543013758 ',</v>
      </c>
      <c r="H33" t="str">
        <f>IF(Tabla2[[#This Row],[NumeroRuc]]=I33,"VERDADERO","FALSAZO")</f>
        <v>VERDADERO</v>
      </c>
      <c r="I33">
        <v>20543013758</v>
      </c>
      <c r="J33" t="s">
        <v>2392</v>
      </c>
      <c r="K33">
        <v>291</v>
      </c>
      <c r="M33" t="s">
        <v>2700</v>
      </c>
      <c r="N33" t="s">
        <v>2699</v>
      </c>
      <c r="O33" t="s">
        <v>2701</v>
      </c>
      <c r="P33" t="str">
        <f>M33&amp;Tabla2[[#This Row],[Columna1]]&amp;Tabla2[[#This Row],[Condicion del Contribuyente]]&amp;Tabla2[[#This Row],[Columna1]]&amp;N33&amp;Tabla2[[#This Row],[Columna1]]&amp;Tabla2[[#This Row],[Estado del Contribuyente]]&amp;Tabla2[[#This Row],[Columna1]]&amp;O33&amp;K33</f>
        <v>update GC_Cliente set  Condicion_Contribuyente_SUNAT= 'HABIDO ', Estado_Contribuyente_SUNAT= 'ACTIVO 'where IDPersona=291</v>
      </c>
    </row>
    <row r="34" spans="1:16" hidden="1" x14ac:dyDescent="0.25">
      <c r="A34" s="7">
        <v>20442137456</v>
      </c>
      <c r="B34" s="7" t="s">
        <v>38</v>
      </c>
      <c r="C34" s="1" t="s">
        <v>1</v>
      </c>
      <c r="D34" s="1" t="s">
        <v>2</v>
      </c>
      <c r="E34" s="2" t="s">
        <v>1810</v>
      </c>
      <c r="F34" s="2" t="s">
        <v>1813</v>
      </c>
      <c r="G34" t="str">
        <f>Tabla2[[#This Row],[Columna1]]&amp;Tabla2[[#This Row],[NumeroRuc]]&amp;Tabla2[[#This Row],[Columna1]]&amp;Tabla2[[#This Row],[Columna12]]</f>
        <v xml:space="preserve"> '20442137456 ',</v>
      </c>
      <c r="H34" t="str">
        <f>IF(Tabla2[[#This Row],[NumeroRuc]]=I34,"VERDADERO","FALSAZO")</f>
        <v>VERDADERO</v>
      </c>
      <c r="I34">
        <v>20442137456</v>
      </c>
      <c r="J34" t="s">
        <v>2177</v>
      </c>
      <c r="K34">
        <v>292</v>
      </c>
      <c r="M34" t="s">
        <v>2700</v>
      </c>
      <c r="N34" t="s">
        <v>2699</v>
      </c>
      <c r="O34" t="s">
        <v>2701</v>
      </c>
      <c r="P34" t="str">
        <f>M34&amp;Tabla2[[#This Row],[Columna1]]&amp;Tabla2[[#This Row],[Condicion del Contribuyente]]&amp;Tabla2[[#This Row],[Columna1]]&amp;N34&amp;Tabla2[[#This Row],[Columna1]]&amp;Tabla2[[#This Row],[Estado del Contribuyente]]&amp;Tabla2[[#This Row],[Columna1]]&amp;O34&amp;K34</f>
        <v>update GC_Cliente set  Condicion_Contribuyente_SUNAT= 'HABIDO ', Estado_Contribuyente_SUNAT= 'ACTIVO 'where IDPersona=292</v>
      </c>
    </row>
    <row r="35" spans="1:16" hidden="1" x14ac:dyDescent="0.25">
      <c r="A35" s="7">
        <v>20227101092</v>
      </c>
      <c r="B35" s="7" t="s">
        <v>39</v>
      </c>
      <c r="C35" s="1" t="s">
        <v>1</v>
      </c>
      <c r="D35" s="1" t="s">
        <v>2</v>
      </c>
      <c r="E35" s="2" t="s">
        <v>1810</v>
      </c>
      <c r="F35" s="2" t="s">
        <v>1813</v>
      </c>
      <c r="G35" t="str">
        <f>Tabla2[[#This Row],[Columna1]]&amp;Tabla2[[#This Row],[NumeroRuc]]&amp;Tabla2[[#This Row],[Columna1]]&amp;Tabla2[[#This Row],[Columna12]]</f>
        <v xml:space="preserve"> '20227101092 ',</v>
      </c>
      <c r="H35" t="str">
        <f>IF(Tabla2[[#This Row],[NumeroRuc]]=I35,"VERDADERO","FALSAZO")</f>
        <v>VERDADERO</v>
      </c>
      <c r="I35">
        <v>20227101092</v>
      </c>
      <c r="J35" t="s">
        <v>2133</v>
      </c>
      <c r="K35">
        <v>293</v>
      </c>
      <c r="M35" t="s">
        <v>2700</v>
      </c>
      <c r="N35" t="s">
        <v>2699</v>
      </c>
      <c r="O35" t="s">
        <v>2701</v>
      </c>
      <c r="P35" t="str">
        <f>M35&amp;Tabla2[[#This Row],[Columna1]]&amp;Tabla2[[#This Row],[Condicion del Contribuyente]]&amp;Tabla2[[#This Row],[Columna1]]&amp;N35&amp;Tabla2[[#This Row],[Columna1]]&amp;Tabla2[[#This Row],[Estado del Contribuyente]]&amp;Tabla2[[#This Row],[Columna1]]&amp;O35&amp;K35</f>
        <v>update GC_Cliente set  Condicion_Contribuyente_SUNAT= 'HABIDO ', Estado_Contribuyente_SUNAT= 'ACTIVO 'where IDPersona=293</v>
      </c>
    </row>
    <row r="36" spans="1:16" hidden="1" x14ac:dyDescent="0.25">
      <c r="A36" s="7">
        <v>20481850020</v>
      </c>
      <c r="B36" s="7" t="s">
        <v>40</v>
      </c>
      <c r="C36" s="1" t="s">
        <v>1</v>
      </c>
      <c r="D36" s="1" t="s">
        <v>2</v>
      </c>
      <c r="E36" s="2" t="s">
        <v>1810</v>
      </c>
      <c r="F36" s="2" t="s">
        <v>1813</v>
      </c>
      <c r="G36" t="str">
        <f>Tabla2[[#This Row],[Columna1]]&amp;Tabla2[[#This Row],[NumeroRuc]]&amp;Tabla2[[#This Row],[Columna1]]&amp;Tabla2[[#This Row],[Columna12]]</f>
        <v xml:space="preserve"> '20481850020 ',</v>
      </c>
      <c r="H36" t="str">
        <f>IF(Tabla2[[#This Row],[NumeroRuc]]=I36,"VERDADERO","FALSAZO")</f>
        <v>VERDADERO</v>
      </c>
      <c r="I36">
        <v>20481850020</v>
      </c>
      <c r="J36" t="s">
        <v>2246</v>
      </c>
      <c r="K36">
        <v>294</v>
      </c>
      <c r="M36" t="s">
        <v>2700</v>
      </c>
      <c r="N36" t="s">
        <v>2699</v>
      </c>
      <c r="O36" t="s">
        <v>2701</v>
      </c>
      <c r="P36" t="str">
        <f>M36&amp;Tabla2[[#This Row],[Columna1]]&amp;Tabla2[[#This Row],[Condicion del Contribuyente]]&amp;Tabla2[[#This Row],[Columna1]]&amp;N36&amp;Tabla2[[#This Row],[Columna1]]&amp;Tabla2[[#This Row],[Estado del Contribuyente]]&amp;Tabla2[[#This Row],[Columna1]]&amp;O36&amp;K36</f>
        <v>update GC_Cliente set  Condicion_Contribuyente_SUNAT= 'HABIDO ', Estado_Contribuyente_SUNAT= 'ACTIVO 'where IDPersona=294</v>
      </c>
    </row>
    <row r="37" spans="1:16" hidden="1" x14ac:dyDescent="0.25">
      <c r="A37" s="7">
        <v>20483821183</v>
      </c>
      <c r="B37" s="7" t="s">
        <v>41</v>
      </c>
      <c r="C37" s="1" t="s">
        <v>1</v>
      </c>
      <c r="D37" s="1" t="s">
        <v>2</v>
      </c>
      <c r="E37" s="2" t="s">
        <v>1810</v>
      </c>
      <c r="F37" s="2" t="s">
        <v>1813</v>
      </c>
      <c r="G37" t="str">
        <f>Tabla2[[#This Row],[Columna1]]&amp;Tabla2[[#This Row],[NumeroRuc]]&amp;Tabla2[[#This Row],[Columna1]]&amp;Tabla2[[#This Row],[Columna12]]</f>
        <v xml:space="preserve"> '20483821183 ',</v>
      </c>
      <c r="H37" t="str">
        <f>IF(Tabla2[[#This Row],[NumeroRuc]]=I37,"VERDADERO","FALSAZO")</f>
        <v>VERDADERO</v>
      </c>
      <c r="I37">
        <v>20483821183</v>
      </c>
      <c r="J37" t="s">
        <v>2252</v>
      </c>
      <c r="K37">
        <v>295</v>
      </c>
      <c r="M37" t="s">
        <v>2700</v>
      </c>
      <c r="N37" t="s">
        <v>2699</v>
      </c>
      <c r="O37" t="s">
        <v>2701</v>
      </c>
      <c r="P37" t="str">
        <f>M37&amp;Tabla2[[#This Row],[Columna1]]&amp;Tabla2[[#This Row],[Condicion del Contribuyente]]&amp;Tabla2[[#This Row],[Columna1]]&amp;N37&amp;Tabla2[[#This Row],[Columna1]]&amp;Tabla2[[#This Row],[Estado del Contribuyente]]&amp;Tabla2[[#This Row],[Columna1]]&amp;O37&amp;K37</f>
        <v>update GC_Cliente set  Condicion_Contribuyente_SUNAT= 'HABIDO ', Estado_Contribuyente_SUNAT= 'ACTIVO 'where IDPersona=295</v>
      </c>
    </row>
    <row r="38" spans="1:16" hidden="1" x14ac:dyDescent="0.25">
      <c r="A38" s="7">
        <v>20414882391</v>
      </c>
      <c r="B38" s="7" t="s">
        <v>42</v>
      </c>
      <c r="C38" s="1" t="s">
        <v>1</v>
      </c>
      <c r="D38" s="1" t="s">
        <v>13</v>
      </c>
      <c r="E38" s="2" t="s">
        <v>1810</v>
      </c>
      <c r="F38" s="2" t="s">
        <v>1813</v>
      </c>
      <c r="G38" t="str">
        <f>Tabla2[[#This Row],[Columna1]]&amp;Tabla2[[#This Row],[NumeroRuc]]&amp;Tabla2[[#This Row],[Columna1]]&amp;Tabla2[[#This Row],[Columna12]]</f>
        <v xml:space="preserve"> '20414882391 ',</v>
      </c>
      <c r="H38" t="str">
        <f>IF(Tabla2[[#This Row],[NumeroRuc]]=I38,"VERDADERO","FALSAZO")</f>
        <v>VERDADERO</v>
      </c>
      <c r="I38">
        <v>20414882391</v>
      </c>
      <c r="J38" t="s">
        <v>2166</v>
      </c>
      <c r="K38">
        <v>296</v>
      </c>
      <c r="M38" t="s">
        <v>2700</v>
      </c>
      <c r="N38" t="s">
        <v>2699</v>
      </c>
      <c r="O38" t="s">
        <v>2701</v>
      </c>
      <c r="P38" t="str">
        <f>M38&amp;Tabla2[[#This Row],[Columna1]]&amp;Tabla2[[#This Row],[Condicion del Contribuyente]]&amp;Tabla2[[#This Row],[Columna1]]&amp;N38&amp;Tabla2[[#This Row],[Columna1]]&amp;Tabla2[[#This Row],[Estado del Contribuyente]]&amp;Tabla2[[#This Row],[Columna1]]&amp;O38&amp;K38</f>
        <v>update GC_Cliente set  Condicion_Contribuyente_SUNAT= 'HABIDO ', Estado_Contribuyente_SUNAT= 'SUSPENSION TEMPORAL 'where IDPersona=296</v>
      </c>
    </row>
    <row r="39" spans="1:16" hidden="1" x14ac:dyDescent="0.25">
      <c r="A39" s="7">
        <v>20511866996</v>
      </c>
      <c r="B39" s="7" t="s">
        <v>43</v>
      </c>
      <c r="C39" s="1" t="s">
        <v>1</v>
      </c>
      <c r="D39" s="1" t="s">
        <v>2</v>
      </c>
      <c r="E39" s="2" t="s">
        <v>1810</v>
      </c>
      <c r="F39" s="2" t="s">
        <v>1813</v>
      </c>
      <c r="G39" t="str">
        <f>Tabla2[[#This Row],[Columna1]]&amp;Tabla2[[#This Row],[NumeroRuc]]&amp;Tabla2[[#This Row],[Columna1]]&amp;Tabla2[[#This Row],[Columna12]]</f>
        <v xml:space="preserve"> '20511866996 ',</v>
      </c>
      <c r="H39" t="str">
        <f>IF(Tabla2[[#This Row],[NumeroRuc]]=I39,"VERDADERO","FALSAZO")</f>
        <v>VERDADERO</v>
      </c>
      <c r="I39">
        <v>20511866996</v>
      </c>
      <c r="J39" t="s">
        <v>2317</v>
      </c>
      <c r="K39">
        <v>297</v>
      </c>
      <c r="M39" t="s">
        <v>2700</v>
      </c>
      <c r="N39" t="s">
        <v>2699</v>
      </c>
      <c r="O39" t="s">
        <v>2701</v>
      </c>
      <c r="P39" t="str">
        <f>M39&amp;Tabla2[[#This Row],[Columna1]]&amp;Tabla2[[#This Row],[Condicion del Contribuyente]]&amp;Tabla2[[#This Row],[Columna1]]&amp;N39&amp;Tabla2[[#This Row],[Columna1]]&amp;Tabla2[[#This Row],[Estado del Contribuyente]]&amp;Tabla2[[#This Row],[Columna1]]&amp;O39&amp;K39</f>
        <v>update GC_Cliente set  Condicion_Contribuyente_SUNAT= 'HABIDO ', Estado_Contribuyente_SUNAT= 'ACTIVO 'where IDPersona=297</v>
      </c>
    </row>
    <row r="40" spans="1:16" hidden="1" x14ac:dyDescent="0.25">
      <c r="A40" s="7">
        <v>20490454501</v>
      </c>
      <c r="B40" s="7" t="s">
        <v>44</v>
      </c>
      <c r="C40" s="1" t="s">
        <v>12</v>
      </c>
      <c r="D40" s="1" t="s">
        <v>13</v>
      </c>
      <c r="E40" s="2" t="s">
        <v>1810</v>
      </c>
      <c r="F40" s="2" t="s">
        <v>1813</v>
      </c>
      <c r="G40" t="str">
        <f>Tabla2[[#This Row],[Columna1]]&amp;Tabla2[[#This Row],[NumeroRuc]]&amp;Tabla2[[#This Row],[Columna1]]&amp;Tabla2[[#This Row],[Columna12]]</f>
        <v xml:space="preserve"> '20490454501 ',</v>
      </c>
      <c r="H40" t="str">
        <f>IF(Tabla2[[#This Row],[NumeroRuc]]=I40,"VERDADERO","FALSAZO")</f>
        <v>VERDADERO</v>
      </c>
      <c r="I40">
        <v>20490454501</v>
      </c>
      <c r="J40" t="s">
        <v>2503</v>
      </c>
      <c r="K40">
        <v>299</v>
      </c>
      <c r="M40" t="s">
        <v>2700</v>
      </c>
      <c r="N40" t="s">
        <v>2699</v>
      </c>
      <c r="O40" t="s">
        <v>2701</v>
      </c>
      <c r="P40" t="str">
        <f>M40&amp;Tabla2[[#This Row],[Columna1]]&amp;Tabla2[[#This Row],[Condicion del Contribuyente]]&amp;Tabla2[[#This Row],[Columna1]]&amp;N40&amp;Tabla2[[#This Row],[Columna1]]&amp;Tabla2[[#This Row],[Estado del Contribuyente]]&amp;Tabla2[[#This Row],[Columna1]]&amp;O40&amp;K40</f>
        <v>update GC_Cliente set  Condicion_Contribuyente_SUNAT= 'NO HABIDO ', Estado_Contribuyente_SUNAT= 'SUSPENSION TEMPORAL 'where IDPersona=299</v>
      </c>
    </row>
    <row r="41" spans="1:16" hidden="1" x14ac:dyDescent="0.25">
      <c r="A41" s="7">
        <v>20498572848</v>
      </c>
      <c r="B41" s="7" t="s">
        <v>45</v>
      </c>
      <c r="C41" s="1" t="s">
        <v>1</v>
      </c>
      <c r="D41" s="1" t="s">
        <v>2</v>
      </c>
      <c r="E41" s="2" t="s">
        <v>1810</v>
      </c>
      <c r="F41" s="2" t="s">
        <v>1813</v>
      </c>
      <c r="G41" t="str">
        <f>Tabla2[[#This Row],[Columna1]]&amp;Tabla2[[#This Row],[NumeroRuc]]&amp;Tabla2[[#This Row],[Columna1]]&amp;Tabla2[[#This Row],[Columna12]]</f>
        <v xml:space="preserve"> '20498572848 ',</v>
      </c>
      <c r="H41" t="str">
        <f>IF(Tabla2[[#This Row],[NumeroRuc]]=I41,"VERDADERO","FALSAZO")</f>
        <v>VERDADERO</v>
      </c>
      <c r="I41">
        <v>20498572848</v>
      </c>
      <c r="J41" t="s">
        <v>2292</v>
      </c>
      <c r="K41">
        <v>300</v>
      </c>
      <c r="M41" t="s">
        <v>2700</v>
      </c>
      <c r="N41" t="s">
        <v>2699</v>
      </c>
      <c r="O41" t="s">
        <v>2701</v>
      </c>
      <c r="P41" t="str">
        <f>M41&amp;Tabla2[[#This Row],[Columna1]]&amp;Tabla2[[#This Row],[Condicion del Contribuyente]]&amp;Tabla2[[#This Row],[Columna1]]&amp;N41&amp;Tabla2[[#This Row],[Columna1]]&amp;Tabla2[[#This Row],[Estado del Contribuyente]]&amp;Tabla2[[#This Row],[Columna1]]&amp;O41&amp;K41</f>
        <v>update GC_Cliente set  Condicion_Contribuyente_SUNAT= 'HABIDO ', Estado_Contribuyente_SUNAT= 'ACTIVO 'where IDPersona=300</v>
      </c>
    </row>
    <row r="42" spans="1:16" hidden="1" x14ac:dyDescent="0.25">
      <c r="A42" s="7">
        <v>20486849127</v>
      </c>
      <c r="B42" s="7" t="s">
        <v>46</v>
      </c>
      <c r="C42" s="1" t="s">
        <v>1</v>
      </c>
      <c r="D42" s="1" t="s">
        <v>2</v>
      </c>
      <c r="E42" s="2" t="s">
        <v>1810</v>
      </c>
      <c r="F42" s="2" t="s">
        <v>1813</v>
      </c>
      <c r="G42" t="str">
        <f>Tabla2[[#This Row],[Columna1]]&amp;Tabla2[[#This Row],[NumeroRuc]]&amp;Tabla2[[#This Row],[Columna1]]&amp;Tabla2[[#This Row],[Columna12]]</f>
        <v xml:space="preserve"> '20486849127 ',</v>
      </c>
      <c r="H42" t="str">
        <f>IF(Tabla2[[#This Row],[NumeroRuc]]=I42,"VERDADERO","FALSAZO")</f>
        <v>VERDADERO</v>
      </c>
      <c r="I42">
        <v>20486849127</v>
      </c>
      <c r="J42" t="s">
        <v>2504</v>
      </c>
      <c r="K42">
        <v>301</v>
      </c>
      <c r="M42" t="s">
        <v>2700</v>
      </c>
      <c r="N42" t="s">
        <v>2699</v>
      </c>
      <c r="O42" t="s">
        <v>2701</v>
      </c>
      <c r="P42" t="str">
        <f>M42&amp;Tabla2[[#This Row],[Columna1]]&amp;Tabla2[[#This Row],[Condicion del Contribuyente]]&amp;Tabla2[[#This Row],[Columna1]]&amp;N42&amp;Tabla2[[#This Row],[Columna1]]&amp;Tabla2[[#This Row],[Estado del Contribuyente]]&amp;Tabla2[[#This Row],[Columna1]]&amp;O42&amp;K42</f>
        <v>update GC_Cliente set  Condicion_Contribuyente_SUNAT= 'HABIDO ', Estado_Contribuyente_SUNAT= 'ACTIVO 'where IDPersona=301</v>
      </c>
    </row>
    <row r="43" spans="1:16" hidden="1" x14ac:dyDescent="0.25">
      <c r="A43" s="7">
        <v>20450653676</v>
      </c>
      <c r="B43" s="7" t="s">
        <v>47</v>
      </c>
      <c r="C43" s="1" t="s">
        <v>1</v>
      </c>
      <c r="D43" s="1" t="s">
        <v>2</v>
      </c>
      <c r="E43" s="2" t="s">
        <v>1810</v>
      </c>
      <c r="F43" s="2" t="s">
        <v>1813</v>
      </c>
      <c r="G43" t="str">
        <f>Tabla2[[#This Row],[Columna1]]&amp;Tabla2[[#This Row],[NumeroRuc]]&amp;Tabla2[[#This Row],[Columna1]]&amp;Tabla2[[#This Row],[Columna12]]</f>
        <v xml:space="preserve"> '20450653676 ',</v>
      </c>
      <c r="H43" t="str">
        <f>IF(Tabla2[[#This Row],[NumeroRuc]]=I43,"VERDADERO","FALSAZO")</f>
        <v>VERDADERO</v>
      </c>
      <c r="I43">
        <v>20450653676</v>
      </c>
      <c r="J43" t="s">
        <v>2505</v>
      </c>
      <c r="K43">
        <v>303</v>
      </c>
      <c r="M43" t="s">
        <v>2700</v>
      </c>
      <c r="N43" t="s">
        <v>2699</v>
      </c>
      <c r="O43" t="s">
        <v>2701</v>
      </c>
      <c r="P43" t="str">
        <f>M43&amp;Tabla2[[#This Row],[Columna1]]&amp;Tabla2[[#This Row],[Condicion del Contribuyente]]&amp;Tabla2[[#This Row],[Columna1]]&amp;N43&amp;Tabla2[[#This Row],[Columna1]]&amp;Tabla2[[#This Row],[Estado del Contribuyente]]&amp;Tabla2[[#This Row],[Columna1]]&amp;O43&amp;K43</f>
        <v>update GC_Cliente set  Condicion_Contribuyente_SUNAT= 'HABIDO ', Estado_Contribuyente_SUNAT= 'ACTIVO 'where IDPersona=303</v>
      </c>
    </row>
    <row r="44" spans="1:16" hidden="1" x14ac:dyDescent="0.25">
      <c r="A44" s="7">
        <v>20510475594</v>
      </c>
      <c r="B44" s="7" t="s">
        <v>48</v>
      </c>
      <c r="C44" s="1" t="s">
        <v>1</v>
      </c>
      <c r="D44" s="1" t="s">
        <v>2</v>
      </c>
      <c r="E44" s="2" t="s">
        <v>1810</v>
      </c>
      <c r="F44" s="2" t="s">
        <v>1813</v>
      </c>
      <c r="G44" t="str">
        <f>Tabla2[[#This Row],[Columna1]]&amp;Tabla2[[#This Row],[NumeroRuc]]&amp;Tabla2[[#This Row],[Columna1]]&amp;Tabla2[[#This Row],[Columna12]]</f>
        <v xml:space="preserve"> '20510475594 ',</v>
      </c>
      <c r="H44" t="str">
        <f>IF(Tabla2[[#This Row],[NumeroRuc]]=I44,"VERDADERO","FALSAZO")</f>
        <v>VERDADERO</v>
      </c>
      <c r="I44">
        <v>20510475594</v>
      </c>
      <c r="J44" t="s">
        <v>2313</v>
      </c>
      <c r="K44">
        <v>304</v>
      </c>
      <c r="M44" t="s">
        <v>2700</v>
      </c>
      <c r="N44" t="s">
        <v>2699</v>
      </c>
      <c r="O44" t="s">
        <v>2701</v>
      </c>
      <c r="P44" t="str">
        <f>M44&amp;Tabla2[[#This Row],[Columna1]]&amp;Tabla2[[#This Row],[Condicion del Contribuyente]]&amp;Tabla2[[#This Row],[Columna1]]&amp;N44&amp;Tabla2[[#This Row],[Columna1]]&amp;Tabla2[[#This Row],[Estado del Contribuyente]]&amp;Tabla2[[#This Row],[Columna1]]&amp;O44&amp;K44</f>
        <v>update GC_Cliente set  Condicion_Contribuyente_SUNAT= 'HABIDO ', Estado_Contribuyente_SUNAT= 'ACTIVO 'where IDPersona=304</v>
      </c>
    </row>
    <row r="45" spans="1:16" hidden="1" x14ac:dyDescent="0.25">
      <c r="A45" s="7">
        <v>20449373015</v>
      </c>
      <c r="B45" s="7" t="s">
        <v>49</v>
      </c>
      <c r="C45" s="1" t="s">
        <v>1</v>
      </c>
      <c r="D45" s="1" t="s">
        <v>2</v>
      </c>
      <c r="E45" s="2" t="s">
        <v>1810</v>
      </c>
      <c r="F45" s="2" t="s">
        <v>1813</v>
      </c>
      <c r="G45" t="str">
        <f>Tabla2[[#This Row],[Columna1]]&amp;Tabla2[[#This Row],[NumeroRuc]]&amp;Tabla2[[#This Row],[Columna1]]&amp;Tabla2[[#This Row],[Columna12]]</f>
        <v xml:space="preserve"> '20449373015 ',</v>
      </c>
      <c r="H45" t="str">
        <f>IF(Tabla2[[#This Row],[NumeroRuc]]=I45,"VERDADERO","FALSAZO")</f>
        <v>VERDADERO</v>
      </c>
      <c r="I45">
        <v>20449373015</v>
      </c>
      <c r="J45" t="s">
        <v>2506</v>
      </c>
      <c r="K45">
        <v>305</v>
      </c>
      <c r="M45" t="s">
        <v>2700</v>
      </c>
      <c r="N45" t="s">
        <v>2699</v>
      </c>
      <c r="O45" t="s">
        <v>2701</v>
      </c>
      <c r="P45" t="str">
        <f>M45&amp;Tabla2[[#This Row],[Columna1]]&amp;Tabla2[[#This Row],[Condicion del Contribuyente]]&amp;Tabla2[[#This Row],[Columna1]]&amp;N45&amp;Tabla2[[#This Row],[Columna1]]&amp;Tabla2[[#This Row],[Estado del Contribuyente]]&amp;Tabla2[[#This Row],[Columna1]]&amp;O45&amp;K45</f>
        <v>update GC_Cliente set  Condicion_Contribuyente_SUNAT= 'HABIDO ', Estado_Contribuyente_SUNAT= 'ACTIVO 'where IDPersona=305</v>
      </c>
    </row>
    <row r="46" spans="1:16" hidden="1" x14ac:dyDescent="0.25">
      <c r="A46" s="7">
        <v>20527946418</v>
      </c>
      <c r="B46" s="7" t="s">
        <v>50</v>
      </c>
      <c r="C46" s="1" t="s">
        <v>1</v>
      </c>
      <c r="D46" s="1" t="s">
        <v>9</v>
      </c>
      <c r="E46" s="2" t="s">
        <v>1810</v>
      </c>
      <c r="F46" s="2" t="s">
        <v>1813</v>
      </c>
      <c r="G46" t="str">
        <f>Tabla2[[#This Row],[Columna1]]&amp;Tabla2[[#This Row],[NumeroRuc]]&amp;Tabla2[[#This Row],[Columna1]]&amp;Tabla2[[#This Row],[Columna12]]</f>
        <v xml:space="preserve"> '20527946418 ',</v>
      </c>
      <c r="H46" t="str">
        <f>IF(Tabla2[[#This Row],[NumeroRuc]]=I46,"VERDADERO","FALSAZO")</f>
        <v>VERDADERO</v>
      </c>
      <c r="I46">
        <v>20527946418</v>
      </c>
      <c r="J46" t="s">
        <v>2507</v>
      </c>
      <c r="K46">
        <v>308</v>
      </c>
      <c r="M46" t="s">
        <v>2700</v>
      </c>
      <c r="N46" t="s">
        <v>2699</v>
      </c>
      <c r="O46" t="s">
        <v>2701</v>
      </c>
      <c r="P46" t="str">
        <f>M46&amp;Tabla2[[#This Row],[Columna1]]&amp;Tabla2[[#This Row],[Condicion del Contribuyente]]&amp;Tabla2[[#This Row],[Columna1]]&amp;N46&amp;Tabla2[[#This Row],[Columna1]]&amp;Tabla2[[#This Row],[Estado del Contribuyente]]&amp;Tabla2[[#This Row],[Columna1]]&amp;O46&amp;K46</f>
        <v>update GC_Cliente set  Condicion_Contribuyente_SUNAT= 'HABIDO ', Estado_Contribuyente_SUNAT= 'BAJA DE OFICIO 'where IDPersona=308</v>
      </c>
    </row>
    <row r="47" spans="1:16" hidden="1" x14ac:dyDescent="0.25">
      <c r="A47" s="7">
        <v>20409375368</v>
      </c>
      <c r="B47" s="7" t="s">
        <v>51</v>
      </c>
      <c r="C47" s="1" t="s">
        <v>1</v>
      </c>
      <c r="D47" s="1" t="s">
        <v>2</v>
      </c>
      <c r="E47" s="2" t="s">
        <v>1810</v>
      </c>
      <c r="F47" s="2" t="s">
        <v>1813</v>
      </c>
      <c r="G47" t="str">
        <f>Tabla2[[#This Row],[Columna1]]&amp;Tabla2[[#This Row],[NumeroRuc]]&amp;Tabla2[[#This Row],[Columna1]]&amp;Tabla2[[#This Row],[Columna12]]</f>
        <v xml:space="preserve"> '20409375368 ',</v>
      </c>
      <c r="H47" t="str">
        <f>IF(Tabla2[[#This Row],[NumeroRuc]]=I47,"VERDADERO","FALSAZO")</f>
        <v>VERDADERO</v>
      </c>
      <c r="I47">
        <v>20409375368</v>
      </c>
      <c r="J47" t="s">
        <v>2164</v>
      </c>
      <c r="K47">
        <v>312</v>
      </c>
      <c r="M47" t="s">
        <v>2700</v>
      </c>
      <c r="N47" t="s">
        <v>2699</v>
      </c>
      <c r="O47" t="s">
        <v>2701</v>
      </c>
      <c r="P47" t="str">
        <f>M47&amp;Tabla2[[#This Row],[Columna1]]&amp;Tabla2[[#This Row],[Condicion del Contribuyente]]&amp;Tabla2[[#This Row],[Columna1]]&amp;N47&amp;Tabla2[[#This Row],[Columna1]]&amp;Tabla2[[#This Row],[Estado del Contribuyente]]&amp;Tabla2[[#This Row],[Columna1]]&amp;O47&amp;K47</f>
        <v>update GC_Cliente set  Condicion_Contribuyente_SUNAT= 'HABIDO ', Estado_Contribuyente_SUNAT= 'ACTIVO 'where IDPersona=312</v>
      </c>
    </row>
    <row r="48" spans="1:16" hidden="1" x14ac:dyDescent="0.25">
      <c r="A48" s="7">
        <v>20267390631</v>
      </c>
      <c r="B48" s="7" t="s">
        <v>52</v>
      </c>
      <c r="C48" s="1" t="s">
        <v>1</v>
      </c>
      <c r="D48" s="1" t="s">
        <v>2</v>
      </c>
      <c r="E48" s="2" t="s">
        <v>1810</v>
      </c>
      <c r="F48" s="2" t="s">
        <v>1813</v>
      </c>
      <c r="G48" t="str">
        <f>Tabla2[[#This Row],[Columna1]]&amp;Tabla2[[#This Row],[NumeroRuc]]&amp;Tabla2[[#This Row],[Columna1]]&amp;Tabla2[[#This Row],[Columna12]]</f>
        <v xml:space="preserve"> '20267390631 ',</v>
      </c>
      <c r="H48" t="str">
        <f>IF(Tabla2[[#This Row],[NumeroRuc]]=I48,"VERDADERO","FALSAZO")</f>
        <v>VERDADERO</v>
      </c>
      <c r="I48">
        <v>20267390631</v>
      </c>
      <c r="J48" t="s">
        <v>2137</v>
      </c>
      <c r="K48">
        <v>314</v>
      </c>
      <c r="M48" t="s">
        <v>2700</v>
      </c>
      <c r="N48" t="s">
        <v>2699</v>
      </c>
      <c r="O48" t="s">
        <v>2701</v>
      </c>
      <c r="P48" t="str">
        <f>M48&amp;Tabla2[[#This Row],[Columna1]]&amp;Tabla2[[#This Row],[Condicion del Contribuyente]]&amp;Tabla2[[#This Row],[Columna1]]&amp;N48&amp;Tabla2[[#This Row],[Columna1]]&amp;Tabla2[[#This Row],[Estado del Contribuyente]]&amp;Tabla2[[#This Row],[Columna1]]&amp;O48&amp;K48</f>
        <v>update GC_Cliente set  Condicion_Contribuyente_SUNAT= 'HABIDO ', Estado_Contribuyente_SUNAT= 'ACTIVO 'where IDPersona=314</v>
      </c>
    </row>
    <row r="49" spans="1:16" hidden="1" x14ac:dyDescent="0.25">
      <c r="A49" s="7">
        <v>20449328494</v>
      </c>
      <c r="B49" s="7" t="s">
        <v>53</v>
      </c>
      <c r="C49" s="1" t="s">
        <v>1</v>
      </c>
      <c r="D49" s="1" t="s">
        <v>2</v>
      </c>
      <c r="E49" s="2" t="s">
        <v>1810</v>
      </c>
      <c r="F49" s="2" t="s">
        <v>1813</v>
      </c>
      <c r="G49" t="str">
        <f>Tabla2[[#This Row],[Columna1]]&amp;Tabla2[[#This Row],[NumeroRuc]]&amp;Tabla2[[#This Row],[Columna1]]&amp;Tabla2[[#This Row],[Columna12]]</f>
        <v xml:space="preserve"> '20449328494 ',</v>
      </c>
      <c r="H49" t="str">
        <f>IF(Tabla2[[#This Row],[NumeroRuc]]=I49,"VERDADERO","FALSAZO")</f>
        <v>VERDADERO</v>
      </c>
      <c r="I49">
        <v>20449328494</v>
      </c>
      <c r="J49" t="s">
        <v>2185</v>
      </c>
      <c r="K49">
        <v>317</v>
      </c>
      <c r="M49" t="s">
        <v>2700</v>
      </c>
      <c r="N49" t="s">
        <v>2699</v>
      </c>
      <c r="O49" t="s">
        <v>2701</v>
      </c>
      <c r="P49" t="str">
        <f>M49&amp;Tabla2[[#This Row],[Columna1]]&amp;Tabla2[[#This Row],[Condicion del Contribuyente]]&amp;Tabla2[[#This Row],[Columna1]]&amp;N49&amp;Tabla2[[#This Row],[Columna1]]&amp;Tabla2[[#This Row],[Estado del Contribuyente]]&amp;Tabla2[[#This Row],[Columna1]]&amp;O49&amp;K49</f>
        <v>update GC_Cliente set  Condicion_Contribuyente_SUNAT= 'HABIDO ', Estado_Contribuyente_SUNAT= 'ACTIVO 'where IDPersona=317</v>
      </c>
    </row>
    <row r="50" spans="1:16" hidden="1" x14ac:dyDescent="0.25">
      <c r="A50" s="7">
        <v>20521357453</v>
      </c>
      <c r="B50" s="7" t="s">
        <v>54</v>
      </c>
      <c r="C50" s="1" t="s">
        <v>1</v>
      </c>
      <c r="D50" s="1" t="s">
        <v>2</v>
      </c>
      <c r="E50" s="2" t="s">
        <v>1810</v>
      </c>
      <c r="F50" s="2" t="s">
        <v>1813</v>
      </c>
      <c r="G50" t="str">
        <f>Tabla2[[#This Row],[Columna1]]&amp;Tabla2[[#This Row],[NumeroRuc]]&amp;Tabla2[[#This Row],[Columna1]]&amp;Tabla2[[#This Row],[Columna12]]</f>
        <v xml:space="preserve"> '20521357453 ',</v>
      </c>
      <c r="H50" t="str">
        <f>IF(Tabla2[[#This Row],[NumeroRuc]]=I50,"VERDADERO","FALSAZO")</f>
        <v>VERDADERO</v>
      </c>
      <c r="I50">
        <v>20521357453</v>
      </c>
      <c r="J50" t="s">
        <v>2333</v>
      </c>
      <c r="K50">
        <v>319</v>
      </c>
      <c r="M50" t="s">
        <v>2700</v>
      </c>
      <c r="N50" t="s">
        <v>2699</v>
      </c>
      <c r="O50" t="s">
        <v>2701</v>
      </c>
      <c r="P50" t="str">
        <f>M50&amp;Tabla2[[#This Row],[Columna1]]&amp;Tabla2[[#This Row],[Condicion del Contribuyente]]&amp;Tabla2[[#This Row],[Columna1]]&amp;N50&amp;Tabla2[[#This Row],[Columna1]]&amp;Tabla2[[#This Row],[Estado del Contribuyente]]&amp;Tabla2[[#This Row],[Columna1]]&amp;O50&amp;K50</f>
        <v>update GC_Cliente set  Condicion_Contribuyente_SUNAT= 'HABIDO ', Estado_Contribuyente_SUNAT= 'ACTIVO 'where IDPersona=319</v>
      </c>
    </row>
    <row r="51" spans="1:16" hidden="1" x14ac:dyDescent="0.25">
      <c r="A51" s="7">
        <v>20505490542</v>
      </c>
      <c r="B51" s="7" t="s">
        <v>55</v>
      </c>
      <c r="C51" s="1" t="s">
        <v>1</v>
      </c>
      <c r="D51" s="1" t="s">
        <v>9</v>
      </c>
      <c r="E51" s="2" t="s">
        <v>1810</v>
      </c>
      <c r="F51" s="2" t="s">
        <v>1813</v>
      </c>
      <c r="G51" t="str">
        <f>Tabla2[[#This Row],[Columna1]]&amp;Tabla2[[#This Row],[NumeroRuc]]&amp;Tabla2[[#This Row],[Columna1]]&amp;Tabla2[[#This Row],[Columna12]]</f>
        <v xml:space="preserve"> '20505490542 ',</v>
      </c>
      <c r="H51" t="str">
        <f>IF(Tabla2[[#This Row],[NumeroRuc]]=I51,"VERDADERO","FALSAZO")</f>
        <v>VERDADERO</v>
      </c>
      <c r="I51">
        <v>20505490542</v>
      </c>
      <c r="J51" t="s">
        <v>2305</v>
      </c>
      <c r="K51">
        <v>320</v>
      </c>
      <c r="M51" t="s">
        <v>2700</v>
      </c>
      <c r="N51" t="s">
        <v>2699</v>
      </c>
      <c r="O51" t="s">
        <v>2701</v>
      </c>
      <c r="P51" t="str">
        <f>M51&amp;Tabla2[[#This Row],[Columna1]]&amp;Tabla2[[#This Row],[Condicion del Contribuyente]]&amp;Tabla2[[#This Row],[Columna1]]&amp;N51&amp;Tabla2[[#This Row],[Columna1]]&amp;Tabla2[[#This Row],[Estado del Contribuyente]]&amp;Tabla2[[#This Row],[Columna1]]&amp;O51&amp;K51</f>
        <v>update GC_Cliente set  Condicion_Contribuyente_SUNAT= 'HABIDO ', Estado_Contribuyente_SUNAT= 'BAJA DE OFICIO 'where IDPersona=320</v>
      </c>
    </row>
    <row r="52" spans="1:16" hidden="1" x14ac:dyDescent="0.25">
      <c r="A52" s="7">
        <v>20429222428</v>
      </c>
      <c r="B52" s="7" t="s">
        <v>56</v>
      </c>
      <c r="C52" s="1" t="s">
        <v>1</v>
      </c>
      <c r="D52" s="1" t="s">
        <v>2</v>
      </c>
      <c r="E52" s="2" t="s">
        <v>1810</v>
      </c>
      <c r="F52" s="2" t="s">
        <v>1813</v>
      </c>
      <c r="G52" t="str">
        <f>Tabla2[[#This Row],[Columna1]]&amp;Tabla2[[#This Row],[NumeroRuc]]&amp;Tabla2[[#This Row],[Columna1]]&amp;Tabla2[[#This Row],[Columna12]]</f>
        <v xml:space="preserve"> '20429222428 ',</v>
      </c>
      <c r="H52" t="str">
        <f>IF(Tabla2[[#This Row],[NumeroRuc]]=I52,"VERDADERO","FALSAZO")</f>
        <v>VERDADERO</v>
      </c>
      <c r="I52">
        <v>20429222428</v>
      </c>
      <c r="J52" t="s">
        <v>2171</v>
      </c>
      <c r="K52">
        <v>321</v>
      </c>
      <c r="M52" t="s">
        <v>2700</v>
      </c>
      <c r="N52" t="s">
        <v>2699</v>
      </c>
      <c r="O52" t="s">
        <v>2701</v>
      </c>
      <c r="P52" t="str">
        <f>M52&amp;Tabla2[[#This Row],[Columna1]]&amp;Tabla2[[#This Row],[Condicion del Contribuyente]]&amp;Tabla2[[#This Row],[Columna1]]&amp;N52&amp;Tabla2[[#This Row],[Columna1]]&amp;Tabla2[[#This Row],[Estado del Contribuyente]]&amp;Tabla2[[#This Row],[Columna1]]&amp;O52&amp;K52</f>
        <v>update GC_Cliente set  Condicion_Contribuyente_SUNAT= 'HABIDO ', Estado_Contribuyente_SUNAT= 'ACTIVO 'where IDPersona=321</v>
      </c>
    </row>
    <row r="53" spans="1:16" hidden="1" x14ac:dyDescent="0.25">
      <c r="A53" s="7">
        <v>20568464509</v>
      </c>
      <c r="B53" s="7" t="s">
        <v>57</v>
      </c>
      <c r="C53" s="1" t="s">
        <v>1</v>
      </c>
      <c r="D53" s="1" t="s">
        <v>2</v>
      </c>
      <c r="E53" s="2" t="s">
        <v>1810</v>
      </c>
      <c r="F53" s="2" t="s">
        <v>1813</v>
      </c>
      <c r="G53" t="str">
        <f>Tabla2[[#This Row],[Columna1]]&amp;Tabla2[[#This Row],[NumeroRuc]]&amp;Tabla2[[#This Row],[Columna1]]&amp;Tabla2[[#This Row],[Columna12]]</f>
        <v xml:space="preserve"> '20568464509 ',</v>
      </c>
      <c r="H53" t="str">
        <f>IF(Tabla2[[#This Row],[NumeroRuc]]=I53,"VERDADERO","FALSAZO")</f>
        <v>VERDADERO</v>
      </c>
      <c r="I53">
        <v>20568464509</v>
      </c>
      <c r="J53" t="s">
        <v>2508</v>
      </c>
      <c r="K53">
        <v>322</v>
      </c>
      <c r="M53" t="s">
        <v>2700</v>
      </c>
      <c r="N53" t="s">
        <v>2699</v>
      </c>
      <c r="O53" t="s">
        <v>2701</v>
      </c>
      <c r="P53" t="str">
        <f>M53&amp;Tabla2[[#This Row],[Columna1]]&amp;Tabla2[[#This Row],[Condicion del Contribuyente]]&amp;Tabla2[[#This Row],[Columna1]]&amp;N53&amp;Tabla2[[#This Row],[Columna1]]&amp;Tabla2[[#This Row],[Estado del Contribuyente]]&amp;Tabla2[[#This Row],[Columna1]]&amp;O53&amp;K53</f>
        <v>update GC_Cliente set  Condicion_Contribuyente_SUNAT= 'HABIDO ', Estado_Contribuyente_SUNAT= 'ACTIVO 'where IDPersona=322</v>
      </c>
    </row>
    <row r="54" spans="1:16" hidden="1" x14ac:dyDescent="0.25">
      <c r="A54" s="7">
        <v>20366728385</v>
      </c>
      <c r="B54" s="7" t="s">
        <v>58</v>
      </c>
      <c r="C54" s="1" t="s">
        <v>1</v>
      </c>
      <c r="D54" s="1" t="s">
        <v>2</v>
      </c>
      <c r="E54" s="2" t="s">
        <v>1810</v>
      </c>
      <c r="F54" s="2" t="s">
        <v>1813</v>
      </c>
      <c r="G54" t="str">
        <f>Tabla2[[#This Row],[Columna1]]&amp;Tabla2[[#This Row],[NumeroRuc]]&amp;Tabla2[[#This Row],[Columna1]]&amp;Tabla2[[#This Row],[Columna12]]</f>
        <v xml:space="preserve"> '20366728385 ',</v>
      </c>
      <c r="H54" t="str">
        <f>IF(Tabla2[[#This Row],[NumeroRuc]]=I54,"VERDADERO","FALSAZO")</f>
        <v>VERDADERO</v>
      </c>
      <c r="I54">
        <v>20366728385</v>
      </c>
      <c r="J54" t="s">
        <v>2150</v>
      </c>
      <c r="K54">
        <v>325</v>
      </c>
      <c r="M54" t="s">
        <v>2700</v>
      </c>
      <c r="N54" t="s">
        <v>2699</v>
      </c>
      <c r="O54" t="s">
        <v>2701</v>
      </c>
      <c r="P54" t="str">
        <f>M54&amp;Tabla2[[#This Row],[Columna1]]&amp;Tabla2[[#This Row],[Condicion del Contribuyente]]&amp;Tabla2[[#This Row],[Columna1]]&amp;N54&amp;Tabla2[[#This Row],[Columna1]]&amp;Tabla2[[#This Row],[Estado del Contribuyente]]&amp;Tabla2[[#This Row],[Columna1]]&amp;O54&amp;K54</f>
        <v>update GC_Cliente set  Condicion_Contribuyente_SUNAT= 'HABIDO ', Estado_Contribuyente_SUNAT= 'ACTIVO 'where IDPersona=325</v>
      </c>
    </row>
    <row r="55" spans="1:16" hidden="1" x14ac:dyDescent="0.25">
      <c r="A55" s="7">
        <v>20480720548</v>
      </c>
      <c r="B55" s="7" t="s">
        <v>59</v>
      </c>
      <c r="C55" s="1" t="s">
        <v>1</v>
      </c>
      <c r="D55" s="1" t="s">
        <v>13</v>
      </c>
      <c r="E55" s="2" t="s">
        <v>1810</v>
      </c>
      <c r="F55" s="2" t="s">
        <v>1813</v>
      </c>
      <c r="G55" t="str">
        <f>Tabla2[[#This Row],[Columna1]]&amp;Tabla2[[#This Row],[NumeroRuc]]&amp;Tabla2[[#This Row],[Columna1]]&amp;Tabla2[[#This Row],[Columna12]]</f>
        <v xml:space="preserve"> '20480720548 ',</v>
      </c>
      <c r="H55" t="str">
        <f>IF(Tabla2[[#This Row],[NumeroRuc]]=I55,"VERDADERO","FALSAZO")</f>
        <v>VERDADERO</v>
      </c>
      <c r="I55">
        <v>20480720548</v>
      </c>
      <c r="J55" t="s">
        <v>2509</v>
      </c>
      <c r="K55">
        <v>326</v>
      </c>
      <c r="M55" t="s">
        <v>2700</v>
      </c>
      <c r="N55" t="s">
        <v>2699</v>
      </c>
      <c r="O55" t="s">
        <v>2701</v>
      </c>
      <c r="P55" t="str">
        <f>M55&amp;Tabla2[[#This Row],[Columna1]]&amp;Tabla2[[#This Row],[Condicion del Contribuyente]]&amp;Tabla2[[#This Row],[Columna1]]&amp;N55&amp;Tabla2[[#This Row],[Columna1]]&amp;Tabla2[[#This Row],[Estado del Contribuyente]]&amp;Tabla2[[#This Row],[Columna1]]&amp;O55&amp;K55</f>
        <v>update GC_Cliente set  Condicion_Contribuyente_SUNAT= 'HABIDO ', Estado_Contribuyente_SUNAT= 'SUSPENSION TEMPORAL 'where IDPersona=326</v>
      </c>
    </row>
    <row r="56" spans="1:16" hidden="1" x14ac:dyDescent="0.25">
      <c r="A56" s="7">
        <v>20508443669</v>
      </c>
      <c r="B56" s="7" t="s">
        <v>60</v>
      </c>
      <c r="C56" s="1" t="s">
        <v>1</v>
      </c>
      <c r="D56" s="1" t="s">
        <v>2</v>
      </c>
      <c r="E56" s="2" t="s">
        <v>1810</v>
      </c>
      <c r="F56" s="2" t="s">
        <v>1813</v>
      </c>
      <c r="G56" t="str">
        <f>Tabla2[[#This Row],[Columna1]]&amp;Tabla2[[#This Row],[NumeroRuc]]&amp;Tabla2[[#This Row],[Columna1]]&amp;Tabla2[[#This Row],[Columna12]]</f>
        <v xml:space="preserve"> '20508443669 ',</v>
      </c>
      <c r="H56" t="str">
        <f>IF(Tabla2[[#This Row],[NumeroRuc]]=I56,"VERDADERO","FALSAZO")</f>
        <v>VERDADERO</v>
      </c>
      <c r="I56">
        <v>20508443669</v>
      </c>
      <c r="J56" t="s">
        <v>2310</v>
      </c>
      <c r="K56">
        <v>327</v>
      </c>
      <c r="M56" t="s">
        <v>2700</v>
      </c>
      <c r="N56" t="s">
        <v>2699</v>
      </c>
      <c r="O56" t="s">
        <v>2701</v>
      </c>
      <c r="P56" t="str">
        <f>M56&amp;Tabla2[[#This Row],[Columna1]]&amp;Tabla2[[#This Row],[Condicion del Contribuyente]]&amp;Tabla2[[#This Row],[Columna1]]&amp;N56&amp;Tabla2[[#This Row],[Columna1]]&amp;Tabla2[[#This Row],[Estado del Contribuyente]]&amp;Tabla2[[#This Row],[Columna1]]&amp;O56&amp;K56</f>
        <v>update GC_Cliente set  Condicion_Contribuyente_SUNAT= 'HABIDO ', Estado_Contribuyente_SUNAT= 'ACTIVO 'where IDPersona=327</v>
      </c>
    </row>
    <row r="57" spans="1:16" hidden="1" x14ac:dyDescent="0.25">
      <c r="A57" s="7">
        <v>20493248635</v>
      </c>
      <c r="B57" s="7" t="s">
        <v>61</v>
      </c>
      <c r="C57" s="1" t="s">
        <v>12</v>
      </c>
      <c r="D57" s="1" t="s">
        <v>2</v>
      </c>
      <c r="E57" s="2" t="s">
        <v>1810</v>
      </c>
      <c r="F57" s="2" t="s">
        <v>1813</v>
      </c>
      <c r="G57" t="str">
        <f>Tabla2[[#This Row],[Columna1]]&amp;Tabla2[[#This Row],[NumeroRuc]]&amp;Tabla2[[#This Row],[Columna1]]&amp;Tabla2[[#This Row],[Columna12]]</f>
        <v xml:space="preserve"> '20493248635 ',</v>
      </c>
      <c r="H57" t="str">
        <f>IF(Tabla2[[#This Row],[NumeroRuc]]=I57,"VERDADERO","FALSAZO")</f>
        <v>VERDADERO</v>
      </c>
      <c r="I57">
        <v>20493248635</v>
      </c>
      <c r="J57" t="s">
        <v>2276</v>
      </c>
      <c r="K57">
        <v>328</v>
      </c>
      <c r="M57" t="s">
        <v>2700</v>
      </c>
      <c r="N57" t="s">
        <v>2699</v>
      </c>
      <c r="O57" t="s">
        <v>2701</v>
      </c>
      <c r="P57" t="str">
        <f>M57&amp;Tabla2[[#This Row],[Columna1]]&amp;Tabla2[[#This Row],[Condicion del Contribuyente]]&amp;Tabla2[[#This Row],[Columna1]]&amp;N57&amp;Tabla2[[#This Row],[Columna1]]&amp;Tabla2[[#This Row],[Estado del Contribuyente]]&amp;Tabla2[[#This Row],[Columna1]]&amp;O57&amp;K57</f>
        <v>update GC_Cliente set  Condicion_Contribuyente_SUNAT= 'NO HABIDO ', Estado_Contribuyente_SUNAT= 'ACTIVO 'where IDPersona=328</v>
      </c>
    </row>
    <row r="58" spans="1:16" hidden="1" x14ac:dyDescent="0.25">
      <c r="A58" s="7">
        <v>20526539592</v>
      </c>
      <c r="B58" s="7" t="s">
        <v>62</v>
      </c>
      <c r="C58" s="1" t="s">
        <v>1</v>
      </c>
      <c r="D58" s="1" t="s">
        <v>2</v>
      </c>
      <c r="E58" s="2" t="s">
        <v>1810</v>
      </c>
      <c r="F58" s="2" t="s">
        <v>1813</v>
      </c>
      <c r="G58" t="str">
        <f>Tabla2[[#This Row],[Columna1]]&amp;Tabla2[[#This Row],[NumeroRuc]]&amp;Tabla2[[#This Row],[Columna1]]&amp;Tabla2[[#This Row],[Columna12]]</f>
        <v xml:space="preserve"> '20526539592 ',</v>
      </c>
      <c r="H58" t="str">
        <f>IF(Tabla2[[#This Row],[NumeroRuc]]=I58,"VERDADERO","FALSAZO")</f>
        <v>VERDADERO</v>
      </c>
      <c r="I58">
        <v>20526539592</v>
      </c>
      <c r="J58" t="s">
        <v>2510</v>
      </c>
      <c r="K58">
        <v>329</v>
      </c>
      <c r="M58" t="s">
        <v>2700</v>
      </c>
      <c r="N58" t="s">
        <v>2699</v>
      </c>
      <c r="O58" t="s">
        <v>2701</v>
      </c>
      <c r="P58" t="str">
        <f>M58&amp;Tabla2[[#This Row],[Columna1]]&amp;Tabla2[[#This Row],[Condicion del Contribuyente]]&amp;Tabla2[[#This Row],[Columna1]]&amp;N58&amp;Tabla2[[#This Row],[Columna1]]&amp;Tabla2[[#This Row],[Estado del Contribuyente]]&amp;Tabla2[[#This Row],[Columna1]]&amp;O58&amp;K58</f>
        <v>update GC_Cliente set  Condicion_Contribuyente_SUNAT= 'HABIDO ', Estado_Contribuyente_SUNAT= 'ACTIVO 'where IDPersona=329</v>
      </c>
    </row>
    <row r="59" spans="1:16" hidden="1" x14ac:dyDescent="0.25">
      <c r="A59" s="7">
        <v>20103327378</v>
      </c>
      <c r="B59" s="7" t="s">
        <v>63</v>
      </c>
      <c r="C59" s="1" t="s">
        <v>1</v>
      </c>
      <c r="D59" s="1" t="s">
        <v>2</v>
      </c>
      <c r="E59" s="2" t="s">
        <v>1810</v>
      </c>
      <c r="F59" s="2" t="s">
        <v>1813</v>
      </c>
      <c r="G59" t="str">
        <f>Tabla2[[#This Row],[Columna1]]&amp;Tabla2[[#This Row],[NumeroRuc]]&amp;Tabla2[[#This Row],[Columna1]]&amp;Tabla2[[#This Row],[Columna12]]</f>
        <v xml:space="preserve"> '20103327378 ',</v>
      </c>
      <c r="H59" t="str">
        <f>IF(Tabla2[[#This Row],[NumeroRuc]]=I59,"VERDADERO","FALSAZO")</f>
        <v>VERDADERO</v>
      </c>
      <c r="I59">
        <v>20103327378</v>
      </c>
      <c r="J59" t="s">
        <v>2097</v>
      </c>
      <c r="K59">
        <v>331</v>
      </c>
      <c r="M59" t="s">
        <v>2700</v>
      </c>
      <c r="N59" t="s">
        <v>2699</v>
      </c>
      <c r="O59" t="s">
        <v>2701</v>
      </c>
      <c r="P59" t="str">
        <f>M59&amp;Tabla2[[#This Row],[Columna1]]&amp;Tabla2[[#This Row],[Condicion del Contribuyente]]&amp;Tabla2[[#This Row],[Columna1]]&amp;N59&amp;Tabla2[[#This Row],[Columna1]]&amp;Tabla2[[#This Row],[Estado del Contribuyente]]&amp;Tabla2[[#This Row],[Columna1]]&amp;O59&amp;K59</f>
        <v>update GC_Cliente set  Condicion_Contribuyente_SUNAT= 'HABIDO ', Estado_Contribuyente_SUNAT= 'ACTIVO 'where IDPersona=331</v>
      </c>
    </row>
    <row r="60" spans="1:16" hidden="1" x14ac:dyDescent="0.25">
      <c r="A60" s="7">
        <v>20455643121</v>
      </c>
      <c r="B60" s="7" t="s">
        <v>64</v>
      </c>
      <c r="C60" s="1" t="s">
        <v>1</v>
      </c>
      <c r="D60" s="1" t="s">
        <v>2</v>
      </c>
      <c r="E60" s="2" t="s">
        <v>1810</v>
      </c>
      <c r="F60" s="2" t="s">
        <v>1813</v>
      </c>
      <c r="G60" t="str">
        <f>Tabla2[[#This Row],[Columna1]]&amp;Tabla2[[#This Row],[NumeroRuc]]&amp;Tabla2[[#This Row],[Columna1]]&amp;Tabla2[[#This Row],[Columna12]]</f>
        <v xml:space="preserve"> '20455643121 ',</v>
      </c>
      <c r="H60" t="str">
        <f>IF(Tabla2[[#This Row],[NumeroRuc]]=I60,"VERDADERO","FALSAZO")</f>
        <v>VERDADERO</v>
      </c>
      <c r="I60">
        <v>20455643121</v>
      </c>
      <c r="J60" t="s">
        <v>2215</v>
      </c>
      <c r="K60">
        <v>333</v>
      </c>
      <c r="M60" t="s">
        <v>2700</v>
      </c>
      <c r="N60" t="s">
        <v>2699</v>
      </c>
      <c r="O60" t="s">
        <v>2701</v>
      </c>
      <c r="P60" t="str">
        <f>M60&amp;Tabla2[[#This Row],[Columna1]]&amp;Tabla2[[#This Row],[Condicion del Contribuyente]]&amp;Tabla2[[#This Row],[Columna1]]&amp;N60&amp;Tabla2[[#This Row],[Columna1]]&amp;Tabla2[[#This Row],[Estado del Contribuyente]]&amp;Tabla2[[#This Row],[Columna1]]&amp;O60&amp;K60</f>
        <v>update GC_Cliente set  Condicion_Contribuyente_SUNAT= 'HABIDO ', Estado_Contribuyente_SUNAT= 'ACTIVO 'where IDPersona=333</v>
      </c>
    </row>
    <row r="61" spans="1:16" hidden="1" x14ac:dyDescent="0.25">
      <c r="A61" s="7">
        <v>20531750315</v>
      </c>
      <c r="B61" s="7" t="s">
        <v>65</v>
      </c>
      <c r="C61" s="1" t="s">
        <v>1</v>
      </c>
      <c r="D61" s="1" t="s">
        <v>2</v>
      </c>
      <c r="E61" s="2" t="s">
        <v>1810</v>
      </c>
      <c r="F61" s="2" t="s">
        <v>1813</v>
      </c>
      <c r="G61" t="str">
        <f>Tabla2[[#This Row],[Columna1]]&amp;Tabla2[[#This Row],[NumeroRuc]]&amp;Tabla2[[#This Row],[Columna1]]&amp;Tabla2[[#This Row],[Columna12]]</f>
        <v xml:space="preserve"> '20531750315 ',</v>
      </c>
      <c r="H61" t="str">
        <f>IF(Tabla2[[#This Row],[NumeroRuc]]=I61,"VERDADERO","FALSAZO")</f>
        <v>VERDADERO</v>
      </c>
      <c r="I61">
        <v>20531750315</v>
      </c>
      <c r="J61" t="s">
        <v>2359</v>
      </c>
      <c r="K61">
        <v>334</v>
      </c>
      <c r="M61" t="s">
        <v>2700</v>
      </c>
      <c r="N61" t="s">
        <v>2699</v>
      </c>
      <c r="O61" t="s">
        <v>2701</v>
      </c>
      <c r="P61" t="str">
        <f>M61&amp;Tabla2[[#This Row],[Columna1]]&amp;Tabla2[[#This Row],[Condicion del Contribuyente]]&amp;Tabla2[[#This Row],[Columna1]]&amp;N61&amp;Tabla2[[#This Row],[Columna1]]&amp;Tabla2[[#This Row],[Estado del Contribuyente]]&amp;Tabla2[[#This Row],[Columna1]]&amp;O61&amp;K61</f>
        <v>update GC_Cliente set  Condicion_Contribuyente_SUNAT= 'HABIDO ', Estado_Contribuyente_SUNAT= 'ACTIVO 'where IDPersona=334</v>
      </c>
    </row>
    <row r="62" spans="1:16" hidden="1" x14ac:dyDescent="0.25">
      <c r="A62" s="7">
        <v>20100769434</v>
      </c>
      <c r="B62" s="7" t="s">
        <v>66</v>
      </c>
      <c r="C62" s="1" t="s">
        <v>1</v>
      </c>
      <c r="D62" s="1" t="s">
        <v>2</v>
      </c>
      <c r="E62" s="2" t="s">
        <v>1810</v>
      </c>
      <c r="F62" s="2" t="s">
        <v>1813</v>
      </c>
      <c r="G62" t="str">
        <f>Tabla2[[#This Row],[Columna1]]&amp;Tabla2[[#This Row],[NumeroRuc]]&amp;Tabla2[[#This Row],[Columna1]]&amp;Tabla2[[#This Row],[Columna12]]</f>
        <v xml:space="preserve"> '20100769434 ',</v>
      </c>
      <c r="H62" t="str">
        <f>IF(Tabla2[[#This Row],[NumeroRuc]]=I62,"VERDADERO","FALSAZO")</f>
        <v>VERDADERO</v>
      </c>
      <c r="I62">
        <v>20100769434</v>
      </c>
      <c r="J62" t="s">
        <v>2511</v>
      </c>
      <c r="K62">
        <v>335</v>
      </c>
      <c r="M62" t="s">
        <v>2700</v>
      </c>
      <c r="N62" t="s">
        <v>2699</v>
      </c>
      <c r="O62" t="s">
        <v>2701</v>
      </c>
      <c r="P62" t="str">
        <f>M62&amp;Tabla2[[#This Row],[Columna1]]&amp;Tabla2[[#This Row],[Condicion del Contribuyente]]&amp;Tabla2[[#This Row],[Columna1]]&amp;N62&amp;Tabla2[[#This Row],[Columna1]]&amp;Tabla2[[#This Row],[Estado del Contribuyente]]&amp;Tabla2[[#This Row],[Columna1]]&amp;O62&amp;K62</f>
        <v>update GC_Cliente set  Condicion_Contribuyente_SUNAT= 'HABIDO ', Estado_Contribuyente_SUNAT= 'ACTIVO 'where IDPersona=335</v>
      </c>
    </row>
    <row r="63" spans="1:16" hidden="1" x14ac:dyDescent="0.25">
      <c r="A63" s="7">
        <v>20455290539</v>
      </c>
      <c r="B63" s="7" t="s">
        <v>67</v>
      </c>
      <c r="C63" s="1" t="s">
        <v>1</v>
      </c>
      <c r="D63" s="1" t="s">
        <v>2</v>
      </c>
      <c r="E63" s="2" t="s">
        <v>1810</v>
      </c>
      <c r="F63" s="2" t="s">
        <v>1813</v>
      </c>
      <c r="G63" t="str">
        <f>Tabla2[[#This Row],[Columna1]]&amp;Tabla2[[#This Row],[NumeroRuc]]&amp;Tabla2[[#This Row],[Columna1]]&amp;Tabla2[[#This Row],[Columna12]]</f>
        <v xml:space="preserve"> '20455290539 ',</v>
      </c>
      <c r="H63" t="str">
        <f>IF(Tabla2[[#This Row],[NumeroRuc]]=I63,"VERDADERO","FALSAZO")</f>
        <v>VERDADERO</v>
      </c>
      <c r="I63">
        <v>20455290539</v>
      </c>
      <c r="J63" t="s">
        <v>2512</v>
      </c>
      <c r="K63">
        <v>336</v>
      </c>
      <c r="M63" t="s">
        <v>2700</v>
      </c>
      <c r="N63" t="s">
        <v>2699</v>
      </c>
      <c r="O63" t="s">
        <v>2701</v>
      </c>
      <c r="P63" t="str">
        <f>M63&amp;Tabla2[[#This Row],[Columna1]]&amp;Tabla2[[#This Row],[Condicion del Contribuyente]]&amp;Tabla2[[#This Row],[Columna1]]&amp;N63&amp;Tabla2[[#This Row],[Columna1]]&amp;Tabla2[[#This Row],[Estado del Contribuyente]]&amp;Tabla2[[#This Row],[Columna1]]&amp;O63&amp;K63</f>
        <v>update GC_Cliente set  Condicion_Contribuyente_SUNAT= 'HABIDO ', Estado_Contribuyente_SUNAT= 'ACTIVO 'where IDPersona=336</v>
      </c>
    </row>
    <row r="64" spans="1:16" hidden="1" x14ac:dyDescent="0.25">
      <c r="A64" s="7">
        <v>20100221692</v>
      </c>
      <c r="B64" s="7" t="s">
        <v>68</v>
      </c>
      <c r="C64" s="1" t="s">
        <v>1</v>
      </c>
      <c r="D64" s="1" t="s">
        <v>2</v>
      </c>
      <c r="E64" s="2" t="s">
        <v>1810</v>
      </c>
      <c r="F64" s="2" t="s">
        <v>1813</v>
      </c>
      <c r="G64" t="str">
        <f>Tabla2[[#This Row],[Columna1]]&amp;Tabla2[[#This Row],[NumeroRuc]]&amp;Tabla2[[#This Row],[Columna1]]&amp;Tabla2[[#This Row],[Columna12]]</f>
        <v xml:space="preserve"> '20100221692 ',</v>
      </c>
      <c r="H64" t="str">
        <f>IF(Tabla2[[#This Row],[NumeroRuc]]=I64,"VERDADERO","FALSAZO")</f>
        <v>VERDADERO</v>
      </c>
      <c r="I64">
        <v>20100221692</v>
      </c>
      <c r="J64" t="s">
        <v>2086</v>
      </c>
      <c r="K64">
        <v>337</v>
      </c>
      <c r="M64" t="s">
        <v>2700</v>
      </c>
      <c r="N64" t="s">
        <v>2699</v>
      </c>
      <c r="O64" t="s">
        <v>2701</v>
      </c>
      <c r="P64" t="str">
        <f>M64&amp;Tabla2[[#This Row],[Columna1]]&amp;Tabla2[[#This Row],[Condicion del Contribuyente]]&amp;Tabla2[[#This Row],[Columna1]]&amp;N64&amp;Tabla2[[#This Row],[Columna1]]&amp;Tabla2[[#This Row],[Estado del Contribuyente]]&amp;Tabla2[[#This Row],[Columna1]]&amp;O64&amp;K64</f>
        <v>update GC_Cliente set  Condicion_Contribuyente_SUNAT= 'HABIDO ', Estado_Contribuyente_SUNAT= 'ACTIVO 'where IDPersona=337</v>
      </c>
    </row>
    <row r="65" spans="1:16" hidden="1" x14ac:dyDescent="0.25">
      <c r="A65" s="7">
        <v>20486528673</v>
      </c>
      <c r="B65" s="7" t="s">
        <v>69</v>
      </c>
      <c r="C65" s="1" t="s">
        <v>1</v>
      </c>
      <c r="D65" s="1" t="s">
        <v>13</v>
      </c>
      <c r="E65" s="2" t="s">
        <v>1810</v>
      </c>
      <c r="F65" s="2" t="s">
        <v>1813</v>
      </c>
      <c r="G65" t="str">
        <f>Tabla2[[#This Row],[Columna1]]&amp;Tabla2[[#This Row],[NumeroRuc]]&amp;Tabla2[[#This Row],[Columna1]]&amp;Tabla2[[#This Row],[Columna12]]</f>
        <v xml:space="preserve"> '20486528673 ',</v>
      </c>
      <c r="H65" t="str">
        <f>IF(Tabla2[[#This Row],[NumeroRuc]]=I65,"VERDADERO","FALSAZO")</f>
        <v>VERDADERO</v>
      </c>
      <c r="I65">
        <v>20486528673</v>
      </c>
      <c r="J65" t="s">
        <v>2513</v>
      </c>
      <c r="K65">
        <v>338</v>
      </c>
      <c r="M65" t="s">
        <v>2700</v>
      </c>
      <c r="N65" t="s">
        <v>2699</v>
      </c>
      <c r="O65" t="s">
        <v>2701</v>
      </c>
      <c r="P65" t="str">
        <f>M65&amp;Tabla2[[#This Row],[Columna1]]&amp;Tabla2[[#This Row],[Condicion del Contribuyente]]&amp;Tabla2[[#This Row],[Columna1]]&amp;N65&amp;Tabla2[[#This Row],[Columna1]]&amp;Tabla2[[#This Row],[Estado del Contribuyente]]&amp;Tabla2[[#This Row],[Columna1]]&amp;O65&amp;K65</f>
        <v>update GC_Cliente set  Condicion_Contribuyente_SUNAT= 'HABIDO ', Estado_Contribuyente_SUNAT= 'SUSPENSION TEMPORAL 'where IDPersona=338</v>
      </c>
    </row>
    <row r="66" spans="1:16" hidden="1" x14ac:dyDescent="0.25">
      <c r="A66" s="7">
        <v>20489288894</v>
      </c>
      <c r="B66" s="7" t="s">
        <v>70</v>
      </c>
      <c r="C66" s="1" t="s">
        <v>1</v>
      </c>
      <c r="D66" s="1" t="s">
        <v>2</v>
      </c>
      <c r="E66" s="2" t="s">
        <v>1810</v>
      </c>
      <c r="F66" s="2" t="s">
        <v>1813</v>
      </c>
      <c r="G66" t="str">
        <f>Tabla2[[#This Row],[Columna1]]&amp;Tabla2[[#This Row],[NumeroRuc]]&amp;Tabla2[[#This Row],[Columna1]]&amp;Tabla2[[#This Row],[Columna12]]</f>
        <v xml:space="preserve"> '20489288894 ',</v>
      </c>
      <c r="H66" t="str">
        <f>IF(Tabla2[[#This Row],[NumeroRuc]]=I66,"VERDADERO","FALSAZO")</f>
        <v>VERDADERO</v>
      </c>
      <c r="I66">
        <v>20489288894</v>
      </c>
      <c r="J66" t="s">
        <v>2514</v>
      </c>
      <c r="K66">
        <v>339</v>
      </c>
      <c r="M66" t="s">
        <v>2700</v>
      </c>
      <c r="N66" t="s">
        <v>2699</v>
      </c>
      <c r="O66" t="s">
        <v>2701</v>
      </c>
      <c r="P66" t="str">
        <f>M66&amp;Tabla2[[#This Row],[Columna1]]&amp;Tabla2[[#This Row],[Condicion del Contribuyente]]&amp;Tabla2[[#This Row],[Columna1]]&amp;N66&amp;Tabla2[[#This Row],[Columna1]]&amp;Tabla2[[#This Row],[Estado del Contribuyente]]&amp;Tabla2[[#This Row],[Columna1]]&amp;O66&amp;K66</f>
        <v>update GC_Cliente set  Condicion_Contribuyente_SUNAT= 'HABIDO ', Estado_Contribuyente_SUNAT= 'ACTIVO 'where IDPersona=339</v>
      </c>
    </row>
    <row r="67" spans="1:16" hidden="1" x14ac:dyDescent="0.25">
      <c r="A67" s="7">
        <v>20491166674</v>
      </c>
      <c r="B67" s="7" t="s">
        <v>71</v>
      </c>
      <c r="C67" s="1" t="s">
        <v>1</v>
      </c>
      <c r="D67" s="1" t="s">
        <v>2</v>
      </c>
      <c r="E67" s="2" t="s">
        <v>1810</v>
      </c>
      <c r="F67" s="2" t="s">
        <v>1813</v>
      </c>
      <c r="G67" t="str">
        <f>Tabla2[[#This Row],[Columna1]]&amp;Tabla2[[#This Row],[NumeroRuc]]&amp;Tabla2[[#This Row],[Columna1]]&amp;Tabla2[[#This Row],[Columna12]]</f>
        <v xml:space="preserve"> '20491166674 ',</v>
      </c>
      <c r="H67" t="str">
        <f>IF(Tabla2[[#This Row],[NumeroRuc]]=I67,"VERDADERO","FALSAZO")</f>
        <v>VERDADERO</v>
      </c>
      <c r="I67">
        <v>20491166674</v>
      </c>
      <c r="J67" t="s">
        <v>2515</v>
      </c>
      <c r="K67">
        <v>341</v>
      </c>
      <c r="M67" t="s">
        <v>2700</v>
      </c>
      <c r="N67" t="s">
        <v>2699</v>
      </c>
      <c r="O67" t="s">
        <v>2701</v>
      </c>
      <c r="P67" t="str">
        <f>M67&amp;Tabla2[[#This Row],[Columna1]]&amp;Tabla2[[#This Row],[Condicion del Contribuyente]]&amp;Tabla2[[#This Row],[Columna1]]&amp;N67&amp;Tabla2[[#This Row],[Columna1]]&amp;Tabla2[[#This Row],[Estado del Contribuyente]]&amp;Tabla2[[#This Row],[Columna1]]&amp;O67&amp;K67</f>
        <v>update GC_Cliente set  Condicion_Contribuyente_SUNAT= 'HABIDO ', Estado_Contribuyente_SUNAT= 'ACTIVO 'where IDPersona=341</v>
      </c>
    </row>
    <row r="68" spans="1:16" hidden="1" x14ac:dyDescent="0.25">
      <c r="A68" s="7">
        <v>20143843328</v>
      </c>
      <c r="B68" s="7" t="s">
        <v>72</v>
      </c>
      <c r="C68" s="1" t="s">
        <v>1</v>
      </c>
      <c r="D68" s="1" t="s">
        <v>2</v>
      </c>
      <c r="E68" s="2" t="s">
        <v>1810</v>
      </c>
      <c r="F68" s="2" t="s">
        <v>1813</v>
      </c>
      <c r="G68" t="str">
        <f>Tabla2[[#This Row],[Columna1]]&amp;Tabla2[[#This Row],[NumeroRuc]]&amp;Tabla2[[#This Row],[Columna1]]&amp;Tabla2[[#This Row],[Columna12]]</f>
        <v xml:space="preserve"> '20143843328 ',</v>
      </c>
      <c r="H68" t="str">
        <f>IF(Tabla2[[#This Row],[NumeroRuc]]=I68,"VERDADERO","FALSAZO")</f>
        <v>VERDADERO</v>
      </c>
      <c r="I68">
        <v>20143843328</v>
      </c>
      <c r="J68" t="s">
        <v>2120</v>
      </c>
      <c r="K68">
        <v>342</v>
      </c>
      <c r="M68" t="s">
        <v>2700</v>
      </c>
      <c r="N68" t="s">
        <v>2699</v>
      </c>
      <c r="O68" t="s">
        <v>2701</v>
      </c>
      <c r="P68" t="str">
        <f>M68&amp;Tabla2[[#This Row],[Columna1]]&amp;Tabla2[[#This Row],[Condicion del Contribuyente]]&amp;Tabla2[[#This Row],[Columna1]]&amp;N68&amp;Tabla2[[#This Row],[Columna1]]&amp;Tabla2[[#This Row],[Estado del Contribuyente]]&amp;Tabla2[[#This Row],[Columna1]]&amp;O68&amp;K68</f>
        <v>update GC_Cliente set  Condicion_Contribuyente_SUNAT= 'HABIDO ', Estado_Contribuyente_SUNAT= 'ACTIVO 'where IDPersona=342</v>
      </c>
    </row>
    <row r="69" spans="1:16" hidden="1" x14ac:dyDescent="0.25">
      <c r="A69" s="7">
        <v>20539626028</v>
      </c>
      <c r="B69" s="7" t="s">
        <v>73</v>
      </c>
      <c r="C69" s="1" t="s">
        <v>1</v>
      </c>
      <c r="D69" s="1" t="s">
        <v>2</v>
      </c>
      <c r="E69" s="2" t="s">
        <v>1810</v>
      </c>
      <c r="F69" s="2" t="s">
        <v>1813</v>
      </c>
      <c r="G69" t="str">
        <f>Tabla2[[#This Row],[Columna1]]&amp;Tabla2[[#This Row],[NumeroRuc]]&amp;Tabla2[[#This Row],[Columna1]]&amp;Tabla2[[#This Row],[Columna12]]</f>
        <v xml:space="preserve"> '20539626028 ',</v>
      </c>
      <c r="H69" t="str">
        <f>IF(Tabla2[[#This Row],[NumeroRuc]]=I69,"VERDADERO","FALSAZO")</f>
        <v>VERDADERO</v>
      </c>
      <c r="I69">
        <v>20539626028</v>
      </c>
      <c r="J69" t="s">
        <v>2516</v>
      </c>
      <c r="K69">
        <v>344</v>
      </c>
      <c r="M69" t="s">
        <v>2700</v>
      </c>
      <c r="N69" t="s">
        <v>2699</v>
      </c>
      <c r="O69" t="s">
        <v>2701</v>
      </c>
      <c r="P69" t="str">
        <f>M69&amp;Tabla2[[#This Row],[Columna1]]&amp;Tabla2[[#This Row],[Condicion del Contribuyente]]&amp;Tabla2[[#This Row],[Columna1]]&amp;N69&amp;Tabla2[[#This Row],[Columna1]]&amp;Tabla2[[#This Row],[Estado del Contribuyente]]&amp;Tabla2[[#This Row],[Columna1]]&amp;O69&amp;K69</f>
        <v>update GC_Cliente set  Condicion_Contribuyente_SUNAT= 'HABIDO ', Estado_Contribuyente_SUNAT= 'ACTIVO 'where IDPersona=344</v>
      </c>
    </row>
    <row r="70" spans="1:16" hidden="1" x14ac:dyDescent="0.25">
      <c r="A70" s="7">
        <v>20226423088</v>
      </c>
      <c r="B70" s="7" t="s">
        <v>74</v>
      </c>
      <c r="C70" s="1" t="s">
        <v>1</v>
      </c>
      <c r="D70" s="1" t="s">
        <v>2</v>
      </c>
      <c r="E70" s="2" t="s">
        <v>1810</v>
      </c>
      <c r="F70" s="2" t="s">
        <v>1813</v>
      </c>
      <c r="G70" t="str">
        <f>Tabla2[[#This Row],[Columna1]]&amp;Tabla2[[#This Row],[NumeroRuc]]&amp;Tabla2[[#This Row],[Columna1]]&amp;Tabla2[[#This Row],[Columna12]]</f>
        <v xml:space="preserve"> '20226423088 ',</v>
      </c>
      <c r="H70" t="str">
        <f>IF(Tabla2[[#This Row],[NumeroRuc]]=I70,"VERDADERO","FALSAZO")</f>
        <v>VERDADERO</v>
      </c>
      <c r="I70">
        <v>20226423088</v>
      </c>
      <c r="J70" t="s">
        <v>2132</v>
      </c>
      <c r="K70">
        <v>346</v>
      </c>
      <c r="M70" t="s">
        <v>2700</v>
      </c>
      <c r="N70" t="s">
        <v>2699</v>
      </c>
      <c r="O70" t="s">
        <v>2701</v>
      </c>
      <c r="P70" t="str">
        <f>M70&amp;Tabla2[[#This Row],[Columna1]]&amp;Tabla2[[#This Row],[Condicion del Contribuyente]]&amp;Tabla2[[#This Row],[Columna1]]&amp;N70&amp;Tabla2[[#This Row],[Columna1]]&amp;Tabla2[[#This Row],[Estado del Contribuyente]]&amp;Tabla2[[#This Row],[Columna1]]&amp;O70&amp;K70</f>
        <v>update GC_Cliente set  Condicion_Contribuyente_SUNAT= 'HABIDO ', Estado_Contribuyente_SUNAT= 'ACTIVO 'where IDPersona=346</v>
      </c>
    </row>
    <row r="71" spans="1:16" hidden="1" x14ac:dyDescent="0.25">
      <c r="A71" s="7">
        <v>20484223221</v>
      </c>
      <c r="B71" s="7" t="s">
        <v>75</v>
      </c>
      <c r="C71" s="1" t="s">
        <v>1</v>
      </c>
      <c r="D71" s="1" t="s">
        <v>2</v>
      </c>
      <c r="E71" s="2" t="s">
        <v>1810</v>
      </c>
      <c r="F71" s="2" t="s">
        <v>1813</v>
      </c>
      <c r="G71" t="str">
        <f>Tabla2[[#This Row],[Columna1]]&amp;Tabla2[[#This Row],[NumeroRuc]]&amp;Tabla2[[#This Row],[Columna1]]&amp;Tabla2[[#This Row],[Columna12]]</f>
        <v xml:space="preserve"> '20484223221 ',</v>
      </c>
      <c r="H71" t="str">
        <f>IF(Tabla2[[#This Row],[NumeroRuc]]=I71,"VERDADERO","FALSAZO")</f>
        <v>VERDADERO</v>
      </c>
      <c r="I71">
        <v>20484223221</v>
      </c>
      <c r="J71" t="s">
        <v>2253</v>
      </c>
      <c r="K71">
        <v>348</v>
      </c>
      <c r="M71" t="s">
        <v>2700</v>
      </c>
      <c r="N71" t="s">
        <v>2699</v>
      </c>
      <c r="O71" t="s">
        <v>2701</v>
      </c>
      <c r="P71" t="str">
        <f>M71&amp;Tabla2[[#This Row],[Columna1]]&amp;Tabla2[[#This Row],[Condicion del Contribuyente]]&amp;Tabla2[[#This Row],[Columna1]]&amp;N71&amp;Tabla2[[#This Row],[Columna1]]&amp;Tabla2[[#This Row],[Estado del Contribuyente]]&amp;Tabla2[[#This Row],[Columna1]]&amp;O71&amp;K71</f>
        <v>update GC_Cliente set  Condicion_Contribuyente_SUNAT= 'HABIDO ', Estado_Contribuyente_SUNAT= 'ACTIVO 'where IDPersona=348</v>
      </c>
    </row>
    <row r="72" spans="1:16" hidden="1" x14ac:dyDescent="0.25">
      <c r="A72" s="7">
        <v>20456023038</v>
      </c>
      <c r="B72" s="7" t="s">
        <v>76</v>
      </c>
      <c r="C72" s="1" t="s">
        <v>1</v>
      </c>
      <c r="D72" s="1" t="s">
        <v>2</v>
      </c>
      <c r="E72" s="2" t="s">
        <v>1810</v>
      </c>
      <c r="F72" s="2" t="s">
        <v>1813</v>
      </c>
      <c r="G72" t="str">
        <f>Tabla2[[#This Row],[Columna1]]&amp;Tabla2[[#This Row],[NumeroRuc]]&amp;Tabla2[[#This Row],[Columna1]]&amp;Tabla2[[#This Row],[Columna12]]</f>
        <v xml:space="preserve"> '20456023038 ',</v>
      </c>
      <c r="H72" t="str">
        <f>IF(Tabla2[[#This Row],[NumeroRuc]]=I72,"VERDADERO","FALSAZO")</f>
        <v>VERDADERO</v>
      </c>
      <c r="I72">
        <v>20456023038</v>
      </c>
      <c r="J72" t="s">
        <v>2219</v>
      </c>
      <c r="K72">
        <v>349</v>
      </c>
      <c r="M72" t="s">
        <v>2700</v>
      </c>
      <c r="N72" t="s">
        <v>2699</v>
      </c>
      <c r="O72" t="s">
        <v>2701</v>
      </c>
      <c r="P72" t="str">
        <f>M72&amp;Tabla2[[#This Row],[Columna1]]&amp;Tabla2[[#This Row],[Condicion del Contribuyente]]&amp;Tabla2[[#This Row],[Columna1]]&amp;N72&amp;Tabla2[[#This Row],[Columna1]]&amp;Tabla2[[#This Row],[Estado del Contribuyente]]&amp;Tabla2[[#This Row],[Columna1]]&amp;O72&amp;K72</f>
        <v>update GC_Cliente set  Condicion_Contribuyente_SUNAT= 'HABIDO ', Estado_Contribuyente_SUNAT= 'ACTIVO 'where IDPersona=349</v>
      </c>
    </row>
    <row r="73" spans="1:16" hidden="1" x14ac:dyDescent="0.25">
      <c r="A73" s="7">
        <v>20546790411</v>
      </c>
      <c r="B73" s="7" t="s">
        <v>77</v>
      </c>
      <c r="C73" s="1" t="s">
        <v>1</v>
      </c>
      <c r="D73" s="1" t="s">
        <v>9</v>
      </c>
      <c r="E73" s="2" t="s">
        <v>1810</v>
      </c>
      <c r="F73" s="2" t="s">
        <v>1813</v>
      </c>
      <c r="G73" t="str">
        <f>Tabla2[[#This Row],[Columna1]]&amp;Tabla2[[#This Row],[NumeroRuc]]&amp;Tabla2[[#This Row],[Columna1]]&amp;Tabla2[[#This Row],[Columna12]]</f>
        <v xml:space="preserve"> '20546790411 ',</v>
      </c>
      <c r="H73" t="str">
        <f>IF(Tabla2[[#This Row],[NumeroRuc]]=I73,"VERDADERO","FALSAZO")</f>
        <v>VERDADERO</v>
      </c>
      <c r="I73">
        <v>20546790411</v>
      </c>
      <c r="J73" t="s">
        <v>2517</v>
      </c>
      <c r="K73">
        <v>351</v>
      </c>
      <c r="M73" t="s">
        <v>2700</v>
      </c>
      <c r="N73" t="s">
        <v>2699</v>
      </c>
      <c r="O73" t="s">
        <v>2701</v>
      </c>
      <c r="P73" t="str">
        <f>M73&amp;Tabla2[[#This Row],[Columna1]]&amp;Tabla2[[#This Row],[Condicion del Contribuyente]]&amp;Tabla2[[#This Row],[Columna1]]&amp;N73&amp;Tabla2[[#This Row],[Columna1]]&amp;Tabla2[[#This Row],[Estado del Contribuyente]]&amp;Tabla2[[#This Row],[Columna1]]&amp;O73&amp;K73</f>
        <v>update GC_Cliente set  Condicion_Contribuyente_SUNAT= 'HABIDO ', Estado_Contribuyente_SUNAT= 'BAJA DE OFICIO 'where IDPersona=351</v>
      </c>
    </row>
    <row r="74" spans="1:16" hidden="1" x14ac:dyDescent="0.25">
      <c r="A74" s="7">
        <v>20479718025</v>
      </c>
      <c r="B74" s="7" t="s">
        <v>78</v>
      </c>
      <c r="C74" s="1" t="s">
        <v>1</v>
      </c>
      <c r="D74" s="1" t="s">
        <v>79</v>
      </c>
      <c r="E74" s="2" t="s">
        <v>1810</v>
      </c>
      <c r="F74" s="2" t="s">
        <v>1813</v>
      </c>
      <c r="G74" t="str">
        <f>Tabla2[[#This Row],[Columna1]]&amp;Tabla2[[#This Row],[NumeroRuc]]&amp;Tabla2[[#This Row],[Columna1]]&amp;Tabla2[[#This Row],[Columna12]]</f>
        <v xml:space="preserve"> '20479718025 ',</v>
      </c>
      <c r="H74" t="str">
        <f>IF(Tabla2[[#This Row],[NumeroRuc]]=I74,"VERDADERO","FALSAZO")</f>
        <v>VERDADERO</v>
      </c>
      <c r="I74">
        <v>20479718025</v>
      </c>
      <c r="J74" t="s">
        <v>2231</v>
      </c>
      <c r="K74">
        <v>356</v>
      </c>
      <c r="M74" t="s">
        <v>2700</v>
      </c>
      <c r="N74" t="s">
        <v>2699</v>
      </c>
      <c r="O74" t="s">
        <v>2701</v>
      </c>
      <c r="P74" t="str">
        <f>M74&amp;Tabla2[[#This Row],[Columna1]]&amp;Tabla2[[#This Row],[Condicion del Contribuyente]]&amp;Tabla2[[#This Row],[Columna1]]&amp;N74&amp;Tabla2[[#This Row],[Columna1]]&amp;Tabla2[[#This Row],[Estado del Contribuyente]]&amp;Tabla2[[#This Row],[Columna1]]&amp;O74&amp;K74</f>
        <v>update GC_Cliente set  Condicion_Contribuyente_SUNAT= 'HABIDO ', Estado_Contribuyente_SUNAT= 'BAJA DEFINITIVA 'where IDPersona=356</v>
      </c>
    </row>
    <row r="75" spans="1:16" hidden="1" x14ac:dyDescent="0.25">
      <c r="A75" s="7">
        <v>20503095174</v>
      </c>
      <c r="B75" s="7" t="s">
        <v>80</v>
      </c>
      <c r="C75" s="1" t="s">
        <v>1</v>
      </c>
      <c r="D75" s="1" t="s">
        <v>2</v>
      </c>
      <c r="E75" s="2" t="s">
        <v>1810</v>
      </c>
      <c r="F75" s="2" t="s">
        <v>1813</v>
      </c>
      <c r="G75" t="str">
        <f>Tabla2[[#This Row],[Columna1]]&amp;Tabla2[[#This Row],[NumeroRuc]]&amp;Tabla2[[#This Row],[Columna1]]&amp;Tabla2[[#This Row],[Columna12]]</f>
        <v xml:space="preserve"> '20503095174 ',</v>
      </c>
      <c r="H75" t="str">
        <f>IF(Tabla2[[#This Row],[NumeroRuc]]=I75,"VERDADERO","FALSAZO")</f>
        <v>VERDADERO</v>
      </c>
      <c r="I75">
        <v>20503095174</v>
      </c>
      <c r="J75" t="s">
        <v>2298</v>
      </c>
      <c r="K75">
        <v>360</v>
      </c>
      <c r="M75" t="s">
        <v>2700</v>
      </c>
      <c r="N75" t="s">
        <v>2699</v>
      </c>
      <c r="O75" t="s">
        <v>2701</v>
      </c>
      <c r="P75" t="str">
        <f>M75&amp;Tabla2[[#This Row],[Columna1]]&amp;Tabla2[[#This Row],[Condicion del Contribuyente]]&amp;Tabla2[[#This Row],[Columna1]]&amp;N75&amp;Tabla2[[#This Row],[Columna1]]&amp;Tabla2[[#This Row],[Estado del Contribuyente]]&amp;Tabla2[[#This Row],[Columna1]]&amp;O75&amp;K75</f>
        <v>update GC_Cliente set  Condicion_Contribuyente_SUNAT= 'HABIDO ', Estado_Contribuyente_SUNAT= 'ACTIVO 'where IDPersona=360</v>
      </c>
    </row>
    <row r="76" spans="1:16" hidden="1" x14ac:dyDescent="0.25">
      <c r="A76" s="7">
        <v>20534141417</v>
      </c>
      <c r="B76" s="7" t="s">
        <v>81</v>
      </c>
      <c r="C76" s="1" t="s">
        <v>1</v>
      </c>
      <c r="D76" s="1" t="s">
        <v>2</v>
      </c>
      <c r="E76" s="2" t="s">
        <v>1810</v>
      </c>
      <c r="F76" s="2" t="s">
        <v>1813</v>
      </c>
      <c r="G76" t="str">
        <f>Tabla2[[#This Row],[Columna1]]&amp;Tabla2[[#This Row],[NumeroRuc]]&amp;Tabla2[[#This Row],[Columna1]]&amp;Tabla2[[#This Row],[Columna12]]</f>
        <v xml:space="preserve"> '20534141417 ',</v>
      </c>
      <c r="H76" t="str">
        <f>IF(Tabla2[[#This Row],[NumeroRuc]]=I76,"VERDADERO","FALSAZO")</f>
        <v>VERDADERO</v>
      </c>
      <c r="I76">
        <v>20534141417</v>
      </c>
      <c r="J76" t="s">
        <v>2366</v>
      </c>
      <c r="K76">
        <v>363</v>
      </c>
      <c r="M76" t="s">
        <v>2700</v>
      </c>
      <c r="N76" t="s">
        <v>2699</v>
      </c>
      <c r="O76" t="s">
        <v>2701</v>
      </c>
      <c r="P76" t="str">
        <f>M76&amp;Tabla2[[#This Row],[Columna1]]&amp;Tabla2[[#This Row],[Condicion del Contribuyente]]&amp;Tabla2[[#This Row],[Columna1]]&amp;N76&amp;Tabla2[[#This Row],[Columna1]]&amp;Tabla2[[#This Row],[Estado del Contribuyente]]&amp;Tabla2[[#This Row],[Columna1]]&amp;O76&amp;K76</f>
        <v>update GC_Cliente set  Condicion_Contribuyente_SUNAT= 'HABIDO ', Estado_Contribuyente_SUNAT= 'ACTIVO 'where IDPersona=363</v>
      </c>
    </row>
    <row r="77" spans="1:16" hidden="1" x14ac:dyDescent="0.25">
      <c r="A77" s="7">
        <v>20509618349</v>
      </c>
      <c r="B77" s="7" t="s">
        <v>82</v>
      </c>
      <c r="C77" s="1" t="s">
        <v>1</v>
      </c>
      <c r="D77" s="1" t="s">
        <v>9</v>
      </c>
      <c r="E77" s="2" t="s">
        <v>1810</v>
      </c>
      <c r="F77" s="2" t="s">
        <v>1813</v>
      </c>
      <c r="G77" t="str">
        <f>Tabla2[[#This Row],[Columna1]]&amp;Tabla2[[#This Row],[NumeroRuc]]&amp;Tabla2[[#This Row],[Columna1]]&amp;Tabla2[[#This Row],[Columna12]]</f>
        <v xml:space="preserve"> '20509618349 ',</v>
      </c>
      <c r="H77" t="str">
        <f>IF(Tabla2[[#This Row],[NumeroRuc]]=I77,"VERDADERO","FALSAZO")</f>
        <v>VERDADERO</v>
      </c>
      <c r="I77">
        <v>20509618349</v>
      </c>
      <c r="J77" t="s">
        <v>2311</v>
      </c>
      <c r="K77">
        <v>364</v>
      </c>
      <c r="M77" t="s">
        <v>2700</v>
      </c>
      <c r="N77" t="s">
        <v>2699</v>
      </c>
      <c r="O77" t="s">
        <v>2701</v>
      </c>
      <c r="P77" t="str">
        <f>M77&amp;Tabla2[[#This Row],[Columna1]]&amp;Tabla2[[#This Row],[Condicion del Contribuyente]]&amp;Tabla2[[#This Row],[Columna1]]&amp;N77&amp;Tabla2[[#This Row],[Columna1]]&amp;Tabla2[[#This Row],[Estado del Contribuyente]]&amp;Tabla2[[#This Row],[Columna1]]&amp;O77&amp;K77</f>
        <v>update GC_Cliente set  Condicion_Contribuyente_SUNAT= 'HABIDO ', Estado_Contribuyente_SUNAT= 'BAJA DE OFICIO 'where IDPersona=364</v>
      </c>
    </row>
    <row r="78" spans="1:16" hidden="1" x14ac:dyDescent="0.25">
      <c r="A78" s="7">
        <v>20519165067</v>
      </c>
      <c r="B78" s="7" t="s">
        <v>83</v>
      </c>
      <c r="C78" s="1" t="s">
        <v>1</v>
      </c>
      <c r="D78" s="1" t="s">
        <v>2</v>
      </c>
      <c r="E78" s="2" t="s">
        <v>1810</v>
      </c>
      <c r="F78" s="2" t="s">
        <v>1813</v>
      </c>
      <c r="G78" t="str">
        <f>Tabla2[[#This Row],[Columna1]]&amp;Tabla2[[#This Row],[NumeroRuc]]&amp;Tabla2[[#This Row],[Columna1]]&amp;Tabla2[[#This Row],[Columna12]]</f>
        <v xml:space="preserve"> '20519165067 ',</v>
      </c>
      <c r="H78" t="str">
        <f>IF(Tabla2[[#This Row],[NumeroRuc]]=I78,"VERDADERO","FALSAZO")</f>
        <v>VERDADERO</v>
      </c>
      <c r="I78">
        <v>20519165067</v>
      </c>
      <c r="J78" t="s">
        <v>2331</v>
      </c>
      <c r="K78">
        <v>365</v>
      </c>
      <c r="M78" t="s">
        <v>2700</v>
      </c>
      <c r="N78" t="s">
        <v>2699</v>
      </c>
      <c r="O78" t="s">
        <v>2701</v>
      </c>
      <c r="P78" t="str">
        <f>M78&amp;Tabla2[[#This Row],[Columna1]]&amp;Tabla2[[#This Row],[Condicion del Contribuyente]]&amp;Tabla2[[#This Row],[Columna1]]&amp;N78&amp;Tabla2[[#This Row],[Columna1]]&amp;Tabla2[[#This Row],[Estado del Contribuyente]]&amp;Tabla2[[#This Row],[Columna1]]&amp;O78&amp;K78</f>
        <v>update GC_Cliente set  Condicion_Contribuyente_SUNAT= 'HABIDO ', Estado_Contribuyente_SUNAT= 'ACTIVO 'where IDPersona=365</v>
      </c>
    </row>
    <row r="79" spans="1:16" hidden="1" x14ac:dyDescent="0.25">
      <c r="A79" s="7">
        <v>20454498829</v>
      </c>
      <c r="B79" s="7" t="s">
        <v>84</v>
      </c>
      <c r="C79" s="1" t="s">
        <v>1</v>
      </c>
      <c r="D79" s="1" t="s">
        <v>2</v>
      </c>
      <c r="E79" s="2" t="s">
        <v>1810</v>
      </c>
      <c r="F79" s="2" t="s">
        <v>1813</v>
      </c>
      <c r="G79" t="str">
        <f>Tabla2[[#This Row],[Columna1]]&amp;Tabla2[[#This Row],[NumeroRuc]]&amp;Tabla2[[#This Row],[Columna1]]&amp;Tabla2[[#This Row],[Columna12]]</f>
        <v xml:space="preserve"> '20454498829 ',</v>
      </c>
      <c r="H79" t="str">
        <f>IF(Tabla2[[#This Row],[NumeroRuc]]=I79,"VERDADERO","FALSAZO")</f>
        <v>VERDADERO</v>
      </c>
      <c r="I79">
        <v>20454498829</v>
      </c>
      <c r="J79" t="s">
        <v>2205</v>
      </c>
      <c r="K79">
        <v>366</v>
      </c>
      <c r="M79" t="s">
        <v>2700</v>
      </c>
      <c r="N79" t="s">
        <v>2699</v>
      </c>
      <c r="O79" t="s">
        <v>2701</v>
      </c>
      <c r="P79" t="str">
        <f>M79&amp;Tabla2[[#This Row],[Columna1]]&amp;Tabla2[[#This Row],[Condicion del Contribuyente]]&amp;Tabla2[[#This Row],[Columna1]]&amp;N79&amp;Tabla2[[#This Row],[Columna1]]&amp;Tabla2[[#This Row],[Estado del Contribuyente]]&amp;Tabla2[[#This Row],[Columna1]]&amp;O79&amp;K79</f>
        <v>update GC_Cliente set  Condicion_Contribuyente_SUNAT= 'HABIDO ', Estado_Contribuyente_SUNAT= 'ACTIVO 'where IDPersona=366</v>
      </c>
    </row>
    <row r="80" spans="1:16" hidden="1" x14ac:dyDescent="0.25">
      <c r="A80" s="7">
        <v>20490277880</v>
      </c>
      <c r="B80" s="7" t="s">
        <v>85</v>
      </c>
      <c r="C80" s="1" t="s">
        <v>1</v>
      </c>
      <c r="D80" s="1" t="s">
        <v>2</v>
      </c>
      <c r="E80" s="2" t="s">
        <v>1810</v>
      </c>
      <c r="F80" s="2" t="s">
        <v>1813</v>
      </c>
      <c r="G80" t="str">
        <f>Tabla2[[#This Row],[Columna1]]&amp;Tabla2[[#This Row],[NumeroRuc]]&amp;Tabla2[[#This Row],[Columna1]]&amp;Tabla2[[#This Row],[Columna12]]</f>
        <v xml:space="preserve"> '20490277880 ',</v>
      </c>
      <c r="H80" t="str">
        <f>IF(Tabla2[[#This Row],[NumeroRuc]]=I80,"VERDADERO","FALSAZO")</f>
        <v>VERDADERO</v>
      </c>
      <c r="I80">
        <v>20490277880</v>
      </c>
      <c r="J80" t="s">
        <v>2267</v>
      </c>
      <c r="K80">
        <v>367</v>
      </c>
      <c r="M80" t="s">
        <v>2700</v>
      </c>
      <c r="N80" t="s">
        <v>2699</v>
      </c>
      <c r="O80" t="s">
        <v>2701</v>
      </c>
      <c r="P80" t="str">
        <f>M80&amp;Tabla2[[#This Row],[Columna1]]&amp;Tabla2[[#This Row],[Condicion del Contribuyente]]&amp;Tabla2[[#This Row],[Columna1]]&amp;N80&amp;Tabla2[[#This Row],[Columna1]]&amp;Tabla2[[#This Row],[Estado del Contribuyente]]&amp;Tabla2[[#This Row],[Columna1]]&amp;O80&amp;K80</f>
        <v>update GC_Cliente set  Condicion_Contribuyente_SUNAT= 'HABIDO ', Estado_Contribuyente_SUNAT= 'ACTIVO 'where IDPersona=367</v>
      </c>
    </row>
    <row r="81" spans="1:16" hidden="1" x14ac:dyDescent="0.25">
      <c r="A81" s="7">
        <v>20512166360</v>
      </c>
      <c r="B81" s="7" t="s">
        <v>86</v>
      </c>
      <c r="C81" s="1" t="s">
        <v>1</v>
      </c>
      <c r="D81" s="1" t="s">
        <v>2</v>
      </c>
      <c r="E81" s="2" t="s">
        <v>1810</v>
      </c>
      <c r="F81" s="2" t="s">
        <v>1813</v>
      </c>
      <c r="G81" t="str">
        <f>Tabla2[[#This Row],[Columna1]]&amp;Tabla2[[#This Row],[NumeroRuc]]&amp;Tabla2[[#This Row],[Columna1]]&amp;Tabla2[[#This Row],[Columna12]]</f>
        <v xml:space="preserve"> '20512166360 ',</v>
      </c>
      <c r="H81" t="str">
        <f>IF(Tabla2[[#This Row],[NumeroRuc]]=I81,"VERDADERO","FALSAZO")</f>
        <v>VERDADERO</v>
      </c>
      <c r="I81">
        <v>20512166360</v>
      </c>
      <c r="J81" t="s">
        <v>2518</v>
      </c>
      <c r="K81">
        <v>368</v>
      </c>
      <c r="M81" t="s">
        <v>2700</v>
      </c>
      <c r="N81" t="s">
        <v>2699</v>
      </c>
      <c r="O81" t="s">
        <v>2701</v>
      </c>
      <c r="P81" t="str">
        <f>M81&amp;Tabla2[[#This Row],[Columna1]]&amp;Tabla2[[#This Row],[Condicion del Contribuyente]]&amp;Tabla2[[#This Row],[Columna1]]&amp;N81&amp;Tabla2[[#This Row],[Columna1]]&amp;Tabla2[[#This Row],[Estado del Contribuyente]]&amp;Tabla2[[#This Row],[Columna1]]&amp;O81&amp;K81</f>
        <v>update GC_Cliente set  Condicion_Contribuyente_SUNAT= 'HABIDO ', Estado_Contribuyente_SUNAT= 'ACTIVO 'where IDPersona=368</v>
      </c>
    </row>
    <row r="82" spans="1:16" hidden="1" x14ac:dyDescent="0.25">
      <c r="A82" s="7">
        <v>20101066992</v>
      </c>
      <c r="B82" s="7" t="s">
        <v>87</v>
      </c>
      <c r="C82" s="1" t="s">
        <v>1</v>
      </c>
      <c r="D82" s="1" t="s">
        <v>2</v>
      </c>
      <c r="E82" s="2" t="s">
        <v>1810</v>
      </c>
      <c r="F82" s="2" t="s">
        <v>1813</v>
      </c>
      <c r="G82" t="str">
        <f>Tabla2[[#This Row],[Columna1]]&amp;Tabla2[[#This Row],[NumeroRuc]]&amp;Tabla2[[#This Row],[Columna1]]&amp;Tabla2[[#This Row],[Columna12]]</f>
        <v xml:space="preserve"> '20101066992 ',</v>
      </c>
      <c r="H82" t="str">
        <f>IF(Tabla2[[#This Row],[NumeroRuc]]=I82,"VERDADERO","FALSAZO")</f>
        <v>VERDADERO</v>
      </c>
      <c r="I82">
        <v>20101066992</v>
      </c>
      <c r="J82" t="s">
        <v>2093</v>
      </c>
      <c r="K82">
        <v>370</v>
      </c>
      <c r="M82" t="s">
        <v>2700</v>
      </c>
      <c r="N82" t="s">
        <v>2699</v>
      </c>
      <c r="O82" t="s">
        <v>2701</v>
      </c>
      <c r="P82" t="str">
        <f>M82&amp;Tabla2[[#This Row],[Columna1]]&amp;Tabla2[[#This Row],[Condicion del Contribuyente]]&amp;Tabla2[[#This Row],[Columna1]]&amp;N82&amp;Tabla2[[#This Row],[Columna1]]&amp;Tabla2[[#This Row],[Estado del Contribuyente]]&amp;Tabla2[[#This Row],[Columna1]]&amp;O82&amp;K82</f>
        <v>update GC_Cliente set  Condicion_Contribuyente_SUNAT= 'HABIDO ', Estado_Contribuyente_SUNAT= 'ACTIVO 'where IDPersona=370</v>
      </c>
    </row>
    <row r="83" spans="1:16" hidden="1" x14ac:dyDescent="0.25">
      <c r="A83" s="7">
        <v>20447724856</v>
      </c>
      <c r="B83" s="7" t="s">
        <v>88</v>
      </c>
      <c r="C83" s="1" t="s">
        <v>1</v>
      </c>
      <c r="D83" s="1" t="s">
        <v>2</v>
      </c>
      <c r="E83" s="2" t="s">
        <v>1810</v>
      </c>
      <c r="F83" s="2" t="s">
        <v>1813</v>
      </c>
      <c r="G83" t="str">
        <f>Tabla2[[#This Row],[Columna1]]&amp;Tabla2[[#This Row],[NumeroRuc]]&amp;Tabla2[[#This Row],[Columna1]]&amp;Tabla2[[#This Row],[Columna12]]</f>
        <v xml:space="preserve"> '20447724856 ',</v>
      </c>
      <c r="H83" t="str">
        <f>IF(Tabla2[[#This Row],[NumeroRuc]]=I83,"VERDADERO","FALSAZO")</f>
        <v>VERDADERO</v>
      </c>
      <c r="I83">
        <v>20447724856</v>
      </c>
      <c r="J83" t="s">
        <v>2519</v>
      </c>
      <c r="K83">
        <v>372</v>
      </c>
      <c r="M83" t="s">
        <v>2700</v>
      </c>
      <c r="N83" t="s">
        <v>2699</v>
      </c>
      <c r="O83" t="s">
        <v>2701</v>
      </c>
      <c r="P83" t="str">
        <f>M83&amp;Tabla2[[#This Row],[Columna1]]&amp;Tabla2[[#This Row],[Condicion del Contribuyente]]&amp;Tabla2[[#This Row],[Columna1]]&amp;N83&amp;Tabla2[[#This Row],[Columna1]]&amp;Tabla2[[#This Row],[Estado del Contribuyente]]&amp;Tabla2[[#This Row],[Columna1]]&amp;O83&amp;K83</f>
        <v>update GC_Cliente set  Condicion_Contribuyente_SUNAT= 'HABIDO ', Estado_Contribuyente_SUNAT= 'ACTIVO 'where IDPersona=372</v>
      </c>
    </row>
    <row r="84" spans="1:16" hidden="1" x14ac:dyDescent="0.25">
      <c r="A84" s="7">
        <v>20527677506</v>
      </c>
      <c r="B84" s="7" t="s">
        <v>89</v>
      </c>
      <c r="C84" s="1" t="s">
        <v>1</v>
      </c>
      <c r="D84" s="1" t="s">
        <v>2</v>
      </c>
      <c r="E84" s="2" t="s">
        <v>1810</v>
      </c>
      <c r="F84" s="2" t="s">
        <v>1813</v>
      </c>
      <c r="G84" t="str">
        <f>Tabla2[[#This Row],[Columna1]]&amp;Tabla2[[#This Row],[NumeroRuc]]&amp;Tabla2[[#This Row],[Columna1]]&amp;Tabla2[[#This Row],[Columna12]]</f>
        <v xml:space="preserve"> '20527677506 ',</v>
      </c>
      <c r="H84" t="str">
        <f>IF(Tabla2[[#This Row],[NumeroRuc]]=I84,"VERDADERO","FALSAZO")</f>
        <v>VERDADERO</v>
      </c>
      <c r="I84">
        <v>20527677506</v>
      </c>
      <c r="J84" t="s">
        <v>2520</v>
      </c>
      <c r="K84">
        <v>374</v>
      </c>
      <c r="M84" t="s">
        <v>2700</v>
      </c>
      <c r="N84" t="s">
        <v>2699</v>
      </c>
      <c r="O84" t="s">
        <v>2701</v>
      </c>
      <c r="P84" t="str">
        <f>M84&amp;Tabla2[[#This Row],[Columna1]]&amp;Tabla2[[#This Row],[Condicion del Contribuyente]]&amp;Tabla2[[#This Row],[Columna1]]&amp;N84&amp;Tabla2[[#This Row],[Columna1]]&amp;Tabla2[[#This Row],[Estado del Contribuyente]]&amp;Tabla2[[#This Row],[Columna1]]&amp;O84&amp;K84</f>
        <v>update GC_Cliente set  Condicion_Contribuyente_SUNAT= 'HABIDO ', Estado_Contribuyente_SUNAT= 'ACTIVO 'where IDPersona=374</v>
      </c>
    </row>
    <row r="85" spans="1:16" hidden="1" x14ac:dyDescent="0.25">
      <c r="A85" s="7">
        <v>20489316189</v>
      </c>
      <c r="B85" s="7" t="s">
        <v>90</v>
      </c>
      <c r="C85" s="1" t="s">
        <v>1</v>
      </c>
      <c r="D85" s="1" t="s">
        <v>2</v>
      </c>
      <c r="E85" s="2" t="s">
        <v>1810</v>
      </c>
      <c r="F85" s="2" t="s">
        <v>1813</v>
      </c>
      <c r="G85" t="str">
        <f>Tabla2[[#This Row],[Columna1]]&amp;Tabla2[[#This Row],[NumeroRuc]]&amp;Tabla2[[#This Row],[Columna1]]&amp;Tabla2[[#This Row],[Columna12]]</f>
        <v xml:space="preserve"> '20489316189 ',</v>
      </c>
      <c r="H85" t="str">
        <f>IF(Tabla2[[#This Row],[NumeroRuc]]=I85,"VERDADERO","FALSAZO")</f>
        <v>VERDADERO</v>
      </c>
      <c r="I85">
        <v>20489316189</v>
      </c>
      <c r="J85" t="s">
        <v>2266</v>
      </c>
      <c r="K85">
        <v>376</v>
      </c>
      <c r="M85" t="s">
        <v>2700</v>
      </c>
      <c r="N85" t="s">
        <v>2699</v>
      </c>
      <c r="O85" t="s">
        <v>2701</v>
      </c>
      <c r="P85" t="str">
        <f>M85&amp;Tabla2[[#This Row],[Columna1]]&amp;Tabla2[[#This Row],[Condicion del Contribuyente]]&amp;Tabla2[[#This Row],[Columna1]]&amp;N85&amp;Tabla2[[#This Row],[Columna1]]&amp;Tabla2[[#This Row],[Estado del Contribuyente]]&amp;Tabla2[[#This Row],[Columna1]]&amp;O85&amp;K85</f>
        <v>update GC_Cliente set  Condicion_Contribuyente_SUNAT= 'HABIDO ', Estado_Contribuyente_SUNAT= 'ACTIVO 'where IDPersona=376</v>
      </c>
    </row>
    <row r="86" spans="1:16" hidden="1" x14ac:dyDescent="0.25">
      <c r="A86" s="7">
        <v>20505253681</v>
      </c>
      <c r="B86" s="7" t="s">
        <v>91</v>
      </c>
      <c r="C86" s="1" t="s">
        <v>1</v>
      </c>
      <c r="D86" s="1" t="s">
        <v>2</v>
      </c>
      <c r="E86" s="2" t="s">
        <v>1810</v>
      </c>
      <c r="F86" s="2" t="s">
        <v>1813</v>
      </c>
      <c r="G86" t="str">
        <f>Tabla2[[#This Row],[Columna1]]&amp;Tabla2[[#This Row],[NumeroRuc]]&amp;Tabla2[[#This Row],[Columna1]]&amp;Tabla2[[#This Row],[Columna12]]</f>
        <v xml:space="preserve"> '20505253681 ',</v>
      </c>
      <c r="H86" t="str">
        <f>IF(Tabla2[[#This Row],[NumeroRuc]]=I86,"VERDADERO","FALSAZO")</f>
        <v>VERDADERO</v>
      </c>
      <c r="I86">
        <v>20505253681</v>
      </c>
      <c r="J86" t="s">
        <v>2304</v>
      </c>
      <c r="K86">
        <v>377</v>
      </c>
      <c r="M86" t="s">
        <v>2700</v>
      </c>
      <c r="N86" t="s">
        <v>2699</v>
      </c>
      <c r="O86" t="s">
        <v>2701</v>
      </c>
      <c r="P86" t="str">
        <f>M86&amp;Tabla2[[#This Row],[Columna1]]&amp;Tabla2[[#This Row],[Condicion del Contribuyente]]&amp;Tabla2[[#This Row],[Columna1]]&amp;N86&amp;Tabla2[[#This Row],[Columna1]]&amp;Tabla2[[#This Row],[Estado del Contribuyente]]&amp;Tabla2[[#This Row],[Columna1]]&amp;O86&amp;K86</f>
        <v>update GC_Cliente set  Condicion_Contribuyente_SUNAT= 'HABIDO ', Estado_Contribuyente_SUNAT= 'ACTIVO 'where IDPersona=377</v>
      </c>
    </row>
    <row r="87" spans="1:16" hidden="1" x14ac:dyDescent="0.25">
      <c r="A87" s="7">
        <v>20506274380</v>
      </c>
      <c r="B87" s="7" t="s">
        <v>92</v>
      </c>
      <c r="C87" s="1" t="s">
        <v>1</v>
      </c>
      <c r="D87" s="1" t="s">
        <v>9</v>
      </c>
      <c r="E87" s="2" t="s">
        <v>1810</v>
      </c>
      <c r="F87" s="2" t="s">
        <v>1813</v>
      </c>
      <c r="G87" t="str">
        <f>Tabla2[[#This Row],[Columna1]]&amp;Tabla2[[#This Row],[NumeroRuc]]&amp;Tabla2[[#This Row],[Columna1]]&amp;Tabla2[[#This Row],[Columna12]]</f>
        <v xml:space="preserve"> '20506274380 ',</v>
      </c>
      <c r="H87" t="str">
        <f>IF(Tabla2[[#This Row],[NumeroRuc]]=I87,"VERDADERO","FALSAZO")</f>
        <v>VERDADERO</v>
      </c>
      <c r="I87">
        <v>20506274380</v>
      </c>
      <c r="J87" t="s">
        <v>2307</v>
      </c>
      <c r="K87">
        <v>379</v>
      </c>
      <c r="M87" t="s">
        <v>2700</v>
      </c>
      <c r="N87" t="s">
        <v>2699</v>
      </c>
      <c r="O87" t="s">
        <v>2701</v>
      </c>
      <c r="P87" t="str">
        <f>M87&amp;Tabla2[[#This Row],[Columna1]]&amp;Tabla2[[#This Row],[Condicion del Contribuyente]]&amp;Tabla2[[#This Row],[Columna1]]&amp;N87&amp;Tabla2[[#This Row],[Columna1]]&amp;Tabla2[[#This Row],[Estado del Contribuyente]]&amp;Tabla2[[#This Row],[Columna1]]&amp;O87&amp;K87</f>
        <v>update GC_Cliente set  Condicion_Contribuyente_SUNAT= 'HABIDO ', Estado_Contribuyente_SUNAT= 'BAJA DE OFICIO 'where IDPersona=379</v>
      </c>
    </row>
    <row r="88" spans="1:16" hidden="1" x14ac:dyDescent="0.25">
      <c r="A88" s="7">
        <v>20445477592</v>
      </c>
      <c r="B88" s="7" t="s">
        <v>93</v>
      </c>
      <c r="C88" s="1" t="s">
        <v>1</v>
      </c>
      <c r="D88" s="1" t="s">
        <v>2</v>
      </c>
      <c r="E88" s="2" t="s">
        <v>1810</v>
      </c>
      <c r="F88" s="2" t="s">
        <v>1813</v>
      </c>
      <c r="G88" t="str">
        <f>Tabla2[[#This Row],[Columna1]]&amp;Tabla2[[#This Row],[NumeroRuc]]&amp;Tabla2[[#This Row],[Columna1]]&amp;Tabla2[[#This Row],[Columna12]]</f>
        <v xml:space="preserve"> '20445477592 ',</v>
      </c>
      <c r="H88" t="str">
        <f>IF(Tabla2[[#This Row],[NumeroRuc]]=I88,"VERDADERO","FALSAZO")</f>
        <v>VERDADERO</v>
      </c>
      <c r="I88">
        <v>20445477592</v>
      </c>
      <c r="J88" t="s">
        <v>2178</v>
      </c>
      <c r="K88">
        <v>380</v>
      </c>
      <c r="M88" t="s">
        <v>2700</v>
      </c>
      <c r="N88" t="s">
        <v>2699</v>
      </c>
      <c r="O88" t="s">
        <v>2701</v>
      </c>
      <c r="P88" t="str">
        <f>M88&amp;Tabla2[[#This Row],[Columna1]]&amp;Tabla2[[#This Row],[Condicion del Contribuyente]]&amp;Tabla2[[#This Row],[Columna1]]&amp;N88&amp;Tabla2[[#This Row],[Columna1]]&amp;Tabla2[[#This Row],[Estado del Contribuyente]]&amp;Tabla2[[#This Row],[Columna1]]&amp;O88&amp;K88</f>
        <v>update GC_Cliente set  Condicion_Contribuyente_SUNAT= 'HABIDO ', Estado_Contribuyente_SUNAT= 'ACTIVO 'where IDPersona=380</v>
      </c>
    </row>
    <row r="89" spans="1:16" hidden="1" x14ac:dyDescent="0.25">
      <c r="A89" s="7">
        <v>20455712468</v>
      </c>
      <c r="B89" s="7" t="s">
        <v>94</v>
      </c>
      <c r="C89" s="1" t="s">
        <v>1</v>
      </c>
      <c r="D89" s="1" t="s">
        <v>2</v>
      </c>
      <c r="E89" s="2" t="s">
        <v>1810</v>
      </c>
      <c r="F89" s="2" t="s">
        <v>1813</v>
      </c>
      <c r="G89" t="str">
        <f>Tabla2[[#This Row],[Columna1]]&amp;Tabla2[[#This Row],[NumeroRuc]]&amp;Tabla2[[#This Row],[Columna1]]&amp;Tabla2[[#This Row],[Columna12]]</f>
        <v xml:space="preserve"> '20455712468 ',</v>
      </c>
      <c r="H89" t="str">
        <f>IF(Tabla2[[#This Row],[NumeroRuc]]=I89,"VERDADERO","FALSAZO")</f>
        <v>VERDADERO</v>
      </c>
      <c r="I89">
        <v>20455712468</v>
      </c>
      <c r="J89" t="s">
        <v>2216</v>
      </c>
      <c r="K89">
        <v>385</v>
      </c>
      <c r="M89" t="s">
        <v>2700</v>
      </c>
      <c r="N89" t="s">
        <v>2699</v>
      </c>
      <c r="O89" t="s">
        <v>2701</v>
      </c>
      <c r="P89" t="str">
        <f>M89&amp;Tabla2[[#This Row],[Columna1]]&amp;Tabla2[[#This Row],[Condicion del Contribuyente]]&amp;Tabla2[[#This Row],[Columna1]]&amp;N89&amp;Tabla2[[#This Row],[Columna1]]&amp;Tabla2[[#This Row],[Estado del Contribuyente]]&amp;Tabla2[[#This Row],[Columna1]]&amp;O89&amp;K89</f>
        <v>update GC_Cliente set  Condicion_Contribuyente_SUNAT= 'HABIDO ', Estado_Contribuyente_SUNAT= 'ACTIVO 'where IDPersona=385</v>
      </c>
    </row>
    <row r="90" spans="1:16" hidden="1" x14ac:dyDescent="0.25">
      <c r="A90" s="7">
        <v>20131629215</v>
      </c>
      <c r="B90" s="7" t="s">
        <v>95</v>
      </c>
      <c r="C90" s="1" t="s">
        <v>1</v>
      </c>
      <c r="D90" s="1" t="s">
        <v>13</v>
      </c>
      <c r="E90" s="2" t="s">
        <v>1810</v>
      </c>
      <c r="F90" s="2" t="s">
        <v>1813</v>
      </c>
      <c r="G90" t="str">
        <f>Tabla2[[#This Row],[Columna1]]&amp;Tabla2[[#This Row],[NumeroRuc]]&amp;Tabla2[[#This Row],[Columna1]]&amp;Tabla2[[#This Row],[Columna12]]</f>
        <v xml:space="preserve"> '20131629215 ',</v>
      </c>
      <c r="H90" t="str">
        <f>IF(Tabla2[[#This Row],[NumeroRuc]]=I90,"VERDADERO","FALSAZO")</f>
        <v>VERDADERO</v>
      </c>
      <c r="I90">
        <v>20131629215</v>
      </c>
      <c r="J90" t="s">
        <v>2116</v>
      </c>
      <c r="K90">
        <v>386</v>
      </c>
      <c r="M90" t="s">
        <v>2700</v>
      </c>
      <c r="N90" t="s">
        <v>2699</v>
      </c>
      <c r="O90" t="s">
        <v>2701</v>
      </c>
      <c r="P90" t="str">
        <f>M90&amp;Tabla2[[#This Row],[Columna1]]&amp;Tabla2[[#This Row],[Condicion del Contribuyente]]&amp;Tabla2[[#This Row],[Columna1]]&amp;N90&amp;Tabla2[[#This Row],[Columna1]]&amp;Tabla2[[#This Row],[Estado del Contribuyente]]&amp;Tabla2[[#This Row],[Columna1]]&amp;O90&amp;K90</f>
        <v>update GC_Cliente set  Condicion_Contribuyente_SUNAT= 'HABIDO ', Estado_Contribuyente_SUNAT= 'SUSPENSION TEMPORAL 'where IDPersona=386</v>
      </c>
    </row>
    <row r="91" spans="1:16" hidden="1" x14ac:dyDescent="0.25">
      <c r="A91" s="7">
        <v>20539968841</v>
      </c>
      <c r="B91" s="7" t="s">
        <v>96</v>
      </c>
      <c r="C91" s="1" t="s">
        <v>1</v>
      </c>
      <c r="D91" s="1" t="s">
        <v>2</v>
      </c>
      <c r="E91" s="2" t="s">
        <v>1810</v>
      </c>
      <c r="F91" s="2" t="s">
        <v>1813</v>
      </c>
      <c r="G91" t="str">
        <f>Tabla2[[#This Row],[Columna1]]&amp;Tabla2[[#This Row],[NumeroRuc]]&amp;Tabla2[[#This Row],[Columna1]]&amp;Tabla2[[#This Row],[Columna12]]</f>
        <v xml:space="preserve"> '20539968841 ',</v>
      </c>
      <c r="H91" t="str">
        <f>IF(Tabla2[[#This Row],[NumeroRuc]]=I91,"VERDADERO","FALSAZO")</f>
        <v>VERDADERO</v>
      </c>
      <c r="I91">
        <v>20539968841</v>
      </c>
      <c r="J91" t="s">
        <v>2521</v>
      </c>
      <c r="K91">
        <v>387</v>
      </c>
      <c r="M91" t="s">
        <v>2700</v>
      </c>
      <c r="N91" t="s">
        <v>2699</v>
      </c>
      <c r="O91" t="s">
        <v>2701</v>
      </c>
      <c r="P91" t="str">
        <f>M91&amp;Tabla2[[#This Row],[Columna1]]&amp;Tabla2[[#This Row],[Condicion del Contribuyente]]&amp;Tabla2[[#This Row],[Columna1]]&amp;N91&amp;Tabla2[[#This Row],[Columna1]]&amp;Tabla2[[#This Row],[Estado del Contribuyente]]&amp;Tabla2[[#This Row],[Columna1]]&amp;O91&amp;K91</f>
        <v>update GC_Cliente set  Condicion_Contribuyente_SUNAT= 'HABIDO ', Estado_Contribuyente_SUNAT= 'ACTIVO 'where IDPersona=387</v>
      </c>
    </row>
    <row r="92" spans="1:16" hidden="1" x14ac:dyDescent="0.25">
      <c r="A92" s="7">
        <v>20452726051</v>
      </c>
      <c r="B92" s="7" t="s">
        <v>97</v>
      </c>
      <c r="C92" s="1" t="s">
        <v>1</v>
      </c>
      <c r="D92" s="1" t="s">
        <v>2</v>
      </c>
      <c r="E92" s="2" t="s">
        <v>1810</v>
      </c>
      <c r="F92" s="2" t="s">
        <v>1813</v>
      </c>
      <c r="G92" t="str">
        <f>Tabla2[[#This Row],[Columna1]]&amp;Tabla2[[#This Row],[NumeroRuc]]&amp;Tabla2[[#This Row],[Columna1]]&amp;Tabla2[[#This Row],[Columna12]]</f>
        <v xml:space="preserve"> '20452726051 ',</v>
      </c>
      <c r="H92" t="str">
        <f>IF(Tabla2[[#This Row],[NumeroRuc]]=I92,"VERDADERO","FALSAZO")</f>
        <v>VERDADERO</v>
      </c>
      <c r="I92">
        <v>20452726051</v>
      </c>
      <c r="J92" t="s">
        <v>2522</v>
      </c>
      <c r="K92">
        <v>388</v>
      </c>
      <c r="M92" t="s">
        <v>2700</v>
      </c>
      <c r="N92" t="s">
        <v>2699</v>
      </c>
      <c r="O92" t="s">
        <v>2701</v>
      </c>
      <c r="P92" t="str">
        <f>M92&amp;Tabla2[[#This Row],[Columna1]]&amp;Tabla2[[#This Row],[Condicion del Contribuyente]]&amp;Tabla2[[#This Row],[Columna1]]&amp;N92&amp;Tabla2[[#This Row],[Columna1]]&amp;Tabla2[[#This Row],[Estado del Contribuyente]]&amp;Tabla2[[#This Row],[Columna1]]&amp;O92&amp;K92</f>
        <v>update GC_Cliente set  Condicion_Contribuyente_SUNAT= 'HABIDO ', Estado_Contribuyente_SUNAT= 'ACTIVO 'where IDPersona=388</v>
      </c>
    </row>
    <row r="93" spans="1:16" hidden="1" x14ac:dyDescent="0.25">
      <c r="A93" s="7">
        <v>20509542423</v>
      </c>
      <c r="B93" s="7" t="s">
        <v>98</v>
      </c>
      <c r="C93" s="1" t="s">
        <v>1</v>
      </c>
      <c r="D93" s="1" t="s">
        <v>2</v>
      </c>
      <c r="E93" s="2" t="s">
        <v>1810</v>
      </c>
      <c r="F93" s="2" t="s">
        <v>1813</v>
      </c>
      <c r="G93" t="str">
        <f>Tabla2[[#This Row],[Columna1]]&amp;Tabla2[[#This Row],[NumeroRuc]]&amp;Tabla2[[#This Row],[Columna1]]&amp;Tabla2[[#This Row],[Columna12]]</f>
        <v xml:space="preserve"> '20509542423 ',</v>
      </c>
      <c r="H93" t="str">
        <f>IF(Tabla2[[#This Row],[NumeroRuc]]=I93,"VERDADERO","FALSAZO")</f>
        <v>VERDADERO</v>
      </c>
      <c r="I93">
        <v>20509542423</v>
      </c>
      <c r="J93" t="s">
        <v>2523</v>
      </c>
      <c r="K93">
        <v>389</v>
      </c>
      <c r="M93" t="s">
        <v>2700</v>
      </c>
      <c r="N93" t="s">
        <v>2699</v>
      </c>
      <c r="O93" t="s">
        <v>2701</v>
      </c>
      <c r="P93" t="str">
        <f>M93&amp;Tabla2[[#This Row],[Columna1]]&amp;Tabla2[[#This Row],[Condicion del Contribuyente]]&amp;Tabla2[[#This Row],[Columna1]]&amp;N93&amp;Tabla2[[#This Row],[Columna1]]&amp;Tabla2[[#This Row],[Estado del Contribuyente]]&amp;Tabla2[[#This Row],[Columna1]]&amp;O93&amp;K93</f>
        <v>update GC_Cliente set  Condicion_Contribuyente_SUNAT= 'HABIDO ', Estado_Contribuyente_SUNAT= 'ACTIVO 'where IDPersona=389</v>
      </c>
    </row>
    <row r="94" spans="1:16" hidden="1" x14ac:dyDescent="0.25">
      <c r="A94" s="7">
        <v>20477529900</v>
      </c>
      <c r="B94" s="7" t="s">
        <v>99</v>
      </c>
      <c r="C94" s="1" t="s">
        <v>1</v>
      </c>
      <c r="D94" s="1" t="s">
        <v>2</v>
      </c>
      <c r="E94" s="2" t="s">
        <v>1810</v>
      </c>
      <c r="F94" s="2" t="s">
        <v>1813</v>
      </c>
      <c r="G94" t="str">
        <f>Tabla2[[#This Row],[Columna1]]&amp;Tabla2[[#This Row],[NumeroRuc]]&amp;Tabla2[[#This Row],[Columna1]]&amp;Tabla2[[#This Row],[Columna12]]</f>
        <v xml:space="preserve"> '20477529900 ',</v>
      </c>
      <c r="H94" t="str">
        <f>IF(Tabla2[[#This Row],[NumeroRuc]]=I94,"VERDADERO","FALSAZO")</f>
        <v>VERDADERO</v>
      </c>
      <c r="I94">
        <v>20477529900</v>
      </c>
      <c r="J94" t="s">
        <v>2227</v>
      </c>
      <c r="K94">
        <v>395</v>
      </c>
      <c r="M94" t="s">
        <v>2700</v>
      </c>
      <c r="N94" t="s">
        <v>2699</v>
      </c>
      <c r="O94" t="s">
        <v>2701</v>
      </c>
      <c r="P94" t="str">
        <f>M94&amp;Tabla2[[#This Row],[Columna1]]&amp;Tabla2[[#This Row],[Condicion del Contribuyente]]&amp;Tabla2[[#This Row],[Columna1]]&amp;N94&amp;Tabla2[[#This Row],[Columna1]]&amp;Tabla2[[#This Row],[Estado del Contribuyente]]&amp;Tabla2[[#This Row],[Columna1]]&amp;O94&amp;K94</f>
        <v>update GC_Cliente set  Condicion_Contribuyente_SUNAT= 'HABIDO ', Estado_Contribuyente_SUNAT= 'ACTIVO 'where IDPersona=395</v>
      </c>
    </row>
    <row r="95" spans="1:16" hidden="1" x14ac:dyDescent="0.25">
      <c r="A95" s="7">
        <v>20449322453</v>
      </c>
      <c r="B95" s="7" t="s">
        <v>100</v>
      </c>
      <c r="C95" s="1" t="s">
        <v>1</v>
      </c>
      <c r="D95" s="1" t="s">
        <v>2</v>
      </c>
      <c r="E95" s="2" t="s">
        <v>1810</v>
      </c>
      <c r="F95" s="2" t="s">
        <v>1813</v>
      </c>
      <c r="G95" t="str">
        <f>Tabla2[[#This Row],[Columna1]]&amp;Tabla2[[#This Row],[NumeroRuc]]&amp;Tabla2[[#This Row],[Columna1]]&amp;Tabla2[[#This Row],[Columna12]]</f>
        <v xml:space="preserve"> '20449322453 ',</v>
      </c>
      <c r="H95" t="str">
        <f>IF(Tabla2[[#This Row],[NumeroRuc]]=I95,"VERDADERO","FALSAZO")</f>
        <v>VERDADERO</v>
      </c>
      <c r="I95">
        <v>20449322453</v>
      </c>
      <c r="J95" t="s">
        <v>2184</v>
      </c>
      <c r="K95">
        <v>396</v>
      </c>
      <c r="M95" t="s">
        <v>2700</v>
      </c>
      <c r="N95" t="s">
        <v>2699</v>
      </c>
      <c r="O95" t="s">
        <v>2701</v>
      </c>
      <c r="P95" t="str">
        <f>M95&amp;Tabla2[[#This Row],[Columna1]]&amp;Tabla2[[#This Row],[Condicion del Contribuyente]]&amp;Tabla2[[#This Row],[Columna1]]&amp;N95&amp;Tabla2[[#This Row],[Columna1]]&amp;Tabla2[[#This Row],[Estado del Contribuyente]]&amp;Tabla2[[#This Row],[Columna1]]&amp;O95&amp;K95</f>
        <v>update GC_Cliente set  Condicion_Contribuyente_SUNAT= 'HABIDO ', Estado_Contribuyente_SUNAT= 'ACTIVO 'where IDPersona=396</v>
      </c>
    </row>
    <row r="96" spans="1:16" hidden="1" x14ac:dyDescent="0.25">
      <c r="A96" s="7">
        <v>20516356392</v>
      </c>
      <c r="B96" s="7" t="s">
        <v>101</v>
      </c>
      <c r="C96" s="1" t="s">
        <v>1</v>
      </c>
      <c r="D96" s="1" t="s">
        <v>13</v>
      </c>
      <c r="E96" s="2" t="s">
        <v>1810</v>
      </c>
      <c r="F96" s="2" t="s">
        <v>1813</v>
      </c>
      <c r="G96" t="str">
        <f>Tabla2[[#This Row],[Columna1]]&amp;Tabla2[[#This Row],[NumeroRuc]]&amp;Tabla2[[#This Row],[Columna1]]&amp;Tabla2[[#This Row],[Columna12]]</f>
        <v xml:space="preserve"> '20516356392 ',</v>
      </c>
      <c r="H96" t="str">
        <f>IF(Tabla2[[#This Row],[NumeroRuc]]=I96,"VERDADERO","FALSAZO")</f>
        <v>VERDADERO</v>
      </c>
      <c r="I96">
        <v>20516356392</v>
      </c>
      <c r="J96" t="s">
        <v>2524</v>
      </c>
      <c r="K96">
        <v>398</v>
      </c>
      <c r="M96" t="s">
        <v>2700</v>
      </c>
      <c r="N96" t="s">
        <v>2699</v>
      </c>
      <c r="O96" t="s">
        <v>2701</v>
      </c>
      <c r="P96" t="str">
        <f>M96&amp;Tabla2[[#This Row],[Columna1]]&amp;Tabla2[[#This Row],[Condicion del Contribuyente]]&amp;Tabla2[[#This Row],[Columna1]]&amp;N96&amp;Tabla2[[#This Row],[Columna1]]&amp;Tabla2[[#This Row],[Estado del Contribuyente]]&amp;Tabla2[[#This Row],[Columna1]]&amp;O96&amp;K96</f>
        <v>update GC_Cliente set  Condicion_Contribuyente_SUNAT= 'HABIDO ', Estado_Contribuyente_SUNAT= 'SUSPENSION TEMPORAL 'where IDPersona=398</v>
      </c>
    </row>
    <row r="97" spans="1:16" hidden="1" x14ac:dyDescent="0.25">
      <c r="A97" s="7">
        <v>20381773036</v>
      </c>
      <c r="B97" s="7" t="s">
        <v>102</v>
      </c>
      <c r="C97" s="1" t="s">
        <v>1</v>
      </c>
      <c r="D97" s="1" t="s">
        <v>2</v>
      </c>
      <c r="E97" s="2" t="s">
        <v>1810</v>
      </c>
      <c r="F97" s="2" t="s">
        <v>1813</v>
      </c>
      <c r="G97" t="str">
        <f>Tabla2[[#This Row],[Columna1]]&amp;Tabla2[[#This Row],[NumeroRuc]]&amp;Tabla2[[#This Row],[Columna1]]&amp;Tabla2[[#This Row],[Columna12]]</f>
        <v xml:space="preserve"> '20381773036 ',</v>
      </c>
      <c r="H97" t="str">
        <f>IF(Tabla2[[#This Row],[NumeroRuc]]=I97,"VERDADERO","FALSAZO")</f>
        <v>VERDADERO</v>
      </c>
      <c r="I97">
        <v>20381773036</v>
      </c>
      <c r="J97" t="s">
        <v>2152</v>
      </c>
      <c r="K97">
        <v>399</v>
      </c>
      <c r="M97" t="s">
        <v>2700</v>
      </c>
      <c r="N97" t="s">
        <v>2699</v>
      </c>
      <c r="O97" t="s">
        <v>2701</v>
      </c>
      <c r="P97" t="str">
        <f>M97&amp;Tabla2[[#This Row],[Columna1]]&amp;Tabla2[[#This Row],[Condicion del Contribuyente]]&amp;Tabla2[[#This Row],[Columna1]]&amp;N97&amp;Tabla2[[#This Row],[Columna1]]&amp;Tabla2[[#This Row],[Estado del Contribuyente]]&amp;Tabla2[[#This Row],[Columna1]]&amp;O97&amp;K97</f>
        <v>update GC_Cliente set  Condicion_Contribuyente_SUNAT= 'HABIDO ', Estado_Contribuyente_SUNAT= 'ACTIVO 'where IDPersona=399</v>
      </c>
    </row>
    <row r="98" spans="1:16" hidden="1" x14ac:dyDescent="0.25">
      <c r="A98" s="7">
        <v>20214191335</v>
      </c>
      <c r="B98" s="7" t="s">
        <v>103</v>
      </c>
      <c r="C98" s="1" t="s">
        <v>1</v>
      </c>
      <c r="D98" s="1" t="s">
        <v>2</v>
      </c>
      <c r="E98" s="2" t="s">
        <v>1810</v>
      </c>
      <c r="F98" s="2" t="s">
        <v>1813</v>
      </c>
      <c r="G98" t="str">
        <f>Tabla2[[#This Row],[Columna1]]&amp;Tabla2[[#This Row],[NumeroRuc]]&amp;Tabla2[[#This Row],[Columna1]]&amp;Tabla2[[#This Row],[Columna12]]</f>
        <v xml:space="preserve"> '20214191335 ',</v>
      </c>
      <c r="H98" t="str">
        <f>IF(Tabla2[[#This Row],[NumeroRuc]]=I98,"VERDADERO","FALSAZO")</f>
        <v>VERDADERO</v>
      </c>
      <c r="I98">
        <v>20214191335</v>
      </c>
      <c r="J98" t="s">
        <v>2124</v>
      </c>
      <c r="K98">
        <v>402</v>
      </c>
      <c r="M98" t="s">
        <v>2700</v>
      </c>
      <c r="N98" t="s">
        <v>2699</v>
      </c>
      <c r="O98" t="s">
        <v>2701</v>
      </c>
      <c r="P98" t="str">
        <f>M98&amp;Tabla2[[#This Row],[Columna1]]&amp;Tabla2[[#This Row],[Condicion del Contribuyente]]&amp;Tabla2[[#This Row],[Columna1]]&amp;N98&amp;Tabla2[[#This Row],[Columna1]]&amp;Tabla2[[#This Row],[Estado del Contribuyente]]&amp;Tabla2[[#This Row],[Columna1]]&amp;O98&amp;K98</f>
        <v>update GC_Cliente set  Condicion_Contribuyente_SUNAT= 'HABIDO ', Estado_Contribuyente_SUNAT= 'ACTIVO 'where IDPersona=402</v>
      </c>
    </row>
    <row r="99" spans="1:16" hidden="1" x14ac:dyDescent="0.25">
      <c r="A99" s="7">
        <v>20448505325</v>
      </c>
      <c r="B99" s="7" t="s">
        <v>104</v>
      </c>
      <c r="C99" s="1" t="s">
        <v>1</v>
      </c>
      <c r="D99" s="1" t="s">
        <v>2</v>
      </c>
      <c r="E99" s="2" t="s">
        <v>1810</v>
      </c>
      <c r="F99" s="2" t="s">
        <v>1813</v>
      </c>
      <c r="G99" t="str">
        <f>Tabla2[[#This Row],[Columna1]]&amp;Tabla2[[#This Row],[NumeroRuc]]&amp;Tabla2[[#This Row],[Columna1]]&amp;Tabla2[[#This Row],[Columna12]]</f>
        <v xml:space="preserve"> '20448505325 ',</v>
      </c>
      <c r="H99" t="str">
        <f>IF(Tabla2[[#This Row],[NumeroRuc]]=I99,"VERDADERO","FALSAZO")</f>
        <v>VERDADERO</v>
      </c>
      <c r="I99">
        <v>20448505325</v>
      </c>
      <c r="J99" t="s">
        <v>2525</v>
      </c>
      <c r="K99">
        <v>403</v>
      </c>
      <c r="M99" t="s">
        <v>2700</v>
      </c>
      <c r="N99" t="s">
        <v>2699</v>
      </c>
      <c r="O99" t="s">
        <v>2701</v>
      </c>
      <c r="P99" t="str">
        <f>M99&amp;Tabla2[[#This Row],[Columna1]]&amp;Tabla2[[#This Row],[Condicion del Contribuyente]]&amp;Tabla2[[#This Row],[Columna1]]&amp;N99&amp;Tabla2[[#This Row],[Columna1]]&amp;Tabla2[[#This Row],[Estado del Contribuyente]]&amp;Tabla2[[#This Row],[Columna1]]&amp;O99&amp;K99</f>
        <v>update GC_Cliente set  Condicion_Contribuyente_SUNAT= 'HABIDO ', Estado_Contribuyente_SUNAT= 'ACTIVO 'where IDPersona=403</v>
      </c>
    </row>
    <row r="100" spans="1:16" hidden="1" x14ac:dyDescent="0.25">
      <c r="A100" s="7">
        <v>20455719390</v>
      </c>
      <c r="B100" s="7" t="s">
        <v>105</v>
      </c>
      <c r="C100" s="1" t="s">
        <v>1</v>
      </c>
      <c r="D100" s="1" t="s">
        <v>9</v>
      </c>
      <c r="E100" s="2" t="s">
        <v>1810</v>
      </c>
      <c r="F100" s="2" t="s">
        <v>1813</v>
      </c>
      <c r="G100" t="str">
        <f>Tabla2[[#This Row],[Columna1]]&amp;Tabla2[[#This Row],[NumeroRuc]]&amp;Tabla2[[#This Row],[Columna1]]&amp;Tabla2[[#This Row],[Columna12]]</f>
        <v xml:space="preserve"> '20455719390 ',</v>
      </c>
      <c r="H100" t="str">
        <f>IF(Tabla2[[#This Row],[NumeroRuc]]=I100,"VERDADERO","FALSAZO")</f>
        <v>VERDADERO</v>
      </c>
      <c r="I100">
        <v>20455719390</v>
      </c>
      <c r="J100" t="s">
        <v>2217</v>
      </c>
      <c r="K100">
        <v>404</v>
      </c>
      <c r="M100" t="s">
        <v>2700</v>
      </c>
      <c r="N100" t="s">
        <v>2699</v>
      </c>
      <c r="O100" t="s">
        <v>2701</v>
      </c>
      <c r="P100" t="str">
        <f>M100&amp;Tabla2[[#This Row],[Columna1]]&amp;Tabla2[[#This Row],[Condicion del Contribuyente]]&amp;Tabla2[[#This Row],[Columna1]]&amp;N100&amp;Tabla2[[#This Row],[Columna1]]&amp;Tabla2[[#This Row],[Estado del Contribuyente]]&amp;Tabla2[[#This Row],[Columna1]]&amp;O100&amp;K100</f>
        <v>update GC_Cliente set  Condicion_Contribuyente_SUNAT= 'HABIDO ', Estado_Contribuyente_SUNAT= 'BAJA DE OFICIO 'where IDPersona=404</v>
      </c>
    </row>
    <row r="101" spans="1:16" hidden="1" x14ac:dyDescent="0.25">
      <c r="A101" s="7">
        <v>20115856473</v>
      </c>
      <c r="B101" s="7" t="s">
        <v>106</v>
      </c>
      <c r="C101" s="1" t="s">
        <v>1</v>
      </c>
      <c r="D101" s="1" t="s">
        <v>2</v>
      </c>
      <c r="E101" s="2" t="s">
        <v>1810</v>
      </c>
      <c r="F101" s="2" t="s">
        <v>1813</v>
      </c>
      <c r="G101" t="str">
        <f>Tabla2[[#This Row],[Columna1]]&amp;Tabla2[[#This Row],[NumeroRuc]]&amp;Tabla2[[#This Row],[Columna1]]&amp;Tabla2[[#This Row],[Columna12]]</f>
        <v xml:space="preserve"> '20115856473 ',</v>
      </c>
      <c r="H101" t="str">
        <f>IF(Tabla2[[#This Row],[NumeroRuc]]=I101,"VERDADERO","FALSAZO")</f>
        <v>VERDADERO</v>
      </c>
      <c r="I101">
        <v>20115856473</v>
      </c>
      <c r="J101" t="s">
        <v>2103</v>
      </c>
      <c r="K101">
        <v>405</v>
      </c>
      <c r="M101" t="s">
        <v>2700</v>
      </c>
      <c r="N101" t="s">
        <v>2699</v>
      </c>
      <c r="O101" t="s">
        <v>2701</v>
      </c>
      <c r="P101" t="str">
        <f>M101&amp;Tabla2[[#This Row],[Columna1]]&amp;Tabla2[[#This Row],[Condicion del Contribuyente]]&amp;Tabla2[[#This Row],[Columna1]]&amp;N101&amp;Tabla2[[#This Row],[Columna1]]&amp;Tabla2[[#This Row],[Estado del Contribuyente]]&amp;Tabla2[[#This Row],[Columna1]]&amp;O101&amp;K101</f>
        <v>update GC_Cliente set  Condicion_Contribuyente_SUNAT= 'HABIDO ', Estado_Contribuyente_SUNAT= 'ACTIVO 'where IDPersona=405</v>
      </c>
    </row>
    <row r="102" spans="1:16" hidden="1" x14ac:dyDescent="0.25">
      <c r="A102" s="7">
        <v>20486247828</v>
      </c>
      <c r="B102" s="7" t="s">
        <v>107</v>
      </c>
      <c r="C102" s="1" t="s">
        <v>1</v>
      </c>
      <c r="D102" s="1" t="s">
        <v>13</v>
      </c>
      <c r="E102" s="2" t="s">
        <v>1810</v>
      </c>
      <c r="F102" s="2" t="s">
        <v>1813</v>
      </c>
      <c r="G102" t="str">
        <f>Tabla2[[#This Row],[Columna1]]&amp;Tabla2[[#This Row],[NumeroRuc]]&amp;Tabla2[[#This Row],[Columna1]]&amp;Tabla2[[#This Row],[Columna12]]</f>
        <v xml:space="preserve"> '20486247828 ',</v>
      </c>
      <c r="H102" t="str">
        <f>IF(Tabla2[[#This Row],[NumeroRuc]]=I102,"VERDADERO","FALSAZO")</f>
        <v>VERDADERO</v>
      </c>
      <c r="I102">
        <v>20486247828</v>
      </c>
      <c r="J102" t="s">
        <v>2255</v>
      </c>
      <c r="K102">
        <v>406</v>
      </c>
      <c r="M102" t="s">
        <v>2700</v>
      </c>
      <c r="N102" t="s">
        <v>2699</v>
      </c>
      <c r="O102" t="s">
        <v>2701</v>
      </c>
      <c r="P102" t="str">
        <f>M102&amp;Tabla2[[#This Row],[Columna1]]&amp;Tabla2[[#This Row],[Condicion del Contribuyente]]&amp;Tabla2[[#This Row],[Columna1]]&amp;N102&amp;Tabla2[[#This Row],[Columna1]]&amp;Tabla2[[#This Row],[Estado del Contribuyente]]&amp;Tabla2[[#This Row],[Columna1]]&amp;O102&amp;K102</f>
        <v>update GC_Cliente set  Condicion_Contribuyente_SUNAT= 'HABIDO ', Estado_Contribuyente_SUNAT= 'SUSPENSION TEMPORAL 'where IDPersona=406</v>
      </c>
    </row>
    <row r="103" spans="1:16" hidden="1" x14ac:dyDescent="0.25">
      <c r="A103" s="7">
        <v>20484210919</v>
      </c>
      <c r="B103" s="7" t="s">
        <v>108</v>
      </c>
      <c r="C103" s="1" t="s">
        <v>1</v>
      </c>
      <c r="D103" s="1" t="s">
        <v>2</v>
      </c>
      <c r="E103" s="2" t="s">
        <v>1810</v>
      </c>
      <c r="F103" s="2" t="s">
        <v>1813</v>
      </c>
      <c r="G103" t="str">
        <f>Tabla2[[#This Row],[Columna1]]&amp;Tabla2[[#This Row],[NumeroRuc]]&amp;Tabla2[[#This Row],[Columna1]]&amp;Tabla2[[#This Row],[Columna12]]</f>
        <v xml:space="preserve"> '20484210919 ',</v>
      </c>
      <c r="H103" t="str">
        <f>IF(Tabla2[[#This Row],[NumeroRuc]]=I103,"VERDADERO","FALSAZO")</f>
        <v>VERDADERO</v>
      </c>
      <c r="I103">
        <v>20484210919</v>
      </c>
      <c r="J103" t="s">
        <v>2526</v>
      </c>
      <c r="K103">
        <v>407</v>
      </c>
      <c r="M103" t="s">
        <v>2700</v>
      </c>
      <c r="N103" t="s">
        <v>2699</v>
      </c>
      <c r="O103" t="s">
        <v>2701</v>
      </c>
      <c r="P103" t="str">
        <f>M103&amp;Tabla2[[#This Row],[Columna1]]&amp;Tabla2[[#This Row],[Condicion del Contribuyente]]&amp;Tabla2[[#This Row],[Columna1]]&amp;N103&amp;Tabla2[[#This Row],[Columna1]]&amp;Tabla2[[#This Row],[Estado del Contribuyente]]&amp;Tabla2[[#This Row],[Columna1]]&amp;O103&amp;K103</f>
        <v>update GC_Cliente set  Condicion_Contribuyente_SUNAT= 'HABIDO ', Estado_Contribuyente_SUNAT= 'ACTIVO 'where IDPersona=407</v>
      </c>
    </row>
    <row r="104" spans="1:16" hidden="1" x14ac:dyDescent="0.25">
      <c r="A104" s="7">
        <v>20115713796</v>
      </c>
      <c r="B104" s="7" t="s">
        <v>109</v>
      </c>
      <c r="C104" s="1" t="s">
        <v>1</v>
      </c>
      <c r="D104" s="1" t="s">
        <v>2</v>
      </c>
      <c r="E104" s="2" t="s">
        <v>1810</v>
      </c>
      <c r="F104" s="2" t="s">
        <v>1813</v>
      </c>
      <c r="G104" t="str">
        <f>Tabla2[[#This Row],[Columna1]]&amp;Tabla2[[#This Row],[NumeroRuc]]&amp;Tabla2[[#This Row],[Columna1]]&amp;Tabla2[[#This Row],[Columna12]]</f>
        <v xml:space="preserve"> '20115713796 ',</v>
      </c>
      <c r="H104" t="str">
        <f>IF(Tabla2[[#This Row],[NumeroRuc]]=I104,"VERDADERO","FALSAZO")</f>
        <v>VERDADERO</v>
      </c>
      <c r="I104">
        <v>20115713796</v>
      </c>
      <c r="J104" t="s">
        <v>2102</v>
      </c>
      <c r="K104">
        <v>411</v>
      </c>
      <c r="M104" t="s">
        <v>2700</v>
      </c>
      <c r="N104" t="s">
        <v>2699</v>
      </c>
      <c r="O104" t="s">
        <v>2701</v>
      </c>
      <c r="P104" t="str">
        <f>M104&amp;Tabla2[[#This Row],[Columna1]]&amp;Tabla2[[#This Row],[Condicion del Contribuyente]]&amp;Tabla2[[#This Row],[Columna1]]&amp;N104&amp;Tabla2[[#This Row],[Columna1]]&amp;Tabla2[[#This Row],[Estado del Contribuyente]]&amp;Tabla2[[#This Row],[Columna1]]&amp;O104&amp;K104</f>
        <v>update GC_Cliente set  Condicion_Contribuyente_SUNAT= 'HABIDO ', Estado_Contribuyente_SUNAT= 'ACTIVO 'where IDPersona=411</v>
      </c>
    </row>
    <row r="105" spans="1:16" hidden="1" x14ac:dyDescent="0.25">
      <c r="A105" s="7">
        <v>20175642341</v>
      </c>
      <c r="B105" s="7" t="s">
        <v>110</v>
      </c>
      <c r="C105" s="1" t="s">
        <v>1</v>
      </c>
      <c r="D105" s="1" t="s">
        <v>2</v>
      </c>
      <c r="E105" s="2" t="s">
        <v>1810</v>
      </c>
      <c r="F105" s="2" t="s">
        <v>1813</v>
      </c>
      <c r="G105" t="str">
        <f>Tabla2[[#This Row],[Columna1]]&amp;Tabla2[[#This Row],[NumeroRuc]]&amp;Tabla2[[#This Row],[Columna1]]&amp;Tabla2[[#This Row],[Columna12]]</f>
        <v xml:space="preserve"> '20175642341 ',</v>
      </c>
      <c r="H105" t="str">
        <f>IF(Tabla2[[#This Row],[NumeroRuc]]=I105,"VERDADERO","FALSAZO")</f>
        <v>VERDADERO</v>
      </c>
      <c r="I105">
        <v>20175642341</v>
      </c>
      <c r="J105" t="s">
        <v>2122</v>
      </c>
      <c r="K105">
        <v>413</v>
      </c>
      <c r="M105" t="s">
        <v>2700</v>
      </c>
      <c r="N105" t="s">
        <v>2699</v>
      </c>
      <c r="O105" t="s">
        <v>2701</v>
      </c>
      <c r="P105" t="str">
        <f>M105&amp;Tabla2[[#This Row],[Columna1]]&amp;Tabla2[[#This Row],[Condicion del Contribuyente]]&amp;Tabla2[[#This Row],[Columna1]]&amp;N105&amp;Tabla2[[#This Row],[Columna1]]&amp;Tabla2[[#This Row],[Estado del Contribuyente]]&amp;Tabla2[[#This Row],[Columna1]]&amp;O105&amp;K105</f>
        <v>update GC_Cliente set  Condicion_Contribuyente_SUNAT= 'HABIDO ', Estado_Contribuyente_SUNAT= 'ACTIVO 'where IDPersona=413</v>
      </c>
    </row>
    <row r="106" spans="1:16" hidden="1" x14ac:dyDescent="0.25">
      <c r="A106" s="7">
        <v>20454269552</v>
      </c>
      <c r="B106" s="7" t="s">
        <v>111</v>
      </c>
      <c r="C106" s="1" t="s">
        <v>1</v>
      </c>
      <c r="D106" s="1" t="s">
        <v>9</v>
      </c>
      <c r="E106" s="2" t="s">
        <v>1810</v>
      </c>
      <c r="F106" s="2" t="s">
        <v>1813</v>
      </c>
      <c r="G106" t="str">
        <f>Tabla2[[#This Row],[Columna1]]&amp;Tabla2[[#This Row],[NumeroRuc]]&amp;Tabla2[[#This Row],[Columna1]]&amp;Tabla2[[#This Row],[Columna12]]</f>
        <v xml:space="preserve"> '20454269552 ',</v>
      </c>
      <c r="H106" t="str">
        <f>IF(Tabla2[[#This Row],[NumeroRuc]]=I106,"VERDADERO","FALSAZO")</f>
        <v>VERDADERO</v>
      </c>
      <c r="I106">
        <v>20454269552</v>
      </c>
      <c r="J106" t="s">
        <v>2202</v>
      </c>
      <c r="K106">
        <v>414</v>
      </c>
      <c r="M106" t="s">
        <v>2700</v>
      </c>
      <c r="N106" t="s">
        <v>2699</v>
      </c>
      <c r="O106" t="s">
        <v>2701</v>
      </c>
      <c r="P106" t="str">
        <f>M106&amp;Tabla2[[#This Row],[Columna1]]&amp;Tabla2[[#This Row],[Condicion del Contribuyente]]&amp;Tabla2[[#This Row],[Columna1]]&amp;N106&amp;Tabla2[[#This Row],[Columna1]]&amp;Tabla2[[#This Row],[Estado del Contribuyente]]&amp;Tabla2[[#This Row],[Columna1]]&amp;O106&amp;K106</f>
        <v>update GC_Cliente set  Condicion_Contribuyente_SUNAT= 'HABIDO ', Estado_Contribuyente_SUNAT= 'BAJA DE OFICIO 'where IDPersona=414</v>
      </c>
    </row>
    <row r="107" spans="1:16" hidden="1" x14ac:dyDescent="0.25">
      <c r="A107" s="7">
        <v>20493018711</v>
      </c>
      <c r="B107" s="7" t="s">
        <v>112</v>
      </c>
      <c r="C107" s="1" t="s">
        <v>1</v>
      </c>
      <c r="D107" s="1" t="s">
        <v>2</v>
      </c>
      <c r="E107" s="2" t="s">
        <v>1810</v>
      </c>
      <c r="F107" s="2" t="s">
        <v>1813</v>
      </c>
      <c r="G107" t="str">
        <f>Tabla2[[#This Row],[Columna1]]&amp;Tabla2[[#This Row],[NumeroRuc]]&amp;Tabla2[[#This Row],[Columna1]]&amp;Tabla2[[#This Row],[Columna12]]</f>
        <v xml:space="preserve"> '20493018711 ',</v>
      </c>
      <c r="H107" t="str">
        <f>IF(Tabla2[[#This Row],[NumeroRuc]]=I107,"VERDADERO","FALSAZO")</f>
        <v>VERDADERO</v>
      </c>
      <c r="I107">
        <v>20493018711</v>
      </c>
      <c r="J107" t="s">
        <v>2527</v>
      </c>
      <c r="K107">
        <v>415</v>
      </c>
      <c r="M107" t="s">
        <v>2700</v>
      </c>
      <c r="N107" t="s">
        <v>2699</v>
      </c>
      <c r="O107" t="s">
        <v>2701</v>
      </c>
      <c r="P107" t="str">
        <f>M107&amp;Tabla2[[#This Row],[Columna1]]&amp;Tabla2[[#This Row],[Condicion del Contribuyente]]&amp;Tabla2[[#This Row],[Columna1]]&amp;N107&amp;Tabla2[[#This Row],[Columna1]]&amp;Tabla2[[#This Row],[Estado del Contribuyente]]&amp;Tabla2[[#This Row],[Columna1]]&amp;O107&amp;K107</f>
        <v>update GC_Cliente set  Condicion_Contribuyente_SUNAT= 'HABIDO ', Estado_Contribuyente_SUNAT= 'ACTIVO 'where IDPersona=415</v>
      </c>
    </row>
    <row r="108" spans="1:16" hidden="1" x14ac:dyDescent="0.25">
      <c r="A108" s="7">
        <v>20121048559</v>
      </c>
      <c r="B108" s="7" t="s">
        <v>113</v>
      </c>
      <c r="C108" s="1" t="s">
        <v>1</v>
      </c>
      <c r="D108" s="1" t="s">
        <v>2</v>
      </c>
      <c r="E108" s="2" t="s">
        <v>1810</v>
      </c>
      <c r="F108" s="2" t="s">
        <v>1813</v>
      </c>
      <c r="G108" t="str">
        <f>Tabla2[[#This Row],[Columna1]]&amp;Tabla2[[#This Row],[NumeroRuc]]&amp;Tabla2[[#This Row],[Columna1]]&amp;Tabla2[[#This Row],[Columna12]]</f>
        <v xml:space="preserve"> '20121048559 ',</v>
      </c>
      <c r="H108" t="str">
        <f>IF(Tabla2[[#This Row],[NumeroRuc]]=I108,"VERDADERO","FALSAZO")</f>
        <v>VERDADERO</v>
      </c>
      <c r="I108">
        <v>20121048559</v>
      </c>
      <c r="J108" t="s">
        <v>2109</v>
      </c>
      <c r="K108">
        <v>419</v>
      </c>
      <c r="M108" t="s">
        <v>2700</v>
      </c>
      <c r="N108" t="s">
        <v>2699</v>
      </c>
      <c r="O108" t="s">
        <v>2701</v>
      </c>
      <c r="P108" t="str">
        <f>M108&amp;Tabla2[[#This Row],[Columna1]]&amp;Tabla2[[#This Row],[Condicion del Contribuyente]]&amp;Tabla2[[#This Row],[Columna1]]&amp;N108&amp;Tabla2[[#This Row],[Columna1]]&amp;Tabla2[[#This Row],[Estado del Contribuyente]]&amp;Tabla2[[#This Row],[Columna1]]&amp;O108&amp;K108</f>
        <v>update GC_Cliente set  Condicion_Contribuyente_SUNAT= 'HABIDO ', Estado_Contribuyente_SUNAT= 'ACTIVO 'where IDPersona=419</v>
      </c>
    </row>
    <row r="109" spans="1:16" hidden="1" x14ac:dyDescent="0.25">
      <c r="A109" s="7">
        <v>20509162515</v>
      </c>
      <c r="B109" s="7" t="s">
        <v>114</v>
      </c>
      <c r="C109" s="1" t="s">
        <v>1</v>
      </c>
      <c r="D109" s="1" t="s">
        <v>2</v>
      </c>
      <c r="E109" s="2" t="s">
        <v>1810</v>
      </c>
      <c r="F109" s="2" t="s">
        <v>1813</v>
      </c>
      <c r="G109" t="str">
        <f>Tabla2[[#This Row],[Columna1]]&amp;Tabla2[[#This Row],[NumeroRuc]]&amp;Tabla2[[#This Row],[Columna1]]&amp;Tabla2[[#This Row],[Columna12]]</f>
        <v xml:space="preserve"> '20509162515 ',</v>
      </c>
      <c r="H109" t="str">
        <f>IF(Tabla2[[#This Row],[NumeroRuc]]=I109,"VERDADERO","FALSAZO")</f>
        <v>VERDADERO</v>
      </c>
      <c r="I109">
        <v>20509162515</v>
      </c>
      <c r="J109" t="s">
        <v>2528</v>
      </c>
      <c r="K109">
        <v>420</v>
      </c>
      <c r="M109" t="s">
        <v>2700</v>
      </c>
      <c r="N109" t="s">
        <v>2699</v>
      </c>
      <c r="O109" t="s">
        <v>2701</v>
      </c>
      <c r="P109" t="str">
        <f>M109&amp;Tabla2[[#This Row],[Columna1]]&amp;Tabla2[[#This Row],[Condicion del Contribuyente]]&amp;Tabla2[[#This Row],[Columna1]]&amp;N109&amp;Tabla2[[#This Row],[Columna1]]&amp;Tabla2[[#This Row],[Estado del Contribuyente]]&amp;Tabla2[[#This Row],[Columna1]]&amp;O109&amp;K109</f>
        <v>update GC_Cliente set  Condicion_Contribuyente_SUNAT= 'HABIDO ', Estado_Contribuyente_SUNAT= 'ACTIVO 'where IDPersona=420</v>
      </c>
    </row>
    <row r="110" spans="1:16" hidden="1" x14ac:dyDescent="0.25">
      <c r="A110" s="7">
        <v>20514600814</v>
      </c>
      <c r="B110" s="7" t="s">
        <v>115</v>
      </c>
      <c r="C110" s="1" t="s">
        <v>1</v>
      </c>
      <c r="D110" s="1" t="s">
        <v>2</v>
      </c>
      <c r="E110" s="2" t="s">
        <v>1810</v>
      </c>
      <c r="F110" s="2" t="s">
        <v>1813</v>
      </c>
      <c r="G110" t="str">
        <f>Tabla2[[#This Row],[Columna1]]&amp;Tabla2[[#This Row],[NumeroRuc]]&amp;Tabla2[[#This Row],[Columna1]]&amp;Tabla2[[#This Row],[Columna12]]</f>
        <v xml:space="preserve"> '20514600814 ',</v>
      </c>
      <c r="H110" t="str">
        <f>IF(Tabla2[[#This Row],[NumeroRuc]]=I110,"VERDADERO","FALSAZO")</f>
        <v>VERDADERO</v>
      </c>
      <c r="I110">
        <v>20514600814</v>
      </c>
      <c r="J110" t="s">
        <v>2529</v>
      </c>
      <c r="K110">
        <v>421</v>
      </c>
      <c r="M110" t="s">
        <v>2700</v>
      </c>
      <c r="N110" t="s">
        <v>2699</v>
      </c>
      <c r="O110" t="s">
        <v>2701</v>
      </c>
      <c r="P110" t="str">
        <f>M110&amp;Tabla2[[#This Row],[Columna1]]&amp;Tabla2[[#This Row],[Condicion del Contribuyente]]&amp;Tabla2[[#This Row],[Columna1]]&amp;N110&amp;Tabla2[[#This Row],[Columna1]]&amp;Tabla2[[#This Row],[Estado del Contribuyente]]&amp;Tabla2[[#This Row],[Columna1]]&amp;O110&amp;K110</f>
        <v>update GC_Cliente set  Condicion_Contribuyente_SUNAT= 'HABIDO ', Estado_Contribuyente_SUNAT= 'ACTIVO 'where IDPersona=421</v>
      </c>
    </row>
    <row r="111" spans="1:16" hidden="1" x14ac:dyDescent="0.25">
      <c r="A111" s="7">
        <v>20543159531</v>
      </c>
      <c r="B111" s="7" t="s">
        <v>116</v>
      </c>
      <c r="C111" s="1" t="s">
        <v>1</v>
      </c>
      <c r="D111" s="1" t="s">
        <v>13</v>
      </c>
      <c r="E111" s="2" t="s">
        <v>1810</v>
      </c>
      <c r="F111" s="2" t="s">
        <v>1813</v>
      </c>
      <c r="G111" t="str">
        <f>Tabla2[[#This Row],[Columna1]]&amp;Tabla2[[#This Row],[NumeroRuc]]&amp;Tabla2[[#This Row],[Columna1]]&amp;Tabla2[[#This Row],[Columna12]]</f>
        <v xml:space="preserve"> '20543159531 ',</v>
      </c>
      <c r="H111" t="str">
        <f>IF(Tabla2[[#This Row],[NumeroRuc]]=I111,"VERDADERO","FALSAZO")</f>
        <v>VERDADERO</v>
      </c>
      <c r="I111">
        <v>20543159531</v>
      </c>
      <c r="J111" t="s">
        <v>2393</v>
      </c>
      <c r="K111">
        <v>422</v>
      </c>
      <c r="M111" t="s">
        <v>2700</v>
      </c>
      <c r="N111" t="s">
        <v>2699</v>
      </c>
      <c r="O111" t="s">
        <v>2701</v>
      </c>
      <c r="P111" t="str">
        <f>M111&amp;Tabla2[[#This Row],[Columna1]]&amp;Tabla2[[#This Row],[Condicion del Contribuyente]]&amp;Tabla2[[#This Row],[Columna1]]&amp;N111&amp;Tabla2[[#This Row],[Columna1]]&amp;Tabla2[[#This Row],[Estado del Contribuyente]]&amp;Tabla2[[#This Row],[Columna1]]&amp;O111&amp;K111</f>
        <v>update GC_Cliente set  Condicion_Contribuyente_SUNAT= 'HABIDO ', Estado_Contribuyente_SUNAT= 'SUSPENSION TEMPORAL 'where IDPersona=422</v>
      </c>
    </row>
    <row r="112" spans="1:16" hidden="1" x14ac:dyDescent="0.25">
      <c r="A112" s="7">
        <v>20552627645</v>
      </c>
      <c r="B112" s="7" t="s">
        <v>117</v>
      </c>
      <c r="C112" s="1" t="s">
        <v>1</v>
      </c>
      <c r="D112" s="1" t="s">
        <v>2</v>
      </c>
      <c r="E112" s="2" t="s">
        <v>1810</v>
      </c>
      <c r="F112" s="2" t="s">
        <v>1813</v>
      </c>
      <c r="G112" t="str">
        <f>Tabla2[[#This Row],[Columna1]]&amp;Tabla2[[#This Row],[NumeroRuc]]&amp;Tabla2[[#This Row],[Columna1]]&amp;Tabla2[[#This Row],[Columna12]]</f>
        <v xml:space="preserve"> '20552627645 ',</v>
      </c>
      <c r="H112" t="str">
        <f>IF(Tabla2[[#This Row],[NumeroRuc]]=I112,"VERDADERO","FALSAZO")</f>
        <v>VERDADERO</v>
      </c>
      <c r="I112">
        <v>20552627645</v>
      </c>
      <c r="J112" t="s">
        <v>2409</v>
      </c>
      <c r="K112">
        <v>423</v>
      </c>
      <c r="M112" t="s">
        <v>2700</v>
      </c>
      <c r="N112" t="s">
        <v>2699</v>
      </c>
      <c r="O112" t="s">
        <v>2701</v>
      </c>
      <c r="P112" t="str">
        <f>M112&amp;Tabla2[[#This Row],[Columna1]]&amp;Tabla2[[#This Row],[Condicion del Contribuyente]]&amp;Tabla2[[#This Row],[Columna1]]&amp;N112&amp;Tabla2[[#This Row],[Columna1]]&amp;Tabla2[[#This Row],[Estado del Contribuyente]]&amp;Tabla2[[#This Row],[Columna1]]&amp;O112&amp;K112</f>
        <v>update GC_Cliente set  Condicion_Contribuyente_SUNAT= 'HABIDO ', Estado_Contribuyente_SUNAT= 'ACTIVO 'where IDPersona=423</v>
      </c>
    </row>
    <row r="113" spans="1:16" hidden="1" x14ac:dyDescent="0.25">
      <c r="A113" s="7">
        <v>20221866631</v>
      </c>
      <c r="B113" s="7" t="s">
        <v>118</v>
      </c>
      <c r="C113" s="1" t="s">
        <v>1</v>
      </c>
      <c r="D113" s="1" t="s">
        <v>2</v>
      </c>
      <c r="E113" s="2" t="s">
        <v>1810</v>
      </c>
      <c r="F113" s="2" t="s">
        <v>1813</v>
      </c>
      <c r="G113" t="str">
        <f>Tabla2[[#This Row],[Columna1]]&amp;Tabla2[[#This Row],[NumeroRuc]]&amp;Tabla2[[#This Row],[Columna1]]&amp;Tabla2[[#This Row],[Columna12]]</f>
        <v xml:space="preserve"> '20221866631 ',</v>
      </c>
      <c r="H113" t="str">
        <f>IF(Tabla2[[#This Row],[NumeroRuc]]=I113,"VERDADERO","FALSAZO")</f>
        <v>VERDADERO</v>
      </c>
      <c r="I113">
        <v>20221866631</v>
      </c>
      <c r="J113" t="s">
        <v>2129</v>
      </c>
      <c r="K113">
        <v>424</v>
      </c>
      <c r="M113" t="s">
        <v>2700</v>
      </c>
      <c r="N113" t="s">
        <v>2699</v>
      </c>
      <c r="O113" t="s">
        <v>2701</v>
      </c>
      <c r="P113" t="str">
        <f>M113&amp;Tabla2[[#This Row],[Columna1]]&amp;Tabla2[[#This Row],[Condicion del Contribuyente]]&amp;Tabla2[[#This Row],[Columna1]]&amp;N113&amp;Tabla2[[#This Row],[Columna1]]&amp;Tabla2[[#This Row],[Estado del Contribuyente]]&amp;Tabla2[[#This Row],[Columna1]]&amp;O113&amp;K113</f>
        <v>update GC_Cliente set  Condicion_Contribuyente_SUNAT= 'HABIDO ', Estado_Contribuyente_SUNAT= 'ACTIVO 'where IDPersona=424</v>
      </c>
    </row>
    <row r="114" spans="1:16" hidden="1" x14ac:dyDescent="0.25">
      <c r="A114" s="7">
        <v>20486404354</v>
      </c>
      <c r="B114" s="7" t="s">
        <v>119</v>
      </c>
      <c r="C114" s="1" t="s">
        <v>12</v>
      </c>
      <c r="D114" s="1" t="s">
        <v>9</v>
      </c>
      <c r="E114" s="2" t="s">
        <v>1810</v>
      </c>
      <c r="F114" s="2" t="s">
        <v>1813</v>
      </c>
      <c r="G114" t="str">
        <f>Tabla2[[#This Row],[Columna1]]&amp;Tabla2[[#This Row],[NumeroRuc]]&amp;Tabla2[[#This Row],[Columna1]]&amp;Tabla2[[#This Row],[Columna12]]</f>
        <v xml:space="preserve"> '20486404354 ',</v>
      </c>
      <c r="H114" t="str">
        <f>IF(Tabla2[[#This Row],[NumeroRuc]]=I114,"VERDADERO","FALSAZO")</f>
        <v>VERDADERO</v>
      </c>
      <c r="I114">
        <v>20486404354</v>
      </c>
      <c r="J114" t="s">
        <v>2530</v>
      </c>
      <c r="K114">
        <v>426</v>
      </c>
      <c r="M114" t="s">
        <v>2700</v>
      </c>
      <c r="N114" t="s">
        <v>2699</v>
      </c>
      <c r="O114" t="s">
        <v>2701</v>
      </c>
      <c r="P114" t="str">
        <f>M114&amp;Tabla2[[#This Row],[Columna1]]&amp;Tabla2[[#This Row],[Condicion del Contribuyente]]&amp;Tabla2[[#This Row],[Columna1]]&amp;N114&amp;Tabla2[[#This Row],[Columna1]]&amp;Tabla2[[#This Row],[Estado del Contribuyente]]&amp;Tabla2[[#This Row],[Columna1]]&amp;O114&amp;K114</f>
        <v>update GC_Cliente set  Condicion_Contribuyente_SUNAT= 'NO HABIDO ', Estado_Contribuyente_SUNAT= 'BAJA DE OFICIO 'where IDPersona=426</v>
      </c>
    </row>
    <row r="115" spans="1:16" hidden="1" x14ac:dyDescent="0.25">
      <c r="A115" s="7">
        <v>20568586523</v>
      </c>
      <c r="B115" s="7" t="s">
        <v>120</v>
      </c>
      <c r="C115" s="1" t="s">
        <v>1</v>
      </c>
      <c r="D115" s="1" t="s">
        <v>2</v>
      </c>
      <c r="E115" s="2" t="s">
        <v>1810</v>
      </c>
      <c r="F115" s="2" t="s">
        <v>1813</v>
      </c>
      <c r="G115" t="str">
        <f>Tabla2[[#This Row],[Columna1]]&amp;Tabla2[[#This Row],[NumeroRuc]]&amp;Tabla2[[#This Row],[Columna1]]&amp;Tabla2[[#This Row],[Columna12]]</f>
        <v xml:space="preserve"> '20568586523 ',</v>
      </c>
      <c r="H115" t="str">
        <f>IF(Tabla2[[#This Row],[NumeroRuc]]=I115,"VERDADERO","FALSAZO")</f>
        <v>VERDADERO</v>
      </c>
      <c r="I115">
        <v>20568586523</v>
      </c>
      <c r="J115" t="s">
        <v>2531</v>
      </c>
      <c r="K115">
        <v>430</v>
      </c>
      <c r="M115" t="s">
        <v>2700</v>
      </c>
      <c r="N115" t="s">
        <v>2699</v>
      </c>
      <c r="O115" t="s">
        <v>2701</v>
      </c>
      <c r="P115" t="str">
        <f>M115&amp;Tabla2[[#This Row],[Columna1]]&amp;Tabla2[[#This Row],[Condicion del Contribuyente]]&amp;Tabla2[[#This Row],[Columna1]]&amp;N115&amp;Tabla2[[#This Row],[Columna1]]&amp;Tabla2[[#This Row],[Estado del Contribuyente]]&amp;Tabla2[[#This Row],[Columna1]]&amp;O115&amp;K115</f>
        <v>update GC_Cliente set  Condicion_Contribuyente_SUNAT= 'HABIDO ', Estado_Contribuyente_SUNAT= 'ACTIVO 'where IDPersona=430</v>
      </c>
    </row>
    <row r="116" spans="1:16" hidden="1" x14ac:dyDescent="0.25">
      <c r="A116" s="7">
        <v>20479461156</v>
      </c>
      <c r="B116" s="7" t="s">
        <v>121</v>
      </c>
      <c r="C116" s="1" t="s">
        <v>1</v>
      </c>
      <c r="D116" s="1" t="s">
        <v>2</v>
      </c>
      <c r="E116" s="2" t="s">
        <v>1810</v>
      </c>
      <c r="F116" s="2" t="s">
        <v>1813</v>
      </c>
      <c r="G116" t="str">
        <f>Tabla2[[#This Row],[Columna1]]&amp;Tabla2[[#This Row],[NumeroRuc]]&amp;Tabla2[[#This Row],[Columna1]]&amp;Tabla2[[#This Row],[Columna12]]</f>
        <v xml:space="preserve"> '20479461156 ',</v>
      </c>
      <c r="H116" t="str">
        <f>IF(Tabla2[[#This Row],[NumeroRuc]]=I116,"VERDADERO","FALSAZO")</f>
        <v>VERDADERO</v>
      </c>
      <c r="I116">
        <v>20479461156</v>
      </c>
      <c r="J116" t="s">
        <v>2229</v>
      </c>
      <c r="K116">
        <v>431</v>
      </c>
      <c r="M116" t="s">
        <v>2700</v>
      </c>
      <c r="N116" t="s">
        <v>2699</v>
      </c>
      <c r="O116" t="s">
        <v>2701</v>
      </c>
      <c r="P116" t="str">
        <f>M116&amp;Tabla2[[#This Row],[Columna1]]&amp;Tabla2[[#This Row],[Condicion del Contribuyente]]&amp;Tabla2[[#This Row],[Columna1]]&amp;N116&amp;Tabla2[[#This Row],[Columna1]]&amp;Tabla2[[#This Row],[Estado del Contribuyente]]&amp;Tabla2[[#This Row],[Columna1]]&amp;O116&amp;K116</f>
        <v>update GC_Cliente set  Condicion_Contribuyente_SUNAT= 'HABIDO ', Estado_Contribuyente_SUNAT= 'ACTIVO 'where IDPersona=431</v>
      </c>
    </row>
    <row r="117" spans="1:16" hidden="1" x14ac:dyDescent="0.25">
      <c r="A117" s="7">
        <v>20538687970</v>
      </c>
      <c r="B117" s="7" t="s">
        <v>122</v>
      </c>
      <c r="C117" s="1" t="s">
        <v>1</v>
      </c>
      <c r="D117" s="1" t="s">
        <v>2</v>
      </c>
      <c r="E117" s="2" t="s">
        <v>1810</v>
      </c>
      <c r="F117" s="2" t="s">
        <v>1813</v>
      </c>
      <c r="G117" t="str">
        <f>Tabla2[[#This Row],[Columna1]]&amp;Tabla2[[#This Row],[NumeroRuc]]&amp;Tabla2[[#This Row],[Columna1]]&amp;Tabla2[[#This Row],[Columna12]]</f>
        <v xml:space="preserve"> '20538687970 ',</v>
      </c>
      <c r="H117" t="str">
        <f>IF(Tabla2[[#This Row],[NumeroRuc]]=I117,"VERDADERO","FALSAZO")</f>
        <v>VERDADERO</v>
      </c>
      <c r="I117">
        <v>20538687970</v>
      </c>
      <c r="J117" t="s">
        <v>2383</v>
      </c>
      <c r="K117">
        <v>432</v>
      </c>
      <c r="M117" t="s">
        <v>2700</v>
      </c>
      <c r="N117" t="s">
        <v>2699</v>
      </c>
      <c r="O117" t="s">
        <v>2701</v>
      </c>
      <c r="P117" t="str">
        <f>M117&amp;Tabla2[[#This Row],[Columna1]]&amp;Tabla2[[#This Row],[Condicion del Contribuyente]]&amp;Tabla2[[#This Row],[Columna1]]&amp;N117&amp;Tabla2[[#This Row],[Columna1]]&amp;Tabla2[[#This Row],[Estado del Contribuyente]]&amp;Tabla2[[#This Row],[Columna1]]&amp;O117&amp;K117</f>
        <v>update GC_Cliente set  Condicion_Contribuyente_SUNAT= 'HABIDO ', Estado_Contribuyente_SUNAT= 'ACTIVO 'where IDPersona=432</v>
      </c>
    </row>
    <row r="118" spans="1:16" hidden="1" x14ac:dyDescent="0.25">
      <c r="A118" s="7">
        <v>20448397760</v>
      </c>
      <c r="B118" s="7" t="s">
        <v>123</v>
      </c>
      <c r="C118" s="1" t="s">
        <v>1</v>
      </c>
      <c r="D118" s="1" t="s">
        <v>2</v>
      </c>
      <c r="E118" s="2" t="s">
        <v>1810</v>
      </c>
      <c r="F118" s="2" t="s">
        <v>1813</v>
      </c>
      <c r="G118" t="str">
        <f>Tabla2[[#This Row],[Columna1]]&amp;Tabla2[[#This Row],[NumeroRuc]]&amp;Tabla2[[#This Row],[Columna1]]&amp;Tabla2[[#This Row],[Columna12]]</f>
        <v xml:space="preserve"> '20448397760 ',</v>
      </c>
      <c r="H118" t="str">
        <f>IF(Tabla2[[#This Row],[NumeroRuc]]=I118,"VERDADERO","FALSAZO")</f>
        <v>VERDADERO</v>
      </c>
      <c r="I118">
        <v>20448397760</v>
      </c>
      <c r="J118" t="s">
        <v>2181</v>
      </c>
      <c r="K118">
        <v>437</v>
      </c>
      <c r="M118" t="s">
        <v>2700</v>
      </c>
      <c r="N118" t="s">
        <v>2699</v>
      </c>
      <c r="O118" t="s">
        <v>2701</v>
      </c>
      <c r="P118" t="str">
        <f>M118&amp;Tabla2[[#This Row],[Columna1]]&amp;Tabla2[[#This Row],[Condicion del Contribuyente]]&amp;Tabla2[[#This Row],[Columna1]]&amp;N118&amp;Tabla2[[#This Row],[Columna1]]&amp;Tabla2[[#This Row],[Estado del Contribuyente]]&amp;Tabla2[[#This Row],[Columna1]]&amp;O118&amp;K118</f>
        <v>update GC_Cliente set  Condicion_Contribuyente_SUNAT= 'HABIDO ', Estado_Contribuyente_SUNAT= 'ACTIVO 'where IDPersona=437</v>
      </c>
    </row>
    <row r="119" spans="1:16" hidden="1" x14ac:dyDescent="0.25">
      <c r="A119" s="7">
        <v>20546153372</v>
      </c>
      <c r="B119" s="7" t="s">
        <v>124</v>
      </c>
      <c r="C119" s="1" t="s">
        <v>1</v>
      </c>
      <c r="D119" s="1" t="s">
        <v>2</v>
      </c>
      <c r="E119" s="2" t="s">
        <v>1810</v>
      </c>
      <c r="F119" s="2" t="s">
        <v>1813</v>
      </c>
      <c r="G119" t="str">
        <f>Tabla2[[#This Row],[Columna1]]&amp;Tabla2[[#This Row],[NumeroRuc]]&amp;Tabla2[[#This Row],[Columna1]]&amp;Tabla2[[#This Row],[Columna12]]</f>
        <v xml:space="preserve"> '20546153372 ',</v>
      </c>
      <c r="H119" t="str">
        <f>IF(Tabla2[[#This Row],[NumeroRuc]]=I119,"VERDADERO","FALSAZO")</f>
        <v>VERDADERO</v>
      </c>
      <c r="I119">
        <v>20546153372</v>
      </c>
      <c r="J119" t="s">
        <v>2399</v>
      </c>
      <c r="K119">
        <v>438</v>
      </c>
      <c r="M119" t="s">
        <v>2700</v>
      </c>
      <c r="N119" t="s">
        <v>2699</v>
      </c>
      <c r="O119" t="s">
        <v>2701</v>
      </c>
      <c r="P119" t="str">
        <f>M119&amp;Tabla2[[#This Row],[Columna1]]&amp;Tabla2[[#This Row],[Condicion del Contribuyente]]&amp;Tabla2[[#This Row],[Columna1]]&amp;N119&amp;Tabla2[[#This Row],[Columna1]]&amp;Tabla2[[#This Row],[Estado del Contribuyente]]&amp;Tabla2[[#This Row],[Columna1]]&amp;O119&amp;K119</f>
        <v>update GC_Cliente set  Condicion_Contribuyente_SUNAT= 'HABIDO ', Estado_Contribuyente_SUNAT= 'ACTIVO 'where IDPersona=438</v>
      </c>
    </row>
    <row r="120" spans="1:16" hidden="1" x14ac:dyDescent="0.25">
      <c r="A120" s="7">
        <v>20518488296</v>
      </c>
      <c r="B120" s="7" t="s">
        <v>125</v>
      </c>
      <c r="C120" s="1" t="s">
        <v>1</v>
      </c>
      <c r="D120" s="1" t="s">
        <v>13</v>
      </c>
      <c r="E120" s="2" t="s">
        <v>1810</v>
      </c>
      <c r="F120" s="2" t="s">
        <v>1813</v>
      </c>
      <c r="G120" t="str">
        <f>Tabla2[[#This Row],[Columna1]]&amp;Tabla2[[#This Row],[NumeroRuc]]&amp;Tabla2[[#This Row],[Columna1]]&amp;Tabla2[[#This Row],[Columna12]]</f>
        <v xml:space="preserve"> '20518488296 ',</v>
      </c>
      <c r="H120" t="str">
        <f>IF(Tabla2[[#This Row],[NumeroRuc]]=I120,"VERDADERO","FALSAZO")</f>
        <v>VERDADERO</v>
      </c>
      <c r="I120">
        <v>20518488296</v>
      </c>
      <c r="J120" t="s">
        <v>2329</v>
      </c>
      <c r="K120">
        <v>439</v>
      </c>
      <c r="M120" t="s">
        <v>2700</v>
      </c>
      <c r="N120" t="s">
        <v>2699</v>
      </c>
      <c r="O120" t="s">
        <v>2701</v>
      </c>
      <c r="P120" t="str">
        <f>M120&amp;Tabla2[[#This Row],[Columna1]]&amp;Tabla2[[#This Row],[Condicion del Contribuyente]]&amp;Tabla2[[#This Row],[Columna1]]&amp;N120&amp;Tabla2[[#This Row],[Columna1]]&amp;Tabla2[[#This Row],[Estado del Contribuyente]]&amp;Tabla2[[#This Row],[Columna1]]&amp;O120&amp;K120</f>
        <v>update GC_Cliente set  Condicion_Contribuyente_SUNAT= 'HABIDO ', Estado_Contribuyente_SUNAT= 'SUSPENSION TEMPORAL 'where IDPersona=439</v>
      </c>
    </row>
    <row r="121" spans="1:16" hidden="1" x14ac:dyDescent="0.25">
      <c r="A121" s="7">
        <v>20486515776</v>
      </c>
      <c r="B121" s="7" t="s">
        <v>126</v>
      </c>
      <c r="C121" s="1" t="s">
        <v>1</v>
      </c>
      <c r="D121" s="1" t="s">
        <v>13</v>
      </c>
      <c r="E121" s="2" t="s">
        <v>1810</v>
      </c>
      <c r="F121" s="2" t="s">
        <v>1813</v>
      </c>
      <c r="G121" t="str">
        <f>Tabla2[[#This Row],[Columna1]]&amp;Tabla2[[#This Row],[NumeroRuc]]&amp;Tabla2[[#This Row],[Columna1]]&amp;Tabla2[[#This Row],[Columna12]]</f>
        <v xml:space="preserve"> '20486515776 ',</v>
      </c>
      <c r="H121" t="str">
        <f>IF(Tabla2[[#This Row],[NumeroRuc]]=I121,"VERDADERO","FALSAZO")</f>
        <v>VERDADERO</v>
      </c>
      <c r="I121">
        <v>20486515776</v>
      </c>
      <c r="J121" t="s">
        <v>2532</v>
      </c>
      <c r="K121">
        <v>441</v>
      </c>
      <c r="M121" t="s">
        <v>2700</v>
      </c>
      <c r="N121" t="s">
        <v>2699</v>
      </c>
      <c r="O121" t="s">
        <v>2701</v>
      </c>
      <c r="P121" t="str">
        <f>M121&amp;Tabla2[[#This Row],[Columna1]]&amp;Tabla2[[#This Row],[Condicion del Contribuyente]]&amp;Tabla2[[#This Row],[Columna1]]&amp;N121&amp;Tabla2[[#This Row],[Columna1]]&amp;Tabla2[[#This Row],[Estado del Contribuyente]]&amp;Tabla2[[#This Row],[Columna1]]&amp;O121&amp;K121</f>
        <v>update GC_Cliente set  Condicion_Contribuyente_SUNAT= 'HABIDO ', Estado_Contribuyente_SUNAT= 'SUSPENSION TEMPORAL 'where IDPersona=441</v>
      </c>
    </row>
    <row r="122" spans="1:16" hidden="1" x14ac:dyDescent="0.25">
      <c r="A122" s="7">
        <v>20456296271</v>
      </c>
      <c r="B122" s="7" t="s">
        <v>127</v>
      </c>
      <c r="C122" s="1" t="s">
        <v>1</v>
      </c>
      <c r="D122" s="1" t="s">
        <v>2</v>
      </c>
      <c r="E122" s="2" t="s">
        <v>1810</v>
      </c>
      <c r="F122" s="2" t="s">
        <v>1813</v>
      </c>
      <c r="G122" t="str">
        <f>Tabla2[[#This Row],[Columna1]]&amp;Tabla2[[#This Row],[NumeroRuc]]&amp;Tabla2[[#This Row],[Columna1]]&amp;Tabla2[[#This Row],[Columna12]]</f>
        <v xml:space="preserve"> '20456296271 ',</v>
      </c>
      <c r="H122" t="str">
        <f>IF(Tabla2[[#This Row],[NumeroRuc]]=I122,"VERDADERO","FALSAZO")</f>
        <v>VERDADERO</v>
      </c>
      <c r="I122">
        <v>20456296271</v>
      </c>
      <c r="J122" t="s">
        <v>2221</v>
      </c>
      <c r="K122">
        <v>442</v>
      </c>
      <c r="M122" t="s">
        <v>2700</v>
      </c>
      <c r="N122" t="s">
        <v>2699</v>
      </c>
      <c r="O122" t="s">
        <v>2701</v>
      </c>
      <c r="P122" t="str">
        <f>M122&amp;Tabla2[[#This Row],[Columna1]]&amp;Tabla2[[#This Row],[Condicion del Contribuyente]]&amp;Tabla2[[#This Row],[Columna1]]&amp;N122&amp;Tabla2[[#This Row],[Columna1]]&amp;Tabla2[[#This Row],[Estado del Contribuyente]]&amp;Tabla2[[#This Row],[Columna1]]&amp;O122&amp;K122</f>
        <v>update GC_Cliente set  Condicion_Contribuyente_SUNAT= 'HABIDO ', Estado_Contribuyente_SUNAT= 'ACTIVO 'where IDPersona=442</v>
      </c>
    </row>
    <row r="123" spans="1:16" hidden="1" x14ac:dyDescent="0.25">
      <c r="A123" s="7">
        <v>20487420175</v>
      </c>
      <c r="B123" s="7" t="s">
        <v>128</v>
      </c>
      <c r="C123" s="1" t="s">
        <v>12</v>
      </c>
      <c r="D123" s="1" t="s">
        <v>9</v>
      </c>
      <c r="E123" s="2" t="s">
        <v>1810</v>
      </c>
      <c r="F123" s="2" t="s">
        <v>1813</v>
      </c>
      <c r="G123" t="str">
        <f>Tabla2[[#This Row],[Columna1]]&amp;Tabla2[[#This Row],[NumeroRuc]]&amp;Tabla2[[#This Row],[Columna1]]&amp;Tabla2[[#This Row],[Columna12]]</f>
        <v xml:space="preserve"> '20487420175 ',</v>
      </c>
      <c r="H123" t="str">
        <f>IF(Tabla2[[#This Row],[NumeroRuc]]=I123,"VERDADERO","FALSAZO")</f>
        <v>VERDADERO</v>
      </c>
      <c r="I123">
        <v>20487420175</v>
      </c>
      <c r="J123" t="s">
        <v>2261</v>
      </c>
      <c r="K123">
        <v>443</v>
      </c>
      <c r="M123" t="s">
        <v>2700</v>
      </c>
      <c r="N123" t="s">
        <v>2699</v>
      </c>
      <c r="O123" t="s">
        <v>2701</v>
      </c>
      <c r="P123" t="str">
        <f>M123&amp;Tabla2[[#This Row],[Columna1]]&amp;Tabla2[[#This Row],[Condicion del Contribuyente]]&amp;Tabla2[[#This Row],[Columna1]]&amp;N123&amp;Tabla2[[#This Row],[Columna1]]&amp;Tabla2[[#This Row],[Estado del Contribuyente]]&amp;Tabla2[[#This Row],[Columna1]]&amp;O123&amp;K123</f>
        <v>update GC_Cliente set  Condicion_Contribuyente_SUNAT= 'NO HABIDO ', Estado_Contribuyente_SUNAT= 'BAJA DE OFICIO 'where IDPersona=443</v>
      </c>
    </row>
    <row r="124" spans="1:16" hidden="1" x14ac:dyDescent="0.25">
      <c r="A124" s="7">
        <v>20514789160</v>
      </c>
      <c r="B124" s="7" t="s">
        <v>129</v>
      </c>
      <c r="C124" s="1" t="s">
        <v>1</v>
      </c>
      <c r="D124" s="1" t="s">
        <v>2</v>
      </c>
      <c r="E124" s="2" t="s">
        <v>1810</v>
      </c>
      <c r="F124" s="2" t="s">
        <v>1813</v>
      </c>
      <c r="G124" t="str">
        <f>Tabla2[[#This Row],[Columna1]]&amp;Tabla2[[#This Row],[NumeroRuc]]&amp;Tabla2[[#This Row],[Columna1]]&amp;Tabla2[[#This Row],[Columna12]]</f>
        <v xml:space="preserve"> '20514789160 ',</v>
      </c>
      <c r="H124" t="str">
        <f>IF(Tabla2[[#This Row],[NumeroRuc]]=I124,"VERDADERO","FALSAZO")</f>
        <v>VERDADERO</v>
      </c>
      <c r="I124">
        <v>20514789160</v>
      </c>
      <c r="J124" t="s">
        <v>2533</v>
      </c>
      <c r="K124">
        <v>444</v>
      </c>
      <c r="M124" t="s">
        <v>2700</v>
      </c>
      <c r="N124" t="s">
        <v>2699</v>
      </c>
      <c r="O124" t="s">
        <v>2701</v>
      </c>
      <c r="P124" t="str">
        <f>M124&amp;Tabla2[[#This Row],[Columna1]]&amp;Tabla2[[#This Row],[Condicion del Contribuyente]]&amp;Tabla2[[#This Row],[Columna1]]&amp;N124&amp;Tabla2[[#This Row],[Columna1]]&amp;Tabla2[[#This Row],[Estado del Contribuyente]]&amp;Tabla2[[#This Row],[Columna1]]&amp;O124&amp;K124</f>
        <v>update GC_Cliente set  Condicion_Contribuyente_SUNAT= 'HABIDO ', Estado_Contribuyente_SUNAT= 'ACTIVO 'where IDPersona=444</v>
      </c>
    </row>
    <row r="125" spans="1:16" hidden="1" x14ac:dyDescent="0.25">
      <c r="A125" s="7">
        <v>20481589194</v>
      </c>
      <c r="B125" s="7" t="s">
        <v>130</v>
      </c>
      <c r="C125" s="1" t="s">
        <v>1</v>
      </c>
      <c r="D125" s="1" t="s">
        <v>13</v>
      </c>
      <c r="E125" s="2" t="s">
        <v>1810</v>
      </c>
      <c r="F125" s="2" t="s">
        <v>1813</v>
      </c>
      <c r="G125" t="str">
        <f>Tabla2[[#This Row],[Columna1]]&amp;Tabla2[[#This Row],[NumeroRuc]]&amp;Tabla2[[#This Row],[Columna1]]&amp;Tabla2[[#This Row],[Columna12]]</f>
        <v xml:space="preserve"> '20481589194 ',</v>
      </c>
      <c r="H125" t="str">
        <f>IF(Tabla2[[#This Row],[NumeroRuc]]=I125,"VERDADERO","FALSAZO")</f>
        <v>VERDADERO</v>
      </c>
      <c r="I125">
        <v>20481589194</v>
      </c>
      <c r="J125" t="s">
        <v>2243</v>
      </c>
      <c r="K125">
        <v>445</v>
      </c>
      <c r="M125" t="s">
        <v>2700</v>
      </c>
      <c r="N125" t="s">
        <v>2699</v>
      </c>
      <c r="O125" t="s">
        <v>2701</v>
      </c>
      <c r="P125" t="str">
        <f>M125&amp;Tabla2[[#This Row],[Columna1]]&amp;Tabla2[[#This Row],[Condicion del Contribuyente]]&amp;Tabla2[[#This Row],[Columna1]]&amp;N125&amp;Tabla2[[#This Row],[Columna1]]&amp;Tabla2[[#This Row],[Estado del Contribuyente]]&amp;Tabla2[[#This Row],[Columna1]]&amp;O125&amp;K125</f>
        <v>update GC_Cliente set  Condicion_Contribuyente_SUNAT= 'HABIDO ', Estado_Contribuyente_SUNAT= 'SUSPENSION TEMPORAL 'where IDPersona=445</v>
      </c>
    </row>
    <row r="126" spans="1:16" hidden="1" x14ac:dyDescent="0.25">
      <c r="A126" s="7">
        <v>20115627873</v>
      </c>
      <c r="B126" s="7" t="s">
        <v>131</v>
      </c>
      <c r="C126" s="1" t="s">
        <v>1</v>
      </c>
      <c r="D126" s="1" t="s">
        <v>2</v>
      </c>
      <c r="E126" s="2" t="s">
        <v>1810</v>
      </c>
      <c r="F126" s="2" t="s">
        <v>1813</v>
      </c>
      <c r="G126" t="str">
        <f>Tabla2[[#This Row],[Columna1]]&amp;Tabla2[[#This Row],[NumeroRuc]]&amp;Tabla2[[#This Row],[Columna1]]&amp;Tabla2[[#This Row],[Columna12]]</f>
        <v xml:space="preserve"> '20115627873 ',</v>
      </c>
      <c r="H126" t="str">
        <f>IF(Tabla2[[#This Row],[NumeroRuc]]=I126,"VERDADERO","FALSAZO")</f>
        <v>VERDADERO</v>
      </c>
      <c r="I126">
        <v>20115627873</v>
      </c>
      <c r="J126" t="s">
        <v>2101</v>
      </c>
      <c r="K126">
        <v>446</v>
      </c>
      <c r="M126" t="s">
        <v>2700</v>
      </c>
      <c r="N126" t="s">
        <v>2699</v>
      </c>
      <c r="O126" t="s">
        <v>2701</v>
      </c>
      <c r="P126" t="str">
        <f>M126&amp;Tabla2[[#This Row],[Columna1]]&amp;Tabla2[[#This Row],[Condicion del Contribuyente]]&amp;Tabla2[[#This Row],[Columna1]]&amp;N126&amp;Tabla2[[#This Row],[Columna1]]&amp;Tabla2[[#This Row],[Estado del Contribuyente]]&amp;Tabla2[[#This Row],[Columna1]]&amp;O126&amp;K126</f>
        <v>update GC_Cliente set  Condicion_Contribuyente_SUNAT= 'HABIDO ', Estado_Contribuyente_SUNAT= 'ACTIVO 'where IDPersona=446</v>
      </c>
    </row>
    <row r="127" spans="1:16" hidden="1" x14ac:dyDescent="0.25">
      <c r="A127" s="7">
        <v>20120823630</v>
      </c>
      <c r="B127" s="7" t="s">
        <v>132</v>
      </c>
      <c r="C127" s="1" t="s">
        <v>1</v>
      </c>
      <c r="D127" s="1" t="s">
        <v>2</v>
      </c>
      <c r="E127" s="2" t="s">
        <v>1810</v>
      </c>
      <c r="F127" s="2" t="s">
        <v>1813</v>
      </c>
      <c r="G127" t="str">
        <f>Tabla2[[#This Row],[Columna1]]&amp;Tabla2[[#This Row],[NumeroRuc]]&amp;Tabla2[[#This Row],[Columna1]]&amp;Tabla2[[#This Row],[Columna12]]</f>
        <v xml:space="preserve"> '20120823630 ',</v>
      </c>
      <c r="H127" t="str">
        <f>IF(Tabla2[[#This Row],[NumeroRuc]]=I127,"VERDADERO","FALSAZO")</f>
        <v>VERDADERO</v>
      </c>
      <c r="I127">
        <v>20120823630</v>
      </c>
      <c r="J127" t="s">
        <v>2108</v>
      </c>
      <c r="K127">
        <v>449</v>
      </c>
      <c r="M127" t="s">
        <v>2700</v>
      </c>
      <c r="N127" t="s">
        <v>2699</v>
      </c>
      <c r="O127" t="s">
        <v>2701</v>
      </c>
      <c r="P127" t="str">
        <f>M127&amp;Tabla2[[#This Row],[Columna1]]&amp;Tabla2[[#This Row],[Condicion del Contribuyente]]&amp;Tabla2[[#This Row],[Columna1]]&amp;N127&amp;Tabla2[[#This Row],[Columna1]]&amp;Tabla2[[#This Row],[Estado del Contribuyente]]&amp;Tabla2[[#This Row],[Columna1]]&amp;O127&amp;K127</f>
        <v>update GC_Cliente set  Condicion_Contribuyente_SUNAT= 'HABIDO ', Estado_Contribuyente_SUNAT= 'ACTIVO 'where IDPersona=449</v>
      </c>
    </row>
    <row r="128" spans="1:16" hidden="1" x14ac:dyDescent="0.25">
      <c r="A128" s="7">
        <v>20449272766</v>
      </c>
      <c r="B128" s="7" t="s">
        <v>133</v>
      </c>
      <c r="C128" s="1" t="s">
        <v>1</v>
      </c>
      <c r="D128" s="1" t="s">
        <v>2</v>
      </c>
      <c r="E128" s="2" t="s">
        <v>1810</v>
      </c>
      <c r="F128" s="2" t="s">
        <v>1813</v>
      </c>
      <c r="G128" t="str">
        <f>Tabla2[[#This Row],[Columna1]]&amp;Tabla2[[#This Row],[NumeroRuc]]&amp;Tabla2[[#This Row],[Columna1]]&amp;Tabla2[[#This Row],[Columna12]]</f>
        <v xml:space="preserve"> '20449272766 ',</v>
      </c>
      <c r="H128" t="str">
        <f>IF(Tabla2[[#This Row],[NumeroRuc]]=I128,"VERDADERO","FALSAZO")</f>
        <v>VERDADERO</v>
      </c>
      <c r="I128">
        <v>20449272766</v>
      </c>
      <c r="J128" t="s">
        <v>2534</v>
      </c>
      <c r="K128">
        <v>452</v>
      </c>
      <c r="M128" t="s">
        <v>2700</v>
      </c>
      <c r="N128" t="s">
        <v>2699</v>
      </c>
      <c r="O128" t="s">
        <v>2701</v>
      </c>
      <c r="P128" t="str">
        <f>M128&amp;Tabla2[[#This Row],[Columna1]]&amp;Tabla2[[#This Row],[Condicion del Contribuyente]]&amp;Tabla2[[#This Row],[Columna1]]&amp;N128&amp;Tabla2[[#This Row],[Columna1]]&amp;Tabla2[[#This Row],[Estado del Contribuyente]]&amp;Tabla2[[#This Row],[Columna1]]&amp;O128&amp;K128</f>
        <v>update GC_Cliente set  Condicion_Contribuyente_SUNAT= 'HABIDO ', Estado_Contribuyente_SUNAT= 'ACTIVO 'where IDPersona=452</v>
      </c>
    </row>
    <row r="129" spans="1:16" hidden="1" x14ac:dyDescent="0.25">
      <c r="A129" s="7">
        <v>20532725331</v>
      </c>
      <c r="B129" s="7" t="s">
        <v>134</v>
      </c>
      <c r="C129" s="1" t="s">
        <v>1</v>
      </c>
      <c r="D129" s="1" t="s">
        <v>2</v>
      </c>
      <c r="E129" s="2" t="s">
        <v>1810</v>
      </c>
      <c r="F129" s="2" t="s">
        <v>1813</v>
      </c>
      <c r="G129" t="str">
        <f>Tabla2[[#This Row],[Columna1]]&amp;Tabla2[[#This Row],[NumeroRuc]]&amp;Tabla2[[#This Row],[Columna1]]&amp;Tabla2[[#This Row],[Columna12]]</f>
        <v xml:space="preserve"> '20532725331 ',</v>
      </c>
      <c r="H129" t="str">
        <f>IF(Tabla2[[#This Row],[NumeroRuc]]=I129,"VERDADERO","FALSAZO")</f>
        <v>VERDADERO</v>
      </c>
      <c r="I129">
        <v>20532725331</v>
      </c>
      <c r="J129" t="s">
        <v>2535</v>
      </c>
      <c r="K129">
        <v>453</v>
      </c>
      <c r="M129" t="s">
        <v>2700</v>
      </c>
      <c r="N129" t="s">
        <v>2699</v>
      </c>
      <c r="O129" t="s">
        <v>2701</v>
      </c>
      <c r="P129" t="str">
        <f>M129&amp;Tabla2[[#This Row],[Columna1]]&amp;Tabla2[[#This Row],[Condicion del Contribuyente]]&amp;Tabla2[[#This Row],[Columna1]]&amp;N129&amp;Tabla2[[#This Row],[Columna1]]&amp;Tabla2[[#This Row],[Estado del Contribuyente]]&amp;Tabla2[[#This Row],[Columna1]]&amp;O129&amp;K129</f>
        <v>update GC_Cliente set  Condicion_Contribuyente_SUNAT= 'HABIDO ', Estado_Contribuyente_SUNAT= 'ACTIVO 'where IDPersona=453</v>
      </c>
    </row>
    <row r="130" spans="1:16" hidden="1" x14ac:dyDescent="0.25">
      <c r="A130" s="7">
        <v>20480661436</v>
      </c>
      <c r="B130" s="7" t="s">
        <v>135</v>
      </c>
      <c r="C130" s="1" t="s">
        <v>1</v>
      </c>
      <c r="D130" s="1" t="s">
        <v>2</v>
      </c>
      <c r="E130" s="2" t="s">
        <v>1810</v>
      </c>
      <c r="F130" s="2" t="s">
        <v>1813</v>
      </c>
      <c r="G130" t="str">
        <f>Tabla2[[#This Row],[Columna1]]&amp;Tabla2[[#This Row],[NumeroRuc]]&amp;Tabla2[[#This Row],[Columna1]]&amp;Tabla2[[#This Row],[Columna12]]</f>
        <v xml:space="preserve"> '20480661436 ',</v>
      </c>
      <c r="H130" t="str">
        <f>IF(Tabla2[[#This Row],[NumeroRuc]]=I130,"VERDADERO","FALSAZO")</f>
        <v>VERDADERO</v>
      </c>
      <c r="I130">
        <v>20480661436</v>
      </c>
      <c r="J130" t="s">
        <v>2235</v>
      </c>
      <c r="K130">
        <v>454</v>
      </c>
      <c r="M130" t="s">
        <v>2700</v>
      </c>
      <c r="N130" t="s">
        <v>2699</v>
      </c>
      <c r="O130" t="s">
        <v>2701</v>
      </c>
      <c r="P130" t="str">
        <f>M130&amp;Tabla2[[#This Row],[Columna1]]&amp;Tabla2[[#This Row],[Condicion del Contribuyente]]&amp;Tabla2[[#This Row],[Columna1]]&amp;N130&amp;Tabla2[[#This Row],[Columna1]]&amp;Tabla2[[#This Row],[Estado del Contribuyente]]&amp;Tabla2[[#This Row],[Columna1]]&amp;O130&amp;K130</f>
        <v>update GC_Cliente set  Condicion_Contribuyente_SUNAT= 'HABIDO ', Estado_Contribuyente_SUNAT= 'ACTIVO 'where IDPersona=454</v>
      </c>
    </row>
    <row r="131" spans="1:16" hidden="1" x14ac:dyDescent="0.25">
      <c r="A131" s="7">
        <v>20537404303</v>
      </c>
      <c r="B131" s="7" t="s">
        <v>136</v>
      </c>
      <c r="C131" s="1" t="s">
        <v>1</v>
      </c>
      <c r="D131" s="1" t="s">
        <v>2</v>
      </c>
      <c r="E131" s="2" t="s">
        <v>1810</v>
      </c>
      <c r="F131" s="2" t="s">
        <v>1813</v>
      </c>
      <c r="G131" t="str">
        <f>Tabla2[[#This Row],[Columna1]]&amp;Tabla2[[#This Row],[NumeroRuc]]&amp;Tabla2[[#This Row],[Columna1]]&amp;Tabla2[[#This Row],[Columna12]]</f>
        <v xml:space="preserve"> '20537404303 ',</v>
      </c>
      <c r="H131" t="str">
        <f>IF(Tabla2[[#This Row],[NumeroRuc]]=I131,"VERDADERO","FALSAZO")</f>
        <v>VERDADERO</v>
      </c>
      <c r="I131">
        <v>20537404303</v>
      </c>
      <c r="J131" t="s">
        <v>2378</v>
      </c>
      <c r="K131">
        <v>455</v>
      </c>
      <c r="M131" t="s">
        <v>2700</v>
      </c>
      <c r="N131" t="s">
        <v>2699</v>
      </c>
      <c r="O131" t="s">
        <v>2701</v>
      </c>
      <c r="P131" t="str">
        <f>M131&amp;Tabla2[[#This Row],[Columna1]]&amp;Tabla2[[#This Row],[Condicion del Contribuyente]]&amp;Tabla2[[#This Row],[Columna1]]&amp;N131&amp;Tabla2[[#This Row],[Columna1]]&amp;Tabla2[[#This Row],[Estado del Contribuyente]]&amp;Tabla2[[#This Row],[Columna1]]&amp;O131&amp;K131</f>
        <v>update GC_Cliente set  Condicion_Contribuyente_SUNAT= 'HABIDO ', Estado_Contribuyente_SUNAT= 'ACTIVO 'where IDPersona=455</v>
      </c>
    </row>
    <row r="132" spans="1:16" hidden="1" x14ac:dyDescent="0.25">
      <c r="A132" s="7">
        <v>20481697671</v>
      </c>
      <c r="B132" s="7" t="s">
        <v>137</v>
      </c>
      <c r="C132" s="1" t="s">
        <v>1</v>
      </c>
      <c r="D132" s="1" t="s">
        <v>79</v>
      </c>
      <c r="E132" s="2" t="s">
        <v>1810</v>
      </c>
      <c r="F132" s="2" t="s">
        <v>1813</v>
      </c>
      <c r="G132" t="str">
        <f>Tabla2[[#This Row],[Columna1]]&amp;Tabla2[[#This Row],[NumeroRuc]]&amp;Tabla2[[#This Row],[Columna1]]&amp;Tabla2[[#This Row],[Columna12]]</f>
        <v xml:space="preserve"> '20481697671 ',</v>
      </c>
      <c r="H132" t="str">
        <f>IF(Tabla2[[#This Row],[NumeroRuc]]=I132,"VERDADERO","FALSAZO")</f>
        <v>VERDADERO</v>
      </c>
      <c r="I132">
        <v>20481697671</v>
      </c>
      <c r="J132" t="s">
        <v>2244</v>
      </c>
      <c r="K132">
        <v>456</v>
      </c>
      <c r="M132" t="s">
        <v>2700</v>
      </c>
      <c r="N132" t="s">
        <v>2699</v>
      </c>
      <c r="O132" t="s">
        <v>2701</v>
      </c>
      <c r="P132" t="str">
        <f>M132&amp;Tabla2[[#This Row],[Columna1]]&amp;Tabla2[[#This Row],[Condicion del Contribuyente]]&amp;Tabla2[[#This Row],[Columna1]]&amp;N132&amp;Tabla2[[#This Row],[Columna1]]&amp;Tabla2[[#This Row],[Estado del Contribuyente]]&amp;Tabla2[[#This Row],[Columna1]]&amp;O132&amp;K132</f>
        <v>update GC_Cliente set  Condicion_Contribuyente_SUNAT= 'HABIDO ', Estado_Contribuyente_SUNAT= 'BAJA DEFINITIVA 'where IDPersona=456</v>
      </c>
    </row>
    <row r="133" spans="1:16" hidden="1" x14ac:dyDescent="0.25">
      <c r="A133" s="7">
        <v>20454079699</v>
      </c>
      <c r="B133" s="7" t="s">
        <v>138</v>
      </c>
      <c r="C133" s="1" t="s">
        <v>1</v>
      </c>
      <c r="D133" s="1" t="s">
        <v>2</v>
      </c>
      <c r="E133" s="2" t="s">
        <v>1810</v>
      </c>
      <c r="F133" s="2" t="s">
        <v>1813</v>
      </c>
      <c r="G133" t="str">
        <f>Tabla2[[#This Row],[Columna1]]&amp;Tabla2[[#This Row],[NumeroRuc]]&amp;Tabla2[[#This Row],[Columna1]]&amp;Tabla2[[#This Row],[Columna12]]</f>
        <v xml:space="preserve"> '20454079699 ',</v>
      </c>
      <c r="H133" t="str">
        <f>IF(Tabla2[[#This Row],[NumeroRuc]]=I133,"VERDADERO","FALSAZO")</f>
        <v>VERDADERO</v>
      </c>
      <c r="I133">
        <v>20454079699</v>
      </c>
      <c r="J133" t="s">
        <v>2199</v>
      </c>
      <c r="K133">
        <v>457</v>
      </c>
      <c r="M133" t="s">
        <v>2700</v>
      </c>
      <c r="N133" t="s">
        <v>2699</v>
      </c>
      <c r="O133" t="s">
        <v>2701</v>
      </c>
      <c r="P133" t="str">
        <f>M133&amp;Tabla2[[#This Row],[Columna1]]&amp;Tabla2[[#This Row],[Condicion del Contribuyente]]&amp;Tabla2[[#This Row],[Columna1]]&amp;N133&amp;Tabla2[[#This Row],[Columna1]]&amp;Tabla2[[#This Row],[Estado del Contribuyente]]&amp;Tabla2[[#This Row],[Columna1]]&amp;O133&amp;K133</f>
        <v>update GC_Cliente set  Condicion_Contribuyente_SUNAT= 'HABIDO ', Estado_Contribuyente_SUNAT= 'ACTIVO 'where IDPersona=457</v>
      </c>
    </row>
    <row r="134" spans="1:16" hidden="1" x14ac:dyDescent="0.25">
      <c r="A134" s="7">
        <v>20515886819</v>
      </c>
      <c r="B134" s="7" t="s">
        <v>139</v>
      </c>
      <c r="C134" s="1" t="s">
        <v>1</v>
      </c>
      <c r="D134" s="1" t="s">
        <v>2</v>
      </c>
      <c r="E134" s="2" t="s">
        <v>1810</v>
      </c>
      <c r="F134" s="2" t="s">
        <v>1813</v>
      </c>
      <c r="G134" t="str">
        <f>Tabla2[[#This Row],[Columna1]]&amp;Tabla2[[#This Row],[NumeroRuc]]&amp;Tabla2[[#This Row],[Columna1]]&amp;Tabla2[[#This Row],[Columna12]]</f>
        <v xml:space="preserve"> '20515886819 ',</v>
      </c>
      <c r="H134" t="str">
        <f>IF(Tabla2[[#This Row],[NumeroRuc]]=I134,"VERDADERO","FALSAZO")</f>
        <v>VERDADERO</v>
      </c>
      <c r="I134">
        <v>20515886819</v>
      </c>
      <c r="J134" t="s">
        <v>2325</v>
      </c>
      <c r="K134">
        <v>460</v>
      </c>
      <c r="M134" t="s">
        <v>2700</v>
      </c>
      <c r="N134" t="s">
        <v>2699</v>
      </c>
      <c r="O134" t="s">
        <v>2701</v>
      </c>
      <c r="P134" t="str">
        <f>M134&amp;Tabla2[[#This Row],[Columna1]]&amp;Tabla2[[#This Row],[Condicion del Contribuyente]]&amp;Tabla2[[#This Row],[Columna1]]&amp;N134&amp;Tabla2[[#This Row],[Columna1]]&amp;Tabla2[[#This Row],[Estado del Contribuyente]]&amp;Tabla2[[#This Row],[Columna1]]&amp;O134&amp;K134</f>
        <v>update GC_Cliente set  Condicion_Contribuyente_SUNAT= 'HABIDO ', Estado_Contribuyente_SUNAT= 'ACTIVO 'where IDPersona=460</v>
      </c>
    </row>
    <row r="135" spans="1:16" hidden="1" x14ac:dyDescent="0.25">
      <c r="A135" s="7">
        <v>20100835321</v>
      </c>
      <c r="B135" s="7" t="s">
        <v>140</v>
      </c>
      <c r="C135" s="1" t="s">
        <v>12</v>
      </c>
      <c r="D135" s="1" t="s">
        <v>2</v>
      </c>
      <c r="E135" s="2" t="s">
        <v>1810</v>
      </c>
      <c r="F135" s="2" t="s">
        <v>1813</v>
      </c>
      <c r="G135" t="str">
        <f>Tabla2[[#This Row],[Columna1]]&amp;Tabla2[[#This Row],[NumeroRuc]]&amp;Tabla2[[#This Row],[Columna1]]&amp;Tabla2[[#This Row],[Columna12]]</f>
        <v xml:space="preserve"> '20100835321 ',</v>
      </c>
      <c r="H135" t="str">
        <f>IF(Tabla2[[#This Row],[NumeroRuc]]=I135,"VERDADERO","FALSAZO")</f>
        <v>VERDADERO</v>
      </c>
      <c r="I135">
        <v>20100835321</v>
      </c>
      <c r="J135" t="s">
        <v>2092</v>
      </c>
      <c r="K135">
        <v>461</v>
      </c>
      <c r="M135" t="s">
        <v>2700</v>
      </c>
      <c r="N135" t="s">
        <v>2699</v>
      </c>
      <c r="O135" t="s">
        <v>2701</v>
      </c>
      <c r="P135" t="str">
        <f>M135&amp;Tabla2[[#This Row],[Columna1]]&amp;Tabla2[[#This Row],[Condicion del Contribuyente]]&amp;Tabla2[[#This Row],[Columna1]]&amp;N135&amp;Tabla2[[#This Row],[Columna1]]&amp;Tabla2[[#This Row],[Estado del Contribuyente]]&amp;Tabla2[[#This Row],[Columna1]]&amp;O135&amp;K135</f>
        <v>update GC_Cliente set  Condicion_Contribuyente_SUNAT= 'NO HABIDO ', Estado_Contribuyente_SUNAT= 'ACTIVO 'where IDPersona=461</v>
      </c>
    </row>
    <row r="136" spans="1:16" hidden="1" x14ac:dyDescent="0.25">
      <c r="A136" s="7">
        <v>20491948460</v>
      </c>
      <c r="B136" s="7" t="s">
        <v>141</v>
      </c>
      <c r="C136" s="1" t="s">
        <v>1</v>
      </c>
      <c r="D136" s="1" t="s">
        <v>2</v>
      </c>
      <c r="E136" s="2" t="s">
        <v>1810</v>
      </c>
      <c r="F136" s="2" t="s">
        <v>1813</v>
      </c>
      <c r="G136" t="str">
        <f>Tabla2[[#This Row],[Columna1]]&amp;Tabla2[[#This Row],[NumeroRuc]]&amp;Tabla2[[#This Row],[Columna1]]&amp;Tabla2[[#This Row],[Columna12]]</f>
        <v xml:space="preserve"> '20491948460 ',</v>
      </c>
      <c r="H136" t="str">
        <f>IF(Tabla2[[#This Row],[NumeroRuc]]=I136,"VERDADERO","FALSAZO")</f>
        <v>VERDADERO</v>
      </c>
      <c r="I136">
        <v>20491948460</v>
      </c>
      <c r="J136" t="s">
        <v>2271</v>
      </c>
      <c r="K136">
        <v>464</v>
      </c>
      <c r="M136" t="s">
        <v>2700</v>
      </c>
      <c r="N136" t="s">
        <v>2699</v>
      </c>
      <c r="O136" t="s">
        <v>2701</v>
      </c>
      <c r="P136" t="str">
        <f>M136&amp;Tabla2[[#This Row],[Columna1]]&amp;Tabla2[[#This Row],[Condicion del Contribuyente]]&amp;Tabla2[[#This Row],[Columna1]]&amp;N136&amp;Tabla2[[#This Row],[Columna1]]&amp;Tabla2[[#This Row],[Estado del Contribuyente]]&amp;Tabla2[[#This Row],[Columna1]]&amp;O136&amp;K136</f>
        <v>update GC_Cliente set  Condicion_Contribuyente_SUNAT= 'HABIDO ', Estado_Contribuyente_SUNAT= 'ACTIVO 'where IDPersona=464</v>
      </c>
    </row>
    <row r="137" spans="1:16" hidden="1" x14ac:dyDescent="0.25">
      <c r="A137" s="7">
        <v>20523304241</v>
      </c>
      <c r="B137" s="7" t="s">
        <v>142</v>
      </c>
      <c r="C137" s="1" t="s">
        <v>1</v>
      </c>
      <c r="D137" s="1" t="s">
        <v>79</v>
      </c>
      <c r="E137" s="2" t="s">
        <v>1810</v>
      </c>
      <c r="F137" s="2" t="s">
        <v>1813</v>
      </c>
      <c r="G137" t="str">
        <f>Tabla2[[#This Row],[Columna1]]&amp;Tabla2[[#This Row],[NumeroRuc]]&amp;Tabla2[[#This Row],[Columna1]]&amp;Tabla2[[#This Row],[Columna12]]</f>
        <v xml:space="preserve"> '20523304241 ',</v>
      </c>
      <c r="H137" t="str">
        <f>IF(Tabla2[[#This Row],[NumeroRuc]]=I137,"VERDADERO","FALSAZO")</f>
        <v>VERDADERO</v>
      </c>
      <c r="I137">
        <v>20523304241</v>
      </c>
      <c r="J137" t="s">
        <v>2536</v>
      </c>
      <c r="K137">
        <v>465</v>
      </c>
      <c r="M137" t="s">
        <v>2700</v>
      </c>
      <c r="N137" t="s">
        <v>2699</v>
      </c>
      <c r="O137" t="s">
        <v>2701</v>
      </c>
      <c r="P137" t="str">
        <f>M137&amp;Tabla2[[#This Row],[Columna1]]&amp;Tabla2[[#This Row],[Condicion del Contribuyente]]&amp;Tabla2[[#This Row],[Columna1]]&amp;N137&amp;Tabla2[[#This Row],[Columna1]]&amp;Tabla2[[#This Row],[Estado del Contribuyente]]&amp;Tabla2[[#This Row],[Columna1]]&amp;O137&amp;K137</f>
        <v>update GC_Cliente set  Condicion_Contribuyente_SUNAT= 'HABIDO ', Estado_Contribuyente_SUNAT= 'BAJA DEFINITIVA 'where IDPersona=465</v>
      </c>
    </row>
    <row r="138" spans="1:16" hidden="1" x14ac:dyDescent="0.25">
      <c r="A138" s="7">
        <v>20517847152</v>
      </c>
      <c r="B138" s="7" t="s">
        <v>143</v>
      </c>
      <c r="C138" s="1" t="s">
        <v>1</v>
      </c>
      <c r="D138" s="1" t="s">
        <v>2</v>
      </c>
      <c r="E138" s="2" t="s">
        <v>1810</v>
      </c>
      <c r="F138" s="2" t="s">
        <v>1813</v>
      </c>
      <c r="G138" t="str">
        <f>Tabla2[[#This Row],[Columna1]]&amp;Tabla2[[#This Row],[NumeroRuc]]&amp;Tabla2[[#This Row],[Columna1]]&amp;Tabla2[[#This Row],[Columna12]]</f>
        <v xml:space="preserve"> '20517847152 ',</v>
      </c>
      <c r="H138" t="str">
        <f>IF(Tabla2[[#This Row],[NumeroRuc]]=I138,"VERDADERO","FALSAZO")</f>
        <v>VERDADERO</v>
      </c>
      <c r="I138">
        <v>20517847152</v>
      </c>
      <c r="J138" t="s">
        <v>2537</v>
      </c>
      <c r="K138">
        <v>467</v>
      </c>
      <c r="M138" t="s">
        <v>2700</v>
      </c>
      <c r="N138" t="s">
        <v>2699</v>
      </c>
      <c r="O138" t="s">
        <v>2701</v>
      </c>
      <c r="P138" t="str">
        <f>M138&amp;Tabla2[[#This Row],[Columna1]]&amp;Tabla2[[#This Row],[Condicion del Contribuyente]]&amp;Tabla2[[#This Row],[Columna1]]&amp;N138&amp;Tabla2[[#This Row],[Columna1]]&amp;Tabla2[[#This Row],[Estado del Contribuyente]]&amp;Tabla2[[#This Row],[Columna1]]&amp;O138&amp;K138</f>
        <v>update GC_Cliente set  Condicion_Contribuyente_SUNAT= 'HABIDO ', Estado_Contribuyente_SUNAT= 'ACTIVO 'where IDPersona=467</v>
      </c>
    </row>
    <row r="139" spans="1:16" hidden="1" x14ac:dyDescent="0.25">
      <c r="A139" s="7">
        <v>20513404931</v>
      </c>
      <c r="B139" s="7" t="s">
        <v>144</v>
      </c>
      <c r="C139" s="1" t="s">
        <v>1</v>
      </c>
      <c r="D139" s="1" t="s">
        <v>2</v>
      </c>
      <c r="E139" s="2" t="s">
        <v>1810</v>
      </c>
      <c r="F139" s="2" t="s">
        <v>1813</v>
      </c>
      <c r="G139" t="str">
        <f>Tabla2[[#This Row],[Columna1]]&amp;Tabla2[[#This Row],[NumeroRuc]]&amp;Tabla2[[#This Row],[Columna1]]&amp;Tabla2[[#This Row],[Columna12]]</f>
        <v xml:space="preserve"> '20513404931 ',</v>
      </c>
      <c r="H139" t="str">
        <f>IF(Tabla2[[#This Row],[NumeroRuc]]=I139,"VERDADERO","FALSAZO")</f>
        <v>VERDADERO</v>
      </c>
      <c r="I139">
        <v>20513404931</v>
      </c>
      <c r="J139" t="s">
        <v>2322</v>
      </c>
      <c r="K139">
        <v>468</v>
      </c>
      <c r="M139" t="s">
        <v>2700</v>
      </c>
      <c r="N139" t="s">
        <v>2699</v>
      </c>
      <c r="O139" t="s">
        <v>2701</v>
      </c>
      <c r="P139" t="str">
        <f>M139&amp;Tabla2[[#This Row],[Columna1]]&amp;Tabla2[[#This Row],[Condicion del Contribuyente]]&amp;Tabla2[[#This Row],[Columna1]]&amp;N139&amp;Tabla2[[#This Row],[Columna1]]&amp;Tabla2[[#This Row],[Estado del Contribuyente]]&amp;Tabla2[[#This Row],[Columna1]]&amp;O139&amp;K139</f>
        <v>update GC_Cliente set  Condicion_Contribuyente_SUNAT= 'HABIDO ', Estado_Contribuyente_SUNAT= 'ACTIVO 'where IDPersona=468</v>
      </c>
    </row>
    <row r="140" spans="1:16" hidden="1" x14ac:dyDescent="0.25">
      <c r="A140" s="7">
        <v>20255759117</v>
      </c>
      <c r="B140" s="7" t="s">
        <v>145</v>
      </c>
      <c r="C140" s="1" t="s">
        <v>1</v>
      </c>
      <c r="D140" s="1" t="s">
        <v>2</v>
      </c>
      <c r="E140" s="2" t="s">
        <v>1810</v>
      </c>
      <c r="F140" s="2" t="s">
        <v>1813</v>
      </c>
      <c r="G140" t="str">
        <f>Tabla2[[#This Row],[Columna1]]&amp;Tabla2[[#This Row],[NumeroRuc]]&amp;Tabla2[[#This Row],[Columna1]]&amp;Tabla2[[#This Row],[Columna12]]</f>
        <v xml:space="preserve"> '20255759117 ',</v>
      </c>
      <c r="H140" t="str">
        <f>IF(Tabla2[[#This Row],[NumeroRuc]]=I140,"VERDADERO","FALSAZO")</f>
        <v>VERDADERO</v>
      </c>
      <c r="I140">
        <v>20255759117</v>
      </c>
      <c r="J140" t="s">
        <v>2136</v>
      </c>
      <c r="K140">
        <v>469</v>
      </c>
      <c r="M140" t="s">
        <v>2700</v>
      </c>
      <c r="N140" t="s">
        <v>2699</v>
      </c>
      <c r="O140" t="s">
        <v>2701</v>
      </c>
      <c r="P140" t="str">
        <f>M140&amp;Tabla2[[#This Row],[Columna1]]&amp;Tabla2[[#This Row],[Condicion del Contribuyente]]&amp;Tabla2[[#This Row],[Columna1]]&amp;N140&amp;Tabla2[[#This Row],[Columna1]]&amp;Tabla2[[#This Row],[Estado del Contribuyente]]&amp;Tabla2[[#This Row],[Columna1]]&amp;O140&amp;K140</f>
        <v>update GC_Cliente set  Condicion_Contribuyente_SUNAT= 'HABIDO ', Estado_Contribuyente_SUNAT= 'ACTIVO 'where IDPersona=469</v>
      </c>
    </row>
    <row r="141" spans="1:16" hidden="1" x14ac:dyDescent="0.25">
      <c r="A141" s="7">
        <v>20454207107</v>
      </c>
      <c r="B141" s="7" t="s">
        <v>146</v>
      </c>
      <c r="C141" s="1" t="s">
        <v>1</v>
      </c>
      <c r="D141" s="1" t="s">
        <v>2</v>
      </c>
      <c r="E141" s="2" t="s">
        <v>1810</v>
      </c>
      <c r="F141" s="2" t="s">
        <v>1813</v>
      </c>
      <c r="G141" t="str">
        <f>Tabla2[[#This Row],[Columna1]]&amp;Tabla2[[#This Row],[NumeroRuc]]&amp;Tabla2[[#This Row],[Columna1]]&amp;Tabla2[[#This Row],[Columna12]]</f>
        <v xml:space="preserve"> '20454207107 ',</v>
      </c>
      <c r="H141" t="str">
        <f>IF(Tabla2[[#This Row],[NumeroRuc]]=I141,"VERDADERO","FALSAZO")</f>
        <v>VERDADERO</v>
      </c>
      <c r="I141">
        <v>20454207107</v>
      </c>
      <c r="J141" t="s">
        <v>2200</v>
      </c>
      <c r="K141">
        <v>470</v>
      </c>
      <c r="M141" t="s">
        <v>2700</v>
      </c>
      <c r="N141" t="s">
        <v>2699</v>
      </c>
      <c r="O141" t="s">
        <v>2701</v>
      </c>
      <c r="P141" t="str">
        <f>M141&amp;Tabla2[[#This Row],[Columna1]]&amp;Tabla2[[#This Row],[Condicion del Contribuyente]]&amp;Tabla2[[#This Row],[Columna1]]&amp;N141&amp;Tabla2[[#This Row],[Columna1]]&amp;Tabla2[[#This Row],[Estado del Contribuyente]]&amp;Tabla2[[#This Row],[Columna1]]&amp;O141&amp;K141</f>
        <v>update GC_Cliente set  Condicion_Contribuyente_SUNAT= 'HABIDO ', Estado_Contribuyente_SUNAT= 'ACTIVO 'where IDPersona=470</v>
      </c>
    </row>
    <row r="142" spans="1:16" hidden="1" x14ac:dyDescent="0.25">
      <c r="A142" s="7">
        <v>20571256755</v>
      </c>
      <c r="B142" s="7" t="s">
        <v>147</v>
      </c>
      <c r="C142" s="1" t="s">
        <v>1</v>
      </c>
      <c r="D142" s="1" t="s">
        <v>2</v>
      </c>
      <c r="E142" s="2" t="s">
        <v>1810</v>
      </c>
      <c r="F142" s="2" t="s">
        <v>1813</v>
      </c>
      <c r="G142" t="str">
        <f>Tabla2[[#This Row],[Columna1]]&amp;Tabla2[[#This Row],[NumeroRuc]]&amp;Tabla2[[#This Row],[Columna1]]&amp;Tabla2[[#This Row],[Columna12]]</f>
        <v xml:space="preserve"> '20571256755 ',</v>
      </c>
      <c r="H142" t="str">
        <f>IF(Tabla2[[#This Row],[NumeroRuc]]=I142,"VERDADERO","FALSAZO")</f>
        <v>VERDADERO</v>
      </c>
      <c r="I142">
        <v>20571256755</v>
      </c>
      <c r="J142" t="s">
        <v>2430</v>
      </c>
      <c r="K142">
        <v>472</v>
      </c>
      <c r="M142" t="s">
        <v>2700</v>
      </c>
      <c r="N142" t="s">
        <v>2699</v>
      </c>
      <c r="O142" t="s">
        <v>2701</v>
      </c>
      <c r="P142" t="str">
        <f>M142&amp;Tabla2[[#This Row],[Columna1]]&amp;Tabla2[[#This Row],[Condicion del Contribuyente]]&amp;Tabla2[[#This Row],[Columna1]]&amp;N142&amp;Tabla2[[#This Row],[Columna1]]&amp;Tabla2[[#This Row],[Estado del Contribuyente]]&amp;Tabla2[[#This Row],[Columna1]]&amp;O142&amp;K142</f>
        <v>update GC_Cliente set  Condicion_Contribuyente_SUNAT= 'HABIDO ', Estado_Contribuyente_SUNAT= 'ACTIVO 'where IDPersona=472</v>
      </c>
    </row>
    <row r="143" spans="1:16" hidden="1" x14ac:dyDescent="0.25">
      <c r="A143" s="7">
        <v>20506962600</v>
      </c>
      <c r="B143" s="7" t="s">
        <v>148</v>
      </c>
      <c r="C143" s="1" t="s">
        <v>1</v>
      </c>
      <c r="D143" s="1" t="s">
        <v>2</v>
      </c>
      <c r="E143" s="2" t="s">
        <v>1810</v>
      </c>
      <c r="F143" s="2" t="s">
        <v>1813</v>
      </c>
      <c r="G143" t="str">
        <f>Tabla2[[#This Row],[Columna1]]&amp;Tabla2[[#This Row],[NumeroRuc]]&amp;Tabla2[[#This Row],[Columna1]]&amp;Tabla2[[#This Row],[Columna12]]</f>
        <v xml:space="preserve"> '20506962600 ',</v>
      </c>
      <c r="H143" t="str">
        <f>IF(Tabla2[[#This Row],[NumeroRuc]]=I143,"VERDADERO","FALSAZO")</f>
        <v>VERDADERO</v>
      </c>
      <c r="I143">
        <v>20506962600</v>
      </c>
      <c r="J143" t="s">
        <v>2308</v>
      </c>
      <c r="K143">
        <v>475</v>
      </c>
      <c r="M143" t="s">
        <v>2700</v>
      </c>
      <c r="N143" t="s">
        <v>2699</v>
      </c>
      <c r="O143" t="s">
        <v>2701</v>
      </c>
      <c r="P143" t="str">
        <f>M143&amp;Tabla2[[#This Row],[Columna1]]&amp;Tabla2[[#This Row],[Condicion del Contribuyente]]&amp;Tabla2[[#This Row],[Columna1]]&amp;N143&amp;Tabla2[[#This Row],[Columna1]]&amp;Tabla2[[#This Row],[Estado del Contribuyente]]&amp;Tabla2[[#This Row],[Columna1]]&amp;O143&amp;K143</f>
        <v>update GC_Cliente set  Condicion_Contribuyente_SUNAT= 'HABIDO ', Estado_Contribuyente_SUNAT= 'ACTIVO 'where IDPersona=475</v>
      </c>
    </row>
    <row r="144" spans="1:16" hidden="1" x14ac:dyDescent="0.25">
      <c r="A144" s="7">
        <v>20498584854</v>
      </c>
      <c r="B144" s="7" t="s">
        <v>149</v>
      </c>
      <c r="C144" s="1" t="s">
        <v>1</v>
      </c>
      <c r="D144" s="1" t="s">
        <v>9</v>
      </c>
      <c r="E144" s="2" t="s">
        <v>1810</v>
      </c>
      <c r="F144" s="2" t="s">
        <v>1813</v>
      </c>
      <c r="G144" t="str">
        <f>Tabla2[[#This Row],[Columna1]]&amp;Tabla2[[#This Row],[NumeroRuc]]&amp;Tabla2[[#This Row],[Columna1]]&amp;Tabla2[[#This Row],[Columna12]]</f>
        <v xml:space="preserve"> '20498584854 ',</v>
      </c>
      <c r="H144" t="str">
        <f>IF(Tabla2[[#This Row],[NumeroRuc]]=I144,"VERDADERO","FALSAZO")</f>
        <v>VERDADERO</v>
      </c>
      <c r="I144">
        <v>20498584854</v>
      </c>
      <c r="J144" t="s">
        <v>2293</v>
      </c>
      <c r="K144">
        <v>476</v>
      </c>
      <c r="M144" t="s">
        <v>2700</v>
      </c>
      <c r="N144" t="s">
        <v>2699</v>
      </c>
      <c r="O144" t="s">
        <v>2701</v>
      </c>
      <c r="P144" t="str">
        <f>M144&amp;Tabla2[[#This Row],[Columna1]]&amp;Tabla2[[#This Row],[Condicion del Contribuyente]]&amp;Tabla2[[#This Row],[Columna1]]&amp;N144&amp;Tabla2[[#This Row],[Columna1]]&amp;Tabla2[[#This Row],[Estado del Contribuyente]]&amp;Tabla2[[#This Row],[Columna1]]&amp;O144&amp;K144</f>
        <v>update GC_Cliente set  Condicion_Contribuyente_SUNAT= 'HABIDO ', Estado_Contribuyente_SUNAT= 'BAJA DE OFICIO 'where IDPersona=476</v>
      </c>
    </row>
    <row r="145" spans="1:16" hidden="1" x14ac:dyDescent="0.25">
      <c r="A145" s="7">
        <v>20478191724</v>
      </c>
      <c r="B145" s="7" t="s">
        <v>150</v>
      </c>
      <c r="C145" s="1" t="s">
        <v>1</v>
      </c>
      <c r="D145" s="1" t="s">
        <v>2</v>
      </c>
      <c r="E145" s="2" t="s">
        <v>1810</v>
      </c>
      <c r="F145" s="2" t="s">
        <v>1813</v>
      </c>
      <c r="G145" t="str">
        <f>Tabla2[[#This Row],[Columna1]]&amp;Tabla2[[#This Row],[NumeroRuc]]&amp;Tabla2[[#This Row],[Columna1]]&amp;Tabla2[[#This Row],[Columna12]]</f>
        <v xml:space="preserve"> '20478191724 ',</v>
      </c>
      <c r="H145" t="str">
        <f>IF(Tabla2[[#This Row],[NumeroRuc]]=I145,"VERDADERO","FALSAZO")</f>
        <v>VERDADERO</v>
      </c>
      <c r="I145">
        <v>20478191724</v>
      </c>
      <c r="J145" t="s">
        <v>2538</v>
      </c>
      <c r="K145">
        <v>478</v>
      </c>
      <c r="M145" t="s">
        <v>2700</v>
      </c>
      <c r="N145" t="s">
        <v>2699</v>
      </c>
      <c r="O145" t="s">
        <v>2701</v>
      </c>
      <c r="P145" t="str">
        <f>M145&amp;Tabla2[[#This Row],[Columna1]]&amp;Tabla2[[#This Row],[Condicion del Contribuyente]]&amp;Tabla2[[#This Row],[Columna1]]&amp;N145&amp;Tabla2[[#This Row],[Columna1]]&amp;Tabla2[[#This Row],[Estado del Contribuyente]]&amp;Tabla2[[#This Row],[Columna1]]&amp;O145&amp;K145</f>
        <v>update GC_Cliente set  Condicion_Contribuyente_SUNAT= 'HABIDO ', Estado_Contribuyente_SUNAT= 'ACTIVO 'where IDPersona=478</v>
      </c>
    </row>
    <row r="146" spans="1:16" hidden="1" x14ac:dyDescent="0.25">
      <c r="A146" s="7">
        <v>20532991219</v>
      </c>
      <c r="B146" s="7" t="s">
        <v>151</v>
      </c>
      <c r="C146" s="1" t="s">
        <v>1</v>
      </c>
      <c r="D146" s="1" t="s">
        <v>2</v>
      </c>
      <c r="E146" s="2" t="s">
        <v>1810</v>
      </c>
      <c r="F146" s="2" t="s">
        <v>1813</v>
      </c>
      <c r="G146" t="str">
        <f>Tabla2[[#This Row],[Columna1]]&amp;Tabla2[[#This Row],[NumeroRuc]]&amp;Tabla2[[#This Row],[Columna1]]&amp;Tabla2[[#This Row],[Columna12]]</f>
        <v xml:space="preserve"> '20532991219 ',</v>
      </c>
      <c r="H146" t="str">
        <f>IF(Tabla2[[#This Row],[NumeroRuc]]=I146,"VERDADERO","FALSAZO")</f>
        <v>VERDADERO</v>
      </c>
      <c r="I146">
        <v>20532991219</v>
      </c>
      <c r="J146" t="s">
        <v>2362</v>
      </c>
      <c r="K146">
        <v>482</v>
      </c>
      <c r="M146" t="s">
        <v>2700</v>
      </c>
      <c r="N146" t="s">
        <v>2699</v>
      </c>
      <c r="O146" t="s">
        <v>2701</v>
      </c>
      <c r="P146" t="str">
        <f>M146&amp;Tabla2[[#This Row],[Columna1]]&amp;Tabla2[[#This Row],[Condicion del Contribuyente]]&amp;Tabla2[[#This Row],[Columna1]]&amp;N146&amp;Tabla2[[#This Row],[Columna1]]&amp;Tabla2[[#This Row],[Estado del Contribuyente]]&amp;Tabla2[[#This Row],[Columna1]]&amp;O146&amp;K146</f>
        <v>update GC_Cliente set  Condicion_Contribuyente_SUNAT= 'HABIDO ', Estado_Contribuyente_SUNAT= 'ACTIVO 'where IDPersona=482</v>
      </c>
    </row>
    <row r="147" spans="1:16" hidden="1" x14ac:dyDescent="0.25">
      <c r="A147" s="7">
        <v>20521093880</v>
      </c>
      <c r="B147" s="7" t="s">
        <v>152</v>
      </c>
      <c r="C147" s="1" t="s">
        <v>1</v>
      </c>
      <c r="D147" s="1" t="s">
        <v>2</v>
      </c>
      <c r="E147" s="2" t="s">
        <v>1810</v>
      </c>
      <c r="F147" s="2" t="s">
        <v>1813</v>
      </c>
      <c r="G147" t="str">
        <f>Tabla2[[#This Row],[Columna1]]&amp;Tabla2[[#This Row],[NumeroRuc]]&amp;Tabla2[[#This Row],[Columna1]]&amp;Tabla2[[#This Row],[Columna12]]</f>
        <v xml:space="preserve"> '20521093880 ',</v>
      </c>
      <c r="H147" t="str">
        <f>IF(Tabla2[[#This Row],[NumeroRuc]]=I147,"VERDADERO","FALSAZO")</f>
        <v>VERDADERO</v>
      </c>
      <c r="I147">
        <v>20521093880</v>
      </c>
      <c r="J147" t="s">
        <v>2332</v>
      </c>
      <c r="K147">
        <v>483</v>
      </c>
      <c r="M147" t="s">
        <v>2700</v>
      </c>
      <c r="N147" t="s">
        <v>2699</v>
      </c>
      <c r="O147" t="s">
        <v>2701</v>
      </c>
      <c r="P147" t="str">
        <f>M147&amp;Tabla2[[#This Row],[Columna1]]&amp;Tabla2[[#This Row],[Condicion del Contribuyente]]&amp;Tabla2[[#This Row],[Columna1]]&amp;N147&amp;Tabla2[[#This Row],[Columna1]]&amp;Tabla2[[#This Row],[Estado del Contribuyente]]&amp;Tabla2[[#This Row],[Columna1]]&amp;O147&amp;K147</f>
        <v>update GC_Cliente set  Condicion_Contribuyente_SUNAT= 'HABIDO ', Estado_Contribuyente_SUNAT= 'ACTIVO 'where IDPersona=483</v>
      </c>
    </row>
    <row r="148" spans="1:16" hidden="1" x14ac:dyDescent="0.25">
      <c r="A148" s="7">
        <v>20524950244</v>
      </c>
      <c r="B148" s="7" t="s">
        <v>153</v>
      </c>
      <c r="C148" s="1" t="s">
        <v>1</v>
      </c>
      <c r="D148" s="1" t="s">
        <v>2</v>
      </c>
      <c r="E148" s="2" t="s">
        <v>1810</v>
      </c>
      <c r="F148" s="2" t="s">
        <v>1813</v>
      </c>
      <c r="G148" t="str">
        <f>Tabla2[[#This Row],[Columna1]]&amp;Tabla2[[#This Row],[NumeroRuc]]&amp;Tabla2[[#This Row],[Columna1]]&amp;Tabla2[[#This Row],[Columna12]]</f>
        <v xml:space="preserve"> '20524950244 ',</v>
      </c>
      <c r="H148" t="str">
        <f>IF(Tabla2[[#This Row],[NumeroRuc]]=I148,"VERDADERO","FALSAZO")</f>
        <v>VERDADERO</v>
      </c>
      <c r="I148">
        <v>20524950244</v>
      </c>
      <c r="J148" t="s">
        <v>2539</v>
      </c>
      <c r="K148">
        <v>484</v>
      </c>
      <c r="M148" t="s">
        <v>2700</v>
      </c>
      <c r="N148" t="s">
        <v>2699</v>
      </c>
      <c r="O148" t="s">
        <v>2701</v>
      </c>
      <c r="P148" t="str">
        <f>M148&amp;Tabla2[[#This Row],[Columna1]]&amp;Tabla2[[#This Row],[Condicion del Contribuyente]]&amp;Tabla2[[#This Row],[Columna1]]&amp;N148&amp;Tabla2[[#This Row],[Columna1]]&amp;Tabla2[[#This Row],[Estado del Contribuyente]]&amp;Tabla2[[#This Row],[Columna1]]&amp;O148&amp;K148</f>
        <v>update GC_Cliente set  Condicion_Contribuyente_SUNAT= 'HABIDO ', Estado_Contribuyente_SUNAT= 'ACTIVO 'where IDPersona=484</v>
      </c>
    </row>
    <row r="149" spans="1:16" hidden="1" x14ac:dyDescent="0.25">
      <c r="A149" s="7">
        <v>20339168840</v>
      </c>
      <c r="B149" s="7" t="s">
        <v>154</v>
      </c>
      <c r="C149" s="1" t="s">
        <v>1</v>
      </c>
      <c r="D149" s="1" t="s">
        <v>2</v>
      </c>
      <c r="E149" s="2" t="s">
        <v>1810</v>
      </c>
      <c r="F149" s="2" t="s">
        <v>1813</v>
      </c>
      <c r="G149" t="str">
        <f>Tabla2[[#This Row],[Columna1]]&amp;Tabla2[[#This Row],[NumeroRuc]]&amp;Tabla2[[#This Row],[Columna1]]&amp;Tabla2[[#This Row],[Columna12]]</f>
        <v xml:space="preserve"> '20339168840 ',</v>
      </c>
      <c r="H149" t="str">
        <f>IF(Tabla2[[#This Row],[NumeroRuc]]=I149,"VERDADERO","FALSAZO")</f>
        <v>VERDADERO</v>
      </c>
      <c r="I149">
        <v>20339168840</v>
      </c>
      <c r="J149" t="s">
        <v>2144</v>
      </c>
      <c r="K149">
        <v>486</v>
      </c>
      <c r="M149" t="s">
        <v>2700</v>
      </c>
      <c r="N149" t="s">
        <v>2699</v>
      </c>
      <c r="O149" t="s">
        <v>2701</v>
      </c>
      <c r="P149" t="str">
        <f>M149&amp;Tabla2[[#This Row],[Columna1]]&amp;Tabla2[[#This Row],[Condicion del Contribuyente]]&amp;Tabla2[[#This Row],[Columna1]]&amp;N149&amp;Tabla2[[#This Row],[Columna1]]&amp;Tabla2[[#This Row],[Estado del Contribuyente]]&amp;Tabla2[[#This Row],[Columna1]]&amp;O149&amp;K149</f>
        <v>update GC_Cliente set  Condicion_Contribuyente_SUNAT= 'HABIDO ', Estado_Contribuyente_SUNAT= 'ACTIVO 'where IDPersona=486</v>
      </c>
    </row>
    <row r="150" spans="1:16" hidden="1" x14ac:dyDescent="0.25">
      <c r="A150" s="7">
        <v>20479110523</v>
      </c>
      <c r="B150" s="7" t="s">
        <v>155</v>
      </c>
      <c r="C150" s="1" t="s">
        <v>1</v>
      </c>
      <c r="D150" s="1" t="s">
        <v>2</v>
      </c>
      <c r="E150" s="2" t="s">
        <v>1810</v>
      </c>
      <c r="F150" s="2" t="s">
        <v>1813</v>
      </c>
      <c r="G150" t="str">
        <f>Tabla2[[#This Row],[Columna1]]&amp;Tabla2[[#This Row],[NumeroRuc]]&amp;Tabla2[[#This Row],[Columna1]]&amp;Tabla2[[#This Row],[Columna12]]</f>
        <v xml:space="preserve"> '20479110523 ',</v>
      </c>
      <c r="H150" t="str">
        <f>IF(Tabla2[[#This Row],[NumeroRuc]]=I150,"VERDADERO","FALSAZO")</f>
        <v>VERDADERO</v>
      </c>
      <c r="I150">
        <v>20479110523</v>
      </c>
      <c r="J150" t="s">
        <v>2540</v>
      </c>
      <c r="K150">
        <v>487</v>
      </c>
      <c r="M150" t="s">
        <v>2700</v>
      </c>
      <c r="N150" t="s">
        <v>2699</v>
      </c>
      <c r="O150" t="s">
        <v>2701</v>
      </c>
      <c r="P150" t="str">
        <f>M150&amp;Tabla2[[#This Row],[Columna1]]&amp;Tabla2[[#This Row],[Condicion del Contribuyente]]&amp;Tabla2[[#This Row],[Columna1]]&amp;N150&amp;Tabla2[[#This Row],[Columna1]]&amp;Tabla2[[#This Row],[Estado del Contribuyente]]&amp;Tabla2[[#This Row],[Columna1]]&amp;O150&amp;K150</f>
        <v>update GC_Cliente set  Condicion_Contribuyente_SUNAT= 'HABIDO ', Estado_Contribuyente_SUNAT= 'ACTIVO 'where IDPersona=487</v>
      </c>
    </row>
    <row r="151" spans="1:16" hidden="1" x14ac:dyDescent="0.25">
      <c r="A151" s="7">
        <v>20550258511</v>
      </c>
      <c r="B151" s="7" t="s">
        <v>156</v>
      </c>
      <c r="C151" s="1" t="s">
        <v>1</v>
      </c>
      <c r="D151" s="1" t="s">
        <v>13</v>
      </c>
      <c r="E151" s="2" t="s">
        <v>1810</v>
      </c>
      <c r="F151" s="2" t="s">
        <v>1813</v>
      </c>
      <c r="G151" t="str">
        <f>Tabla2[[#This Row],[Columna1]]&amp;Tabla2[[#This Row],[NumeroRuc]]&amp;Tabla2[[#This Row],[Columna1]]&amp;Tabla2[[#This Row],[Columna12]]</f>
        <v xml:space="preserve"> '20550258511 ',</v>
      </c>
      <c r="H151" t="str">
        <f>IF(Tabla2[[#This Row],[NumeroRuc]]=I151,"VERDADERO","FALSAZO")</f>
        <v>VERDADERO</v>
      </c>
      <c r="I151">
        <v>20550258511</v>
      </c>
      <c r="J151" t="s">
        <v>2541</v>
      </c>
      <c r="K151">
        <v>488</v>
      </c>
      <c r="M151" t="s">
        <v>2700</v>
      </c>
      <c r="N151" t="s">
        <v>2699</v>
      </c>
      <c r="O151" t="s">
        <v>2701</v>
      </c>
      <c r="P151" t="str">
        <f>M151&amp;Tabla2[[#This Row],[Columna1]]&amp;Tabla2[[#This Row],[Condicion del Contribuyente]]&amp;Tabla2[[#This Row],[Columna1]]&amp;N151&amp;Tabla2[[#This Row],[Columna1]]&amp;Tabla2[[#This Row],[Estado del Contribuyente]]&amp;Tabla2[[#This Row],[Columna1]]&amp;O151&amp;K151</f>
        <v>update GC_Cliente set  Condicion_Contribuyente_SUNAT= 'HABIDO ', Estado_Contribuyente_SUNAT= 'SUSPENSION TEMPORAL 'where IDPersona=488</v>
      </c>
    </row>
    <row r="152" spans="1:16" hidden="1" x14ac:dyDescent="0.25">
      <c r="A152" s="7">
        <v>20544208030</v>
      </c>
      <c r="B152" s="7" t="s">
        <v>157</v>
      </c>
      <c r="C152" s="1" t="s">
        <v>1</v>
      </c>
      <c r="D152" s="1" t="s">
        <v>13</v>
      </c>
      <c r="E152" s="2" t="s">
        <v>1810</v>
      </c>
      <c r="F152" s="2" t="s">
        <v>1813</v>
      </c>
      <c r="G152" t="str">
        <f>Tabla2[[#This Row],[Columna1]]&amp;Tabla2[[#This Row],[NumeroRuc]]&amp;Tabla2[[#This Row],[Columna1]]&amp;Tabla2[[#This Row],[Columna12]]</f>
        <v xml:space="preserve"> '20544208030 ',</v>
      </c>
      <c r="H152" t="str">
        <f>IF(Tabla2[[#This Row],[NumeroRuc]]=I152,"VERDADERO","FALSAZO")</f>
        <v>VERDADERO</v>
      </c>
      <c r="I152">
        <v>20544208030</v>
      </c>
      <c r="J152" t="s">
        <v>2542</v>
      </c>
      <c r="K152">
        <v>489</v>
      </c>
      <c r="M152" t="s">
        <v>2700</v>
      </c>
      <c r="N152" t="s">
        <v>2699</v>
      </c>
      <c r="O152" t="s">
        <v>2701</v>
      </c>
      <c r="P152" t="str">
        <f>M152&amp;Tabla2[[#This Row],[Columna1]]&amp;Tabla2[[#This Row],[Condicion del Contribuyente]]&amp;Tabla2[[#This Row],[Columna1]]&amp;N152&amp;Tabla2[[#This Row],[Columna1]]&amp;Tabla2[[#This Row],[Estado del Contribuyente]]&amp;Tabla2[[#This Row],[Columna1]]&amp;O152&amp;K152</f>
        <v>update GC_Cliente set  Condicion_Contribuyente_SUNAT= 'HABIDO ', Estado_Contribuyente_SUNAT= 'SUSPENSION TEMPORAL 'where IDPersona=489</v>
      </c>
    </row>
    <row r="153" spans="1:16" hidden="1" x14ac:dyDescent="0.25">
      <c r="A153" s="7">
        <v>20537474344</v>
      </c>
      <c r="B153" s="7" t="s">
        <v>158</v>
      </c>
      <c r="C153" s="1" t="s">
        <v>1</v>
      </c>
      <c r="D153" s="1" t="s">
        <v>2</v>
      </c>
      <c r="E153" s="2" t="s">
        <v>1810</v>
      </c>
      <c r="F153" s="2" t="s">
        <v>1813</v>
      </c>
      <c r="G153" t="str">
        <f>Tabla2[[#This Row],[Columna1]]&amp;Tabla2[[#This Row],[NumeroRuc]]&amp;Tabla2[[#This Row],[Columna1]]&amp;Tabla2[[#This Row],[Columna12]]</f>
        <v xml:space="preserve"> '20537474344 ',</v>
      </c>
      <c r="H153" t="str">
        <f>IF(Tabla2[[#This Row],[NumeroRuc]]=I153,"VERDADERO","FALSAZO")</f>
        <v>VERDADERO</v>
      </c>
      <c r="I153">
        <v>20537474344</v>
      </c>
      <c r="J153" t="s">
        <v>2379</v>
      </c>
      <c r="K153">
        <v>491</v>
      </c>
      <c r="M153" t="s">
        <v>2700</v>
      </c>
      <c r="N153" t="s">
        <v>2699</v>
      </c>
      <c r="O153" t="s">
        <v>2701</v>
      </c>
      <c r="P153" t="str">
        <f>M153&amp;Tabla2[[#This Row],[Columna1]]&amp;Tabla2[[#This Row],[Condicion del Contribuyente]]&amp;Tabla2[[#This Row],[Columna1]]&amp;N153&amp;Tabla2[[#This Row],[Columna1]]&amp;Tabla2[[#This Row],[Estado del Contribuyente]]&amp;Tabla2[[#This Row],[Columna1]]&amp;O153&amp;K153</f>
        <v>update GC_Cliente set  Condicion_Contribuyente_SUNAT= 'HABIDO ', Estado_Contribuyente_SUNAT= 'ACTIVO 'where IDPersona=491</v>
      </c>
    </row>
    <row r="154" spans="1:16" hidden="1" x14ac:dyDescent="0.25">
      <c r="A154" s="7">
        <v>20119029288</v>
      </c>
      <c r="B154" s="7" t="s">
        <v>159</v>
      </c>
      <c r="C154" s="1" t="s">
        <v>1</v>
      </c>
      <c r="D154" s="1" t="s">
        <v>2</v>
      </c>
      <c r="E154" s="2" t="s">
        <v>1810</v>
      </c>
      <c r="F154" s="2" t="s">
        <v>1813</v>
      </c>
      <c r="G154" t="str">
        <f>Tabla2[[#This Row],[Columna1]]&amp;Tabla2[[#This Row],[NumeroRuc]]&amp;Tabla2[[#This Row],[Columna1]]&amp;Tabla2[[#This Row],[Columna12]]</f>
        <v xml:space="preserve"> '20119029288 ',</v>
      </c>
      <c r="H154" t="str">
        <f>IF(Tabla2[[#This Row],[NumeroRuc]]=I154,"VERDADERO","FALSAZO")</f>
        <v>VERDADERO</v>
      </c>
      <c r="I154">
        <v>20119029288</v>
      </c>
      <c r="J154" t="s">
        <v>2105</v>
      </c>
      <c r="K154">
        <v>492</v>
      </c>
      <c r="M154" t="s">
        <v>2700</v>
      </c>
      <c r="N154" t="s">
        <v>2699</v>
      </c>
      <c r="O154" t="s">
        <v>2701</v>
      </c>
      <c r="P154" t="str">
        <f>M154&amp;Tabla2[[#This Row],[Columna1]]&amp;Tabla2[[#This Row],[Condicion del Contribuyente]]&amp;Tabla2[[#This Row],[Columna1]]&amp;N154&amp;Tabla2[[#This Row],[Columna1]]&amp;Tabla2[[#This Row],[Estado del Contribuyente]]&amp;Tabla2[[#This Row],[Columna1]]&amp;O154&amp;K154</f>
        <v>update GC_Cliente set  Condicion_Contribuyente_SUNAT= 'HABIDO ', Estado_Contribuyente_SUNAT= 'ACTIVO 'where IDPersona=492</v>
      </c>
    </row>
    <row r="155" spans="1:16" hidden="1" x14ac:dyDescent="0.25">
      <c r="A155" s="7">
        <v>20255554906</v>
      </c>
      <c r="B155" s="7" t="s">
        <v>160</v>
      </c>
      <c r="C155" s="1" t="s">
        <v>1</v>
      </c>
      <c r="D155" s="1" t="s">
        <v>2</v>
      </c>
      <c r="E155" s="2" t="s">
        <v>1810</v>
      </c>
      <c r="F155" s="2" t="s">
        <v>1813</v>
      </c>
      <c r="G155" t="str">
        <f>Tabla2[[#This Row],[Columna1]]&amp;Tabla2[[#This Row],[NumeroRuc]]&amp;Tabla2[[#This Row],[Columna1]]&amp;Tabla2[[#This Row],[Columna12]]</f>
        <v xml:space="preserve"> '20255554906 ',</v>
      </c>
      <c r="H155" t="str">
        <f>IF(Tabla2[[#This Row],[NumeroRuc]]=I155,"VERDADERO","FALSAZO")</f>
        <v>VERDADERO</v>
      </c>
      <c r="I155">
        <v>20255554906</v>
      </c>
      <c r="J155" t="s">
        <v>2135</v>
      </c>
      <c r="K155">
        <v>496</v>
      </c>
      <c r="M155" t="s">
        <v>2700</v>
      </c>
      <c r="N155" t="s">
        <v>2699</v>
      </c>
      <c r="O155" t="s">
        <v>2701</v>
      </c>
      <c r="P155" t="str">
        <f>M155&amp;Tabla2[[#This Row],[Columna1]]&amp;Tabla2[[#This Row],[Condicion del Contribuyente]]&amp;Tabla2[[#This Row],[Columna1]]&amp;N155&amp;Tabla2[[#This Row],[Columna1]]&amp;Tabla2[[#This Row],[Estado del Contribuyente]]&amp;Tabla2[[#This Row],[Columna1]]&amp;O155&amp;K155</f>
        <v>update GC_Cliente set  Condicion_Contribuyente_SUNAT= 'HABIDO ', Estado_Contribuyente_SUNAT= 'ACTIVO 'where IDPersona=496</v>
      </c>
    </row>
    <row r="156" spans="1:16" hidden="1" x14ac:dyDescent="0.25">
      <c r="A156" s="7">
        <v>20485866273</v>
      </c>
      <c r="B156" s="7" t="s">
        <v>161</v>
      </c>
      <c r="C156" s="1" t="s">
        <v>1</v>
      </c>
      <c r="D156" s="1" t="s">
        <v>2</v>
      </c>
      <c r="E156" s="2" t="s">
        <v>1810</v>
      </c>
      <c r="F156" s="2" t="s">
        <v>1813</v>
      </c>
      <c r="G156" t="str">
        <f>Tabla2[[#This Row],[Columna1]]&amp;Tabla2[[#This Row],[NumeroRuc]]&amp;Tabla2[[#This Row],[Columna1]]&amp;Tabla2[[#This Row],[Columna12]]</f>
        <v xml:space="preserve"> '20485866273 ',</v>
      </c>
      <c r="H156" t="str">
        <f>IF(Tabla2[[#This Row],[NumeroRuc]]=I156,"VERDADERO","FALSAZO")</f>
        <v>VERDADERO</v>
      </c>
      <c r="I156">
        <v>20485866273</v>
      </c>
      <c r="J156" t="s">
        <v>2254</v>
      </c>
      <c r="K156">
        <v>497</v>
      </c>
      <c r="M156" t="s">
        <v>2700</v>
      </c>
      <c r="N156" t="s">
        <v>2699</v>
      </c>
      <c r="O156" t="s">
        <v>2701</v>
      </c>
      <c r="P156" t="str">
        <f>M156&amp;Tabla2[[#This Row],[Columna1]]&amp;Tabla2[[#This Row],[Condicion del Contribuyente]]&amp;Tabla2[[#This Row],[Columna1]]&amp;N156&amp;Tabla2[[#This Row],[Columna1]]&amp;Tabla2[[#This Row],[Estado del Contribuyente]]&amp;Tabla2[[#This Row],[Columna1]]&amp;O156&amp;K156</f>
        <v>update GC_Cliente set  Condicion_Contribuyente_SUNAT= 'HABIDO ', Estado_Contribuyente_SUNAT= 'ACTIVO 'where IDPersona=497</v>
      </c>
    </row>
    <row r="157" spans="1:16" hidden="1" x14ac:dyDescent="0.25">
      <c r="A157" s="7">
        <v>20541771353</v>
      </c>
      <c r="B157" s="7" t="s">
        <v>162</v>
      </c>
      <c r="C157" s="1" t="s">
        <v>1</v>
      </c>
      <c r="D157" s="1" t="s">
        <v>2</v>
      </c>
      <c r="E157" s="2" t="s">
        <v>1810</v>
      </c>
      <c r="F157" s="2" t="s">
        <v>1813</v>
      </c>
      <c r="G157" t="str">
        <f>Tabla2[[#This Row],[Columna1]]&amp;Tabla2[[#This Row],[NumeroRuc]]&amp;Tabla2[[#This Row],[Columna1]]&amp;Tabla2[[#This Row],[Columna12]]</f>
        <v xml:space="preserve"> '20541771353 ',</v>
      </c>
      <c r="H157" t="str">
        <f>IF(Tabla2[[#This Row],[NumeroRuc]]=I157,"VERDADERO","FALSAZO")</f>
        <v>VERDADERO</v>
      </c>
      <c r="I157">
        <v>20541771353</v>
      </c>
      <c r="J157" t="s">
        <v>2389</v>
      </c>
      <c r="K157">
        <v>500</v>
      </c>
      <c r="M157" t="s">
        <v>2700</v>
      </c>
      <c r="N157" t="s">
        <v>2699</v>
      </c>
      <c r="O157" t="s">
        <v>2701</v>
      </c>
      <c r="P157" t="str">
        <f>M157&amp;Tabla2[[#This Row],[Columna1]]&amp;Tabla2[[#This Row],[Condicion del Contribuyente]]&amp;Tabla2[[#This Row],[Columna1]]&amp;N157&amp;Tabla2[[#This Row],[Columna1]]&amp;Tabla2[[#This Row],[Estado del Contribuyente]]&amp;Tabla2[[#This Row],[Columna1]]&amp;O157&amp;K157</f>
        <v>update GC_Cliente set  Condicion_Contribuyente_SUNAT= 'HABIDO ', Estado_Contribuyente_SUNAT= 'ACTIVO 'where IDPersona=500</v>
      </c>
    </row>
    <row r="158" spans="1:16" hidden="1" x14ac:dyDescent="0.25">
      <c r="A158" s="7">
        <v>20529158727</v>
      </c>
      <c r="B158" s="7" t="s">
        <v>163</v>
      </c>
      <c r="C158" s="1" t="s">
        <v>12</v>
      </c>
      <c r="D158" s="1" t="s">
        <v>164</v>
      </c>
      <c r="E158" s="2" t="s">
        <v>1810</v>
      </c>
      <c r="F158" s="2" t="s">
        <v>1813</v>
      </c>
      <c r="G158" t="str">
        <f>Tabla2[[#This Row],[Columna1]]&amp;Tabla2[[#This Row],[NumeroRuc]]&amp;Tabla2[[#This Row],[Columna1]]&amp;Tabla2[[#This Row],[Columna12]]</f>
        <v xml:space="preserve"> '20529158727 ',</v>
      </c>
      <c r="H158" t="str">
        <f>IF(Tabla2[[#This Row],[NumeroRuc]]=I158,"VERDADERO","FALSAZO")</f>
        <v>VERDADERO</v>
      </c>
      <c r="I158">
        <v>20529158727</v>
      </c>
      <c r="J158" t="s">
        <v>2543</v>
      </c>
      <c r="K158">
        <v>501</v>
      </c>
      <c r="M158" t="s">
        <v>2700</v>
      </c>
      <c r="N158" t="s">
        <v>2699</v>
      </c>
      <c r="O158" t="s">
        <v>2701</v>
      </c>
      <c r="P158" t="str">
        <f>M158&amp;Tabla2[[#This Row],[Columna1]]&amp;Tabla2[[#This Row],[Condicion del Contribuyente]]&amp;Tabla2[[#This Row],[Columna1]]&amp;N158&amp;Tabla2[[#This Row],[Columna1]]&amp;Tabla2[[#This Row],[Estado del Contribuyente]]&amp;Tabla2[[#This Row],[Columna1]]&amp;O158&amp;K158</f>
        <v>update GC_Cliente set  Condicion_Contribuyente_SUNAT= 'NO HABIDO ', Estado_Contribuyente_SUNAT= 'BAJA PROVISIONAL 'where IDPersona=501</v>
      </c>
    </row>
    <row r="159" spans="1:16" hidden="1" x14ac:dyDescent="0.25">
      <c r="A159" s="7">
        <v>20481173095</v>
      </c>
      <c r="B159" s="7" t="s">
        <v>165</v>
      </c>
      <c r="C159" s="1" t="s">
        <v>1</v>
      </c>
      <c r="D159" s="1" t="s">
        <v>2</v>
      </c>
      <c r="E159" s="2" t="s">
        <v>1810</v>
      </c>
      <c r="F159" s="2" t="s">
        <v>1813</v>
      </c>
      <c r="G159" t="str">
        <f>Tabla2[[#This Row],[Columna1]]&amp;Tabla2[[#This Row],[NumeroRuc]]&amp;Tabla2[[#This Row],[Columna1]]&amp;Tabla2[[#This Row],[Columna12]]</f>
        <v xml:space="preserve"> '20481173095 ',</v>
      </c>
      <c r="H159" t="str">
        <f>IF(Tabla2[[#This Row],[NumeroRuc]]=I159,"VERDADERO","FALSAZO")</f>
        <v>VERDADERO</v>
      </c>
      <c r="I159">
        <v>20481173095</v>
      </c>
      <c r="J159" t="s">
        <v>2239</v>
      </c>
      <c r="K159">
        <v>503</v>
      </c>
      <c r="M159" t="s">
        <v>2700</v>
      </c>
      <c r="N159" t="s">
        <v>2699</v>
      </c>
      <c r="O159" t="s">
        <v>2701</v>
      </c>
      <c r="P159" t="str">
        <f>M159&amp;Tabla2[[#This Row],[Columna1]]&amp;Tabla2[[#This Row],[Condicion del Contribuyente]]&amp;Tabla2[[#This Row],[Columna1]]&amp;N159&amp;Tabla2[[#This Row],[Columna1]]&amp;Tabla2[[#This Row],[Estado del Contribuyente]]&amp;Tabla2[[#This Row],[Columna1]]&amp;O159&amp;K159</f>
        <v>update GC_Cliente set  Condicion_Contribuyente_SUNAT= 'HABIDO ', Estado_Contribuyente_SUNAT= 'ACTIVO 'where IDPersona=503</v>
      </c>
    </row>
    <row r="160" spans="1:16" hidden="1" x14ac:dyDescent="0.25">
      <c r="A160" s="7">
        <v>20494559502</v>
      </c>
      <c r="B160" s="7" t="s">
        <v>166</v>
      </c>
      <c r="C160" s="1" t="s">
        <v>1</v>
      </c>
      <c r="D160" s="1" t="s">
        <v>2</v>
      </c>
      <c r="E160" s="2" t="s">
        <v>1810</v>
      </c>
      <c r="F160" s="2" t="s">
        <v>1813</v>
      </c>
      <c r="G160" t="str">
        <f>Tabla2[[#This Row],[Columna1]]&amp;Tabla2[[#This Row],[NumeroRuc]]&amp;Tabla2[[#This Row],[Columna1]]&amp;Tabla2[[#This Row],[Columna12]]</f>
        <v xml:space="preserve"> '20494559502 ',</v>
      </c>
      <c r="H160" t="str">
        <f>IF(Tabla2[[#This Row],[NumeroRuc]]=I160,"VERDADERO","FALSAZO")</f>
        <v>VERDADERO</v>
      </c>
      <c r="I160">
        <v>20494559502</v>
      </c>
      <c r="J160" t="s">
        <v>2278</v>
      </c>
      <c r="K160">
        <v>505</v>
      </c>
      <c r="M160" t="s">
        <v>2700</v>
      </c>
      <c r="N160" t="s">
        <v>2699</v>
      </c>
      <c r="O160" t="s">
        <v>2701</v>
      </c>
      <c r="P160" t="str">
        <f>M160&amp;Tabla2[[#This Row],[Columna1]]&amp;Tabla2[[#This Row],[Condicion del Contribuyente]]&amp;Tabla2[[#This Row],[Columna1]]&amp;N160&amp;Tabla2[[#This Row],[Columna1]]&amp;Tabla2[[#This Row],[Estado del Contribuyente]]&amp;Tabla2[[#This Row],[Columna1]]&amp;O160&amp;K160</f>
        <v>update GC_Cliente set  Condicion_Contribuyente_SUNAT= 'HABIDO ', Estado_Contribuyente_SUNAT= 'ACTIVO 'where IDPersona=505</v>
      </c>
    </row>
    <row r="161" spans="1:16" hidden="1" x14ac:dyDescent="0.25">
      <c r="A161" s="7">
        <v>20527990743</v>
      </c>
      <c r="B161" s="7" t="s">
        <v>167</v>
      </c>
      <c r="C161" s="1" t="s">
        <v>1</v>
      </c>
      <c r="D161" s="1" t="s">
        <v>9</v>
      </c>
      <c r="E161" s="2" t="s">
        <v>1810</v>
      </c>
      <c r="F161" s="2" t="s">
        <v>1813</v>
      </c>
      <c r="G161" t="str">
        <f>Tabla2[[#This Row],[Columna1]]&amp;Tabla2[[#This Row],[NumeroRuc]]&amp;Tabla2[[#This Row],[Columna1]]&amp;Tabla2[[#This Row],[Columna12]]</f>
        <v xml:space="preserve"> '20527990743 ',</v>
      </c>
      <c r="H161" t="str">
        <f>IF(Tabla2[[#This Row],[NumeroRuc]]=I161,"VERDADERO","FALSAZO")</f>
        <v>VERDADERO</v>
      </c>
      <c r="I161">
        <v>20527990743</v>
      </c>
      <c r="J161" t="s">
        <v>2544</v>
      </c>
      <c r="K161">
        <v>506</v>
      </c>
      <c r="M161" t="s">
        <v>2700</v>
      </c>
      <c r="N161" t="s">
        <v>2699</v>
      </c>
      <c r="O161" t="s">
        <v>2701</v>
      </c>
      <c r="P161" t="str">
        <f>M161&amp;Tabla2[[#This Row],[Columna1]]&amp;Tabla2[[#This Row],[Condicion del Contribuyente]]&amp;Tabla2[[#This Row],[Columna1]]&amp;N161&amp;Tabla2[[#This Row],[Columna1]]&amp;Tabla2[[#This Row],[Estado del Contribuyente]]&amp;Tabla2[[#This Row],[Columna1]]&amp;O161&amp;K161</f>
        <v>update GC_Cliente set  Condicion_Contribuyente_SUNAT= 'HABIDO ', Estado_Contribuyente_SUNAT= 'BAJA DE OFICIO 'where IDPersona=506</v>
      </c>
    </row>
    <row r="162" spans="1:16" hidden="1" x14ac:dyDescent="0.25">
      <c r="A162" s="7">
        <v>20494504198</v>
      </c>
      <c r="B162" s="7" t="s">
        <v>168</v>
      </c>
      <c r="C162" s="1" t="s">
        <v>1</v>
      </c>
      <c r="D162" s="1" t="s">
        <v>9</v>
      </c>
      <c r="E162" s="2" t="s">
        <v>1810</v>
      </c>
      <c r="F162" s="2" t="s">
        <v>1813</v>
      </c>
      <c r="G162" t="str">
        <f>Tabla2[[#This Row],[Columna1]]&amp;Tabla2[[#This Row],[NumeroRuc]]&amp;Tabla2[[#This Row],[Columna1]]&amp;Tabla2[[#This Row],[Columna12]]</f>
        <v xml:space="preserve"> '20494504198 ',</v>
      </c>
      <c r="H162" t="str">
        <f>IF(Tabla2[[#This Row],[NumeroRuc]]=I162,"VERDADERO","FALSAZO")</f>
        <v>VERDADERO</v>
      </c>
      <c r="I162">
        <v>20494504198</v>
      </c>
      <c r="J162" t="s">
        <v>2277</v>
      </c>
      <c r="K162">
        <v>508</v>
      </c>
      <c r="M162" t="s">
        <v>2700</v>
      </c>
      <c r="N162" t="s">
        <v>2699</v>
      </c>
      <c r="O162" t="s">
        <v>2701</v>
      </c>
      <c r="P162" t="str">
        <f>M162&amp;Tabla2[[#This Row],[Columna1]]&amp;Tabla2[[#This Row],[Condicion del Contribuyente]]&amp;Tabla2[[#This Row],[Columna1]]&amp;N162&amp;Tabla2[[#This Row],[Columna1]]&amp;Tabla2[[#This Row],[Estado del Contribuyente]]&amp;Tabla2[[#This Row],[Columna1]]&amp;O162&amp;K162</f>
        <v>update GC_Cliente set  Condicion_Contribuyente_SUNAT= 'HABIDO ', Estado_Contribuyente_SUNAT= 'BAJA DE OFICIO 'where IDPersona=508</v>
      </c>
    </row>
    <row r="163" spans="1:16" hidden="1" x14ac:dyDescent="0.25">
      <c r="A163" s="7">
        <v>20481753091</v>
      </c>
      <c r="B163" s="7" t="s">
        <v>169</v>
      </c>
      <c r="C163" s="1" t="s">
        <v>1</v>
      </c>
      <c r="D163" s="1" t="s">
        <v>2</v>
      </c>
      <c r="E163" s="2" t="s">
        <v>1810</v>
      </c>
      <c r="F163" s="2" t="s">
        <v>1813</v>
      </c>
      <c r="G163" t="str">
        <f>Tabla2[[#This Row],[Columna1]]&amp;Tabla2[[#This Row],[NumeroRuc]]&amp;Tabla2[[#This Row],[Columna1]]&amp;Tabla2[[#This Row],[Columna12]]</f>
        <v xml:space="preserve"> '20481753091 ',</v>
      </c>
      <c r="H163" t="str">
        <f>IF(Tabla2[[#This Row],[NumeroRuc]]=I163,"VERDADERO","FALSAZO")</f>
        <v>VERDADERO</v>
      </c>
      <c r="I163">
        <v>20481753091</v>
      </c>
      <c r="J163" t="s">
        <v>2245</v>
      </c>
      <c r="K163">
        <v>509</v>
      </c>
      <c r="M163" t="s">
        <v>2700</v>
      </c>
      <c r="N163" t="s">
        <v>2699</v>
      </c>
      <c r="O163" t="s">
        <v>2701</v>
      </c>
      <c r="P163" t="str">
        <f>M163&amp;Tabla2[[#This Row],[Columna1]]&amp;Tabla2[[#This Row],[Condicion del Contribuyente]]&amp;Tabla2[[#This Row],[Columna1]]&amp;N163&amp;Tabla2[[#This Row],[Columna1]]&amp;Tabla2[[#This Row],[Estado del Contribuyente]]&amp;Tabla2[[#This Row],[Columna1]]&amp;O163&amp;K163</f>
        <v>update GC_Cliente set  Condicion_Contribuyente_SUNAT= 'HABIDO ', Estado_Contribuyente_SUNAT= 'ACTIVO 'where IDPersona=509</v>
      </c>
    </row>
    <row r="164" spans="1:16" hidden="1" x14ac:dyDescent="0.25">
      <c r="A164" s="7">
        <v>20486447321</v>
      </c>
      <c r="B164" s="7" t="s">
        <v>170</v>
      </c>
      <c r="C164" s="1" t="s">
        <v>1</v>
      </c>
      <c r="D164" s="1" t="s">
        <v>9</v>
      </c>
      <c r="E164" s="2" t="s">
        <v>1810</v>
      </c>
      <c r="F164" s="2" t="s">
        <v>1813</v>
      </c>
      <c r="G164" t="str">
        <f>Tabla2[[#This Row],[Columna1]]&amp;Tabla2[[#This Row],[NumeroRuc]]&amp;Tabla2[[#This Row],[Columna1]]&amp;Tabla2[[#This Row],[Columna12]]</f>
        <v xml:space="preserve"> '20486447321 ',</v>
      </c>
      <c r="H164" t="str">
        <f>IF(Tabla2[[#This Row],[NumeroRuc]]=I164,"VERDADERO","FALSAZO")</f>
        <v>VERDADERO</v>
      </c>
      <c r="I164">
        <v>20486447321</v>
      </c>
      <c r="J164" t="s">
        <v>2257</v>
      </c>
      <c r="K164">
        <v>512</v>
      </c>
      <c r="M164" t="s">
        <v>2700</v>
      </c>
      <c r="N164" t="s">
        <v>2699</v>
      </c>
      <c r="O164" t="s">
        <v>2701</v>
      </c>
      <c r="P164" t="str">
        <f>M164&amp;Tabla2[[#This Row],[Columna1]]&amp;Tabla2[[#This Row],[Condicion del Contribuyente]]&amp;Tabla2[[#This Row],[Columna1]]&amp;N164&amp;Tabla2[[#This Row],[Columna1]]&amp;Tabla2[[#This Row],[Estado del Contribuyente]]&amp;Tabla2[[#This Row],[Columna1]]&amp;O164&amp;K164</f>
        <v>update GC_Cliente set  Condicion_Contribuyente_SUNAT= 'HABIDO ', Estado_Contribuyente_SUNAT= 'BAJA DE OFICIO 'where IDPersona=512</v>
      </c>
    </row>
    <row r="165" spans="1:16" hidden="1" x14ac:dyDescent="0.25">
      <c r="A165" s="7">
        <v>20479647250</v>
      </c>
      <c r="B165" s="7" t="s">
        <v>171</v>
      </c>
      <c r="C165" s="1" t="s">
        <v>1</v>
      </c>
      <c r="D165" s="1" t="s">
        <v>2</v>
      </c>
      <c r="E165" s="2" t="s">
        <v>1810</v>
      </c>
      <c r="F165" s="2" t="s">
        <v>1813</v>
      </c>
      <c r="G165" t="str">
        <f>Tabla2[[#This Row],[Columna1]]&amp;Tabla2[[#This Row],[NumeroRuc]]&amp;Tabla2[[#This Row],[Columna1]]&amp;Tabla2[[#This Row],[Columna12]]</f>
        <v xml:space="preserve"> '20479647250 ',</v>
      </c>
      <c r="H165" t="str">
        <f>IF(Tabla2[[#This Row],[NumeroRuc]]=I165,"VERDADERO","FALSAZO")</f>
        <v>VERDADERO</v>
      </c>
      <c r="I165">
        <v>20479647250</v>
      </c>
      <c r="J165" t="s">
        <v>2545</v>
      </c>
      <c r="K165">
        <v>513</v>
      </c>
      <c r="M165" t="s">
        <v>2700</v>
      </c>
      <c r="N165" t="s">
        <v>2699</v>
      </c>
      <c r="O165" t="s">
        <v>2701</v>
      </c>
      <c r="P165" t="str">
        <f>M165&amp;Tabla2[[#This Row],[Columna1]]&amp;Tabla2[[#This Row],[Condicion del Contribuyente]]&amp;Tabla2[[#This Row],[Columna1]]&amp;N165&amp;Tabla2[[#This Row],[Columna1]]&amp;Tabla2[[#This Row],[Estado del Contribuyente]]&amp;Tabla2[[#This Row],[Columna1]]&amp;O165&amp;K165</f>
        <v>update GC_Cliente set  Condicion_Contribuyente_SUNAT= 'HABIDO ', Estado_Contribuyente_SUNAT= 'ACTIVO 'where IDPersona=513</v>
      </c>
    </row>
    <row r="166" spans="1:16" hidden="1" x14ac:dyDescent="0.25">
      <c r="A166" s="7">
        <v>20480296983</v>
      </c>
      <c r="B166" s="7" t="s">
        <v>172</v>
      </c>
      <c r="C166" s="1" t="s">
        <v>1</v>
      </c>
      <c r="D166" s="1" t="s">
        <v>2</v>
      </c>
      <c r="E166" s="2" t="s">
        <v>1810</v>
      </c>
      <c r="F166" s="2" t="s">
        <v>1813</v>
      </c>
      <c r="G166" t="str">
        <f>Tabla2[[#This Row],[Columna1]]&amp;Tabla2[[#This Row],[NumeroRuc]]&amp;Tabla2[[#This Row],[Columna1]]&amp;Tabla2[[#This Row],[Columna12]]</f>
        <v xml:space="preserve"> '20480296983 ',</v>
      </c>
      <c r="H166" t="str">
        <f>IF(Tabla2[[#This Row],[NumeroRuc]]=I166,"VERDADERO","FALSAZO")</f>
        <v>VERDADERO</v>
      </c>
      <c r="I166">
        <v>20480296983</v>
      </c>
      <c r="J166" t="s">
        <v>2234</v>
      </c>
      <c r="K166">
        <v>516</v>
      </c>
      <c r="M166" t="s">
        <v>2700</v>
      </c>
      <c r="N166" t="s">
        <v>2699</v>
      </c>
      <c r="O166" t="s">
        <v>2701</v>
      </c>
      <c r="P166" t="str">
        <f>M166&amp;Tabla2[[#This Row],[Columna1]]&amp;Tabla2[[#This Row],[Condicion del Contribuyente]]&amp;Tabla2[[#This Row],[Columna1]]&amp;N166&amp;Tabla2[[#This Row],[Columna1]]&amp;Tabla2[[#This Row],[Estado del Contribuyente]]&amp;Tabla2[[#This Row],[Columna1]]&amp;O166&amp;K166</f>
        <v>update GC_Cliente set  Condicion_Contribuyente_SUNAT= 'HABIDO ', Estado_Contribuyente_SUNAT= 'ACTIVO 'where IDPersona=516</v>
      </c>
    </row>
    <row r="167" spans="1:16" hidden="1" x14ac:dyDescent="0.25">
      <c r="A167" s="7">
        <v>20535783901</v>
      </c>
      <c r="B167" s="7" t="s">
        <v>173</v>
      </c>
      <c r="C167" s="1" t="s">
        <v>1</v>
      </c>
      <c r="D167" s="1" t="s">
        <v>13</v>
      </c>
      <c r="E167" s="2" t="s">
        <v>1810</v>
      </c>
      <c r="F167" s="2" t="s">
        <v>1813</v>
      </c>
      <c r="G167" t="str">
        <f>Tabla2[[#This Row],[Columna1]]&amp;Tabla2[[#This Row],[NumeroRuc]]&amp;Tabla2[[#This Row],[Columna1]]&amp;Tabla2[[#This Row],[Columna12]]</f>
        <v xml:space="preserve"> '20535783901 ',</v>
      </c>
      <c r="H167" t="str">
        <f>IF(Tabla2[[#This Row],[NumeroRuc]]=I167,"VERDADERO","FALSAZO")</f>
        <v>VERDADERO</v>
      </c>
      <c r="I167">
        <v>20535783901</v>
      </c>
      <c r="J167" t="s">
        <v>2374</v>
      </c>
      <c r="K167">
        <v>517</v>
      </c>
      <c r="M167" t="s">
        <v>2700</v>
      </c>
      <c r="N167" t="s">
        <v>2699</v>
      </c>
      <c r="O167" t="s">
        <v>2701</v>
      </c>
      <c r="P167" t="str">
        <f>M167&amp;Tabla2[[#This Row],[Columna1]]&amp;Tabla2[[#This Row],[Condicion del Contribuyente]]&amp;Tabla2[[#This Row],[Columna1]]&amp;N167&amp;Tabla2[[#This Row],[Columna1]]&amp;Tabla2[[#This Row],[Estado del Contribuyente]]&amp;Tabla2[[#This Row],[Columna1]]&amp;O167&amp;K167</f>
        <v>update GC_Cliente set  Condicion_Contribuyente_SUNAT= 'HABIDO ', Estado_Contribuyente_SUNAT= 'SUSPENSION TEMPORAL 'where IDPersona=517</v>
      </c>
    </row>
    <row r="168" spans="1:16" hidden="1" x14ac:dyDescent="0.25">
      <c r="A168" s="7">
        <v>20100766419</v>
      </c>
      <c r="B168" s="7" t="s">
        <v>174</v>
      </c>
      <c r="C168" s="1" t="s">
        <v>1</v>
      </c>
      <c r="D168" s="1" t="s">
        <v>2</v>
      </c>
      <c r="E168" s="2" t="s">
        <v>1810</v>
      </c>
      <c r="F168" s="2" t="s">
        <v>1813</v>
      </c>
      <c r="G168" t="str">
        <f>Tabla2[[#This Row],[Columna1]]&amp;Tabla2[[#This Row],[NumeroRuc]]&amp;Tabla2[[#This Row],[Columna1]]&amp;Tabla2[[#This Row],[Columna12]]</f>
        <v xml:space="preserve"> '20100766419 ',</v>
      </c>
      <c r="H168" t="str">
        <f>IF(Tabla2[[#This Row],[NumeroRuc]]=I168,"VERDADERO","FALSAZO")</f>
        <v>VERDADERO</v>
      </c>
      <c r="I168">
        <v>20100766419</v>
      </c>
      <c r="J168" t="s">
        <v>2089</v>
      </c>
      <c r="K168">
        <v>518</v>
      </c>
      <c r="M168" t="s">
        <v>2700</v>
      </c>
      <c r="N168" t="s">
        <v>2699</v>
      </c>
      <c r="O168" t="s">
        <v>2701</v>
      </c>
      <c r="P168" t="str">
        <f>M168&amp;Tabla2[[#This Row],[Columna1]]&amp;Tabla2[[#This Row],[Condicion del Contribuyente]]&amp;Tabla2[[#This Row],[Columna1]]&amp;N168&amp;Tabla2[[#This Row],[Columna1]]&amp;Tabla2[[#This Row],[Estado del Contribuyente]]&amp;Tabla2[[#This Row],[Columna1]]&amp;O168&amp;K168</f>
        <v>update GC_Cliente set  Condicion_Contribuyente_SUNAT= 'HABIDO ', Estado_Contribuyente_SUNAT= 'ACTIVO 'where IDPersona=518</v>
      </c>
    </row>
    <row r="169" spans="1:16" hidden="1" x14ac:dyDescent="0.25">
      <c r="A169" s="7">
        <v>20551737536</v>
      </c>
      <c r="B169" s="7" t="s">
        <v>175</v>
      </c>
      <c r="C169" s="1" t="s">
        <v>1</v>
      </c>
      <c r="D169" s="1" t="s">
        <v>2</v>
      </c>
      <c r="E169" s="2" t="s">
        <v>1810</v>
      </c>
      <c r="F169" s="2" t="s">
        <v>1813</v>
      </c>
      <c r="G169" t="str">
        <f>Tabla2[[#This Row],[Columna1]]&amp;Tabla2[[#This Row],[NumeroRuc]]&amp;Tabla2[[#This Row],[Columna1]]&amp;Tabla2[[#This Row],[Columna12]]</f>
        <v xml:space="preserve"> '20551737536 ',</v>
      </c>
      <c r="H169" t="str">
        <f>IF(Tabla2[[#This Row],[NumeroRuc]]=I169,"VERDADERO","FALSAZO")</f>
        <v>VERDADERO</v>
      </c>
      <c r="I169">
        <v>20551737536</v>
      </c>
      <c r="J169" t="s">
        <v>2408</v>
      </c>
      <c r="K169">
        <v>519</v>
      </c>
      <c r="M169" t="s">
        <v>2700</v>
      </c>
      <c r="N169" t="s">
        <v>2699</v>
      </c>
      <c r="O169" t="s">
        <v>2701</v>
      </c>
      <c r="P169" t="str">
        <f>M169&amp;Tabla2[[#This Row],[Columna1]]&amp;Tabla2[[#This Row],[Condicion del Contribuyente]]&amp;Tabla2[[#This Row],[Columna1]]&amp;N169&amp;Tabla2[[#This Row],[Columna1]]&amp;Tabla2[[#This Row],[Estado del Contribuyente]]&amp;Tabla2[[#This Row],[Columna1]]&amp;O169&amp;K169</f>
        <v>update GC_Cliente set  Condicion_Contribuyente_SUNAT= 'HABIDO ', Estado_Contribuyente_SUNAT= 'ACTIVO 'where IDPersona=519</v>
      </c>
    </row>
    <row r="170" spans="1:16" hidden="1" x14ac:dyDescent="0.25">
      <c r="A170" s="7">
        <v>20481119040</v>
      </c>
      <c r="B170" s="7" t="s">
        <v>176</v>
      </c>
      <c r="C170" s="1" t="s">
        <v>1</v>
      </c>
      <c r="D170" s="1" t="s">
        <v>2</v>
      </c>
      <c r="E170" s="2" t="s">
        <v>1810</v>
      </c>
      <c r="F170" s="2" t="s">
        <v>1813</v>
      </c>
      <c r="G170" t="str">
        <f>Tabla2[[#This Row],[Columna1]]&amp;Tabla2[[#This Row],[NumeroRuc]]&amp;Tabla2[[#This Row],[Columna1]]&amp;Tabla2[[#This Row],[Columna12]]</f>
        <v xml:space="preserve"> '20481119040 ',</v>
      </c>
      <c r="H170" t="str">
        <f>IF(Tabla2[[#This Row],[NumeroRuc]]=I170,"VERDADERO","FALSAZO")</f>
        <v>VERDADERO</v>
      </c>
      <c r="I170">
        <v>20481119040</v>
      </c>
      <c r="J170" t="s">
        <v>2237</v>
      </c>
      <c r="K170">
        <v>521</v>
      </c>
      <c r="M170" t="s">
        <v>2700</v>
      </c>
      <c r="N170" t="s">
        <v>2699</v>
      </c>
      <c r="O170" t="s">
        <v>2701</v>
      </c>
      <c r="P170" t="str">
        <f>M170&amp;Tabla2[[#This Row],[Columna1]]&amp;Tabla2[[#This Row],[Condicion del Contribuyente]]&amp;Tabla2[[#This Row],[Columna1]]&amp;N170&amp;Tabla2[[#This Row],[Columna1]]&amp;Tabla2[[#This Row],[Estado del Contribuyente]]&amp;Tabla2[[#This Row],[Columna1]]&amp;O170&amp;K170</f>
        <v>update GC_Cliente set  Condicion_Contribuyente_SUNAT= 'HABIDO ', Estado_Contribuyente_SUNAT= 'ACTIVO 'where IDPersona=521</v>
      </c>
    </row>
    <row r="171" spans="1:16" hidden="1" x14ac:dyDescent="0.25">
      <c r="A171" s="7">
        <v>20532742421</v>
      </c>
      <c r="B171" s="7" t="s">
        <v>177</v>
      </c>
      <c r="C171" s="1" t="s">
        <v>1</v>
      </c>
      <c r="D171" s="1" t="s">
        <v>9</v>
      </c>
      <c r="E171" s="2" t="s">
        <v>1810</v>
      </c>
      <c r="F171" s="2" t="s">
        <v>1813</v>
      </c>
      <c r="G171" t="str">
        <f>Tabla2[[#This Row],[Columna1]]&amp;Tabla2[[#This Row],[NumeroRuc]]&amp;Tabla2[[#This Row],[Columna1]]&amp;Tabla2[[#This Row],[Columna12]]</f>
        <v xml:space="preserve"> '20532742421 ',</v>
      </c>
      <c r="H171" t="str">
        <f>IF(Tabla2[[#This Row],[NumeroRuc]]=I171,"VERDADERO","FALSAZO")</f>
        <v>VERDADERO</v>
      </c>
      <c r="I171">
        <v>20532742421</v>
      </c>
      <c r="J171" t="s">
        <v>2361</v>
      </c>
      <c r="K171">
        <v>522</v>
      </c>
      <c r="M171" t="s">
        <v>2700</v>
      </c>
      <c r="N171" t="s">
        <v>2699</v>
      </c>
      <c r="O171" t="s">
        <v>2701</v>
      </c>
      <c r="P171" t="str">
        <f>M171&amp;Tabla2[[#This Row],[Columna1]]&amp;Tabla2[[#This Row],[Condicion del Contribuyente]]&amp;Tabla2[[#This Row],[Columna1]]&amp;N171&amp;Tabla2[[#This Row],[Columna1]]&amp;Tabla2[[#This Row],[Estado del Contribuyente]]&amp;Tabla2[[#This Row],[Columna1]]&amp;O171&amp;K171</f>
        <v>update GC_Cliente set  Condicion_Contribuyente_SUNAT= 'HABIDO ', Estado_Contribuyente_SUNAT= 'BAJA DE OFICIO 'where IDPersona=522</v>
      </c>
    </row>
    <row r="172" spans="1:16" hidden="1" x14ac:dyDescent="0.25">
      <c r="A172" s="7">
        <v>20514788511</v>
      </c>
      <c r="B172" s="7" t="s">
        <v>178</v>
      </c>
      <c r="C172" s="1" t="s">
        <v>1</v>
      </c>
      <c r="D172" s="1" t="s">
        <v>2</v>
      </c>
      <c r="E172" s="2" t="s">
        <v>1810</v>
      </c>
      <c r="F172" s="2" t="s">
        <v>1813</v>
      </c>
      <c r="G172" t="str">
        <f>Tabla2[[#This Row],[Columna1]]&amp;Tabla2[[#This Row],[NumeroRuc]]&amp;Tabla2[[#This Row],[Columna1]]&amp;Tabla2[[#This Row],[Columna12]]</f>
        <v xml:space="preserve"> '20514788511 ',</v>
      </c>
      <c r="H172" t="str">
        <f>IF(Tabla2[[#This Row],[NumeroRuc]]=I172,"VERDADERO","FALSAZO")</f>
        <v>VERDADERO</v>
      </c>
      <c r="I172">
        <v>20514788511</v>
      </c>
      <c r="J172" t="s">
        <v>2323</v>
      </c>
      <c r="K172">
        <v>525</v>
      </c>
      <c r="M172" t="s">
        <v>2700</v>
      </c>
      <c r="N172" t="s">
        <v>2699</v>
      </c>
      <c r="O172" t="s">
        <v>2701</v>
      </c>
      <c r="P172" t="str">
        <f>M172&amp;Tabla2[[#This Row],[Columna1]]&amp;Tabla2[[#This Row],[Condicion del Contribuyente]]&amp;Tabla2[[#This Row],[Columna1]]&amp;N172&amp;Tabla2[[#This Row],[Columna1]]&amp;Tabla2[[#This Row],[Estado del Contribuyente]]&amp;Tabla2[[#This Row],[Columna1]]&amp;O172&amp;K172</f>
        <v>update GC_Cliente set  Condicion_Contribuyente_SUNAT= 'HABIDO ', Estado_Contribuyente_SUNAT= 'ACTIVO 'where IDPersona=525</v>
      </c>
    </row>
    <row r="173" spans="1:16" hidden="1" x14ac:dyDescent="0.25">
      <c r="A173" s="7">
        <v>20525852874</v>
      </c>
      <c r="B173" s="7" t="s">
        <v>179</v>
      </c>
      <c r="C173" s="1" t="s">
        <v>1</v>
      </c>
      <c r="D173" s="1" t="s">
        <v>2</v>
      </c>
      <c r="E173" s="2" t="s">
        <v>1810</v>
      </c>
      <c r="F173" s="2" t="s">
        <v>1813</v>
      </c>
      <c r="G173" t="str">
        <f>Tabla2[[#This Row],[Columna1]]&amp;Tabla2[[#This Row],[NumeroRuc]]&amp;Tabla2[[#This Row],[Columna1]]&amp;Tabla2[[#This Row],[Columna12]]</f>
        <v xml:space="preserve"> '20525852874 ',</v>
      </c>
      <c r="H173" t="str">
        <f>IF(Tabla2[[#This Row],[NumeroRuc]]=I173,"VERDADERO","FALSAZO")</f>
        <v>VERDADERO</v>
      </c>
      <c r="I173">
        <v>20525852874</v>
      </c>
      <c r="J173" t="s">
        <v>2546</v>
      </c>
      <c r="K173">
        <v>526</v>
      </c>
      <c r="M173" t="s">
        <v>2700</v>
      </c>
      <c r="N173" t="s">
        <v>2699</v>
      </c>
      <c r="O173" t="s">
        <v>2701</v>
      </c>
      <c r="P173" t="str">
        <f>M173&amp;Tabla2[[#This Row],[Columna1]]&amp;Tabla2[[#This Row],[Condicion del Contribuyente]]&amp;Tabla2[[#This Row],[Columna1]]&amp;N173&amp;Tabla2[[#This Row],[Columna1]]&amp;Tabla2[[#This Row],[Estado del Contribuyente]]&amp;Tabla2[[#This Row],[Columna1]]&amp;O173&amp;K173</f>
        <v>update GC_Cliente set  Condicion_Contribuyente_SUNAT= 'HABIDO ', Estado_Contribuyente_SUNAT= 'ACTIVO 'where IDPersona=526</v>
      </c>
    </row>
    <row r="174" spans="1:16" hidden="1" x14ac:dyDescent="0.25">
      <c r="A174" s="7">
        <v>20393161702</v>
      </c>
      <c r="B174" s="7" t="s">
        <v>180</v>
      </c>
      <c r="C174" s="1" t="s">
        <v>1</v>
      </c>
      <c r="D174" s="1" t="s">
        <v>2</v>
      </c>
      <c r="E174" s="2" t="s">
        <v>1810</v>
      </c>
      <c r="F174" s="2" t="s">
        <v>1813</v>
      </c>
      <c r="G174" t="str">
        <f>Tabla2[[#This Row],[Columna1]]&amp;Tabla2[[#This Row],[NumeroRuc]]&amp;Tabla2[[#This Row],[Columna1]]&amp;Tabla2[[#This Row],[Columna12]]</f>
        <v xml:space="preserve"> '20393161702 ',</v>
      </c>
      <c r="H174" t="str">
        <f>IF(Tabla2[[#This Row],[NumeroRuc]]=I174,"VERDADERO","FALSAZO")</f>
        <v>VERDADERO</v>
      </c>
      <c r="I174">
        <v>20393161702</v>
      </c>
      <c r="J174" t="s">
        <v>2154</v>
      </c>
      <c r="K174">
        <v>527</v>
      </c>
      <c r="M174" t="s">
        <v>2700</v>
      </c>
      <c r="N174" t="s">
        <v>2699</v>
      </c>
      <c r="O174" t="s">
        <v>2701</v>
      </c>
      <c r="P174" t="str">
        <f>M174&amp;Tabla2[[#This Row],[Columna1]]&amp;Tabla2[[#This Row],[Condicion del Contribuyente]]&amp;Tabla2[[#This Row],[Columna1]]&amp;N174&amp;Tabla2[[#This Row],[Columna1]]&amp;Tabla2[[#This Row],[Estado del Contribuyente]]&amp;Tabla2[[#This Row],[Columna1]]&amp;O174&amp;K174</f>
        <v>update GC_Cliente set  Condicion_Contribuyente_SUNAT= 'HABIDO ', Estado_Contribuyente_SUNAT= 'ACTIVO 'where IDPersona=527</v>
      </c>
    </row>
    <row r="175" spans="1:16" hidden="1" x14ac:dyDescent="0.25">
      <c r="A175" s="7">
        <v>20512356908</v>
      </c>
      <c r="B175" s="7" t="s">
        <v>181</v>
      </c>
      <c r="C175" s="1" t="s">
        <v>12</v>
      </c>
      <c r="D175" s="1" t="s">
        <v>13</v>
      </c>
      <c r="E175" s="2" t="s">
        <v>1810</v>
      </c>
      <c r="F175" s="2" t="s">
        <v>1813</v>
      </c>
      <c r="G175" t="str">
        <f>Tabla2[[#This Row],[Columna1]]&amp;Tabla2[[#This Row],[NumeroRuc]]&amp;Tabla2[[#This Row],[Columna1]]&amp;Tabla2[[#This Row],[Columna12]]</f>
        <v xml:space="preserve"> '20512356908 ',</v>
      </c>
      <c r="H175" t="str">
        <f>IF(Tabla2[[#This Row],[NumeroRuc]]=I175,"VERDADERO","FALSAZO")</f>
        <v>VERDADERO</v>
      </c>
      <c r="I175">
        <v>20512356908</v>
      </c>
      <c r="J175" t="s">
        <v>2320</v>
      </c>
      <c r="K175">
        <v>529</v>
      </c>
      <c r="M175" t="s">
        <v>2700</v>
      </c>
      <c r="N175" t="s">
        <v>2699</v>
      </c>
      <c r="O175" t="s">
        <v>2701</v>
      </c>
      <c r="P175" t="str">
        <f>M175&amp;Tabla2[[#This Row],[Columna1]]&amp;Tabla2[[#This Row],[Condicion del Contribuyente]]&amp;Tabla2[[#This Row],[Columna1]]&amp;N175&amp;Tabla2[[#This Row],[Columna1]]&amp;Tabla2[[#This Row],[Estado del Contribuyente]]&amp;Tabla2[[#This Row],[Columna1]]&amp;O175&amp;K175</f>
        <v>update GC_Cliente set  Condicion_Contribuyente_SUNAT= 'NO HABIDO ', Estado_Contribuyente_SUNAT= 'SUSPENSION TEMPORAL 'where IDPersona=529</v>
      </c>
    </row>
    <row r="176" spans="1:16" hidden="1" x14ac:dyDescent="0.25">
      <c r="A176" s="7">
        <v>20393764318</v>
      </c>
      <c r="B176" s="7" t="s">
        <v>182</v>
      </c>
      <c r="C176" s="1" t="s">
        <v>1</v>
      </c>
      <c r="D176" s="1" t="s">
        <v>13</v>
      </c>
      <c r="E176" s="2" t="s">
        <v>1810</v>
      </c>
      <c r="F176" s="2" t="s">
        <v>1813</v>
      </c>
      <c r="G176" t="str">
        <f>Tabla2[[#This Row],[Columna1]]&amp;Tabla2[[#This Row],[NumeroRuc]]&amp;Tabla2[[#This Row],[Columna1]]&amp;Tabla2[[#This Row],[Columna12]]</f>
        <v xml:space="preserve"> '20393764318 ',</v>
      </c>
      <c r="H176" t="str">
        <f>IF(Tabla2[[#This Row],[NumeroRuc]]=I176,"VERDADERO","FALSAZO")</f>
        <v>VERDADERO</v>
      </c>
      <c r="I176">
        <v>20393764318</v>
      </c>
      <c r="J176" t="s">
        <v>2156</v>
      </c>
      <c r="K176">
        <v>531</v>
      </c>
      <c r="M176" t="s">
        <v>2700</v>
      </c>
      <c r="N176" t="s">
        <v>2699</v>
      </c>
      <c r="O176" t="s">
        <v>2701</v>
      </c>
      <c r="P176" t="str">
        <f>M176&amp;Tabla2[[#This Row],[Columna1]]&amp;Tabla2[[#This Row],[Condicion del Contribuyente]]&amp;Tabla2[[#This Row],[Columna1]]&amp;N176&amp;Tabla2[[#This Row],[Columna1]]&amp;Tabla2[[#This Row],[Estado del Contribuyente]]&amp;Tabla2[[#This Row],[Columna1]]&amp;O176&amp;K176</f>
        <v>update GC_Cliente set  Condicion_Contribuyente_SUNAT= 'HABIDO ', Estado_Contribuyente_SUNAT= 'SUSPENSION TEMPORAL 'where IDPersona=531</v>
      </c>
    </row>
    <row r="177" spans="1:16" hidden="1" x14ac:dyDescent="0.25">
      <c r="A177" s="7">
        <v>20493215893</v>
      </c>
      <c r="B177" s="7" t="s">
        <v>183</v>
      </c>
      <c r="C177" s="1" t="s">
        <v>1</v>
      </c>
      <c r="D177" s="1" t="s">
        <v>2</v>
      </c>
      <c r="E177" s="2" t="s">
        <v>1810</v>
      </c>
      <c r="F177" s="2" t="s">
        <v>1813</v>
      </c>
      <c r="G177" t="str">
        <f>Tabla2[[#This Row],[Columna1]]&amp;Tabla2[[#This Row],[NumeroRuc]]&amp;Tabla2[[#This Row],[Columna1]]&amp;Tabla2[[#This Row],[Columna12]]</f>
        <v xml:space="preserve"> '20493215893 ',</v>
      </c>
      <c r="H177" t="str">
        <f>IF(Tabla2[[#This Row],[NumeroRuc]]=I177,"VERDADERO","FALSAZO")</f>
        <v>VERDADERO</v>
      </c>
      <c r="I177">
        <v>20493215893</v>
      </c>
      <c r="J177" t="s">
        <v>2275</v>
      </c>
      <c r="K177">
        <v>533</v>
      </c>
      <c r="M177" t="s">
        <v>2700</v>
      </c>
      <c r="N177" t="s">
        <v>2699</v>
      </c>
      <c r="O177" t="s">
        <v>2701</v>
      </c>
      <c r="P177" t="str">
        <f>M177&amp;Tabla2[[#This Row],[Columna1]]&amp;Tabla2[[#This Row],[Condicion del Contribuyente]]&amp;Tabla2[[#This Row],[Columna1]]&amp;N177&amp;Tabla2[[#This Row],[Columna1]]&amp;Tabla2[[#This Row],[Estado del Contribuyente]]&amp;Tabla2[[#This Row],[Columna1]]&amp;O177&amp;K177</f>
        <v>update GC_Cliente set  Condicion_Contribuyente_SUNAT= 'HABIDO ', Estado_Contribuyente_SUNAT= 'ACTIVO 'where IDPersona=533</v>
      </c>
    </row>
    <row r="178" spans="1:16" hidden="1" x14ac:dyDescent="0.25">
      <c r="A178" s="7">
        <v>20220557805</v>
      </c>
      <c r="B178" s="7" t="s">
        <v>184</v>
      </c>
      <c r="C178" s="1" t="s">
        <v>1</v>
      </c>
      <c r="D178" s="1" t="s">
        <v>2</v>
      </c>
      <c r="E178" s="2" t="s">
        <v>1810</v>
      </c>
      <c r="F178" s="2" t="s">
        <v>1813</v>
      </c>
      <c r="G178" t="str">
        <f>Tabla2[[#This Row],[Columna1]]&amp;Tabla2[[#This Row],[NumeroRuc]]&amp;Tabla2[[#This Row],[Columna1]]&amp;Tabla2[[#This Row],[Columna12]]</f>
        <v xml:space="preserve"> '20220557805 ',</v>
      </c>
      <c r="H178" t="str">
        <f>IF(Tabla2[[#This Row],[NumeroRuc]]=I178,"VERDADERO","FALSAZO")</f>
        <v>VERDADERO</v>
      </c>
      <c r="I178">
        <v>20220557805</v>
      </c>
      <c r="J178" t="s">
        <v>2547</v>
      </c>
      <c r="K178">
        <v>534</v>
      </c>
      <c r="M178" t="s">
        <v>2700</v>
      </c>
      <c r="N178" t="s">
        <v>2699</v>
      </c>
      <c r="O178" t="s">
        <v>2701</v>
      </c>
      <c r="P178" t="str">
        <f>M178&amp;Tabla2[[#This Row],[Columna1]]&amp;Tabla2[[#This Row],[Condicion del Contribuyente]]&amp;Tabla2[[#This Row],[Columna1]]&amp;N178&amp;Tabla2[[#This Row],[Columna1]]&amp;Tabla2[[#This Row],[Estado del Contribuyente]]&amp;Tabla2[[#This Row],[Columna1]]&amp;O178&amp;K178</f>
        <v>update GC_Cliente set  Condicion_Contribuyente_SUNAT= 'HABIDO ', Estado_Contribuyente_SUNAT= 'ACTIVO 'where IDPersona=534</v>
      </c>
    </row>
    <row r="179" spans="1:16" hidden="1" x14ac:dyDescent="0.25">
      <c r="A179" s="7">
        <v>20501322424</v>
      </c>
      <c r="B179" s="7" t="s">
        <v>185</v>
      </c>
      <c r="C179" s="1" t="s">
        <v>12</v>
      </c>
      <c r="D179" s="1" t="s">
        <v>9</v>
      </c>
      <c r="E179" s="2" t="s">
        <v>1810</v>
      </c>
      <c r="F179" s="2" t="s">
        <v>1813</v>
      </c>
      <c r="G179" t="str">
        <f>Tabla2[[#This Row],[Columna1]]&amp;Tabla2[[#This Row],[NumeroRuc]]&amp;Tabla2[[#This Row],[Columna1]]&amp;Tabla2[[#This Row],[Columna12]]</f>
        <v xml:space="preserve"> '20501322424 ',</v>
      </c>
      <c r="H179" t="str">
        <f>IF(Tabla2[[#This Row],[NumeroRuc]]=I179,"VERDADERO","FALSAZO")</f>
        <v>VERDADERO</v>
      </c>
      <c r="I179">
        <v>20501322424</v>
      </c>
      <c r="J179" t="s">
        <v>2295</v>
      </c>
      <c r="K179">
        <v>535</v>
      </c>
      <c r="M179" t="s">
        <v>2700</v>
      </c>
      <c r="N179" t="s">
        <v>2699</v>
      </c>
      <c r="O179" t="s">
        <v>2701</v>
      </c>
      <c r="P179" t="str">
        <f>M179&amp;Tabla2[[#This Row],[Columna1]]&amp;Tabla2[[#This Row],[Condicion del Contribuyente]]&amp;Tabla2[[#This Row],[Columna1]]&amp;N179&amp;Tabla2[[#This Row],[Columna1]]&amp;Tabla2[[#This Row],[Estado del Contribuyente]]&amp;Tabla2[[#This Row],[Columna1]]&amp;O179&amp;K179</f>
        <v>update GC_Cliente set  Condicion_Contribuyente_SUNAT= 'NO HABIDO ', Estado_Contribuyente_SUNAT= 'BAJA DE OFICIO 'where IDPersona=535</v>
      </c>
    </row>
    <row r="180" spans="1:16" hidden="1" x14ac:dyDescent="0.25">
      <c r="A180" s="7">
        <v>20455967539</v>
      </c>
      <c r="B180" s="7" t="s">
        <v>186</v>
      </c>
      <c r="C180" s="1" t="s">
        <v>1</v>
      </c>
      <c r="D180" s="1" t="s">
        <v>2</v>
      </c>
      <c r="E180" s="2" t="s">
        <v>1810</v>
      </c>
      <c r="F180" s="2" t="s">
        <v>1813</v>
      </c>
      <c r="G180" t="str">
        <f>Tabla2[[#This Row],[Columna1]]&amp;Tabla2[[#This Row],[NumeroRuc]]&amp;Tabla2[[#This Row],[Columna1]]&amp;Tabla2[[#This Row],[Columna12]]</f>
        <v xml:space="preserve"> '20455967539 ',</v>
      </c>
      <c r="H180" t="str">
        <f>IF(Tabla2[[#This Row],[NumeroRuc]]=I180,"VERDADERO","FALSAZO")</f>
        <v>VERDADERO</v>
      </c>
      <c r="I180">
        <v>20455967539</v>
      </c>
      <c r="J180" t="s">
        <v>2218</v>
      </c>
      <c r="K180">
        <v>537</v>
      </c>
      <c r="M180" t="s">
        <v>2700</v>
      </c>
      <c r="N180" t="s">
        <v>2699</v>
      </c>
      <c r="O180" t="s">
        <v>2701</v>
      </c>
      <c r="P180" t="str">
        <f>M180&amp;Tabla2[[#This Row],[Columna1]]&amp;Tabla2[[#This Row],[Condicion del Contribuyente]]&amp;Tabla2[[#This Row],[Columna1]]&amp;N180&amp;Tabla2[[#This Row],[Columna1]]&amp;Tabla2[[#This Row],[Estado del Contribuyente]]&amp;Tabla2[[#This Row],[Columna1]]&amp;O180&amp;K180</f>
        <v>update GC_Cliente set  Condicion_Contribuyente_SUNAT= 'HABIDO ', Estado_Contribuyente_SUNAT= 'ACTIVO 'where IDPersona=537</v>
      </c>
    </row>
    <row r="181" spans="1:16" hidden="1" x14ac:dyDescent="0.25">
      <c r="A181" s="7">
        <v>20546540228</v>
      </c>
      <c r="B181" s="7" t="s">
        <v>187</v>
      </c>
      <c r="C181" s="1" t="s">
        <v>1</v>
      </c>
      <c r="D181" s="1" t="s">
        <v>9</v>
      </c>
      <c r="E181" s="2" t="s">
        <v>1810</v>
      </c>
      <c r="F181" s="2" t="s">
        <v>1813</v>
      </c>
      <c r="G181" t="str">
        <f>Tabla2[[#This Row],[Columna1]]&amp;Tabla2[[#This Row],[NumeroRuc]]&amp;Tabla2[[#This Row],[Columna1]]&amp;Tabla2[[#This Row],[Columna12]]</f>
        <v xml:space="preserve"> '20546540228 ',</v>
      </c>
      <c r="H181" t="str">
        <f>IF(Tabla2[[#This Row],[NumeroRuc]]=I181,"VERDADERO","FALSAZO")</f>
        <v>VERDADERO</v>
      </c>
      <c r="I181">
        <v>20546540228</v>
      </c>
      <c r="J181" t="s">
        <v>2401</v>
      </c>
      <c r="K181">
        <v>538</v>
      </c>
      <c r="M181" t="s">
        <v>2700</v>
      </c>
      <c r="N181" t="s">
        <v>2699</v>
      </c>
      <c r="O181" t="s">
        <v>2701</v>
      </c>
      <c r="P181" t="str">
        <f>M181&amp;Tabla2[[#This Row],[Columna1]]&amp;Tabla2[[#This Row],[Condicion del Contribuyente]]&amp;Tabla2[[#This Row],[Columna1]]&amp;N181&amp;Tabla2[[#This Row],[Columna1]]&amp;Tabla2[[#This Row],[Estado del Contribuyente]]&amp;Tabla2[[#This Row],[Columna1]]&amp;O181&amp;K181</f>
        <v>update GC_Cliente set  Condicion_Contribuyente_SUNAT= 'HABIDO ', Estado_Contribuyente_SUNAT= 'BAJA DE OFICIO 'where IDPersona=538</v>
      </c>
    </row>
    <row r="182" spans="1:16" hidden="1" x14ac:dyDescent="0.25">
      <c r="A182" s="7">
        <v>20455465606</v>
      </c>
      <c r="B182" s="7" t="s">
        <v>188</v>
      </c>
      <c r="C182" s="1" t="s">
        <v>1</v>
      </c>
      <c r="D182" s="1" t="s">
        <v>2</v>
      </c>
      <c r="E182" s="2" t="s">
        <v>1810</v>
      </c>
      <c r="F182" s="2" t="s">
        <v>1813</v>
      </c>
      <c r="G182" t="str">
        <f>Tabla2[[#This Row],[Columna1]]&amp;Tabla2[[#This Row],[NumeroRuc]]&amp;Tabla2[[#This Row],[Columna1]]&amp;Tabla2[[#This Row],[Columna12]]</f>
        <v xml:space="preserve"> '20455465606 ',</v>
      </c>
      <c r="H182" t="str">
        <f>IF(Tabla2[[#This Row],[NumeroRuc]]=I182,"VERDADERO","FALSAZO")</f>
        <v>VERDADERO</v>
      </c>
      <c r="I182">
        <v>20455465606</v>
      </c>
      <c r="J182" t="s">
        <v>2548</v>
      </c>
      <c r="K182">
        <v>541</v>
      </c>
      <c r="M182" t="s">
        <v>2700</v>
      </c>
      <c r="N182" t="s">
        <v>2699</v>
      </c>
      <c r="O182" t="s">
        <v>2701</v>
      </c>
      <c r="P182" t="str">
        <f>M182&amp;Tabla2[[#This Row],[Columna1]]&amp;Tabla2[[#This Row],[Condicion del Contribuyente]]&amp;Tabla2[[#This Row],[Columna1]]&amp;N182&amp;Tabla2[[#This Row],[Columna1]]&amp;Tabla2[[#This Row],[Estado del Contribuyente]]&amp;Tabla2[[#This Row],[Columna1]]&amp;O182&amp;K182</f>
        <v>update GC_Cliente set  Condicion_Contribuyente_SUNAT= 'HABIDO ', Estado_Contribuyente_SUNAT= 'ACTIVO 'where IDPersona=541</v>
      </c>
    </row>
    <row r="183" spans="1:16" hidden="1" x14ac:dyDescent="0.25">
      <c r="A183" s="7">
        <v>20545101361</v>
      </c>
      <c r="B183" s="7" t="s">
        <v>189</v>
      </c>
      <c r="C183" s="1" t="s">
        <v>1</v>
      </c>
      <c r="D183" s="1" t="s">
        <v>2</v>
      </c>
      <c r="E183" s="2" t="s">
        <v>1810</v>
      </c>
      <c r="F183" s="2" t="s">
        <v>1813</v>
      </c>
      <c r="G183" t="str">
        <f>Tabla2[[#This Row],[Columna1]]&amp;Tabla2[[#This Row],[NumeroRuc]]&amp;Tabla2[[#This Row],[Columna1]]&amp;Tabla2[[#This Row],[Columna12]]</f>
        <v xml:space="preserve"> '20545101361 ',</v>
      </c>
      <c r="H183" t="str">
        <f>IF(Tabla2[[#This Row],[NumeroRuc]]=I183,"VERDADERO","FALSAZO")</f>
        <v>VERDADERO</v>
      </c>
      <c r="I183">
        <v>20545101361</v>
      </c>
      <c r="J183" t="s">
        <v>2397</v>
      </c>
      <c r="K183">
        <v>543</v>
      </c>
      <c r="M183" t="s">
        <v>2700</v>
      </c>
      <c r="N183" t="s">
        <v>2699</v>
      </c>
      <c r="O183" t="s">
        <v>2701</v>
      </c>
      <c r="P183" t="str">
        <f>M183&amp;Tabla2[[#This Row],[Columna1]]&amp;Tabla2[[#This Row],[Condicion del Contribuyente]]&amp;Tabla2[[#This Row],[Columna1]]&amp;N183&amp;Tabla2[[#This Row],[Columna1]]&amp;Tabla2[[#This Row],[Estado del Contribuyente]]&amp;Tabla2[[#This Row],[Columna1]]&amp;O183&amp;K183</f>
        <v>update GC_Cliente set  Condicion_Contribuyente_SUNAT= 'HABIDO ', Estado_Contribuyente_SUNAT= 'ACTIVO 'where IDPersona=543</v>
      </c>
    </row>
    <row r="184" spans="1:16" hidden="1" x14ac:dyDescent="0.25">
      <c r="A184" s="7">
        <v>20494787637</v>
      </c>
      <c r="B184" s="7" t="s">
        <v>190</v>
      </c>
      <c r="C184" s="1" t="s">
        <v>1</v>
      </c>
      <c r="D184" s="1" t="s">
        <v>2</v>
      </c>
      <c r="E184" s="2" t="s">
        <v>1810</v>
      </c>
      <c r="F184" s="2" t="s">
        <v>1813</v>
      </c>
      <c r="G184" t="str">
        <f>Tabla2[[#This Row],[Columna1]]&amp;Tabla2[[#This Row],[NumeroRuc]]&amp;Tabla2[[#This Row],[Columna1]]&amp;Tabla2[[#This Row],[Columna12]]</f>
        <v xml:space="preserve"> '20494787637 ',</v>
      </c>
      <c r="H184" t="str">
        <f>IF(Tabla2[[#This Row],[NumeroRuc]]=I184,"VERDADERO","FALSAZO")</f>
        <v>VERDADERO</v>
      </c>
      <c r="I184">
        <v>20494787637</v>
      </c>
      <c r="J184" t="s">
        <v>2549</v>
      </c>
      <c r="K184">
        <v>545</v>
      </c>
      <c r="M184" t="s">
        <v>2700</v>
      </c>
      <c r="N184" t="s">
        <v>2699</v>
      </c>
      <c r="O184" t="s">
        <v>2701</v>
      </c>
      <c r="P184" t="str">
        <f>M184&amp;Tabla2[[#This Row],[Columna1]]&amp;Tabla2[[#This Row],[Condicion del Contribuyente]]&amp;Tabla2[[#This Row],[Columna1]]&amp;N184&amp;Tabla2[[#This Row],[Columna1]]&amp;Tabla2[[#This Row],[Estado del Contribuyente]]&amp;Tabla2[[#This Row],[Columna1]]&amp;O184&amp;K184</f>
        <v>update GC_Cliente set  Condicion_Contribuyente_SUNAT= 'HABIDO ', Estado_Contribuyente_SUNAT= 'ACTIVO 'where IDPersona=545</v>
      </c>
    </row>
    <row r="185" spans="1:16" hidden="1" x14ac:dyDescent="0.25">
      <c r="A185" s="7">
        <v>20454494327</v>
      </c>
      <c r="B185" s="7" t="s">
        <v>191</v>
      </c>
      <c r="C185" s="1" t="s">
        <v>1</v>
      </c>
      <c r="D185" s="1" t="s">
        <v>2</v>
      </c>
      <c r="E185" s="2" t="s">
        <v>1810</v>
      </c>
      <c r="F185" s="2" t="s">
        <v>1813</v>
      </c>
      <c r="G185" t="str">
        <f>Tabla2[[#This Row],[Columna1]]&amp;Tabla2[[#This Row],[NumeroRuc]]&amp;Tabla2[[#This Row],[Columna1]]&amp;Tabla2[[#This Row],[Columna12]]</f>
        <v xml:space="preserve"> '20454494327 ',</v>
      </c>
      <c r="H185" t="str">
        <f>IF(Tabla2[[#This Row],[NumeroRuc]]=I185,"VERDADERO","FALSAZO")</f>
        <v>VERDADERO</v>
      </c>
      <c r="I185">
        <v>20454494327</v>
      </c>
      <c r="J185" t="s">
        <v>2204</v>
      </c>
      <c r="K185">
        <v>547</v>
      </c>
      <c r="M185" t="s">
        <v>2700</v>
      </c>
      <c r="N185" t="s">
        <v>2699</v>
      </c>
      <c r="O185" t="s">
        <v>2701</v>
      </c>
      <c r="P185" t="str">
        <f>M185&amp;Tabla2[[#This Row],[Columna1]]&amp;Tabla2[[#This Row],[Condicion del Contribuyente]]&amp;Tabla2[[#This Row],[Columna1]]&amp;N185&amp;Tabla2[[#This Row],[Columna1]]&amp;Tabla2[[#This Row],[Estado del Contribuyente]]&amp;Tabla2[[#This Row],[Columna1]]&amp;O185&amp;K185</f>
        <v>update GC_Cliente set  Condicion_Contribuyente_SUNAT= 'HABIDO ', Estado_Contribuyente_SUNAT= 'ACTIVO 'where IDPersona=547</v>
      </c>
    </row>
    <row r="186" spans="1:16" hidden="1" x14ac:dyDescent="0.25">
      <c r="A186" s="7">
        <v>20527703272</v>
      </c>
      <c r="B186" s="7" t="s">
        <v>192</v>
      </c>
      <c r="C186" s="1" t="s">
        <v>1</v>
      </c>
      <c r="D186" s="1" t="s">
        <v>13</v>
      </c>
      <c r="E186" s="2" t="s">
        <v>1810</v>
      </c>
      <c r="F186" s="2" t="s">
        <v>1813</v>
      </c>
      <c r="G186" t="str">
        <f>Tabla2[[#This Row],[Columna1]]&amp;Tabla2[[#This Row],[NumeroRuc]]&amp;Tabla2[[#This Row],[Columna1]]&amp;Tabla2[[#This Row],[Columna12]]</f>
        <v xml:space="preserve"> '20527703272 ',</v>
      </c>
      <c r="H186" t="str">
        <f>IF(Tabla2[[#This Row],[NumeroRuc]]=I186,"VERDADERO","FALSAZO")</f>
        <v>VERDADERO</v>
      </c>
      <c r="I186">
        <v>20527703272</v>
      </c>
      <c r="J186" t="s">
        <v>2351</v>
      </c>
      <c r="K186">
        <v>548</v>
      </c>
      <c r="M186" t="s">
        <v>2700</v>
      </c>
      <c r="N186" t="s">
        <v>2699</v>
      </c>
      <c r="O186" t="s">
        <v>2701</v>
      </c>
      <c r="P186" t="str">
        <f>M186&amp;Tabla2[[#This Row],[Columna1]]&amp;Tabla2[[#This Row],[Condicion del Contribuyente]]&amp;Tabla2[[#This Row],[Columna1]]&amp;N186&amp;Tabla2[[#This Row],[Columna1]]&amp;Tabla2[[#This Row],[Estado del Contribuyente]]&amp;Tabla2[[#This Row],[Columna1]]&amp;O186&amp;K186</f>
        <v>update GC_Cliente set  Condicion_Contribuyente_SUNAT= 'HABIDO ', Estado_Contribuyente_SUNAT= 'SUSPENSION TEMPORAL 'where IDPersona=548</v>
      </c>
    </row>
    <row r="187" spans="1:16" hidden="1" x14ac:dyDescent="0.25">
      <c r="A187" s="7">
        <v>20415949261</v>
      </c>
      <c r="B187" s="7" t="s">
        <v>193</v>
      </c>
      <c r="C187" s="1" t="s">
        <v>1</v>
      </c>
      <c r="D187" s="1" t="s">
        <v>2</v>
      </c>
      <c r="E187" s="2" t="s">
        <v>1810</v>
      </c>
      <c r="F187" s="2" t="s">
        <v>1813</v>
      </c>
      <c r="G187" t="str">
        <f>Tabla2[[#This Row],[Columna1]]&amp;Tabla2[[#This Row],[NumeroRuc]]&amp;Tabla2[[#This Row],[Columna1]]&amp;Tabla2[[#This Row],[Columna12]]</f>
        <v xml:space="preserve"> '20415949261 ',</v>
      </c>
      <c r="H187" t="str">
        <f>IF(Tabla2[[#This Row],[NumeroRuc]]=I187,"VERDADERO","FALSAZO")</f>
        <v>VERDADERO</v>
      </c>
      <c r="I187">
        <v>20415949261</v>
      </c>
      <c r="J187" t="s">
        <v>2167</v>
      </c>
      <c r="K187">
        <v>551</v>
      </c>
      <c r="M187" t="s">
        <v>2700</v>
      </c>
      <c r="N187" t="s">
        <v>2699</v>
      </c>
      <c r="O187" t="s">
        <v>2701</v>
      </c>
      <c r="P187" t="str">
        <f>M187&amp;Tabla2[[#This Row],[Columna1]]&amp;Tabla2[[#This Row],[Condicion del Contribuyente]]&amp;Tabla2[[#This Row],[Columna1]]&amp;N187&amp;Tabla2[[#This Row],[Columna1]]&amp;Tabla2[[#This Row],[Estado del Contribuyente]]&amp;Tabla2[[#This Row],[Columna1]]&amp;O187&amp;K187</f>
        <v>update GC_Cliente set  Condicion_Contribuyente_SUNAT= 'HABIDO ', Estado_Contribuyente_SUNAT= 'ACTIVO 'where IDPersona=551</v>
      </c>
    </row>
    <row r="188" spans="1:16" hidden="1" x14ac:dyDescent="0.25">
      <c r="A188" s="7">
        <v>20452524857</v>
      </c>
      <c r="B188" s="7" t="s">
        <v>194</v>
      </c>
      <c r="C188" s="1" t="s">
        <v>1</v>
      </c>
      <c r="D188" s="1" t="s">
        <v>2</v>
      </c>
      <c r="E188" s="2" t="s">
        <v>1810</v>
      </c>
      <c r="F188" s="2" t="s">
        <v>1813</v>
      </c>
      <c r="G188" t="str">
        <f>Tabla2[[#This Row],[Columna1]]&amp;Tabla2[[#This Row],[NumeroRuc]]&amp;Tabla2[[#This Row],[Columna1]]&amp;Tabla2[[#This Row],[Columna12]]</f>
        <v xml:space="preserve"> '20452524857 ',</v>
      </c>
      <c r="H188" t="str">
        <f>IF(Tabla2[[#This Row],[NumeroRuc]]=I188,"VERDADERO","FALSAZO")</f>
        <v>VERDADERO</v>
      </c>
      <c r="I188">
        <v>20452524857</v>
      </c>
      <c r="J188" t="s">
        <v>2194</v>
      </c>
      <c r="K188">
        <v>552</v>
      </c>
      <c r="M188" t="s">
        <v>2700</v>
      </c>
      <c r="N188" t="s">
        <v>2699</v>
      </c>
      <c r="O188" t="s">
        <v>2701</v>
      </c>
      <c r="P188" t="str">
        <f>M188&amp;Tabla2[[#This Row],[Columna1]]&amp;Tabla2[[#This Row],[Condicion del Contribuyente]]&amp;Tabla2[[#This Row],[Columna1]]&amp;N188&amp;Tabla2[[#This Row],[Columna1]]&amp;Tabla2[[#This Row],[Estado del Contribuyente]]&amp;Tabla2[[#This Row],[Columna1]]&amp;O188&amp;K188</f>
        <v>update GC_Cliente set  Condicion_Contribuyente_SUNAT= 'HABIDO ', Estado_Contribuyente_SUNAT= 'ACTIVO 'where IDPersona=552</v>
      </c>
    </row>
    <row r="189" spans="1:16" hidden="1" x14ac:dyDescent="0.25">
      <c r="A189" s="7">
        <v>20491046423</v>
      </c>
      <c r="B189" s="7" t="s">
        <v>195</v>
      </c>
      <c r="C189" s="1" t="s">
        <v>1</v>
      </c>
      <c r="D189" s="1" t="s">
        <v>2</v>
      </c>
      <c r="E189" s="2" t="s">
        <v>1810</v>
      </c>
      <c r="F189" s="2" t="s">
        <v>1813</v>
      </c>
      <c r="G189" t="str">
        <f>Tabla2[[#This Row],[Columna1]]&amp;Tabla2[[#This Row],[NumeroRuc]]&amp;Tabla2[[#This Row],[Columna1]]&amp;Tabla2[[#This Row],[Columna12]]</f>
        <v xml:space="preserve"> '20491046423 ',</v>
      </c>
      <c r="H189" t="str">
        <f>IF(Tabla2[[#This Row],[NumeroRuc]]=I189,"VERDADERO","FALSAZO")</f>
        <v>VERDADERO</v>
      </c>
      <c r="I189">
        <v>20491046423</v>
      </c>
      <c r="J189" t="s">
        <v>2550</v>
      </c>
      <c r="K189">
        <v>553</v>
      </c>
      <c r="M189" t="s">
        <v>2700</v>
      </c>
      <c r="N189" t="s">
        <v>2699</v>
      </c>
      <c r="O189" t="s">
        <v>2701</v>
      </c>
      <c r="P189" t="str">
        <f>M189&amp;Tabla2[[#This Row],[Columna1]]&amp;Tabla2[[#This Row],[Condicion del Contribuyente]]&amp;Tabla2[[#This Row],[Columna1]]&amp;N189&amp;Tabla2[[#This Row],[Columna1]]&amp;Tabla2[[#This Row],[Estado del Contribuyente]]&amp;Tabla2[[#This Row],[Columna1]]&amp;O189&amp;K189</f>
        <v>update GC_Cliente set  Condicion_Contribuyente_SUNAT= 'HABIDO ', Estado_Contribuyente_SUNAT= 'ACTIVO 'where IDPersona=553</v>
      </c>
    </row>
    <row r="190" spans="1:16" hidden="1" x14ac:dyDescent="0.25">
      <c r="A190" s="7">
        <v>20482458115</v>
      </c>
      <c r="B190" s="7" t="s">
        <v>196</v>
      </c>
      <c r="C190" s="1" t="s">
        <v>1</v>
      </c>
      <c r="D190" s="1" t="s">
        <v>9</v>
      </c>
      <c r="E190" s="2" t="s">
        <v>1810</v>
      </c>
      <c r="F190" s="2" t="s">
        <v>1813</v>
      </c>
      <c r="G190" t="str">
        <f>Tabla2[[#This Row],[Columna1]]&amp;Tabla2[[#This Row],[NumeroRuc]]&amp;Tabla2[[#This Row],[Columna1]]&amp;Tabla2[[#This Row],[Columna12]]</f>
        <v xml:space="preserve"> '20482458115 ',</v>
      </c>
      <c r="H190" t="str">
        <f>IF(Tabla2[[#This Row],[NumeroRuc]]=I190,"VERDADERO","FALSAZO")</f>
        <v>VERDADERO</v>
      </c>
      <c r="I190">
        <v>20482458115</v>
      </c>
      <c r="J190" t="s">
        <v>2251</v>
      </c>
      <c r="K190">
        <v>556</v>
      </c>
      <c r="M190" t="s">
        <v>2700</v>
      </c>
      <c r="N190" t="s">
        <v>2699</v>
      </c>
      <c r="O190" t="s">
        <v>2701</v>
      </c>
      <c r="P190" t="str">
        <f>M190&amp;Tabla2[[#This Row],[Columna1]]&amp;Tabla2[[#This Row],[Condicion del Contribuyente]]&amp;Tabla2[[#This Row],[Columna1]]&amp;N190&amp;Tabla2[[#This Row],[Columna1]]&amp;Tabla2[[#This Row],[Estado del Contribuyente]]&amp;Tabla2[[#This Row],[Columna1]]&amp;O190&amp;K190</f>
        <v>update GC_Cliente set  Condicion_Contribuyente_SUNAT= 'HABIDO ', Estado_Contribuyente_SUNAT= 'BAJA DE OFICIO 'where IDPersona=556</v>
      </c>
    </row>
    <row r="191" spans="1:16" hidden="1" x14ac:dyDescent="0.25">
      <c r="A191" s="7">
        <v>20454301031</v>
      </c>
      <c r="B191" s="7" t="s">
        <v>197</v>
      </c>
      <c r="C191" s="1" t="s">
        <v>1</v>
      </c>
      <c r="D191" s="1" t="s">
        <v>2</v>
      </c>
      <c r="E191" s="2" t="s">
        <v>1810</v>
      </c>
      <c r="F191" s="2" t="s">
        <v>1813</v>
      </c>
      <c r="G191" t="str">
        <f>Tabla2[[#This Row],[Columna1]]&amp;Tabla2[[#This Row],[NumeroRuc]]&amp;Tabla2[[#This Row],[Columna1]]&amp;Tabla2[[#This Row],[Columna12]]</f>
        <v xml:space="preserve"> '20454301031 ',</v>
      </c>
      <c r="H191" t="str">
        <f>IF(Tabla2[[#This Row],[NumeroRuc]]=I191,"VERDADERO","FALSAZO")</f>
        <v>VERDADERO</v>
      </c>
      <c r="I191">
        <v>20454301031</v>
      </c>
      <c r="J191" t="s">
        <v>2551</v>
      </c>
      <c r="K191">
        <v>557</v>
      </c>
      <c r="M191" t="s">
        <v>2700</v>
      </c>
      <c r="N191" t="s">
        <v>2699</v>
      </c>
      <c r="O191" t="s">
        <v>2701</v>
      </c>
      <c r="P191" t="str">
        <f>M191&amp;Tabla2[[#This Row],[Columna1]]&amp;Tabla2[[#This Row],[Condicion del Contribuyente]]&amp;Tabla2[[#This Row],[Columna1]]&amp;N191&amp;Tabla2[[#This Row],[Columna1]]&amp;Tabla2[[#This Row],[Estado del Contribuyente]]&amp;Tabla2[[#This Row],[Columna1]]&amp;O191&amp;K191</f>
        <v>update GC_Cliente set  Condicion_Contribuyente_SUNAT= 'HABIDO ', Estado_Contribuyente_SUNAT= 'ACTIVO 'where IDPersona=557</v>
      </c>
    </row>
    <row r="192" spans="1:16" hidden="1" x14ac:dyDescent="0.25">
      <c r="A192" s="7">
        <v>20462270772</v>
      </c>
      <c r="B192" s="7" t="s">
        <v>198</v>
      </c>
      <c r="C192" s="1" t="s">
        <v>1</v>
      </c>
      <c r="D192" s="1" t="s">
        <v>2</v>
      </c>
      <c r="E192" s="2" t="s">
        <v>1810</v>
      </c>
      <c r="F192" s="2" t="s">
        <v>1813</v>
      </c>
      <c r="G192" t="str">
        <f>Tabla2[[#This Row],[Columna1]]&amp;Tabla2[[#This Row],[NumeroRuc]]&amp;Tabla2[[#This Row],[Columna1]]&amp;Tabla2[[#This Row],[Columna12]]</f>
        <v xml:space="preserve"> '20462270772 ',</v>
      </c>
      <c r="H192" t="str">
        <f>IF(Tabla2[[#This Row],[NumeroRuc]]=I192,"VERDADERO","FALSAZO")</f>
        <v>VERDADERO</v>
      </c>
      <c r="I192">
        <v>20462270772</v>
      </c>
      <c r="J192" t="s">
        <v>2222</v>
      </c>
      <c r="K192">
        <v>558</v>
      </c>
      <c r="M192" t="s">
        <v>2700</v>
      </c>
      <c r="N192" t="s">
        <v>2699</v>
      </c>
      <c r="O192" t="s">
        <v>2701</v>
      </c>
      <c r="P192" t="str">
        <f>M192&amp;Tabla2[[#This Row],[Columna1]]&amp;Tabla2[[#This Row],[Condicion del Contribuyente]]&amp;Tabla2[[#This Row],[Columna1]]&amp;N192&amp;Tabla2[[#This Row],[Columna1]]&amp;Tabla2[[#This Row],[Estado del Contribuyente]]&amp;Tabla2[[#This Row],[Columna1]]&amp;O192&amp;K192</f>
        <v>update GC_Cliente set  Condicion_Contribuyente_SUNAT= 'HABIDO ', Estado_Contribuyente_SUNAT= 'ACTIVO 'where IDPersona=558</v>
      </c>
    </row>
    <row r="193" spans="1:16" hidden="1" x14ac:dyDescent="0.25">
      <c r="A193" s="7">
        <v>20487223183</v>
      </c>
      <c r="B193" s="7" t="s">
        <v>199</v>
      </c>
      <c r="C193" s="1" t="s">
        <v>1</v>
      </c>
      <c r="D193" s="1" t="s">
        <v>2</v>
      </c>
      <c r="E193" s="2" t="s">
        <v>1810</v>
      </c>
      <c r="F193" s="2" t="s">
        <v>1813</v>
      </c>
      <c r="G193" t="str">
        <f>Tabla2[[#This Row],[Columna1]]&amp;Tabla2[[#This Row],[NumeroRuc]]&amp;Tabla2[[#This Row],[Columna1]]&amp;Tabla2[[#This Row],[Columna12]]</f>
        <v xml:space="preserve"> '20487223183 ',</v>
      </c>
      <c r="H193" t="str">
        <f>IF(Tabla2[[#This Row],[NumeroRuc]]=I193,"VERDADERO","FALSAZO")</f>
        <v>VERDADERO</v>
      </c>
      <c r="I193">
        <v>20487223183</v>
      </c>
      <c r="J193" t="s">
        <v>2260</v>
      </c>
      <c r="K193">
        <v>559</v>
      </c>
      <c r="M193" t="s">
        <v>2700</v>
      </c>
      <c r="N193" t="s">
        <v>2699</v>
      </c>
      <c r="O193" t="s">
        <v>2701</v>
      </c>
      <c r="P193" t="str">
        <f>M193&amp;Tabla2[[#This Row],[Columna1]]&amp;Tabla2[[#This Row],[Condicion del Contribuyente]]&amp;Tabla2[[#This Row],[Columna1]]&amp;N193&amp;Tabla2[[#This Row],[Columna1]]&amp;Tabla2[[#This Row],[Estado del Contribuyente]]&amp;Tabla2[[#This Row],[Columna1]]&amp;O193&amp;K193</f>
        <v>update GC_Cliente set  Condicion_Contribuyente_SUNAT= 'HABIDO ', Estado_Contribuyente_SUNAT= 'ACTIVO 'where IDPersona=559</v>
      </c>
    </row>
    <row r="194" spans="1:16" hidden="1" x14ac:dyDescent="0.25">
      <c r="A194" s="7">
        <v>20527729077</v>
      </c>
      <c r="B194" s="7" t="s">
        <v>200</v>
      </c>
      <c r="C194" s="1" t="s">
        <v>1</v>
      </c>
      <c r="D194" s="1" t="s">
        <v>13</v>
      </c>
      <c r="E194" s="2" t="s">
        <v>1810</v>
      </c>
      <c r="F194" s="2" t="s">
        <v>1813</v>
      </c>
      <c r="G194" t="str">
        <f>Tabla2[[#This Row],[Columna1]]&amp;Tabla2[[#This Row],[NumeroRuc]]&amp;Tabla2[[#This Row],[Columna1]]&amp;Tabla2[[#This Row],[Columna12]]</f>
        <v xml:space="preserve"> '20527729077 ',</v>
      </c>
      <c r="H194" t="str">
        <f>IF(Tabla2[[#This Row],[NumeroRuc]]=I194,"VERDADERO","FALSAZO")</f>
        <v>VERDADERO</v>
      </c>
      <c r="I194">
        <v>20527729077</v>
      </c>
      <c r="J194" t="s">
        <v>2352</v>
      </c>
      <c r="K194">
        <v>560</v>
      </c>
      <c r="M194" t="s">
        <v>2700</v>
      </c>
      <c r="N194" t="s">
        <v>2699</v>
      </c>
      <c r="O194" t="s">
        <v>2701</v>
      </c>
      <c r="P194" t="str">
        <f>M194&amp;Tabla2[[#This Row],[Columna1]]&amp;Tabla2[[#This Row],[Condicion del Contribuyente]]&amp;Tabla2[[#This Row],[Columna1]]&amp;N194&amp;Tabla2[[#This Row],[Columna1]]&amp;Tabla2[[#This Row],[Estado del Contribuyente]]&amp;Tabla2[[#This Row],[Columna1]]&amp;O194&amp;K194</f>
        <v>update GC_Cliente set  Condicion_Contribuyente_SUNAT= 'HABIDO ', Estado_Contribuyente_SUNAT= 'SUSPENSION TEMPORAL 'where IDPersona=560</v>
      </c>
    </row>
    <row r="195" spans="1:16" hidden="1" x14ac:dyDescent="0.25">
      <c r="A195" s="7">
        <v>20481481661</v>
      </c>
      <c r="B195" s="7" t="s">
        <v>201</v>
      </c>
      <c r="C195" s="1" t="s">
        <v>1</v>
      </c>
      <c r="D195" s="1" t="s">
        <v>2</v>
      </c>
      <c r="E195" s="2" t="s">
        <v>1810</v>
      </c>
      <c r="F195" s="2" t="s">
        <v>1813</v>
      </c>
      <c r="G195" t="str">
        <f>Tabla2[[#This Row],[Columna1]]&amp;Tabla2[[#This Row],[NumeroRuc]]&amp;Tabla2[[#This Row],[Columna1]]&amp;Tabla2[[#This Row],[Columna12]]</f>
        <v xml:space="preserve"> '20481481661 ',</v>
      </c>
      <c r="H195" t="str">
        <f>IF(Tabla2[[#This Row],[NumeroRuc]]=I195,"VERDADERO","FALSAZO")</f>
        <v>VERDADERO</v>
      </c>
      <c r="I195">
        <v>20481481661</v>
      </c>
      <c r="J195" t="s">
        <v>2242</v>
      </c>
      <c r="K195">
        <v>567</v>
      </c>
      <c r="M195" t="s">
        <v>2700</v>
      </c>
      <c r="N195" t="s">
        <v>2699</v>
      </c>
      <c r="O195" t="s">
        <v>2701</v>
      </c>
      <c r="P195" t="str">
        <f>M195&amp;Tabla2[[#This Row],[Columna1]]&amp;Tabla2[[#This Row],[Condicion del Contribuyente]]&amp;Tabla2[[#This Row],[Columna1]]&amp;N195&amp;Tabla2[[#This Row],[Columna1]]&amp;Tabla2[[#This Row],[Estado del Contribuyente]]&amp;Tabla2[[#This Row],[Columna1]]&amp;O195&amp;K195</f>
        <v>update GC_Cliente set  Condicion_Contribuyente_SUNAT= 'HABIDO ', Estado_Contribuyente_SUNAT= 'ACTIVO 'where IDPersona=567</v>
      </c>
    </row>
    <row r="196" spans="1:16" hidden="1" x14ac:dyDescent="0.25">
      <c r="A196" s="7">
        <v>20551481477</v>
      </c>
      <c r="B196" s="7" t="s">
        <v>202</v>
      </c>
      <c r="C196" s="1" t="s">
        <v>1</v>
      </c>
      <c r="D196" s="1" t="s">
        <v>9</v>
      </c>
      <c r="E196" s="2" t="s">
        <v>1810</v>
      </c>
      <c r="F196" s="2" t="s">
        <v>1813</v>
      </c>
      <c r="G196" t="str">
        <f>Tabla2[[#This Row],[Columna1]]&amp;Tabla2[[#This Row],[NumeroRuc]]&amp;Tabla2[[#This Row],[Columna1]]&amp;Tabla2[[#This Row],[Columna12]]</f>
        <v xml:space="preserve"> '20551481477 ',</v>
      </c>
      <c r="H196" t="str">
        <f>IF(Tabla2[[#This Row],[NumeroRuc]]=I196,"VERDADERO","FALSAZO")</f>
        <v>VERDADERO</v>
      </c>
      <c r="I196">
        <v>20551481477</v>
      </c>
      <c r="J196" t="s">
        <v>2407</v>
      </c>
      <c r="K196">
        <v>568</v>
      </c>
      <c r="M196" t="s">
        <v>2700</v>
      </c>
      <c r="N196" t="s">
        <v>2699</v>
      </c>
      <c r="O196" t="s">
        <v>2701</v>
      </c>
      <c r="P196" t="str">
        <f>M196&amp;Tabla2[[#This Row],[Columna1]]&amp;Tabla2[[#This Row],[Condicion del Contribuyente]]&amp;Tabla2[[#This Row],[Columna1]]&amp;N196&amp;Tabla2[[#This Row],[Columna1]]&amp;Tabla2[[#This Row],[Estado del Contribuyente]]&amp;Tabla2[[#This Row],[Columna1]]&amp;O196&amp;K196</f>
        <v>update GC_Cliente set  Condicion_Contribuyente_SUNAT= 'HABIDO ', Estado_Contribuyente_SUNAT= 'BAJA DE OFICIO 'where IDPersona=568</v>
      </c>
    </row>
    <row r="197" spans="1:16" hidden="1" x14ac:dyDescent="0.25">
      <c r="A197" s="7">
        <v>20220963463</v>
      </c>
      <c r="B197" s="7" t="s">
        <v>203</v>
      </c>
      <c r="C197" s="1" t="s">
        <v>1</v>
      </c>
      <c r="D197" s="1" t="s">
        <v>2</v>
      </c>
      <c r="E197" s="2" t="s">
        <v>1810</v>
      </c>
      <c r="F197" s="2" t="s">
        <v>1813</v>
      </c>
      <c r="G197" t="str">
        <f>Tabla2[[#This Row],[Columna1]]&amp;Tabla2[[#This Row],[NumeroRuc]]&amp;Tabla2[[#This Row],[Columna1]]&amp;Tabla2[[#This Row],[Columna12]]</f>
        <v xml:space="preserve"> '20220963463 ',</v>
      </c>
      <c r="H197" t="str">
        <f>IF(Tabla2[[#This Row],[NumeroRuc]]=I197,"VERDADERO","FALSAZO")</f>
        <v>VERDADERO</v>
      </c>
      <c r="I197">
        <v>20220963463</v>
      </c>
      <c r="J197" t="s">
        <v>2128</v>
      </c>
      <c r="K197">
        <v>569</v>
      </c>
      <c r="M197" t="s">
        <v>2700</v>
      </c>
      <c r="N197" t="s">
        <v>2699</v>
      </c>
      <c r="O197" t="s">
        <v>2701</v>
      </c>
      <c r="P197" t="str">
        <f>M197&amp;Tabla2[[#This Row],[Columna1]]&amp;Tabla2[[#This Row],[Condicion del Contribuyente]]&amp;Tabla2[[#This Row],[Columna1]]&amp;N197&amp;Tabla2[[#This Row],[Columna1]]&amp;Tabla2[[#This Row],[Estado del Contribuyente]]&amp;Tabla2[[#This Row],[Columna1]]&amp;O197&amp;K197</f>
        <v>update GC_Cliente set  Condicion_Contribuyente_SUNAT= 'HABIDO ', Estado_Contribuyente_SUNAT= 'ACTIVO 'where IDPersona=569</v>
      </c>
    </row>
    <row r="198" spans="1:16" hidden="1" x14ac:dyDescent="0.25">
      <c r="A198" s="7">
        <v>20454926561</v>
      </c>
      <c r="B198" s="7" t="s">
        <v>204</v>
      </c>
      <c r="C198" s="1" t="s">
        <v>1</v>
      </c>
      <c r="D198" s="1" t="s">
        <v>2</v>
      </c>
      <c r="E198" s="2" t="s">
        <v>1810</v>
      </c>
      <c r="F198" s="2" t="s">
        <v>1813</v>
      </c>
      <c r="G198" t="str">
        <f>Tabla2[[#This Row],[Columna1]]&amp;Tabla2[[#This Row],[NumeroRuc]]&amp;Tabla2[[#This Row],[Columna1]]&amp;Tabla2[[#This Row],[Columna12]]</f>
        <v xml:space="preserve"> '20454926561 ',</v>
      </c>
      <c r="H198" t="str">
        <f>IF(Tabla2[[#This Row],[NumeroRuc]]=I198,"VERDADERO","FALSAZO")</f>
        <v>VERDADERO</v>
      </c>
      <c r="I198">
        <v>20454926561</v>
      </c>
      <c r="J198" t="s">
        <v>2209</v>
      </c>
      <c r="K198">
        <v>571</v>
      </c>
      <c r="M198" t="s">
        <v>2700</v>
      </c>
      <c r="N198" t="s">
        <v>2699</v>
      </c>
      <c r="O198" t="s">
        <v>2701</v>
      </c>
      <c r="P198" t="str">
        <f>M198&amp;Tabla2[[#This Row],[Columna1]]&amp;Tabla2[[#This Row],[Condicion del Contribuyente]]&amp;Tabla2[[#This Row],[Columna1]]&amp;N198&amp;Tabla2[[#This Row],[Columna1]]&amp;Tabla2[[#This Row],[Estado del Contribuyente]]&amp;Tabla2[[#This Row],[Columna1]]&amp;O198&amp;K198</f>
        <v>update GC_Cliente set  Condicion_Contribuyente_SUNAT= 'HABIDO ', Estado_Contribuyente_SUNAT= 'ACTIVO 'where IDPersona=571</v>
      </c>
    </row>
    <row r="199" spans="1:16" hidden="1" x14ac:dyDescent="0.25">
      <c r="A199" s="7">
        <v>20422599691</v>
      </c>
      <c r="B199" s="7" t="s">
        <v>205</v>
      </c>
      <c r="C199" s="1" t="s">
        <v>1</v>
      </c>
      <c r="D199" s="1" t="s">
        <v>2</v>
      </c>
      <c r="E199" s="2" t="s">
        <v>1810</v>
      </c>
      <c r="F199" s="2" t="s">
        <v>1813</v>
      </c>
      <c r="G199" t="str">
        <f>Tabla2[[#This Row],[Columna1]]&amp;Tabla2[[#This Row],[NumeroRuc]]&amp;Tabla2[[#This Row],[Columna1]]&amp;Tabla2[[#This Row],[Columna12]]</f>
        <v xml:space="preserve"> '20422599691 ',</v>
      </c>
      <c r="H199" t="str">
        <f>IF(Tabla2[[#This Row],[NumeroRuc]]=I199,"VERDADERO","FALSAZO")</f>
        <v>VERDADERO</v>
      </c>
      <c r="I199">
        <v>20422599691</v>
      </c>
      <c r="J199" t="s">
        <v>2170</v>
      </c>
      <c r="K199">
        <v>572</v>
      </c>
      <c r="M199" t="s">
        <v>2700</v>
      </c>
      <c r="N199" t="s">
        <v>2699</v>
      </c>
      <c r="O199" t="s">
        <v>2701</v>
      </c>
      <c r="P199" t="str">
        <f>M199&amp;Tabla2[[#This Row],[Columna1]]&amp;Tabla2[[#This Row],[Condicion del Contribuyente]]&amp;Tabla2[[#This Row],[Columna1]]&amp;N199&amp;Tabla2[[#This Row],[Columna1]]&amp;Tabla2[[#This Row],[Estado del Contribuyente]]&amp;Tabla2[[#This Row],[Columna1]]&amp;O199&amp;K199</f>
        <v>update GC_Cliente set  Condicion_Contribuyente_SUNAT= 'HABIDO ', Estado_Contribuyente_SUNAT= 'ACTIVO 'where IDPersona=572</v>
      </c>
    </row>
    <row r="200" spans="1:16" hidden="1" x14ac:dyDescent="0.25">
      <c r="A200" s="7">
        <v>20533964614</v>
      </c>
      <c r="B200" s="7" t="s">
        <v>206</v>
      </c>
      <c r="C200" s="1" t="s">
        <v>1</v>
      </c>
      <c r="D200" s="1" t="s">
        <v>2</v>
      </c>
      <c r="E200" s="2" t="s">
        <v>1810</v>
      </c>
      <c r="F200" s="2" t="s">
        <v>1813</v>
      </c>
      <c r="G200" t="str">
        <f>Tabla2[[#This Row],[Columna1]]&amp;Tabla2[[#This Row],[NumeroRuc]]&amp;Tabla2[[#This Row],[Columna1]]&amp;Tabla2[[#This Row],[Columna12]]</f>
        <v xml:space="preserve"> '20533964614 ',</v>
      </c>
      <c r="H200" t="str">
        <f>IF(Tabla2[[#This Row],[NumeroRuc]]=I200,"VERDADERO","FALSAZO")</f>
        <v>VERDADERO</v>
      </c>
      <c r="I200">
        <v>20533964614</v>
      </c>
      <c r="J200" t="s">
        <v>2365</v>
      </c>
      <c r="K200">
        <v>575</v>
      </c>
      <c r="M200" t="s">
        <v>2700</v>
      </c>
      <c r="N200" t="s">
        <v>2699</v>
      </c>
      <c r="O200" t="s">
        <v>2701</v>
      </c>
      <c r="P200" t="str">
        <f>M200&amp;Tabla2[[#This Row],[Columna1]]&amp;Tabla2[[#This Row],[Condicion del Contribuyente]]&amp;Tabla2[[#This Row],[Columna1]]&amp;N200&amp;Tabla2[[#This Row],[Columna1]]&amp;Tabla2[[#This Row],[Estado del Contribuyente]]&amp;Tabla2[[#This Row],[Columna1]]&amp;O200&amp;K200</f>
        <v>update GC_Cliente set  Condicion_Contribuyente_SUNAT= 'HABIDO ', Estado_Contribuyente_SUNAT= 'ACTIVO 'where IDPersona=575</v>
      </c>
    </row>
    <row r="201" spans="1:16" hidden="1" x14ac:dyDescent="0.25">
      <c r="A201" s="7">
        <v>20488106326</v>
      </c>
      <c r="B201" s="7" t="s">
        <v>207</v>
      </c>
      <c r="C201" s="1" t="s">
        <v>1</v>
      </c>
      <c r="D201" s="1" t="s">
        <v>9</v>
      </c>
      <c r="E201" s="2" t="s">
        <v>1810</v>
      </c>
      <c r="F201" s="2" t="s">
        <v>1813</v>
      </c>
      <c r="G201" t="str">
        <f>Tabla2[[#This Row],[Columna1]]&amp;Tabla2[[#This Row],[NumeroRuc]]&amp;Tabla2[[#This Row],[Columna1]]&amp;Tabla2[[#This Row],[Columna12]]</f>
        <v xml:space="preserve"> '20488106326 ',</v>
      </c>
      <c r="H201" t="str">
        <f>IF(Tabla2[[#This Row],[NumeroRuc]]=I201,"VERDADERO","FALSAZO")</f>
        <v>VERDADERO</v>
      </c>
      <c r="I201">
        <v>20488106326</v>
      </c>
      <c r="J201" t="s">
        <v>2264</v>
      </c>
      <c r="K201">
        <v>577</v>
      </c>
      <c r="M201" t="s">
        <v>2700</v>
      </c>
      <c r="N201" t="s">
        <v>2699</v>
      </c>
      <c r="O201" t="s">
        <v>2701</v>
      </c>
      <c r="P201" t="str">
        <f>M201&amp;Tabla2[[#This Row],[Columna1]]&amp;Tabla2[[#This Row],[Condicion del Contribuyente]]&amp;Tabla2[[#This Row],[Columna1]]&amp;N201&amp;Tabla2[[#This Row],[Columna1]]&amp;Tabla2[[#This Row],[Estado del Contribuyente]]&amp;Tabla2[[#This Row],[Columna1]]&amp;O201&amp;K201</f>
        <v>update GC_Cliente set  Condicion_Contribuyente_SUNAT= 'HABIDO ', Estado_Contribuyente_SUNAT= 'BAJA DE OFICIO 'where IDPersona=577</v>
      </c>
    </row>
    <row r="202" spans="1:16" hidden="1" x14ac:dyDescent="0.25">
      <c r="A202" s="7">
        <v>20550518016</v>
      </c>
      <c r="B202" s="7" t="s">
        <v>208</v>
      </c>
      <c r="C202" s="1" t="s">
        <v>1</v>
      </c>
      <c r="D202" s="1" t="s">
        <v>2</v>
      </c>
      <c r="E202" s="2" t="s">
        <v>1810</v>
      </c>
      <c r="F202" s="2" t="s">
        <v>1813</v>
      </c>
      <c r="G202" t="str">
        <f>Tabla2[[#This Row],[Columna1]]&amp;Tabla2[[#This Row],[NumeroRuc]]&amp;Tabla2[[#This Row],[Columna1]]&amp;Tabla2[[#This Row],[Columna12]]</f>
        <v xml:space="preserve"> '20550518016 ',</v>
      </c>
      <c r="H202" t="str">
        <f>IF(Tabla2[[#This Row],[NumeroRuc]]=I202,"VERDADERO","FALSAZO")</f>
        <v>VERDADERO</v>
      </c>
      <c r="I202">
        <v>20550518016</v>
      </c>
      <c r="J202" t="s">
        <v>2405</v>
      </c>
      <c r="K202">
        <v>581</v>
      </c>
      <c r="M202" t="s">
        <v>2700</v>
      </c>
      <c r="N202" t="s">
        <v>2699</v>
      </c>
      <c r="O202" t="s">
        <v>2701</v>
      </c>
      <c r="P202" t="str">
        <f>M202&amp;Tabla2[[#This Row],[Columna1]]&amp;Tabla2[[#This Row],[Condicion del Contribuyente]]&amp;Tabla2[[#This Row],[Columna1]]&amp;N202&amp;Tabla2[[#This Row],[Columna1]]&amp;Tabla2[[#This Row],[Estado del Contribuyente]]&amp;Tabla2[[#This Row],[Columna1]]&amp;O202&amp;K202</f>
        <v>update GC_Cliente set  Condicion_Contribuyente_SUNAT= 'HABIDO ', Estado_Contribuyente_SUNAT= 'ACTIVO 'where IDPersona=581</v>
      </c>
    </row>
    <row r="203" spans="1:16" hidden="1" x14ac:dyDescent="0.25">
      <c r="A203" s="7">
        <v>20521785765</v>
      </c>
      <c r="B203" s="7" t="s">
        <v>209</v>
      </c>
      <c r="C203" s="1" t="s">
        <v>1</v>
      </c>
      <c r="D203" s="1" t="s">
        <v>9</v>
      </c>
      <c r="E203" s="2" t="s">
        <v>1810</v>
      </c>
      <c r="F203" s="2" t="s">
        <v>1813</v>
      </c>
      <c r="G203" t="str">
        <f>Tabla2[[#This Row],[Columna1]]&amp;Tabla2[[#This Row],[NumeroRuc]]&amp;Tabla2[[#This Row],[Columna1]]&amp;Tabla2[[#This Row],[Columna12]]</f>
        <v xml:space="preserve"> '20521785765 ',</v>
      </c>
      <c r="H203" t="str">
        <f>IF(Tabla2[[#This Row],[NumeroRuc]]=I203,"VERDADERO","FALSAZO")</f>
        <v>VERDADERO</v>
      </c>
      <c r="I203">
        <v>20521785765</v>
      </c>
      <c r="J203" t="s">
        <v>2336</v>
      </c>
      <c r="K203">
        <v>582</v>
      </c>
      <c r="M203" t="s">
        <v>2700</v>
      </c>
      <c r="N203" t="s">
        <v>2699</v>
      </c>
      <c r="O203" t="s">
        <v>2701</v>
      </c>
      <c r="P203" t="str">
        <f>M203&amp;Tabla2[[#This Row],[Columna1]]&amp;Tabla2[[#This Row],[Condicion del Contribuyente]]&amp;Tabla2[[#This Row],[Columna1]]&amp;N203&amp;Tabla2[[#This Row],[Columna1]]&amp;Tabla2[[#This Row],[Estado del Contribuyente]]&amp;Tabla2[[#This Row],[Columna1]]&amp;O203&amp;K203</f>
        <v>update GC_Cliente set  Condicion_Contribuyente_SUNAT= 'HABIDO ', Estado_Contribuyente_SUNAT= 'BAJA DE OFICIO 'where IDPersona=582</v>
      </c>
    </row>
    <row r="204" spans="1:16" hidden="1" x14ac:dyDescent="0.25">
      <c r="A204" s="7">
        <v>20541568043</v>
      </c>
      <c r="B204" s="7" t="s">
        <v>210</v>
      </c>
      <c r="C204" s="1" t="s">
        <v>1</v>
      </c>
      <c r="D204" s="1" t="s">
        <v>2</v>
      </c>
      <c r="E204" s="2" t="s">
        <v>1810</v>
      </c>
      <c r="F204" s="2" t="s">
        <v>1813</v>
      </c>
      <c r="G204" t="str">
        <f>Tabla2[[#This Row],[Columna1]]&amp;Tabla2[[#This Row],[NumeroRuc]]&amp;Tabla2[[#This Row],[Columna1]]&amp;Tabla2[[#This Row],[Columna12]]</f>
        <v xml:space="preserve"> '20541568043 ',</v>
      </c>
      <c r="H204" t="str">
        <f>IF(Tabla2[[#This Row],[NumeroRuc]]=I204,"VERDADERO","FALSAZO")</f>
        <v>VERDADERO</v>
      </c>
      <c r="I204">
        <v>20541568043</v>
      </c>
      <c r="J204" t="s">
        <v>2552</v>
      </c>
      <c r="K204">
        <v>584</v>
      </c>
      <c r="M204" t="s">
        <v>2700</v>
      </c>
      <c r="N204" t="s">
        <v>2699</v>
      </c>
      <c r="O204" t="s">
        <v>2701</v>
      </c>
      <c r="P204" t="str">
        <f>M204&amp;Tabla2[[#This Row],[Columna1]]&amp;Tabla2[[#This Row],[Condicion del Contribuyente]]&amp;Tabla2[[#This Row],[Columna1]]&amp;N204&amp;Tabla2[[#This Row],[Columna1]]&amp;Tabla2[[#This Row],[Estado del Contribuyente]]&amp;Tabla2[[#This Row],[Columna1]]&amp;O204&amp;K204</f>
        <v>update GC_Cliente set  Condicion_Contribuyente_SUNAT= 'HABIDO ', Estado_Contribuyente_SUNAT= 'ACTIVO 'where IDPersona=584</v>
      </c>
    </row>
    <row r="205" spans="1:16" hidden="1" x14ac:dyDescent="0.25">
      <c r="A205" s="7">
        <v>20486511941</v>
      </c>
      <c r="B205" s="7" t="s">
        <v>211</v>
      </c>
      <c r="C205" s="1" t="s">
        <v>1</v>
      </c>
      <c r="D205" s="1" t="s">
        <v>13</v>
      </c>
      <c r="E205" s="2" t="s">
        <v>1810</v>
      </c>
      <c r="F205" s="2" t="s">
        <v>1813</v>
      </c>
      <c r="G205" t="str">
        <f>Tabla2[[#This Row],[Columna1]]&amp;Tabla2[[#This Row],[NumeroRuc]]&amp;Tabla2[[#This Row],[Columna1]]&amp;Tabla2[[#This Row],[Columna12]]</f>
        <v xml:space="preserve"> '20486511941 ',</v>
      </c>
      <c r="H205" t="str">
        <f>IF(Tabla2[[#This Row],[NumeroRuc]]=I205,"VERDADERO","FALSAZO")</f>
        <v>VERDADERO</v>
      </c>
      <c r="I205">
        <v>20486511941</v>
      </c>
      <c r="J205" t="s">
        <v>2258</v>
      </c>
      <c r="K205">
        <v>587</v>
      </c>
      <c r="M205" t="s">
        <v>2700</v>
      </c>
      <c r="N205" t="s">
        <v>2699</v>
      </c>
      <c r="O205" t="s">
        <v>2701</v>
      </c>
      <c r="P205" t="str">
        <f>M205&amp;Tabla2[[#This Row],[Columna1]]&amp;Tabla2[[#This Row],[Condicion del Contribuyente]]&amp;Tabla2[[#This Row],[Columna1]]&amp;N205&amp;Tabla2[[#This Row],[Columna1]]&amp;Tabla2[[#This Row],[Estado del Contribuyente]]&amp;Tabla2[[#This Row],[Columna1]]&amp;O205&amp;K205</f>
        <v>update GC_Cliente set  Condicion_Contribuyente_SUNAT= 'HABIDO ', Estado_Contribuyente_SUNAT= 'SUSPENSION TEMPORAL 'where IDPersona=587</v>
      </c>
    </row>
    <row r="206" spans="1:16" hidden="1" x14ac:dyDescent="0.25">
      <c r="A206" s="7">
        <v>20120737474</v>
      </c>
      <c r="B206" s="7" t="s">
        <v>212</v>
      </c>
      <c r="C206" s="1" t="s">
        <v>1</v>
      </c>
      <c r="D206" s="1" t="s">
        <v>2</v>
      </c>
      <c r="E206" s="2" t="s">
        <v>1810</v>
      </c>
      <c r="F206" s="2" t="s">
        <v>1813</v>
      </c>
      <c r="G206" t="str">
        <f>Tabla2[[#This Row],[Columna1]]&amp;Tabla2[[#This Row],[NumeroRuc]]&amp;Tabla2[[#This Row],[Columna1]]&amp;Tabla2[[#This Row],[Columna12]]</f>
        <v xml:space="preserve"> '20120737474 ',</v>
      </c>
      <c r="H206" t="str">
        <f>IF(Tabla2[[#This Row],[NumeroRuc]]=I206,"VERDADERO","FALSAZO")</f>
        <v>VERDADERO</v>
      </c>
      <c r="I206">
        <v>20120737474</v>
      </c>
      <c r="J206" t="s">
        <v>2107</v>
      </c>
      <c r="K206">
        <v>589</v>
      </c>
      <c r="M206" t="s">
        <v>2700</v>
      </c>
      <c r="N206" t="s">
        <v>2699</v>
      </c>
      <c r="O206" t="s">
        <v>2701</v>
      </c>
      <c r="P206" t="str">
        <f>M206&amp;Tabla2[[#This Row],[Columna1]]&amp;Tabla2[[#This Row],[Condicion del Contribuyente]]&amp;Tabla2[[#This Row],[Columna1]]&amp;N206&amp;Tabla2[[#This Row],[Columna1]]&amp;Tabla2[[#This Row],[Estado del Contribuyente]]&amp;Tabla2[[#This Row],[Columna1]]&amp;O206&amp;K206</f>
        <v>update GC_Cliente set  Condicion_Contribuyente_SUNAT= 'HABIDO ', Estado_Contribuyente_SUNAT= 'ACTIVO 'where IDPersona=589</v>
      </c>
    </row>
    <row r="207" spans="1:16" hidden="1" x14ac:dyDescent="0.25">
      <c r="A207" s="7">
        <v>20454344945</v>
      </c>
      <c r="B207" s="7" t="s">
        <v>213</v>
      </c>
      <c r="C207" s="1" t="s">
        <v>1</v>
      </c>
      <c r="D207" s="1" t="s">
        <v>2</v>
      </c>
      <c r="E207" s="2" t="s">
        <v>1810</v>
      </c>
      <c r="F207" s="2" t="s">
        <v>1813</v>
      </c>
      <c r="G207" t="str">
        <f>Tabla2[[#This Row],[Columna1]]&amp;Tabla2[[#This Row],[NumeroRuc]]&amp;Tabla2[[#This Row],[Columna1]]&amp;Tabla2[[#This Row],[Columna12]]</f>
        <v xml:space="preserve"> '20454344945 ',</v>
      </c>
      <c r="H207" t="str">
        <f>IF(Tabla2[[#This Row],[NumeroRuc]]=I207,"VERDADERO","FALSAZO")</f>
        <v>VERDADERO</v>
      </c>
      <c r="I207">
        <v>20454344945</v>
      </c>
      <c r="J207" t="s">
        <v>2203</v>
      </c>
      <c r="K207">
        <v>590</v>
      </c>
      <c r="M207" t="s">
        <v>2700</v>
      </c>
      <c r="N207" t="s">
        <v>2699</v>
      </c>
      <c r="O207" t="s">
        <v>2701</v>
      </c>
      <c r="P207" t="str">
        <f>M207&amp;Tabla2[[#This Row],[Columna1]]&amp;Tabla2[[#This Row],[Condicion del Contribuyente]]&amp;Tabla2[[#This Row],[Columna1]]&amp;N207&amp;Tabla2[[#This Row],[Columna1]]&amp;Tabla2[[#This Row],[Estado del Contribuyente]]&amp;Tabla2[[#This Row],[Columna1]]&amp;O207&amp;K207</f>
        <v>update GC_Cliente set  Condicion_Contribuyente_SUNAT= 'HABIDO ', Estado_Contribuyente_SUNAT= 'ACTIVO 'where IDPersona=590</v>
      </c>
    </row>
    <row r="208" spans="1:16" hidden="1" x14ac:dyDescent="0.25">
      <c r="A208" s="7">
        <v>20564031918</v>
      </c>
      <c r="B208" s="7" t="s">
        <v>214</v>
      </c>
      <c r="C208" s="1" t="s">
        <v>1</v>
      </c>
      <c r="D208" s="1" t="s">
        <v>13</v>
      </c>
      <c r="E208" s="2" t="s">
        <v>1810</v>
      </c>
      <c r="F208" s="2" t="s">
        <v>1813</v>
      </c>
      <c r="G208" t="str">
        <f>Tabla2[[#This Row],[Columna1]]&amp;Tabla2[[#This Row],[NumeroRuc]]&amp;Tabla2[[#This Row],[Columna1]]&amp;Tabla2[[#This Row],[Columna12]]</f>
        <v xml:space="preserve"> '20564031918 ',</v>
      </c>
      <c r="H208" t="str">
        <f>IF(Tabla2[[#This Row],[NumeroRuc]]=I208,"VERDADERO","FALSAZO")</f>
        <v>VERDADERO</v>
      </c>
      <c r="I208">
        <v>20564031918</v>
      </c>
      <c r="J208" t="s">
        <v>2553</v>
      </c>
      <c r="K208">
        <v>591</v>
      </c>
      <c r="M208" t="s">
        <v>2700</v>
      </c>
      <c r="N208" t="s">
        <v>2699</v>
      </c>
      <c r="O208" t="s">
        <v>2701</v>
      </c>
      <c r="P208" t="str">
        <f>M208&amp;Tabla2[[#This Row],[Columna1]]&amp;Tabla2[[#This Row],[Condicion del Contribuyente]]&amp;Tabla2[[#This Row],[Columna1]]&amp;N208&amp;Tabla2[[#This Row],[Columna1]]&amp;Tabla2[[#This Row],[Estado del Contribuyente]]&amp;Tabla2[[#This Row],[Columna1]]&amp;O208&amp;K208</f>
        <v>update GC_Cliente set  Condicion_Contribuyente_SUNAT= 'HABIDO ', Estado_Contribuyente_SUNAT= 'SUSPENSION TEMPORAL 'where IDPersona=591</v>
      </c>
    </row>
    <row r="209" spans="1:16" hidden="1" x14ac:dyDescent="0.25">
      <c r="A209" s="7">
        <v>20495046916</v>
      </c>
      <c r="B209" s="7" t="s">
        <v>215</v>
      </c>
      <c r="C209" s="1" t="s">
        <v>1</v>
      </c>
      <c r="D209" s="1" t="s">
        <v>13</v>
      </c>
      <c r="E209" s="2" t="s">
        <v>1810</v>
      </c>
      <c r="F209" s="2" t="s">
        <v>1813</v>
      </c>
      <c r="G209" t="str">
        <f>Tabla2[[#This Row],[Columna1]]&amp;Tabla2[[#This Row],[NumeroRuc]]&amp;Tabla2[[#This Row],[Columna1]]&amp;Tabla2[[#This Row],[Columna12]]</f>
        <v xml:space="preserve"> '20495046916 ',</v>
      </c>
      <c r="H209" t="str">
        <f>IF(Tabla2[[#This Row],[NumeroRuc]]=I209,"VERDADERO","FALSAZO")</f>
        <v>VERDADERO</v>
      </c>
      <c r="I209">
        <v>20495046916</v>
      </c>
      <c r="J209" t="s">
        <v>2284</v>
      </c>
      <c r="K209">
        <v>592</v>
      </c>
      <c r="M209" t="s">
        <v>2700</v>
      </c>
      <c r="N209" t="s">
        <v>2699</v>
      </c>
      <c r="O209" t="s">
        <v>2701</v>
      </c>
      <c r="P209" t="str">
        <f>M209&amp;Tabla2[[#This Row],[Columna1]]&amp;Tabla2[[#This Row],[Condicion del Contribuyente]]&amp;Tabla2[[#This Row],[Columna1]]&amp;N209&amp;Tabla2[[#This Row],[Columna1]]&amp;Tabla2[[#This Row],[Estado del Contribuyente]]&amp;Tabla2[[#This Row],[Columna1]]&amp;O209&amp;K209</f>
        <v>update GC_Cliente set  Condicion_Contribuyente_SUNAT= 'HABIDO ', Estado_Contribuyente_SUNAT= 'SUSPENSION TEMPORAL 'where IDPersona=592</v>
      </c>
    </row>
    <row r="210" spans="1:16" hidden="1" x14ac:dyDescent="0.25">
      <c r="A210" s="7">
        <v>20505896760</v>
      </c>
      <c r="B210" s="7" t="s">
        <v>216</v>
      </c>
      <c r="C210" s="1" t="s">
        <v>1</v>
      </c>
      <c r="D210" s="1" t="s">
        <v>2</v>
      </c>
      <c r="E210" s="2" t="s">
        <v>1810</v>
      </c>
      <c r="F210" s="2" t="s">
        <v>1813</v>
      </c>
      <c r="G210" t="str">
        <f>Tabla2[[#This Row],[Columna1]]&amp;Tabla2[[#This Row],[NumeroRuc]]&amp;Tabla2[[#This Row],[Columna1]]&amp;Tabla2[[#This Row],[Columna12]]</f>
        <v xml:space="preserve"> '20505896760 ',</v>
      </c>
      <c r="H210" t="str">
        <f>IF(Tabla2[[#This Row],[NumeroRuc]]=I210,"VERDADERO","FALSAZO")</f>
        <v>VERDADERO</v>
      </c>
      <c r="I210">
        <v>20505896760</v>
      </c>
      <c r="J210" t="s">
        <v>2306</v>
      </c>
      <c r="K210">
        <v>594</v>
      </c>
      <c r="M210" t="s">
        <v>2700</v>
      </c>
      <c r="N210" t="s">
        <v>2699</v>
      </c>
      <c r="O210" t="s">
        <v>2701</v>
      </c>
      <c r="P210" t="str">
        <f>M210&amp;Tabla2[[#This Row],[Columna1]]&amp;Tabla2[[#This Row],[Condicion del Contribuyente]]&amp;Tabla2[[#This Row],[Columna1]]&amp;N210&amp;Tabla2[[#This Row],[Columna1]]&amp;Tabla2[[#This Row],[Estado del Contribuyente]]&amp;Tabla2[[#This Row],[Columna1]]&amp;O210&amp;K210</f>
        <v>update GC_Cliente set  Condicion_Contribuyente_SUNAT= 'HABIDO ', Estado_Contribuyente_SUNAT= 'ACTIVO 'where IDPersona=594</v>
      </c>
    </row>
    <row r="211" spans="1:16" hidden="1" x14ac:dyDescent="0.25">
      <c r="A211" s="7">
        <v>20529551739</v>
      </c>
      <c r="B211" s="7" t="s">
        <v>217</v>
      </c>
      <c r="C211" s="1" t="s">
        <v>1</v>
      </c>
      <c r="D211" s="1" t="s">
        <v>2</v>
      </c>
      <c r="E211" s="2" t="s">
        <v>1810</v>
      </c>
      <c r="F211" s="2" t="s">
        <v>1813</v>
      </c>
      <c r="G211" t="str">
        <f>Tabla2[[#This Row],[Columna1]]&amp;Tabla2[[#This Row],[NumeroRuc]]&amp;Tabla2[[#This Row],[Columna1]]&amp;Tabla2[[#This Row],[Columna12]]</f>
        <v xml:space="preserve"> '20529551739 ',</v>
      </c>
      <c r="H211" t="str">
        <f>IF(Tabla2[[#This Row],[NumeroRuc]]=I211,"VERDADERO","FALSAZO")</f>
        <v>VERDADERO</v>
      </c>
      <c r="I211">
        <v>20529551739</v>
      </c>
      <c r="J211" t="s">
        <v>2354</v>
      </c>
      <c r="K211">
        <v>595</v>
      </c>
      <c r="M211" t="s">
        <v>2700</v>
      </c>
      <c r="N211" t="s">
        <v>2699</v>
      </c>
      <c r="O211" t="s">
        <v>2701</v>
      </c>
      <c r="P211" t="str">
        <f>M211&amp;Tabla2[[#This Row],[Columna1]]&amp;Tabla2[[#This Row],[Condicion del Contribuyente]]&amp;Tabla2[[#This Row],[Columna1]]&amp;N211&amp;Tabla2[[#This Row],[Columna1]]&amp;Tabla2[[#This Row],[Estado del Contribuyente]]&amp;Tabla2[[#This Row],[Columna1]]&amp;O211&amp;K211</f>
        <v>update GC_Cliente set  Condicion_Contribuyente_SUNAT= 'HABIDO ', Estado_Contribuyente_SUNAT= 'ACTIVO 'where IDPersona=595</v>
      </c>
    </row>
    <row r="212" spans="1:16" hidden="1" x14ac:dyDescent="0.25">
      <c r="A212" s="7">
        <v>20571294258</v>
      </c>
      <c r="B212" s="7" t="s">
        <v>218</v>
      </c>
      <c r="C212" s="1" t="s">
        <v>1</v>
      </c>
      <c r="D212" s="1" t="s">
        <v>2</v>
      </c>
      <c r="E212" s="2" t="s">
        <v>1810</v>
      </c>
      <c r="F212" s="2" t="s">
        <v>1813</v>
      </c>
      <c r="G212" t="str">
        <f>Tabla2[[#This Row],[Columna1]]&amp;Tabla2[[#This Row],[NumeroRuc]]&amp;Tabla2[[#This Row],[Columna1]]&amp;Tabla2[[#This Row],[Columna12]]</f>
        <v xml:space="preserve"> '20571294258 ',</v>
      </c>
      <c r="H212" t="str">
        <f>IF(Tabla2[[#This Row],[NumeroRuc]]=I212,"VERDADERO","FALSAZO")</f>
        <v>VERDADERO</v>
      </c>
      <c r="I212">
        <v>20571294258</v>
      </c>
      <c r="J212" t="s">
        <v>2431</v>
      </c>
      <c r="K212">
        <v>596</v>
      </c>
      <c r="M212" t="s">
        <v>2700</v>
      </c>
      <c r="N212" t="s">
        <v>2699</v>
      </c>
      <c r="O212" t="s">
        <v>2701</v>
      </c>
      <c r="P212" t="str">
        <f>M212&amp;Tabla2[[#This Row],[Columna1]]&amp;Tabla2[[#This Row],[Condicion del Contribuyente]]&amp;Tabla2[[#This Row],[Columna1]]&amp;N212&amp;Tabla2[[#This Row],[Columna1]]&amp;Tabla2[[#This Row],[Estado del Contribuyente]]&amp;Tabla2[[#This Row],[Columna1]]&amp;O212&amp;K212</f>
        <v>update GC_Cliente set  Condicion_Contribuyente_SUNAT= 'HABIDO ', Estado_Contribuyente_SUNAT= 'ACTIVO 'where IDPersona=596</v>
      </c>
    </row>
    <row r="213" spans="1:16" hidden="1" x14ac:dyDescent="0.25">
      <c r="A213" s="7">
        <v>20495819711</v>
      </c>
      <c r="B213" s="7" t="s">
        <v>219</v>
      </c>
      <c r="C213" s="1" t="s">
        <v>1</v>
      </c>
      <c r="D213" s="1" t="s">
        <v>2</v>
      </c>
      <c r="E213" s="2" t="s">
        <v>1810</v>
      </c>
      <c r="F213" s="2" t="s">
        <v>1813</v>
      </c>
      <c r="G213" t="str">
        <f>Tabla2[[#This Row],[Columna1]]&amp;Tabla2[[#This Row],[NumeroRuc]]&amp;Tabla2[[#This Row],[Columna1]]&amp;Tabla2[[#This Row],[Columna12]]</f>
        <v xml:space="preserve"> '20495819711 ',</v>
      </c>
      <c r="H213" t="str">
        <f>IF(Tabla2[[#This Row],[NumeroRuc]]=I213,"VERDADERO","FALSAZO")</f>
        <v>VERDADERO</v>
      </c>
      <c r="I213">
        <v>20495819711</v>
      </c>
      <c r="J213" t="s">
        <v>2285</v>
      </c>
      <c r="K213">
        <v>597</v>
      </c>
      <c r="M213" t="s">
        <v>2700</v>
      </c>
      <c r="N213" t="s">
        <v>2699</v>
      </c>
      <c r="O213" t="s">
        <v>2701</v>
      </c>
      <c r="P213" t="str">
        <f>M213&amp;Tabla2[[#This Row],[Columna1]]&amp;Tabla2[[#This Row],[Condicion del Contribuyente]]&amp;Tabla2[[#This Row],[Columna1]]&amp;N213&amp;Tabla2[[#This Row],[Columna1]]&amp;Tabla2[[#This Row],[Estado del Contribuyente]]&amp;Tabla2[[#This Row],[Columna1]]&amp;O213&amp;K213</f>
        <v>update GC_Cliente set  Condicion_Contribuyente_SUNAT= 'HABIDO ', Estado_Contribuyente_SUNAT= 'ACTIVO 'where IDPersona=597</v>
      </c>
    </row>
    <row r="214" spans="1:16" hidden="1" x14ac:dyDescent="0.25">
      <c r="A214" s="7">
        <v>20544929284</v>
      </c>
      <c r="B214" s="7" t="s">
        <v>220</v>
      </c>
      <c r="C214" s="1" t="s">
        <v>1</v>
      </c>
      <c r="D214" s="1" t="s">
        <v>2</v>
      </c>
      <c r="E214" s="2" t="s">
        <v>1810</v>
      </c>
      <c r="F214" s="2" t="s">
        <v>1813</v>
      </c>
      <c r="G214" t="str">
        <f>Tabla2[[#This Row],[Columna1]]&amp;Tabla2[[#This Row],[NumeroRuc]]&amp;Tabla2[[#This Row],[Columna1]]&amp;Tabla2[[#This Row],[Columna12]]</f>
        <v xml:space="preserve"> '20544929284 ',</v>
      </c>
      <c r="H214" t="str">
        <f>IF(Tabla2[[#This Row],[NumeroRuc]]=I214,"VERDADERO","FALSAZO")</f>
        <v>VERDADERO</v>
      </c>
      <c r="I214">
        <v>20544929284</v>
      </c>
      <c r="J214" t="s">
        <v>2396</v>
      </c>
      <c r="K214">
        <v>598</v>
      </c>
      <c r="M214" t="s">
        <v>2700</v>
      </c>
      <c r="N214" t="s">
        <v>2699</v>
      </c>
      <c r="O214" t="s">
        <v>2701</v>
      </c>
      <c r="P214" t="str">
        <f>M214&amp;Tabla2[[#This Row],[Columna1]]&amp;Tabla2[[#This Row],[Condicion del Contribuyente]]&amp;Tabla2[[#This Row],[Columna1]]&amp;N214&amp;Tabla2[[#This Row],[Columna1]]&amp;Tabla2[[#This Row],[Estado del Contribuyente]]&amp;Tabla2[[#This Row],[Columna1]]&amp;O214&amp;K214</f>
        <v>update GC_Cliente set  Condicion_Contribuyente_SUNAT= 'HABIDO ', Estado_Contribuyente_SUNAT= 'ACTIVO 'where IDPersona=598</v>
      </c>
    </row>
    <row r="215" spans="1:16" hidden="1" x14ac:dyDescent="0.25">
      <c r="A215" s="7">
        <v>20455436177</v>
      </c>
      <c r="B215" s="7" t="s">
        <v>221</v>
      </c>
      <c r="C215" s="1" t="s">
        <v>1</v>
      </c>
      <c r="D215" s="1" t="s">
        <v>13</v>
      </c>
      <c r="E215" s="2" t="s">
        <v>1810</v>
      </c>
      <c r="F215" s="2" t="s">
        <v>1813</v>
      </c>
      <c r="G215" t="str">
        <f>Tabla2[[#This Row],[Columna1]]&amp;Tabla2[[#This Row],[NumeroRuc]]&amp;Tabla2[[#This Row],[Columna1]]&amp;Tabla2[[#This Row],[Columna12]]</f>
        <v xml:space="preserve"> '20455436177 ',</v>
      </c>
      <c r="H215" t="str">
        <f>IF(Tabla2[[#This Row],[NumeroRuc]]=I215,"VERDADERO","FALSAZO")</f>
        <v>VERDADERO</v>
      </c>
      <c r="I215">
        <v>20455436177</v>
      </c>
      <c r="J215" t="s">
        <v>2211</v>
      </c>
      <c r="K215">
        <v>600</v>
      </c>
      <c r="M215" t="s">
        <v>2700</v>
      </c>
      <c r="N215" t="s">
        <v>2699</v>
      </c>
      <c r="O215" t="s">
        <v>2701</v>
      </c>
      <c r="P215" t="str">
        <f>M215&amp;Tabla2[[#This Row],[Columna1]]&amp;Tabla2[[#This Row],[Condicion del Contribuyente]]&amp;Tabla2[[#This Row],[Columna1]]&amp;N215&amp;Tabla2[[#This Row],[Columna1]]&amp;Tabla2[[#This Row],[Estado del Contribuyente]]&amp;Tabla2[[#This Row],[Columna1]]&amp;O215&amp;K215</f>
        <v>update GC_Cliente set  Condicion_Contribuyente_SUNAT= 'HABIDO ', Estado_Contribuyente_SUNAT= 'SUSPENSION TEMPORAL 'where IDPersona=600</v>
      </c>
    </row>
    <row r="216" spans="1:16" hidden="1" x14ac:dyDescent="0.25">
      <c r="A216" s="7">
        <v>20512151508</v>
      </c>
      <c r="B216" s="7" t="s">
        <v>222</v>
      </c>
      <c r="C216" s="1" t="s">
        <v>1</v>
      </c>
      <c r="D216" s="1" t="s">
        <v>2</v>
      </c>
      <c r="E216" s="2" t="s">
        <v>1810</v>
      </c>
      <c r="F216" s="2" t="s">
        <v>1813</v>
      </c>
      <c r="G216" t="str">
        <f>Tabla2[[#This Row],[Columna1]]&amp;Tabla2[[#This Row],[NumeroRuc]]&amp;Tabla2[[#This Row],[Columna1]]&amp;Tabla2[[#This Row],[Columna12]]</f>
        <v xml:space="preserve"> '20512151508 ',</v>
      </c>
      <c r="H216" t="str">
        <f>IF(Tabla2[[#This Row],[NumeroRuc]]=I216,"VERDADERO","FALSAZO")</f>
        <v>VERDADERO</v>
      </c>
      <c r="I216">
        <v>20512151508</v>
      </c>
      <c r="J216" t="s">
        <v>2318</v>
      </c>
      <c r="K216">
        <v>601</v>
      </c>
      <c r="M216" t="s">
        <v>2700</v>
      </c>
      <c r="N216" t="s">
        <v>2699</v>
      </c>
      <c r="O216" t="s">
        <v>2701</v>
      </c>
      <c r="P216" t="str">
        <f>M216&amp;Tabla2[[#This Row],[Columna1]]&amp;Tabla2[[#This Row],[Condicion del Contribuyente]]&amp;Tabla2[[#This Row],[Columna1]]&amp;N216&amp;Tabla2[[#This Row],[Columna1]]&amp;Tabla2[[#This Row],[Estado del Contribuyente]]&amp;Tabla2[[#This Row],[Columna1]]&amp;O216&amp;K216</f>
        <v>update GC_Cliente set  Condicion_Contribuyente_SUNAT= 'HABIDO ', Estado_Contribuyente_SUNAT= 'ACTIVO 'where IDPersona=601</v>
      </c>
    </row>
    <row r="217" spans="1:16" hidden="1" x14ac:dyDescent="0.25">
      <c r="A217" s="7">
        <v>20543699641</v>
      </c>
      <c r="B217" s="7" t="s">
        <v>223</v>
      </c>
      <c r="C217" s="1" t="s">
        <v>1</v>
      </c>
      <c r="D217" s="1" t="s">
        <v>13</v>
      </c>
      <c r="E217" s="2" t="s">
        <v>1810</v>
      </c>
      <c r="F217" s="2" t="s">
        <v>1813</v>
      </c>
      <c r="G217" t="str">
        <f>Tabla2[[#This Row],[Columna1]]&amp;Tabla2[[#This Row],[NumeroRuc]]&amp;Tabla2[[#This Row],[Columna1]]&amp;Tabla2[[#This Row],[Columna12]]</f>
        <v xml:space="preserve"> '20543699641 ',</v>
      </c>
      <c r="H217" t="str">
        <f>IF(Tabla2[[#This Row],[NumeroRuc]]=I217,"VERDADERO","FALSAZO")</f>
        <v>VERDADERO</v>
      </c>
      <c r="I217">
        <v>20543699641</v>
      </c>
      <c r="J217" t="s">
        <v>2554</v>
      </c>
      <c r="K217">
        <v>603</v>
      </c>
      <c r="M217" t="s">
        <v>2700</v>
      </c>
      <c r="N217" t="s">
        <v>2699</v>
      </c>
      <c r="O217" t="s">
        <v>2701</v>
      </c>
      <c r="P217" t="str">
        <f>M217&amp;Tabla2[[#This Row],[Columna1]]&amp;Tabla2[[#This Row],[Condicion del Contribuyente]]&amp;Tabla2[[#This Row],[Columna1]]&amp;N217&amp;Tabla2[[#This Row],[Columna1]]&amp;Tabla2[[#This Row],[Estado del Contribuyente]]&amp;Tabla2[[#This Row],[Columna1]]&amp;O217&amp;K217</f>
        <v>update GC_Cliente set  Condicion_Contribuyente_SUNAT= 'HABIDO ', Estado_Contribuyente_SUNAT= 'SUSPENSION TEMPORAL 'where IDPersona=603</v>
      </c>
    </row>
    <row r="218" spans="1:16" hidden="1" x14ac:dyDescent="0.25">
      <c r="A218" s="7">
        <v>20498194479</v>
      </c>
      <c r="B218" s="7" t="s">
        <v>224</v>
      </c>
      <c r="C218" s="1" t="s">
        <v>1</v>
      </c>
      <c r="D218" s="1" t="s">
        <v>2</v>
      </c>
      <c r="E218" s="2" t="s">
        <v>1810</v>
      </c>
      <c r="F218" s="2" t="s">
        <v>1813</v>
      </c>
      <c r="G218" t="str">
        <f>Tabla2[[#This Row],[Columna1]]&amp;Tabla2[[#This Row],[NumeroRuc]]&amp;Tabla2[[#This Row],[Columna1]]&amp;Tabla2[[#This Row],[Columna12]]</f>
        <v xml:space="preserve"> '20498194479 ',</v>
      </c>
      <c r="H218" t="str">
        <f>IF(Tabla2[[#This Row],[NumeroRuc]]=I218,"VERDADERO","FALSAZO")</f>
        <v>VERDADERO</v>
      </c>
      <c r="I218">
        <v>20498194479</v>
      </c>
      <c r="J218" t="s">
        <v>2288</v>
      </c>
      <c r="K218">
        <v>607</v>
      </c>
      <c r="M218" t="s">
        <v>2700</v>
      </c>
      <c r="N218" t="s">
        <v>2699</v>
      </c>
      <c r="O218" t="s">
        <v>2701</v>
      </c>
      <c r="P218" t="str">
        <f>M218&amp;Tabla2[[#This Row],[Columna1]]&amp;Tabla2[[#This Row],[Condicion del Contribuyente]]&amp;Tabla2[[#This Row],[Columna1]]&amp;N218&amp;Tabla2[[#This Row],[Columna1]]&amp;Tabla2[[#This Row],[Estado del Contribuyente]]&amp;Tabla2[[#This Row],[Columna1]]&amp;O218&amp;K218</f>
        <v>update GC_Cliente set  Condicion_Contribuyente_SUNAT= 'HABIDO ', Estado_Contribuyente_SUNAT= 'ACTIVO 'where IDPersona=607</v>
      </c>
    </row>
    <row r="219" spans="1:16" hidden="1" x14ac:dyDescent="0.25">
      <c r="A219" s="7">
        <v>20452288941</v>
      </c>
      <c r="B219" s="7" t="s">
        <v>225</v>
      </c>
      <c r="C219" s="1" t="s">
        <v>1</v>
      </c>
      <c r="D219" s="1" t="s">
        <v>2</v>
      </c>
      <c r="E219" s="2" t="s">
        <v>1810</v>
      </c>
      <c r="F219" s="2" t="s">
        <v>1813</v>
      </c>
      <c r="G219" t="str">
        <f>Tabla2[[#This Row],[Columna1]]&amp;Tabla2[[#This Row],[NumeroRuc]]&amp;Tabla2[[#This Row],[Columna1]]&amp;Tabla2[[#This Row],[Columna12]]</f>
        <v xml:space="preserve"> '20452288941 ',</v>
      </c>
      <c r="H219" t="str">
        <f>IF(Tabla2[[#This Row],[NumeroRuc]]=I219,"VERDADERO","FALSAZO")</f>
        <v>VERDADERO</v>
      </c>
      <c r="I219">
        <v>20452288941</v>
      </c>
      <c r="J219" t="s">
        <v>2191</v>
      </c>
      <c r="K219">
        <v>608</v>
      </c>
      <c r="M219" t="s">
        <v>2700</v>
      </c>
      <c r="N219" t="s">
        <v>2699</v>
      </c>
      <c r="O219" t="s">
        <v>2701</v>
      </c>
      <c r="P219" t="str">
        <f>M219&amp;Tabla2[[#This Row],[Columna1]]&amp;Tabla2[[#This Row],[Condicion del Contribuyente]]&amp;Tabla2[[#This Row],[Columna1]]&amp;N219&amp;Tabla2[[#This Row],[Columna1]]&amp;Tabla2[[#This Row],[Estado del Contribuyente]]&amp;Tabla2[[#This Row],[Columna1]]&amp;O219&amp;K219</f>
        <v>update GC_Cliente set  Condicion_Contribuyente_SUNAT= 'HABIDO ', Estado_Contribuyente_SUNAT= 'ACTIVO 'where IDPersona=608</v>
      </c>
    </row>
    <row r="220" spans="1:16" hidden="1" x14ac:dyDescent="0.25">
      <c r="A220" s="7">
        <v>20412426127</v>
      </c>
      <c r="B220" s="7" t="s">
        <v>226</v>
      </c>
      <c r="C220" s="1" t="s">
        <v>1</v>
      </c>
      <c r="D220" s="1" t="s">
        <v>9</v>
      </c>
      <c r="E220" s="2" t="s">
        <v>1810</v>
      </c>
      <c r="F220" s="2" t="s">
        <v>1813</v>
      </c>
      <c r="G220" t="str">
        <f>Tabla2[[#This Row],[Columna1]]&amp;Tabla2[[#This Row],[NumeroRuc]]&amp;Tabla2[[#This Row],[Columna1]]&amp;Tabla2[[#This Row],[Columna12]]</f>
        <v xml:space="preserve"> '20412426127 ',</v>
      </c>
      <c r="H220" t="str">
        <f>IF(Tabla2[[#This Row],[NumeroRuc]]=I220,"VERDADERO","FALSAZO")</f>
        <v>VERDADERO</v>
      </c>
      <c r="I220">
        <v>20412426127</v>
      </c>
      <c r="J220" t="s">
        <v>2165</v>
      </c>
      <c r="K220">
        <v>614</v>
      </c>
      <c r="M220" t="s">
        <v>2700</v>
      </c>
      <c r="N220" t="s">
        <v>2699</v>
      </c>
      <c r="O220" t="s">
        <v>2701</v>
      </c>
      <c r="P220" t="str">
        <f>M220&amp;Tabla2[[#This Row],[Columna1]]&amp;Tabla2[[#This Row],[Condicion del Contribuyente]]&amp;Tabla2[[#This Row],[Columna1]]&amp;N220&amp;Tabla2[[#This Row],[Columna1]]&amp;Tabla2[[#This Row],[Estado del Contribuyente]]&amp;Tabla2[[#This Row],[Columna1]]&amp;O220&amp;K220</f>
        <v>update GC_Cliente set  Condicion_Contribuyente_SUNAT= 'HABIDO ', Estado_Contribuyente_SUNAT= 'BAJA DE OFICIO 'where IDPersona=614</v>
      </c>
    </row>
    <row r="221" spans="1:16" hidden="1" x14ac:dyDescent="0.25">
      <c r="A221" s="7">
        <v>20535590771</v>
      </c>
      <c r="B221" s="7" t="s">
        <v>227</v>
      </c>
      <c r="C221" s="1" t="s">
        <v>1</v>
      </c>
      <c r="D221" s="1" t="s">
        <v>2</v>
      </c>
      <c r="E221" s="2" t="s">
        <v>1810</v>
      </c>
      <c r="F221" s="2" t="s">
        <v>1813</v>
      </c>
      <c r="G221" t="str">
        <f>Tabla2[[#This Row],[Columna1]]&amp;Tabla2[[#This Row],[NumeroRuc]]&amp;Tabla2[[#This Row],[Columna1]]&amp;Tabla2[[#This Row],[Columna12]]</f>
        <v xml:space="preserve"> '20535590771 ',</v>
      </c>
      <c r="H221" t="str">
        <f>IF(Tabla2[[#This Row],[NumeroRuc]]=I221,"VERDADERO","FALSAZO")</f>
        <v>VERDADERO</v>
      </c>
      <c r="I221">
        <v>20535590771</v>
      </c>
      <c r="J221" t="s">
        <v>2371</v>
      </c>
      <c r="K221">
        <v>615</v>
      </c>
      <c r="M221" t="s">
        <v>2700</v>
      </c>
      <c r="N221" t="s">
        <v>2699</v>
      </c>
      <c r="O221" t="s">
        <v>2701</v>
      </c>
      <c r="P221" t="str">
        <f>M221&amp;Tabla2[[#This Row],[Columna1]]&amp;Tabla2[[#This Row],[Condicion del Contribuyente]]&amp;Tabla2[[#This Row],[Columna1]]&amp;N221&amp;Tabla2[[#This Row],[Columna1]]&amp;Tabla2[[#This Row],[Estado del Contribuyente]]&amp;Tabla2[[#This Row],[Columna1]]&amp;O221&amp;K221</f>
        <v>update GC_Cliente set  Condicion_Contribuyente_SUNAT= 'HABIDO ', Estado_Contribuyente_SUNAT= 'ACTIVO 'where IDPersona=615</v>
      </c>
    </row>
    <row r="222" spans="1:16" hidden="1" x14ac:dyDescent="0.25">
      <c r="A222" s="7">
        <v>20512559175</v>
      </c>
      <c r="B222" s="7" t="s">
        <v>228</v>
      </c>
      <c r="C222" s="1" t="s">
        <v>1</v>
      </c>
      <c r="D222" s="1" t="s">
        <v>2</v>
      </c>
      <c r="E222" s="2" t="s">
        <v>1810</v>
      </c>
      <c r="F222" s="2" t="s">
        <v>1813</v>
      </c>
      <c r="G222" t="str">
        <f>Tabla2[[#This Row],[Columna1]]&amp;Tabla2[[#This Row],[NumeroRuc]]&amp;Tabla2[[#This Row],[Columna1]]&amp;Tabla2[[#This Row],[Columna12]]</f>
        <v xml:space="preserve"> '20512559175 ',</v>
      </c>
      <c r="H222" t="str">
        <f>IF(Tabla2[[#This Row],[NumeroRuc]]=I222,"VERDADERO","FALSAZO")</f>
        <v>VERDADERO</v>
      </c>
      <c r="I222">
        <v>20512559175</v>
      </c>
      <c r="J222" t="s">
        <v>2321</v>
      </c>
      <c r="K222">
        <v>618</v>
      </c>
      <c r="M222" t="s">
        <v>2700</v>
      </c>
      <c r="N222" t="s">
        <v>2699</v>
      </c>
      <c r="O222" t="s">
        <v>2701</v>
      </c>
      <c r="P222" t="str">
        <f>M222&amp;Tabla2[[#This Row],[Columna1]]&amp;Tabla2[[#This Row],[Condicion del Contribuyente]]&amp;Tabla2[[#This Row],[Columna1]]&amp;N222&amp;Tabla2[[#This Row],[Columna1]]&amp;Tabla2[[#This Row],[Estado del Contribuyente]]&amp;Tabla2[[#This Row],[Columna1]]&amp;O222&amp;K222</f>
        <v>update GC_Cliente set  Condicion_Contribuyente_SUNAT= 'HABIDO ', Estado_Contribuyente_SUNAT= 'ACTIVO 'where IDPersona=618</v>
      </c>
    </row>
    <row r="223" spans="1:16" hidden="1" x14ac:dyDescent="0.25">
      <c r="A223" s="7">
        <v>20392920766</v>
      </c>
      <c r="B223" s="7" t="s">
        <v>229</v>
      </c>
      <c r="C223" s="1" t="s">
        <v>1</v>
      </c>
      <c r="D223" s="1" t="s">
        <v>2</v>
      </c>
      <c r="E223" s="2" t="s">
        <v>1810</v>
      </c>
      <c r="F223" s="2" t="s">
        <v>1813</v>
      </c>
      <c r="G223" t="str">
        <f>Tabla2[[#This Row],[Columna1]]&amp;Tabla2[[#This Row],[NumeroRuc]]&amp;Tabla2[[#This Row],[Columna1]]&amp;Tabla2[[#This Row],[Columna12]]</f>
        <v xml:space="preserve"> '20392920766 ',</v>
      </c>
      <c r="H223" t="str">
        <f>IF(Tabla2[[#This Row],[NumeroRuc]]=I223,"VERDADERO","FALSAZO")</f>
        <v>VERDADERO</v>
      </c>
      <c r="I223">
        <v>20392920766</v>
      </c>
      <c r="J223" t="s">
        <v>2153</v>
      </c>
      <c r="K223">
        <v>620</v>
      </c>
      <c r="M223" t="s">
        <v>2700</v>
      </c>
      <c r="N223" t="s">
        <v>2699</v>
      </c>
      <c r="O223" t="s">
        <v>2701</v>
      </c>
      <c r="P223" t="str">
        <f>M223&amp;Tabla2[[#This Row],[Columna1]]&amp;Tabla2[[#This Row],[Condicion del Contribuyente]]&amp;Tabla2[[#This Row],[Columna1]]&amp;N223&amp;Tabla2[[#This Row],[Columna1]]&amp;Tabla2[[#This Row],[Estado del Contribuyente]]&amp;Tabla2[[#This Row],[Columna1]]&amp;O223&amp;K223</f>
        <v>update GC_Cliente set  Condicion_Contribuyente_SUNAT= 'HABIDO ', Estado_Contribuyente_SUNAT= 'ACTIVO 'where IDPersona=620</v>
      </c>
    </row>
    <row r="224" spans="1:16" hidden="1" x14ac:dyDescent="0.25">
      <c r="A224" s="7">
        <v>20568601263</v>
      </c>
      <c r="B224" s="7" t="s">
        <v>230</v>
      </c>
      <c r="C224" s="1" t="s">
        <v>1</v>
      </c>
      <c r="D224" s="1" t="s">
        <v>13</v>
      </c>
      <c r="E224" s="2" t="s">
        <v>1810</v>
      </c>
      <c r="F224" s="2" t="s">
        <v>1813</v>
      </c>
      <c r="G224" t="str">
        <f>Tabla2[[#This Row],[Columna1]]&amp;Tabla2[[#This Row],[NumeroRuc]]&amp;Tabla2[[#This Row],[Columna1]]&amp;Tabla2[[#This Row],[Columna12]]</f>
        <v xml:space="preserve"> '20568601263 ',</v>
      </c>
      <c r="H224" t="str">
        <f>IF(Tabla2[[#This Row],[NumeroRuc]]=I224,"VERDADERO","FALSAZO")</f>
        <v>VERDADERO</v>
      </c>
      <c r="I224">
        <v>20568601263</v>
      </c>
      <c r="J224" t="s">
        <v>2427</v>
      </c>
      <c r="K224">
        <v>621</v>
      </c>
      <c r="M224" t="s">
        <v>2700</v>
      </c>
      <c r="N224" t="s">
        <v>2699</v>
      </c>
      <c r="O224" t="s">
        <v>2701</v>
      </c>
      <c r="P224" t="str">
        <f>M224&amp;Tabla2[[#This Row],[Columna1]]&amp;Tabla2[[#This Row],[Condicion del Contribuyente]]&amp;Tabla2[[#This Row],[Columna1]]&amp;N224&amp;Tabla2[[#This Row],[Columna1]]&amp;Tabla2[[#This Row],[Estado del Contribuyente]]&amp;Tabla2[[#This Row],[Columna1]]&amp;O224&amp;K224</f>
        <v>update GC_Cliente set  Condicion_Contribuyente_SUNAT= 'HABIDO ', Estado_Contribuyente_SUNAT= 'SUSPENSION TEMPORAL 'where IDPersona=621</v>
      </c>
    </row>
    <row r="225" spans="1:16" hidden="1" x14ac:dyDescent="0.25">
      <c r="A225" s="7">
        <v>20510897740</v>
      </c>
      <c r="B225" s="7" t="s">
        <v>231</v>
      </c>
      <c r="C225" s="1" t="s">
        <v>1</v>
      </c>
      <c r="D225" s="1" t="s">
        <v>2</v>
      </c>
      <c r="E225" s="2" t="s">
        <v>1810</v>
      </c>
      <c r="F225" s="2" t="s">
        <v>1813</v>
      </c>
      <c r="G225" t="str">
        <f>Tabla2[[#This Row],[Columna1]]&amp;Tabla2[[#This Row],[NumeroRuc]]&amp;Tabla2[[#This Row],[Columna1]]&amp;Tabla2[[#This Row],[Columna12]]</f>
        <v xml:space="preserve"> '20510897740 ',</v>
      </c>
      <c r="H225" t="str">
        <f>IF(Tabla2[[#This Row],[NumeroRuc]]=I225,"VERDADERO","FALSAZO")</f>
        <v>VERDADERO</v>
      </c>
      <c r="I225">
        <v>20510897740</v>
      </c>
      <c r="J225" t="s">
        <v>2315</v>
      </c>
      <c r="K225">
        <v>622</v>
      </c>
      <c r="M225" t="s">
        <v>2700</v>
      </c>
      <c r="N225" t="s">
        <v>2699</v>
      </c>
      <c r="O225" t="s">
        <v>2701</v>
      </c>
      <c r="P225" t="str">
        <f>M225&amp;Tabla2[[#This Row],[Columna1]]&amp;Tabla2[[#This Row],[Condicion del Contribuyente]]&amp;Tabla2[[#This Row],[Columna1]]&amp;N225&amp;Tabla2[[#This Row],[Columna1]]&amp;Tabla2[[#This Row],[Estado del Contribuyente]]&amp;Tabla2[[#This Row],[Columna1]]&amp;O225&amp;K225</f>
        <v>update GC_Cliente set  Condicion_Contribuyente_SUNAT= 'HABIDO ', Estado_Contribuyente_SUNAT= 'ACTIVO 'where IDPersona=622</v>
      </c>
    </row>
    <row r="226" spans="1:16" hidden="1" x14ac:dyDescent="0.25">
      <c r="A226" s="7">
        <v>20492298442</v>
      </c>
      <c r="B226" s="7" t="s">
        <v>232</v>
      </c>
      <c r="C226" s="1" t="s">
        <v>1</v>
      </c>
      <c r="D226" s="1" t="s">
        <v>79</v>
      </c>
      <c r="E226" s="2" t="s">
        <v>1810</v>
      </c>
      <c r="F226" s="2" t="s">
        <v>1813</v>
      </c>
      <c r="G226" t="str">
        <f>Tabla2[[#This Row],[Columna1]]&amp;Tabla2[[#This Row],[NumeroRuc]]&amp;Tabla2[[#This Row],[Columna1]]&amp;Tabla2[[#This Row],[Columna12]]</f>
        <v xml:space="preserve"> '20492298442 ',</v>
      </c>
      <c r="H226" t="str">
        <f>IF(Tabla2[[#This Row],[NumeroRuc]]=I226,"VERDADERO","FALSAZO")</f>
        <v>VERDADERO</v>
      </c>
      <c r="I226">
        <v>20492298442</v>
      </c>
      <c r="J226" t="s">
        <v>2273</v>
      </c>
      <c r="K226">
        <v>625</v>
      </c>
      <c r="M226" t="s">
        <v>2700</v>
      </c>
      <c r="N226" t="s">
        <v>2699</v>
      </c>
      <c r="O226" t="s">
        <v>2701</v>
      </c>
      <c r="P226" t="str">
        <f>M226&amp;Tabla2[[#This Row],[Columna1]]&amp;Tabla2[[#This Row],[Condicion del Contribuyente]]&amp;Tabla2[[#This Row],[Columna1]]&amp;N226&amp;Tabla2[[#This Row],[Columna1]]&amp;Tabla2[[#This Row],[Estado del Contribuyente]]&amp;Tabla2[[#This Row],[Columna1]]&amp;O226&amp;K226</f>
        <v>update GC_Cliente set  Condicion_Contribuyente_SUNAT= 'HABIDO ', Estado_Contribuyente_SUNAT= 'BAJA DEFINITIVA 'where IDPersona=625</v>
      </c>
    </row>
    <row r="227" spans="1:16" hidden="1" x14ac:dyDescent="0.25">
      <c r="A227" s="7">
        <v>20532420068</v>
      </c>
      <c r="B227" s="7" t="s">
        <v>233</v>
      </c>
      <c r="C227" s="1" t="s">
        <v>1</v>
      </c>
      <c r="D227" s="1" t="s">
        <v>2</v>
      </c>
      <c r="E227" s="2" t="s">
        <v>1810</v>
      </c>
      <c r="F227" s="2" t="s">
        <v>1813</v>
      </c>
      <c r="G227" t="str">
        <f>Tabla2[[#This Row],[Columna1]]&amp;Tabla2[[#This Row],[NumeroRuc]]&amp;Tabla2[[#This Row],[Columna1]]&amp;Tabla2[[#This Row],[Columna12]]</f>
        <v xml:space="preserve"> '20532420068 ',</v>
      </c>
      <c r="H227" t="str">
        <f>IF(Tabla2[[#This Row],[NumeroRuc]]=I227,"VERDADERO","FALSAZO")</f>
        <v>VERDADERO</v>
      </c>
      <c r="I227">
        <v>20532420068</v>
      </c>
      <c r="J227" t="s">
        <v>2360</v>
      </c>
      <c r="K227">
        <v>626</v>
      </c>
      <c r="M227" t="s">
        <v>2700</v>
      </c>
      <c r="N227" t="s">
        <v>2699</v>
      </c>
      <c r="O227" t="s">
        <v>2701</v>
      </c>
      <c r="P227" t="str">
        <f>M227&amp;Tabla2[[#This Row],[Columna1]]&amp;Tabla2[[#This Row],[Condicion del Contribuyente]]&amp;Tabla2[[#This Row],[Columna1]]&amp;N227&amp;Tabla2[[#This Row],[Columna1]]&amp;Tabla2[[#This Row],[Estado del Contribuyente]]&amp;Tabla2[[#This Row],[Columna1]]&amp;O227&amp;K227</f>
        <v>update GC_Cliente set  Condicion_Contribuyente_SUNAT= 'HABIDO ', Estado_Contribuyente_SUNAT= 'ACTIVO 'where IDPersona=626</v>
      </c>
    </row>
    <row r="228" spans="1:16" hidden="1" x14ac:dyDescent="0.25">
      <c r="A228" s="7">
        <v>20395179901</v>
      </c>
      <c r="B228" s="7" t="s">
        <v>234</v>
      </c>
      <c r="C228" s="1" t="s">
        <v>1</v>
      </c>
      <c r="D228" s="1" t="s">
        <v>2</v>
      </c>
      <c r="E228" s="2" t="s">
        <v>1810</v>
      </c>
      <c r="F228" s="2" t="s">
        <v>1813</v>
      </c>
      <c r="G228" t="str">
        <f>Tabla2[[#This Row],[Columna1]]&amp;Tabla2[[#This Row],[NumeroRuc]]&amp;Tabla2[[#This Row],[Columna1]]&amp;Tabla2[[#This Row],[Columna12]]</f>
        <v xml:space="preserve"> '20395179901 ',</v>
      </c>
      <c r="H228" t="str">
        <f>IF(Tabla2[[#This Row],[NumeroRuc]]=I228,"VERDADERO","FALSAZO")</f>
        <v>VERDADERO</v>
      </c>
      <c r="I228">
        <v>20395179901</v>
      </c>
      <c r="J228" t="s">
        <v>2157</v>
      </c>
      <c r="K228">
        <v>629</v>
      </c>
      <c r="M228" t="s">
        <v>2700</v>
      </c>
      <c r="N228" t="s">
        <v>2699</v>
      </c>
      <c r="O228" t="s">
        <v>2701</v>
      </c>
      <c r="P228" t="str">
        <f>M228&amp;Tabla2[[#This Row],[Columna1]]&amp;Tabla2[[#This Row],[Condicion del Contribuyente]]&amp;Tabla2[[#This Row],[Columna1]]&amp;N228&amp;Tabla2[[#This Row],[Columna1]]&amp;Tabla2[[#This Row],[Estado del Contribuyente]]&amp;Tabla2[[#This Row],[Columna1]]&amp;O228&amp;K228</f>
        <v>update GC_Cliente set  Condicion_Contribuyente_SUNAT= 'HABIDO ', Estado_Contribuyente_SUNAT= 'ACTIVO 'where IDPersona=629</v>
      </c>
    </row>
    <row r="229" spans="1:16" hidden="1" x14ac:dyDescent="0.25">
      <c r="A229" s="7">
        <v>20531730713</v>
      </c>
      <c r="B229" s="7" t="s">
        <v>235</v>
      </c>
      <c r="C229" s="1" t="s">
        <v>1</v>
      </c>
      <c r="D229" s="1" t="s">
        <v>2</v>
      </c>
      <c r="E229" s="2" t="s">
        <v>1810</v>
      </c>
      <c r="F229" s="2" t="s">
        <v>1813</v>
      </c>
      <c r="G229" t="str">
        <f>Tabla2[[#This Row],[Columna1]]&amp;Tabla2[[#This Row],[NumeroRuc]]&amp;Tabla2[[#This Row],[Columna1]]&amp;Tabla2[[#This Row],[Columna12]]</f>
        <v xml:space="preserve"> '20531730713 ',</v>
      </c>
      <c r="H229" t="str">
        <f>IF(Tabla2[[#This Row],[NumeroRuc]]=I229,"VERDADERO","FALSAZO")</f>
        <v>VERDADERO</v>
      </c>
      <c r="I229">
        <v>20531730713</v>
      </c>
      <c r="J229" t="s">
        <v>2358</v>
      </c>
      <c r="K229">
        <v>631</v>
      </c>
      <c r="M229" t="s">
        <v>2700</v>
      </c>
      <c r="N229" t="s">
        <v>2699</v>
      </c>
      <c r="O229" t="s">
        <v>2701</v>
      </c>
      <c r="P229" t="str">
        <f>M229&amp;Tabla2[[#This Row],[Columna1]]&amp;Tabla2[[#This Row],[Condicion del Contribuyente]]&amp;Tabla2[[#This Row],[Columna1]]&amp;N229&amp;Tabla2[[#This Row],[Columna1]]&amp;Tabla2[[#This Row],[Estado del Contribuyente]]&amp;Tabla2[[#This Row],[Columna1]]&amp;O229&amp;K229</f>
        <v>update GC_Cliente set  Condicion_Contribuyente_SUNAT= 'HABIDO ', Estado_Contribuyente_SUNAT= 'ACTIVO 'where IDPersona=631</v>
      </c>
    </row>
    <row r="230" spans="1:16" hidden="1" x14ac:dyDescent="0.25">
      <c r="A230" s="7">
        <v>20124901350</v>
      </c>
      <c r="B230" s="7" t="s">
        <v>236</v>
      </c>
      <c r="C230" s="1" t="s">
        <v>1</v>
      </c>
      <c r="D230" s="1" t="s">
        <v>9</v>
      </c>
      <c r="E230" s="2" t="s">
        <v>1810</v>
      </c>
      <c r="F230" s="2" t="s">
        <v>1813</v>
      </c>
      <c r="G230" t="str">
        <f>Tabla2[[#This Row],[Columna1]]&amp;Tabla2[[#This Row],[NumeroRuc]]&amp;Tabla2[[#This Row],[Columna1]]&amp;Tabla2[[#This Row],[Columna12]]</f>
        <v xml:space="preserve"> '20124901350 ',</v>
      </c>
      <c r="H230" t="str">
        <f>IF(Tabla2[[#This Row],[NumeroRuc]]=I230,"VERDADERO","FALSAZO")</f>
        <v>VERDADERO</v>
      </c>
      <c r="I230">
        <v>20124901350</v>
      </c>
      <c r="J230" t="s">
        <v>2113</v>
      </c>
      <c r="K230">
        <v>632</v>
      </c>
      <c r="M230" t="s">
        <v>2700</v>
      </c>
      <c r="N230" t="s">
        <v>2699</v>
      </c>
      <c r="O230" t="s">
        <v>2701</v>
      </c>
      <c r="P230" t="str">
        <f>M230&amp;Tabla2[[#This Row],[Columna1]]&amp;Tabla2[[#This Row],[Condicion del Contribuyente]]&amp;Tabla2[[#This Row],[Columna1]]&amp;N230&amp;Tabla2[[#This Row],[Columna1]]&amp;Tabla2[[#This Row],[Estado del Contribuyente]]&amp;Tabla2[[#This Row],[Columna1]]&amp;O230&amp;K230</f>
        <v>update GC_Cliente set  Condicion_Contribuyente_SUNAT= 'HABIDO ', Estado_Contribuyente_SUNAT= 'BAJA DE OFICIO 'where IDPersona=632</v>
      </c>
    </row>
    <row r="231" spans="1:16" hidden="1" x14ac:dyDescent="0.25">
      <c r="A231" s="7">
        <v>20396631041</v>
      </c>
      <c r="B231" s="7" t="s">
        <v>237</v>
      </c>
      <c r="C231" s="1" t="s">
        <v>1</v>
      </c>
      <c r="D231" s="1" t="s">
        <v>2</v>
      </c>
      <c r="E231" s="2" t="s">
        <v>1810</v>
      </c>
      <c r="F231" s="2" t="s">
        <v>1813</v>
      </c>
      <c r="G231" t="str">
        <f>Tabla2[[#This Row],[Columna1]]&amp;Tabla2[[#This Row],[NumeroRuc]]&amp;Tabla2[[#This Row],[Columna1]]&amp;Tabla2[[#This Row],[Columna12]]</f>
        <v xml:space="preserve"> '20396631041 ',</v>
      </c>
      <c r="H231" t="str">
        <f>IF(Tabla2[[#This Row],[NumeroRuc]]=I231,"VERDADERO","FALSAZO")</f>
        <v>VERDADERO</v>
      </c>
      <c r="I231">
        <v>20396631041</v>
      </c>
      <c r="J231" t="s">
        <v>2555</v>
      </c>
      <c r="K231">
        <v>634</v>
      </c>
      <c r="M231" t="s">
        <v>2700</v>
      </c>
      <c r="N231" t="s">
        <v>2699</v>
      </c>
      <c r="O231" t="s">
        <v>2701</v>
      </c>
      <c r="P231" t="str">
        <f>M231&amp;Tabla2[[#This Row],[Columna1]]&amp;Tabla2[[#This Row],[Condicion del Contribuyente]]&amp;Tabla2[[#This Row],[Columna1]]&amp;N231&amp;Tabla2[[#This Row],[Columna1]]&amp;Tabla2[[#This Row],[Estado del Contribuyente]]&amp;Tabla2[[#This Row],[Columna1]]&amp;O231&amp;K231</f>
        <v>update GC_Cliente set  Condicion_Contribuyente_SUNAT= 'HABIDO ', Estado_Contribuyente_SUNAT= 'ACTIVO 'where IDPersona=634</v>
      </c>
    </row>
    <row r="232" spans="1:16" hidden="1" x14ac:dyDescent="0.25">
      <c r="A232" s="7">
        <v>20498291598</v>
      </c>
      <c r="B232" s="7" t="s">
        <v>238</v>
      </c>
      <c r="C232" s="1" t="s">
        <v>1</v>
      </c>
      <c r="D232" s="1" t="s">
        <v>2</v>
      </c>
      <c r="E232" s="2" t="s">
        <v>1810</v>
      </c>
      <c r="F232" s="2" t="s">
        <v>1813</v>
      </c>
      <c r="G232" t="str">
        <f>Tabla2[[#This Row],[Columna1]]&amp;Tabla2[[#This Row],[NumeroRuc]]&amp;Tabla2[[#This Row],[Columna1]]&amp;Tabla2[[#This Row],[Columna12]]</f>
        <v xml:space="preserve"> '20498291598 ',</v>
      </c>
      <c r="H232" t="str">
        <f>IF(Tabla2[[#This Row],[NumeroRuc]]=I232,"VERDADERO","FALSAZO")</f>
        <v>VERDADERO</v>
      </c>
      <c r="I232">
        <v>20498291598</v>
      </c>
      <c r="J232" t="s">
        <v>2290</v>
      </c>
      <c r="K232">
        <v>635</v>
      </c>
      <c r="M232" t="s">
        <v>2700</v>
      </c>
      <c r="N232" t="s">
        <v>2699</v>
      </c>
      <c r="O232" t="s">
        <v>2701</v>
      </c>
      <c r="P232" t="str">
        <f>M232&amp;Tabla2[[#This Row],[Columna1]]&amp;Tabla2[[#This Row],[Condicion del Contribuyente]]&amp;Tabla2[[#This Row],[Columna1]]&amp;N232&amp;Tabla2[[#This Row],[Columna1]]&amp;Tabla2[[#This Row],[Estado del Contribuyente]]&amp;Tabla2[[#This Row],[Columna1]]&amp;O232&amp;K232</f>
        <v>update GC_Cliente set  Condicion_Contribuyente_SUNAT= 'HABIDO ', Estado_Contribuyente_SUNAT= 'ACTIVO 'where IDPersona=635</v>
      </c>
    </row>
    <row r="233" spans="1:16" hidden="1" x14ac:dyDescent="0.25">
      <c r="A233" s="7">
        <v>20447802164</v>
      </c>
      <c r="B233" s="7" t="s">
        <v>239</v>
      </c>
      <c r="C233" s="1" t="s">
        <v>1</v>
      </c>
      <c r="D233" s="1" t="s">
        <v>2</v>
      </c>
      <c r="E233" s="2" t="s">
        <v>1810</v>
      </c>
      <c r="F233" s="2" t="s">
        <v>1813</v>
      </c>
      <c r="G233" t="str">
        <f>Tabla2[[#This Row],[Columna1]]&amp;Tabla2[[#This Row],[NumeroRuc]]&amp;Tabla2[[#This Row],[Columna1]]&amp;Tabla2[[#This Row],[Columna12]]</f>
        <v xml:space="preserve"> '20447802164 ',</v>
      </c>
      <c r="H233" t="str">
        <f>IF(Tabla2[[#This Row],[NumeroRuc]]=I233,"VERDADERO","FALSAZO")</f>
        <v>VERDADERO</v>
      </c>
      <c r="I233">
        <v>20447802164</v>
      </c>
      <c r="J233" t="s">
        <v>2556</v>
      </c>
      <c r="K233">
        <v>638</v>
      </c>
      <c r="M233" t="s">
        <v>2700</v>
      </c>
      <c r="N233" t="s">
        <v>2699</v>
      </c>
      <c r="O233" t="s">
        <v>2701</v>
      </c>
      <c r="P233" t="str">
        <f>M233&amp;Tabla2[[#This Row],[Columna1]]&amp;Tabla2[[#This Row],[Condicion del Contribuyente]]&amp;Tabla2[[#This Row],[Columna1]]&amp;N233&amp;Tabla2[[#This Row],[Columna1]]&amp;Tabla2[[#This Row],[Estado del Contribuyente]]&amp;Tabla2[[#This Row],[Columna1]]&amp;O233&amp;K233</f>
        <v>update GC_Cliente set  Condicion_Contribuyente_SUNAT= 'HABIDO ', Estado_Contribuyente_SUNAT= 'ACTIVO 'where IDPersona=638</v>
      </c>
    </row>
    <row r="234" spans="1:16" hidden="1" x14ac:dyDescent="0.25">
      <c r="A234" s="7">
        <v>20452640334</v>
      </c>
      <c r="B234" s="7" t="s">
        <v>240</v>
      </c>
      <c r="C234" s="1" t="s">
        <v>1</v>
      </c>
      <c r="D234" s="1" t="s">
        <v>2</v>
      </c>
      <c r="E234" s="2" t="s">
        <v>1810</v>
      </c>
      <c r="F234" s="2" t="s">
        <v>1813</v>
      </c>
      <c r="G234" t="str">
        <f>Tabla2[[#This Row],[Columna1]]&amp;Tabla2[[#This Row],[NumeroRuc]]&amp;Tabla2[[#This Row],[Columna1]]&amp;Tabla2[[#This Row],[Columna12]]</f>
        <v xml:space="preserve"> '20452640334 ',</v>
      </c>
      <c r="H234" t="str">
        <f>IF(Tabla2[[#This Row],[NumeroRuc]]=I234,"VERDADERO","FALSAZO")</f>
        <v>VERDADERO</v>
      </c>
      <c r="I234">
        <v>20452640334</v>
      </c>
      <c r="J234" t="s">
        <v>2196</v>
      </c>
      <c r="K234">
        <v>639</v>
      </c>
      <c r="M234" t="s">
        <v>2700</v>
      </c>
      <c r="N234" t="s">
        <v>2699</v>
      </c>
      <c r="O234" t="s">
        <v>2701</v>
      </c>
      <c r="P234" t="str">
        <f>M234&amp;Tabla2[[#This Row],[Columna1]]&amp;Tabla2[[#This Row],[Condicion del Contribuyente]]&amp;Tabla2[[#This Row],[Columna1]]&amp;N234&amp;Tabla2[[#This Row],[Columna1]]&amp;Tabla2[[#This Row],[Estado del Contribuyente]]&amp;Tabla2[[#This Row],[Columna1]]&amp;O234&amp;K234</f>
        <v>update GC_Cliente set  Condicion_Contribuyente_SUNAT= 'HABIDO ', Estado_Contribuyente_SUNAT= 'ACTIVO 'where IDPersona=639</v>
      </c>
    </row>
    <row r="235" spans="1:16" hidden="1" x14ac:dyDescent="0.25">
      <c r="A235" s="7">
        <v>20215702813</v>
      </c>
      <c r="B235" s="7" t="s">
        <v>241</v>
      </c>
      <c r="C235" s="1" t="s">
        <v>1</v>
      </c>
      <c r="D235" s="1" t="s">
        <v>2</v>
      </c>
      <c r="E235" s="2" t="s">
        <v>1810</v>
      </c>
      <c r="F235" s="2" t="s">
        <v>1813</v>
      </c>
      <c r="G235" t="str">
        <f>Tabla2[[#This Row],[Columna1]]&amp;Tabla2[[#This Row],[NumeroRuc]]&amp;Tabla2[[#This Row],[Columna1]]&amp;Tabla2[[#This Row],[Columna12]]</f>
        <v xml:space="preserve"> '20215702813 ',</v>
      </c>
      <c r="H235" t="str">
        <f>IF(Tabla2[[#This Row],[NumeroRuc]]=I235,"VERDADERO","FALSAZO")</f>
        <v>VERDADERO</v>
      </c>
      <c r="I235">
        <v>20215702813</v>
      </c>
      <c r="J235" t="s">
        <v>2125</v>
      </c>
      <c r="K235">
        <v>643</v>
      </c>
      <c r="M235" t="s">
        <v>2700</v>
      </c>
      <c r="N235" t="s">
        <v>2699</v>
      </c>
      <c r="O235" t="s">
        <v>2701</v>
      </c>
      <c r="P235" t="str">
        <f>M235&amp;Tabla2[[#This Row],[Columna1]]&amp;Tabla2[[#This Row],[Condicion del Contribuyente]]&amp;Tabla2[[#This Row],[Columna1]]&amp;N235&amp;Tabla2[[#This Row],[Columna1]]&amp;Tabla2[[#This Row],[Estado del Contribuyente]]&amp;Tabla2[[#This Row],[Columna1]]&amp;O235&amp;K235</f>
        <v>update GC_Cliente set  Condicion_Contribuyente_SUNAT= 'HABIDO ', Estado_Contribuyente_SUNAT= 'ACTIVO 'where IDPersona=643</v>
      </c>
    </row>
    <row r="236" spans="1:16" hidden="1" x14ac:dyDescent="0.25">
      <c r="A236" s="7">
        <v>20101231195</v>
      </c>
      <c r="B236" s="7" t="s">
        <v>242</v>
      </c>
      <c r="C236" s="1" t="s">
        <v>1</v>
      </c>
      <c r="D236" s="1" t="s">
        <v>2</v>
      </c>
      <c r="E236" s="2" t="s">
        <v>1810</v>
      </c>
      <c r="F236" s="2" t="s">
        <v>1813</v>
      </c>
      <c r="G236" t="str">
        <f>Tabla2[[#This Row],[Columna1]]&amp;Tabla2[[#This Row],[NumeroRuc]]&amp;Tabla2[[#This Row],[Columna1]]&amp;Tabla2[[#This Row],[Columna12]]</f>
        <v xml:space="preserve"> '20101231195 ',</v>
      </c>
      <c r="H236" t="str">
        <f>IF(Tabla2[[#This Row],[NumeroRuc]]=I236,"VERDADERO","FALSAZO")</f>
        <v>VERDADERO</v>
      </c>
      <c r="I236">
        <v>20101231195</v>
      </c>
      <c r="J236" t="s">
        <v>2095</v>
      </c>
      <c r="K236">
        <v>644</v>
      </c>
      <c r="M236" t="s">
        <v>2700</v>
      </c>
      <c r="N236" t="s">
        <v>2699</v>
      </c>
      <c r="O236" t="s">
        <v>2701</v>
      </c>
      <c r="P236" t="str">
        <f>M236&amp;Tabla2[[#This Row],[Columna1]]&amp;Tabla2[[#This Row],[Condicion del Contribuyente]]&amp;Tabla2[[#This Row],[Columna1]]&amp;N236&amp;Tabla2[[#This Row],[Columna1]]&amp;Tabla2[[#This Row],[Estado del Contribuyente]]&amp;Tabla2[[#This Row],[Columna1]]&amp;O236&amp;K236</f>
        <v>update GC_Cliente set  Condicion_Contribuyente_SUNAT= 'HABIDO ', Estado_Contribuyente_SUNAT= 'ACTIVO 'where IDPersona=644</v>
      </c>
    </row>
    <row r="237" spans="1:16" hidden="1" x14ac:dyDescent="0.25">
      <c r="A237" s="7">
        <v>20488166736</v>
      </c>
      <c r="B237" s="7" t="s">
        <v>243</v>
      </c>
      <c r="C237" s="1" t="s">
        <v>12</v>
      </c>
      <c r="D237" s="1" t="s">
        <v>9</v>
      </c>
      <c r="E237" s="2" t="s">
        <v>1810</v>
      </c>
      <c r="F237" s="2" t="s">
        <v>1813</v>
      </c>
      <c r="G237" t="str">
        <f>Tabla2[[#This Row],[Columna1]]&amp;Tabla2[[#This Row],[NumeroRuc]]&amp;Tabla2[[#This Row],[Columna1]]&amp;Tabla2[[#This Row],[Columna12]]</f>
        <v xml:space="preserve"> '20488166736 ',</v>
      </c>
      <c r="H237" t="str">
        <f>IF(Tabla2[[#This Row],[NumeroRuc]]=I237,"VERDADERO","FALSAZO")</f>
        <v>VERDADERO</v>
      </c>
      <c r="I237">
        <v>20488166736</v>
      </c>
      <c r="J237" t="s">
        <v>2265</v>
      </c>
      <c r="K237">
        <v>646</v>
      </c>
      <c r="M237" t="s">
        <v>2700</v>
      </c>
      <c r="N237" t="s">
        <v>2699</v>
      </c>
      <c r="O237" t="s">
        <v>2701</v>
      </c>
      <c r="P237" t="str">
        <f>M237&amp;Tabla2[[#This Row],[Columna1]]&amp;Tabla2[[#This Row],[Condicion del Contribuyente]]&amp;Tabla2[[#This Row],[Columna1]]&amp;N237&amp;Tabla2[[#This Row],[Columna1]]&amp;Tabla2[[#This Row],[Estado del Contribuyente]]&amp;Tabla2[[#This Row],[Columna1]]&amp;O237&amp;K237</f>
        <v>update GC_Cliente set  Condicion_Contribuyente_SUNAT= 'NO HABIDO ', Estado_Contribuyente_SUNAT= 'BAJA DE OFICIO 'where IDPersona=646</v>
      </c>
    </row>
    <row r="238" spans="1:16" hidden="1" x14ac:dyDescent="0.25">
      <c r="A238" s="7">
        <v>20480112688</v>
      </c>
      <c r="B238" s="7" t="s">
        <v>244</v>
      </c>
      <c r="C238" s="1" t="s">
        <v>1</v>
      </c>
      <c r="D238" s="1" t="s">
        <v>13</v>
      </c>
      <c r="E238" s="2" t="s">
        <v>1810</v>
      </c>
      <c r="F238" s="2" t="s">
        <v>1813</v>
      </c>
      <c r="G238" t="str">
        <f>Tabla2[[#This Row],[Columna1]]&amp;Tabla2[[#This Row],[NumeroRuc]]&amp;Tabla2[[#This Row],[Columna1]]&amp;Tabla2[[#This Row],[Columna12]]</f>
        <v xml:space="preserve"> '20480112688 ',</v>
      </c>
      <c r="H238" t="str">
        <f>IF(Tabla2[[#This Row],[NumeroRuc]]=I238,"VERDADERO","FALSAZO")</f>
        <v>VERDADERO</v>
      </c>
      <c r="I238">
        <v>20480112688</v>
      </c>
      <c r="J238" t="s">
        <v>2232</v>
      </c>
      <c r="K238">
        <v>648</v>
      </c>
      <c r="M238" t="s">
        <v>2700</v>
      </c>
      <c r="N238" t="s">
        <v>2699</v>
      </c>
      <c r="O238" t="s">
        <v>2701</v>
      </c>
      <c r="P238" t="str">
        <f>M238&amp;Tabla2[[#This Row],[Columna1]]&amp;Tabla2[[#This Row],[Condicion del Contribuyente]]&amp;Tabla2[[#This Row],[Columna1]]&amp;N238&amp;Tabla2[[#This Row],[Columna1]]&amp;Tabla2[[#This Row],[Estado del Contribuyente]]&amp;Tabla2[[#This Row],[Columna1]]&amp;O238&amp;K238</f>
        <v>update GC_Cliente set  Condicion_Contribuyente_SUNAT= 'HABIDO ', Estado_Contribuyente_SUNAT= 'SUSPENSION TEMPORAL 'where IDPersona=648</v>
      </c>
    </row>
    <row r="239" spans="1:16" hidden="1" x14ac:dyDescent="0.25">
      <c r="A239" s="7">
        <v>20498257225</v>
      </c>
      <c r="B239" s="7" t="s">
        <v>245</v>
      </c>
      <c r="C239" s="1" t="s">
        <v>1</v>
      </c>
      <c r="D239" s="1" t="s">
        <v>2</v>
      </c>
      <c r="E239" s="2" t="s">
        <v>1810</v>
      </c>
      <c r="F239" s="2" t="s">
        <v>1813</v>
      </c>
      <c r="G239" t="str">
        <f>Tabla2[[#This Row],[Columna1]]&amp;Tabla2[[#This Row],[NumeroRuc]]&amp;Tabla2[[#This Row],[Columna1]]&amp;Tabla2[[#This Row],[Columna12]]</f>
        <v xml:space="preserve"> '20498257225 ',</v>
      </c>
      <c r="H239" t="str">
        <f>IF(Tabla2[[#This Row],[NumeroRuc]]=I239,"VERDADERO","FALSAZO")</f>
        <v>VERDADERO</v>
      </c>
      <c r="I239">
        <v>20498257225</v>
      </c>
      <c r="J239" t="s">
        <v>2289</v>
      </c>
      <c r="K239">
        <v>649</v>
      </c>
      <c r="M239" t="s">
        <v>2700</v>
      </c>
      <c r="N239" t="s">
        <v>2699</v>
      </c>
      <c r="O239" t="s">
        <v>2701</v>
      </c>
      <c r="P239" t="str">
        <f>M239&amp;Tabla2[[#This Row],[Columna1]]&amp;Tabla2[[#This Row],[Condicion del Contribuyente]]&amp;Tabla2[[#This Row],[Columna1]]&amp;N239&amp;Tabla2[[#This Row],[Columna1]]&amp;Tabla2[[#This Row],[Estado del Contribuyente]]&amp;Tabla2[[#This Row],[Columna1]]&amp;O239&amp;K239</f>
        <v>update GC_Cliente set  Condicion_Contribuyente_SUNAT= 'HABIDO ', Estado_Contribuyente_SUNAT= 'ACTIVO 'where IDPersona=649</v>
      </c>
    </row>
    <row r="240" spans="1:16" hidden="1" x14ac:dyDescent="0.25">
      <c r="A240" s="7">
        <v>20542279657</v>
      </c>
      <c r="B240" s="7" t="s">
        <v>246</v>
      </c>
      <c r="C240" s="1" t="s">
        <v>1</v>
      </c>
      <c r="D240" s="1" t="s">
        <v>2</v>
      </c>
      <c r="E240" s="2" t="s">
        <v>1810</v>
      </c>
      <c r="F240" s="2" t="s">
        <v>1813</v>
      </c>
      <c r="G240" t="str">
        <f>Tabla2[[#This Row],[Columna1]]&amp;Tabla2[[#This Row],[NumeroRuc]]&amp;Tabla2[[#This Row],[Columna1]]&amp;Tabla2[[#This Row],[Columna12]]</f>
        <v xml:space="preserve"> '20542279657 ',</v>
      </c>
      <c r="H240" t="str">
        <f>IF(Tabla2[[#This Row],[NumeroRuc]]=I240,"VERDADERO","FALSAZO")</f>
        <v>VERDADERO</v>
      </c>
      <c r="I240">
        <v>20542279657</v>
      </c>
      <c r="J240" t="s">
        <v>2390</v>
      </c>
      <c r="K240">
        <v>650</v>
      </c>
      <c r="M240" t="s">
        <v>2700</v>
      </c>
      <c r="N240" t="s">
        <v>2699</v>
      </c>
      <c r="O240" t="s">
        <v>2701</v>
      </c>
      <c r="P240" t="str">
        <f>M240&amp;Tabla2[[#This Row],[Columna1]]&amp;Tabla2[[#This Row],[Condicion del Contribuyente]]&amp;Tabla2[[#This Row],[Columna1]]&amp;N240&amp;Tabla2[[#This Row],[Columna1]]&amp;Tabla2[[#This Row],[Estado del Contribuyente]]&amp;Tabla2[[#This Row],[Columna1]]&amp;O240&amp;K240</f>
        <v>update GC_Cliente set  Condicion_Contribuyente_SUNAT= 'HABIDO ', Estado_Contribuyente_SUNAT= 'ACTIVO 'where IDPersona=650</v>
      </c>
    </row>
    <row r="241" spans="1:16" hidden="1" x14ac:dyDescent="0.25">
      <c r="A241" s="7">
        <v>20541447921</v>
      </c>
      <c r="B241" s="7" t="s">
        <v>247</v>
      </c>
      <c r="C241" s="1" t="s">
        <v>1</v>
      </c>
      <c r="D241" s="1" t="s">
        <v>13</v>
      </c>
      <c r="E241" s="2" t="s">
        <v>1810</v>
      </c>
      <c r="F241" s="2" t="s">
        <v>1813</v>
      </c>
      <c r="G241" t="str">
        <f>Tabla2[[#This Row],[Columna1]]&amp;Tabla2[[#This Row],[NumeroRuc]]&amp;Tabla2[[#This Row],[Columna1]]&amp;Tabla2[[#This Row],[Columna12]]</f>
        <v xml:space="preserve"> '20541447921 ',</v>
      </c>
      <c r="H241" t="str">
        <f>IF(Tabla2[[#This Row],[NumeroRuc]]=I241,"VERDADERO","FALSAZO")</f>
        <v>VERDADERO</v>
      </c>
      <c r="I241">
        <v>20541447921</v>
      </c>
      <c r="J241" t="s">
        <v>2557</v>
      </c>
      <c r="K241">
        <v>652</v>
      </c>
      <c r="M241" t="s">
        <v>2700</v>
      </c>
      <c r="N241" t="s">
        <v>2699</v>
      </c>
      <c r="O241" t="s">
        <v>2701</v>
      </c>
      <c r="P241" t="str">
        <f>M241&amp;Tabla2[[#This Row],[Columna1]]&amp;Tabla2[[#This Row],[Condicion del Contribuyente]]&amp;Tabla2[[#This Row],[Columna1]]&amp;N241&amp;Tabla2[[#This Row],[Columna1]]&amp;Tabla2[[#This Row],[Estado del Contribuyente]]&amp;Tabla2[[#This Row],[Columna1]]&amp;O241&amp;K241</f>
        <v>update GC_Cliente set  Condicion_Contribuyente_SUNAT= 'HABIDO ', Estado_Contribuyente_SUNAT= 'SUSPENSION TEMPORAL 'where IDPersona=652</v>
      </c>
    </row>
    <row r="242" spans="1:16" hidden="1" x14ac:dyDescent="0.25">
      <c r="A242" s="7">
        <v>20321277382</v>
      </c>
      <c r="B242" s="7" t="s">
        <v>248</v>
      </c>
      <c r="C242" s="1" t="s">
        <v>1</v>
      </c>
      <c r="D242" s="1" t="s">
        <v>2</v>
      </c>
      <c r="E242" s="2" t="s">
        <v>1810</v>
      </c>
      <c r="F242" s="2" t="s">
        <v>1813</v>
      </c>
      <c r="G242" t="str">
        <f>Tabla2[[#This Row],[Columna1]]&amp;Tabla2[[#This Row],[NumeroRuc]]&amp;Tabla2[[#This Row],[Columna1]]&amp;Tabla2[[#This Row],[Columna12]]</f>
        <v xml:space="preserve"> '20321277382 ',</v>
      </c>
      <c r="H242" t="str">
        <f>IF(Tabla2[[#This Row],[NumeroRuc]]=I242,"VERDADERO","FALSAZO")</f>
        <v>VERDADERO</v>
      </c>
      <c r="I242">
        <v>20321277382</v>
      </c>
      <c r="J242" t="s">
        <v>2141</v>
      </c>
      <c r="K242">
        <v>653</v>
      </c>
      <c r="M242" t="s">
        <v>2700</v>
      </c>
      <c r="N242" t="s">
        <v>2699</v>
      </c>
      <c r="O242" t="s">
        <v>2701</v>
      </c>
      <c r="P242" t="str">
        <f>M242&amp;Tabla2[[#This Row],[Columna1]]&amp;Tabla2[[#This Row],[Condicion del Contribuyente]]&amp;Tabla2[[#This Row],[Columna1]]&amp;N242&amp;Tabla2[[#This Row],[Columna1]]&amp;Tabla2[[#This Row],[Estado del Contribuyente]]&amp;Tabla2[[#This Row],[Columna1]]&amp;O242&amp;K242</f>
        <v>update GC_Cliente set  Condicion_Contribuyente_SUNAT= 'HABIDO ', Estado_Contribuyente_SUNAT= 'ACTIVO 'where IDPersona=653</v>
      </c>
    </row>
    <row r="243" spans="1:16" hidden="1" x14ac:dyDescent="0.25">
      <c r="A243" s="7">
        <v>20515090569</v>
      </c>
      <c r="B243" s="7" t="s">
        <v>249</v>
      </c>
      <c r="C243" s="1" t="s">
        <v>1</v>
      </c>
      <c r="D243" s="1" t="s">
        <v>2</v>
      </c>
      <c r="E243" s="2" t="s">
        <v>1810</v>
      </c>
      <c r="F243" s="2" t="s">
        <v>1813</v>
      </c>
      <c r="G243" t="str">
        <f>Tabla2[[#This Row],[Columna1]]&amp;Tabla2[[#This Row],[NumeroRuc]]&amp;Tabla2[[#This Row],[Columna1]]&amp;Tabla2[[#This Row],[Columna12]]</f>
        <v xml:space="preserve"> '20515090569 ',</v>
      </c>
      <c r="H243" t="str">
        <f>IF(Tabla2[[#This Row],[NumeroRuc]]=I243,"VERDADERO","FALSAZO")</f>
        <v>VERDADERO</v>
      </c>
      <c r="I243">
        <v>20515090569</v>
      </c>
      <c r="J243" t="s">
        <v>2324</v>
      </c>
      <c r="K243">
        <v>654</v>
      </c>
      <c r="M243" t="s">
        <v>2700</v>
      </c>
      <c r="N243" t="s">
        <v>2699</v>
      </c>
      <c r="O243" t="s">
        <v>2701</v>
      </c>
      <c r="P243" t="str">
        <f>M243&amp;Tabla2[[#This Row],[Columna1]]&amp;Tabla2[[#This Row],[Condicion del Contribuyente]]&amp;Tabla2[[#This Row],[Columna1]]&amp;N243&amp;Tabla2[[#This Row],[Columna1]]&amp;Tabla2[[#This Row],[Estado del Contribuyente]]&amp;Tabla2[[#This Row],[Columna1]]&amp;O243&amp;K243</f>
        <v>update GC_Cliente set  Condicion_Contribuyente_SUNAT= 'HABIDO ', Estado_Contribuyente_SUNAT= 'ACTIVO 'where IDPersona=654</v>
      </c>
    </row>
    <row r="244" spans="1:16" hidden="1" x14ac:dyDescent="0.25">
      <c r="A244" s="7">
        <v>20510292082</v>
      </c>
      <c r="B244" s="7" t="s">
        <v>250</v>
      </c>
      <c r="C244" s="1" t="s">
        <v>1</v>
      </c>
      <c r="D244" s="1" t="s">
        <v>79</v>
      </c>
      <c r="E244" s="2" t="s">
        <v>1810</v>
      </c>
      <c r="F244" s="2" t="s">
        <v>1813</v>
      </c>
      <c r="G244" t="str">
        <f>Tabla2[[#This Row],[Columna1]]&amp;Tabla2[[#This Row],[NumeroRuc]]&amp;Tabla2[[#This Row],[Columna1]]&amp;Tabla2[[#This Row],[Columna12]]</f>
        <v xml:space="preserve"> '20510292082 ',</v>
      </c>
      <c r="H244" t="str">
        <f>IF(Tabla2[[#This Row],[NumeroRuc]]=I244,"VERDADERO","FALSAZO")</f>
        <v>VERDADERO</v>
      </c>
      <c r="I244">
        <v>20510292082</v>
      </c>
      <c r="J244" t="s">
        <v>2312</v>
      </c>
      <c r="K244">
        <v>655</v>
      </c>
      <c r="M244" t="s">
        <v>2700</v>
      </c>
      <c r="N244" t="s">
        <v>2699</v>
      </c>
      <c r="O244" t="s">
        <v>2701</v>
      </c>
      <c r="P244" t="str">
        <f>M244&amp;Tabla2[[#This Row],[Columna1]]&amp;Tabla2[[#This Row],[Condicion del Contribuyente]]&amp;Tabla2[[#This Row],[Columna1]]&amp;N244&amp;Tabla2[[#This Row],[Columna1]]&amp;Tabla2[[#This Row],[Estado del Contribuyente]]&amp;Tabla2[[#This Row],[Columna1]]&amp;O244&amp;K244</f>
        <v>update GC_Cliente set  Condicion_Contribuyente_SUNAT= 'HABIDO ', Estado_Contribuyente_SUNAT= 'BAJA DEFINITIVA 'where IDPersona=655</v>
      </c>
    </row>
    <row r="245" spans="1:16" hidden="1" x14ac:dyDescent="0.25">
      <c r="A245" s="7">
        <v>20101414869</v>
      </c>
      <c r="B245" s="7" t="s">
        <v>251</v>
      </c>
      <c r="C245" s="1" t="s">
        <v>1</v>
      </c>
      <c r="D245" s="1" t="s">
        <v>2</v>
      </c>
      <c r="E245" s="2" t="s">
        <v>1810</v>
      </c>
      <c r="F245" s="2" t="s">
        <v>1813</v>
      </c>
      <c r="G245" t="str">
        <f>Tabla2[[#This Row],[Columna1]]&amp;Tabla2[[#This Row],[NumeroRuc]]&amp;Tabla2[[#This Row],[Columna1]]&amp;Tabla2[[#This Row],[Columna12]]</f>
        <v xml:space="preserve"> '20101414869 ',</v>
      </c>
      <c r="H245" t="str">
        <f>IF(Tabla2[[#This Row],[NumeroRuc]]=I245,"VERDADERO","FALSAZO")</f>
        <v>VERDADERO</v>
      </c>
      <c r="I245">
        <v>20101414869</v>
      </c>
      <c r="J245" t="s">
        <v>2096</v>
      </c>
      <c r="K245">
        <v>656</v>
      </c>
      <c r="M245" t="s">
        <v>2700</v>
      </c>
      <c r="N245" t="s">
        <v>2699</v>
      </c>
      <c r="O245" t="s">
        <v>2701</v>
      </c>
      <c r="P245" t="str">
        <f>M245&amp;Tabla2[[#This Row],[Columna1]]&amp;Tabla2[[#This Row],[Condicion del Contribuyente]]&amp;Tabla2[[#This Row],[Columna1]]&amp;N245&amp;Tabla2[[#This Row],[Columna1]]&amp;Tabla2[[#This Row],[Estado del Contribuyente]]&amp;Tabla2[[#This Row],[Columna1]]&amp;O245&amp;K245</f>
        <v>update GC_Cliente set  Condicion_Contribuyente_SUNAT= 'HABIDO ', Estado_Contribuyente_SUNAT= 'ACTIVO 'where IDPersona=656</v>
      </c>
    </row>
    <row r="246" spans="1:16" hidden="1" x14ac:dyDescent="0.25">
      <c r="A246" s="7">
        <v>20521437724</v>
      </c>
      <c r="B246" s="7" t="s">
        <v>252</v>
      </c>
      <c r="C246" s="1" t="s">
        <v>1</v>
      </c>
      <c r="D246" s="1" t="s">
        <v>2</v>
      </c>
      <c r="E246" s="2" t="s">
        <v>1810</v>
      </c>
      <c r="F246" s="2" t="s">
        <v>1813</v>
      </c>
      <c r="G246" t="str">
        <f>Tabla2[[#This Row],[Columna1]]&amp;Tabla2[[#This Row],[NumeroRuc]]&amp;Tabla2[[#This Row],[Columna1]]&amp;Tabla2[[#This Row],[Columna12]]</f>
        <v xml:space="preserve"> '20521437724 ',</v>
      </c>
      <c r="H246" t="str">
        <f>IF(Tabla2[[#This Row],[NumeroRuc]]=I246,"VERDADERO","FALSAZO")</f>
        <v>VERDADERO</v>
      </c>
      <c r="I246">
        <v>20521437724</v>
      </c>
      <c r="J246" t="s">
        <v>2334</v>
      </c>
      <c r="K246">
        <v>657</v>
      </c>
      <c r="M246" t="s">
        <v>2700</v>
      </c>
      <c r="N246" t="s">
        <v>2699</v>
      </c>
      <c r="O246" t="s">
        <v>2701</v>
      </c>
      <c r="P246" t="str">
        <f>M246&amp;Tabla2[[#This Row],[Columna1]]&amp;Tabla2[[#This Row],[Condicion del Contribuyente]]&amp;Tabla2[[#This Row],[Columna1]]&amp;N246&amp;Tabla2[[#This Row],[Columna1]]&amp;Tabla2[[#This Row],[Estado del Contribuyente]]&amp;Tabla2[[#This Row],[Columna1]]&amp;O246&amp;K246</f>
        <v>update GC_Cliente set  Condicion_Contribuyente_SUNAT= 'HABIDO ', Estado_Contribuyente_SUNAT= 'ACTIVO 'where IDPersona=657</v>
      </c>
    </row>
    <row r="247" spans="1:16" hidden="1" x14ac:dyDescent="0.25">
      <c r="A247" s="7">
        <v>20132111678</v>
      </c>
      <c r="B247" s="7" t="s">
        <v>253</v>
      </c>
      <c r="C247" s="1" t="s">
        <v>1</v>
      </c>
      <c r="D247" s="1" t="s">
        <v>2</v>
      </c>
      <c r="E247" s="2" t="s">
        <v>1810</v>
      </c>
      <c r="F247" s="2" t="s">
        <v>1813</v>
      </c>
      <c r="G247" t="str">
        <f>Tabla2[[#This Row],[Columna1]]&amp;Tabla2[[#This Row],[NumeroRuc]]&amp;Tabla2[[#This Row],[Columna1]]&amp;Tabla2[[#This Row],[Columna12]]</f>
        <v xml:space="preserve"> '20132111678 ',</v>
      </c>
      <c r="H247" t="str">
        <f>IF(Tabla2[[#This Row],[NumeroRuc]]=I247,"VERDADERO","FALSAZO")</f>
        <v>VERDADERO</v>
      </c>
      <c r="I247">
        <v>20132111678</v>
      </c>
      <c r="J247" t="s">
        <v>2117</v>
      </c>
      <c r="K247">
        <v>658</v>
      </c>
      <c r="M247" t="s">
        <v>2700</v>
      </c>
      <c r="N247" t="s">
        <v>2699</v>
      </c>
      <c r="O247" t="s">
        <v>2701</v>
      </c>
      <c r="P247" t="str">
        <f>M247&amp;Tabla2[[#This Row],[Columna1]]&amp;Tabla2[[#This Row],[Condicion del Contribuyente]]&amp;Tabla2[[#This Row],[Columna1]]&amp;N247&amp;Tabla2[[#This Row],[Columna1]]&amp;Tabla2[[#This Row],[Estado del Contribuyente]]&amp;Tabla2[[#This Row],[Columna1]]&amp;O247&amp;K247</f>
        <v>update GC_Cliente set  Condicion_Contribuyente_SUNAT= 'HABIDO ', Estado_Contribuyente_SUNAT= 'ACTIVO 'where IDPersona=658</v>
      </c>
    </row>
    <row r="248" spans="1:16" hidden="1" x14ac:dyDescent="0.25">
      <c r="A248" s="7">
        <v>20542534606</v>
      </c>
      <c r="B248" s="7" t="s">
        <v>254</v>
      </c>
      <c r="C248" s="1" t="s">
        <v>1</v>
      </c>
      <c r="D248" s="1" t="s">
        <v>9</v>
      </c>
      <c r="E248" s="2" t="s">
        <v>1810</v>
      </c>
      <c r="F248" s="2" t="s">
        <v>1813</v>
      </c>
      <c r="G248" t="str">
        <f>Tabla2[[#This Row],[Columna1]]&amp;Tabla2[[#This Row],[NumeroRuc]]&amp;Tabla2[[#This Row],[Columna1]]&amp;Tabla2[[#This Row],[Columna12]]</f>
        <v xml:space="preserve"> '20542534606 ',</v>
      </c>
      <c r="H248" t="str">
        <f>IF(Tabla2[[#This Row],[NumeroRuc]]=I248,"VERDADERO","FALSAZO")</f>
        <v>VERDADERO</v>
      </c>
      <c r="I248">
        <v>20542534606</v>
      </c>
      <c r="J248" t="s">
        <v>2391</v>
      </c>
      <c r="K248">
        <v>659</v>
      </c>
      <c r="M248" t="s">
        <v>2700</v>
      </c>
      <c r="N248" t="s">
        <v>2699</v>
      </c>
      <c r="O248" t="s">
        <v>2701</v>
      </c>
      <c r="P248" t="str">
        <f>M248&amp;Tabla2[[#This Row],[Columna1]]&amp;Tabla2[[#This Row],[Condicion del Contribuyente]]&amp;Tabla2[[#This Row],[Columna1]]&amp;N248&amp;Tabla2[[#This Row],[Columna1]]&amp;Tabla2[[#This Row],[Estado del Contribuyente]]&amp;Tabla2[[#This Row],[Columna1]]&amp;O248&amp;K248</f>
        <v>update GC_Cliente set  Condicion_Contribuyente_SUNAT= 'HABIDO ', Estado_Contribuyente_SUNAT= 'BAJA DE OFICIO 'where IDPersona=659</v>
      </c>
    </row>
    <row r="249" spans="1:16" hidden="1" x14ac:dyDescent="0.25">
      <c r="A249" s="7">
        <v>20550652332</v>
      </c>
      <c r="B249" s="7" t="s">
        <v>255</v>
      </c>
      <c r="C249" s="1" t="s">
        <v>1</v>
      </c>
      <c r="D249" s="1" t="s">
        <v>13</v>
      </c>
      <c r="E249" s="2" t="s">
        <v>1810</v>
      </c>
      <c r="F249" s="2" t="s">
        <v>1813</v>
      </c>
      <c r="G249" t="str">
        <f>Tabla2[[#This Row],[Columna1]]&amp;Tabla2[[#This Row],[NumeroRuc]]&amp;Tabla2[[#This Row],[Columna1]]&amp;Tabla2[[#This Row],[Columna12]]</f>
        <v xml:space="preserve"> '20550652332 ',</v>
      </c>
      <c r="H249" t="str">
        <f>IF(Tabla2[[#This Row],[NumeroRuc]]=I249,"VERDADERO","FALSAZO")</f>
        <v>VERDADERO</v>
      </c>
      <c r="I249">
        <v>20550652332</v>
      </c>
      <c r="J249" t="s">
        <v>2406</v>
      </c>
      <c r="K249">
        <v>660</v>
      </c>
      <c r="M249" t="s">
        <v>2700</v>
      </c>
      <c r="N249" t="s">
        <v>2699</v>
      </c>
      <c r="O249" t="s">
        <v>2701</v>
      </c>
      <c r="P249" t="str">
        <f>M249&amp;Tabla2[[#This Row],[Columna1]]&amp;Tabla2[[#This Row],[Condicion del Contribuyente]]&amp;Tabla2[[#This Row],[Columna1]]&amp;N249&amp;Tabla2[[#This Row],[Columna1]]&amp;Tabla2[[#This Row],[Estado del Contribuyente]]&amp;Tabla2[[#This Row],[Columna1]]&amp;O249&amp;K249</f>
        <v>update GC_Cliente set  Condicion_Contribuyente_SUNAT= 'HABIDO ', Estado_Contribuyente_SUNAT= 'SUSPENSION TEMPORAL 'where IDPersona=660</v>
      </c>
    </row>
    <row r="250" spans="1:16" hidden="1" x14ac:dyDescent="0.25">
      <c r="A250" s="7">
        <v>20481955808</v>
      </c>
      <c r="B250" s="7" t="s">
        <v>256</v>
      </c>
      <c r="C250" s="1" t="s">
        <v>1</v>
      </c>
      <c r="D250" s="1" t="s">
        <v>13</v>
      </c>
      <c r="E250" s="2" t="s">
        <v>1810</v>
      </c>
      <c r="F250" s="2" t="s">
        <v>1813</v>
      </c>
      <c r="G250" t="str">
        <f>Tabla2[[#This Row],[Columna1]]&amp;Tabla2[[#This Row],[NumeroRuc]]&amp;Tabla2[[#This Row],[Columna1]]&amp;Tabla2[[#This Row],[Columna12]]</f>
        <v xml:space="preserve"> '20481955808 ',</v>
      </c>
      <c r="H250" t="str">
        <f>IF(Tabla2[[#This Row],[NumeroRuc]]=I250,"VERDADERO","FALSAZO")</f>
        <v>VERDADERO</v>
      </c>
      <c r="I250">
        <v>20481955808</v>
      </c>
      <c r="J250" t="s">
        <v>2248</v>
      </c>
      <c r="K250">
        <v>662</v>
      </c>
      <c r="M250" t="s">
        <v>2700</v>
      </c>
      <c r="N250" t="s">
        <v>2699</v>
      </c>
      <c r="O250" t="s">
        <v>2701</v>
      </c>
      <c r="P250" t="str">
        <f>M250&amp;Tabla2[[#This Row],[Columna1]]&amp;Tabla2[[#This Row],[Condicion del Contribuyente]]&amp;Tabla2[[#This Row],[Columna1]]&amp;N250&amp;Tabla2[[#This Row],[Columna1]]&amp;Tabla2[[#This Row],[Estado del Contribuyente]]&amp;Tabla2[[#This Row],[Columna1]]&amp;O250&amp;K250</f>
        <v>update GC_Cliente set  Condicion_Contribuyente_SUNAT= 'HABIDO ', Estado_Contribuyente_SUNAT= 'SUSPENSION TEMPORAL 'where IDPersona=662</v>
      </c>
    </row>
    <row r="251" spans="1:16" hidden="1" x14ac:dyDescent="0.25">
      <c r="A251" s="7">
        <v>20452411572</v>
      </c>
      <c r="B251" s="7" t="s">
        <v>257</v>
      </c>
      <c r="C251" s="1" t="s">
        <v>1</v>
      </c>
      <c r="D251" s="1" t="s">
        <v>13</v>
      </c>
      <c r="E251" s="2" t="s">
        <v>1810</v>
      </c>
      <c r="F251" s="2" t="s">
        <v>1813</v>
      </c>
      <c r="G251" t="str">
        <f>Tabla2[[#This Row],[Columna1]]&amp;Tabla2[[#This Row],[NumeroRuc]]&amp;Tabla2[[#This Row],[Columna1]]&amp;Tabla2[[#This Row],[Columna12]]</f>
        <v xml:space="preserve"> '20452411572 ',</v>
      </c>
      <c r="H251" t="str">
        <f>IF(Tabla2[[#This Row],[NumeroRuc]]=I251,"VERDADERO","FALSAZO")</f>
        <v>VERDADERO</v>
      </c>
      <c r="I251">
        <v>20452411572</v>
      </c>
      <c r="J251" t="s">
        <v>2193</v>
      </c>
      <c r="K251">
        <v>663</v>
      </c>
      <c r="M251" t="s">
        <v>2700</v>
      </c>
      <c r="N251" t="s">
        <v>2699</v>
      </c>
      <c r="O251" t="s">
        <v>2701</v>
      </c>
      <c r="P251" t="str">
        <f>M251&amp;Tabla2[[#This Row],[Columna1]]&amp;Tabla2[[#This Row],[Condicion del Contribuyente]]&amp;Tabla2[[#This Row],[Columna1]]&amp;N251&amp;Tabla2[[#This Row],[Columna1]]&amp;Tabla2[[#This Row],[Estado del Contribuyente]]&amp;Tabla2[[#This Row],[Columna1]]&amp;O251&amp;K251</f>
        <v>update GC_Cliente set  Condicion_Contribuyente_SUNAT= 'HABIDO ', Estado_Contribuyente_SUNAT= 'SUSPENSION TEMPORAL 'where IDPersona=663</v>
      </c>
    </row>
    <row r="252" spans="1:16" hidden="1" x14ac:dyDescent="0.25">
      <c r="A252" s="7">
        <v>20486714540</v>
      </c>
      <c r="B252" s="7" t="s">
        <v>258</v>
      </c>
      <c r="C252" s="1" t="s">
        <v>1</v>
      </c>
      <c r="D252" s="1" t="s">
        <v>13</v>
      </c>
      <c r="E252" s="2" t="s">
        <v>1810</v>
      </c>
      <c r="F252" s="2" t="s">
        <v>1813</v>
      </c>
      <c r="G252" t="str">
        <f>Tabla2[[#This Row],[Columna1]]&amp;Tabla2[[#This Row],[NumeroRuc]]&amp;Tabla2[[#This Row],[Columna1]]&amp;Tabla2[[#This Row],[Columna12]]</f>
        <v xml:space="preserve"> '20486714540 ',</v>
      </c>
      <c r="H252" t="str">
        <f>IF(Tabla2[[#This Row],[NumeroRuc]]=I252,"VERDADERO","FALSAZO")</f>
        <v>VERDADERO</v>
      </c>
      <c r="I252">
        <v>20486714540</v>
      </c>
      <c r="J252" t="s">
        <v>2259</v>
      </c>
      <c r="K252">
        <v>665</v>
      </c>
      <c r="M252" t="s">
        <v>2700</v>
      </c>
      <c r="N252" t="s">
        <v>2699</v>
      </c>
      <c r="O252" t="s">
        <v>2701</v>
      </c>
      <c r="P252" t="str">
        <f>M252&amp;Tabla2[[#This Row],[Columna1]]&amp;Tabla2[[#This Row],[Condicion del Contribuyente]]&amp;Tabla2[[#This Row],[Columna1]]&amp;N252&amp;Tabla2[[#This Row],[Columna1]]&amp;Tabla2[[#This Row],[Estado del Contribuyente]]&amp;Tabla2[[#This Row],[Columna1]]&amp;O252&amp;K252</f>
        <v>update GC_Cliente set  Condicion_Contribuyente_SUNAT= 'HABIDO ', Estado_Contribuyente_SUNAT= 'SUSPENSION TEMPORAL 'where IDPersona=665</v>
      </c>
    </row>
    <row r="253" spans="1:16" hidden="1" x14ac:dyDescent="0.25">
      <c r="A253" s="7">
        <v>20101177395</v>
      </c>
      <c r="B253" s="7" t="s">
        <v>259</v>
      </c>
      <c r="C253" s="1" t="s">
        <v>1</v>
      </c>
      <c r="D253" s="1" t="s">
        <v>2</v>
      </c>
      <c r="E253" s="2" t="s">
        <v>1810</v>
      </c>
      <c r="F253" s="2" t="s">
        <v>1813</v>
      </c>
      <c r="G253" t="str">
        <f>Tabla2[[#This Row],[Columna1]]&amp;Tabla2[[#This Row],[NumeroRuc]]&amp;Tabla2[[#This Row],[Columna1]]&amp;Tabla2[[#This Row],[Columna12]]</f>
        <v xml:space="preserve"> '20101177395 ',</v>
      </c>
      <c r="H253" t="str">
        <f>IF(Tabla2[[#This Row],[NumeroRuc]]=I253,"VERDADERO","FALSAZO")</f>
        <v>VERDADERO</v>
      </c>
      <c r="I253">
        <v>20101177395</v>
      </c>
      <c r="J253" t="s">
        <v>2094</v>
      </c>
      <c r="K253">
        <v>666</v>
      </c>
      <c r="M253" t="s">
        <v>2700</v>
      </c>
      <c r="N253" t="s">
        <v>2699</v>
      </c>
      <c r="O253" t="s">
        <v>2701</v>
      </c>
      <c r="P253" t="str">
        <f>M253&amp;Tabla2[[#This Row],[Columna1]]&amp;Tabla2[[#This Row],[Condicion del Contribuyente]]&amp;Tabla2[[#This Row],[Columna1]]&amp;N253&amp;Tabla2[[#This Row],[Columna1]]&amp;Tabla2[[#This Row],[Estado del Contribuyente]]&amp;Tabla2[[#This Row],[Columna1]]&amp;O253&amp;K253</f>
        <v>update GC_Cliente set  Condicion_Contribuyente_SUNAT= 'HABIDO ', Estado_Contribuyente_SUNAT= 'ACTIVO 'where IDPersona=666</v>
      </c>
    </row>
    <row r="254" spans="1:16" hidden="1" x14ac:dyDescent="0.25">
      <c r="A254" s="7">
        <v>20395229428</v>
      </c>
      <c r="B254" s="7" t="s">
        <v>260</v>
      </c>
      <c r="C254" s="1" t="s">
        <v>1</v>
      </c>
      <c r="D254" s="1" t="s">
        <v>2</v>
      </c>
      <c r="E254" s="2" t="s">
        <v>1810</v>
      </c>
      <c r="F254" s="2" t="s">
        <v>1813</v>
      </c>
      <c r="G254" t="str">
        <f>Tabla2[[#This Row],[Columna1]]&amp;Tabla2[[#This Row],[NumeroRuc]]&amp;Tabla2[[#This Row],[Columna1]]&amp;Tabla2[[#This Row],[Columna12]]</f>
        <v xml:space="preserve"> '20395229428 ',</v>
      </c>
      <c r="H254" t="str">
        <f>IF(Tabla2[[#This Row],[NumeroRuc]]=I254,"VERDADERO","FALSAZO")</f>
        <v>VERDADERO</v>
      </c>
      <c r="I254">
        <v>20395229428</v>
      </c>
      <c r="J254" t="s">
        <v>2158</v>
      </c>
      <c r="K254">
        <v>667</v>
      </c>
      <c r="M254" t="s">
        <v>2700</v>
      </c>
      <c r="N254" t="s">
        <v>2699</v>
      </c>
      <c r="O254" t="s">
        <v>2701</v>
      </c>
      <c r="P254" t="str">
        <f>M254&amp;Tabla2[[#This Row],[Columna1]]&amp;Tabla2[[#This Row],[Condicion del Contribuyente]]&amp;Tabla2[[#This Row],[Columna1]]&amp;N254&amp;Tabla2[[#This Row],[Columna1]]&amp;Tabla2[[#This Row],[Estado del Contribuyente]]&amp;Tabla2[[#This Row],[Columna1]]&amp;O254&amp;K254</f>
        <v>update GC_Cliente set  Condicion_Contribuyente_SUNAT= 'HABIDO ', Estado_Contribuyente_SUNAT= 'ACTIVO 'where IDPersona=667</v>
      </c>
    </row>
    <row r="255" spans="1:16" hidden="1" x14ac:dyDescent="0.25">
      <c r="A255" s="7">
        <v>20477183507</v>
      </c>
      <c r="B255" s="7" t="s">
        <v>261</v>
      </c>
      <c r="C255" s="1" t="s">
        <v>1</v>
      </c>
      <c r="D255" s="1" t="s">
        <v>2</v>
      </c>
      <c r="E255" s="2" t="s">
        <v>1810</v>
      </c>
      <c r="F255" s="2" t="s">
        <v>1813</v>
      </c>
      <c r="G255" t="str">
        <f>Tabla2[[#This Row],[Columna1]]&amp;Tabla2[[#This Row],[NumeroRuc]]&amp;Tabla2[[#This Row],[Columna1]]&amp;Tabla2[[#This Row],[Columna12]]</f>
        <v xml:space="preserve"> '20477183507 ',</v>
      </c>
      <c r="H255" t="str">
        <f>IF(Tabla2[[#This Row],[NumeroRuc]]=I255,"VERDADERO","FALSAZO")</f>
        <v>VERDADERO</v>
      </c>
      <c r="I255">
        <v>20477183507</v>
      </c>
      <c r="J255" t="s">
        <v>2223</v>
      </c>
      <c r="K255">
        <v>668</v>
      </c>
      <c r="M255" t="s">
        <v>2700</v>
      </c>
      <c r="N255" t="s">
        <v>2699</v>
      </c>
      <c r="O255" t="s">
        <v>2701</v>
      </c>
      <c r="P255" t="str">
        <f>M255&amp;Tabla2[[#This Row],[Columna1]]&amp;Tabla2[[#This Row],[Condicion del Contribuyente]]&amp;Tabla2[[#This Row],[Columna1]]&amp;N255&amp;Tabla2[[#This Row],[Columna1]]&amp;Tabla2[[#This Row],[Estado del Contribuyente]]&amp;Tabla2[[#This Row],[Columna1]]&amp;O255&amp;K255</f>
        <v>update GC_Cliente set  Condicion_Contribuyente_SUNAT= 'HABIDO ', Estado_Contribuyente_SUNAT= 'ACTIVO 'where IDPersona=668</v>
      </c>
    </row>
    <row r="256" spans="1:16" hidden="1" x14ac:dyDescent="0.25">
      <c r="A256" s="7">
        <v>20490408143</v>
      </c>
      <c r="B256" s="7" t="s">
        <v>262</v>
      </c>
      <c r="C256" s="1" t="s">
        <v>12</v>
      </c>
      <c r="D256" s="1" t="s">
        <v>9</v>
      </c>
      <c r="E256" s="2" t="s">
        <v>1810</v>
      </c>
      <c r="F256" s="2" t="s">
        <v>1813</v>
      </c>
      <c r="G256" t="str">
        <f>Tabla2[[#This Row],[Columna1]]&amp;Tabla2[[#This Row],[NumeroRuc]]&amp;Tabla2[[#This Row],[Columna1]]&amp;Tabla2[[#This Row],[Columna12]]</f>
        <v xml:space="preserve"> '20490408143 ',</v>
      </c>
      <c r="H256" t="str">
        <f>IF(Tabla2[[#This Row],[NumeroRuc]]=I256,"VERDADERO","FALSAZO")</f>
        <v>VERDADERO</v>
      </c>
      <c r="I256">
        <v>20490408143</v>
      </c>
      <c r="J256" t="s">
        <v>2269</v>
      </c>
      <c r="K256">
        <v>669</v>
      </c>
      <c r="M256" t="s">
        <v>2700</v>
      </c>
      <c r="N256" t="s">
        <v>2699</v>
      </c>
      <c r="O256" t="s">
        <v>2701</v>
      </c>
      <c r="P256" t="str">
        <f>M256&amp;Tabla2[[#This Row],[Columna1]]&amp;Tabla2[[#This Row],[Condicion del Contribuyente]]&amp;Tabla2[[#This Row],[Columna1]]&amp;N256&amp;Tabla2[[#This Row],[Columna1]]&amp;Tabla2[[#This Row],[Estado del Contribuyente]]&amp;Tabla2[[#This Row],[Columna1]]&amp;O256&amp;K256</f>
        <v>update GC_Cliente set  Condicion_Contribuyente_SUNAT= 'NO HABIDO ', Estado_Contribuyente_SUNAT= 'BAJA DE OFICIO 'where IDPersona=669</v>
      </c>
    </row>
    <row r="257" spans="1:16" hidden="1" x14ac:dyDescent="0.25">
      <c r="A257" s="7">
        <v>20445694348</v>
      </c>
      <c r="B257" s="7" t="s">
        <v>263</v>
      </c>
      <c r="C257" s="1" t="s">
        <v>1</v>
      </c>
      <c r="D257" s="1" t="s">
        <v>2</v>
      </c>
      <c r="E257" s="2" t="s">
        <v>1810</v>
      </c>
      <c r="F257" s="2" t="s">
        <v>1813</v>
      </c>
      <c r="G257" t="str">
        <f>Tabla2[[#This Row],[Columna1]]&amp;Tabla2[[#This Row],[NumeroRuc]]&amp;Tabla2[[#This Row],[Columna1]]&amp;Tabla2[[#This Row],[Columna12]]</f>
        <v xml:space="preserve"> '20445694348 ',</v>
      </c>
      <c r="H257" t="str">
        <f>IF(Tabla2[[#This Row],[NumeroRuc]]=I257,"VERDADERO","FALSAZO")</f>
        <v>VERDADERO</v>
      </c>
      <c r="I257">
        <v>20445694348</v>
      </c>
      <c r="J257" t="s">
        <v>2179</v>
      </c>
      <c r="K257">
        <v>670</v>
      </c>
      <c r="M257" t="s">
        <v>2700</v>
      </c>
      <c r="N257" t="s">
        <v>2699</v>
      </c>
      <c r="O257" t="s">
        <v>2701</v>
      </c>
      <c r="P257" t="str">
        <f>M257&amp;Tabla2[[#This Row],[Columna1]]&amp;Tabla2[[#This Row],[Condicion del Contribuyente]]&amp;Tabla2[[#This Row],[Columna1]]&amp;N257&amp;Tabla2[[#This Row],[Columna1]]&amp;Tabla2[[#This Row],[Estado del Contribuyente]]&amp;Tabla2[[#This Row],[Columna1]]&amp;O257&amp;K257</f>
        <v>update GC_Cliente set  Condicion_Contribuyente_SUNAT= 'HABIDO ', Estado_Contribuyente_SUNAT= 'ACTIVO 'where IDPersona=670</v>
      </c>
    </row>
    <row r="258" spans="1:16" hidden="1" x14ac:dyDescent="0.25">
      <c r="A258" s="7">
        <v>20529559713</v>
      </c>
      <c r="B258" s="7" t="s">
        <v>264</v>
      </c>
      <c r="C258" s="1" t="s">
        <v>1</v>
      </c>
      <c r="D258" s="1" t="s">
        <v>2</v>
      </c>
      <c r="E258" s="2" t="s">
        <v>1810</v>
      </c>
      <c r="F258" s="2" t="s">
        <v>1813</v>
      </c>
      <c r="G258" t="str">
        <f>Tabla2[[#This Row],[Columna1]]&amp;Tabla2[[#This Row],[NumeroRuc]]&amp;Tabla2[[#This Row],[Columna1]]&amp;Tabla2[[#This Row],[Columna12]]</f>
        <v xml:space="preserve"> '20529559713 ',</v>
      </c>
      <c r="H258" t="str">
        <f>IF(Tabla2[[#This Row],[NumeroRuc]]=I258,"VERDADERO","FALSAZO")</f>
        <v>VERDADERO</v>
      </c>
      <c r="I258">
        <v>20529559713</v>
      </c>
      <c r="J258" t="s">
        <v>2355</v>
      </c>
      <c r="K258">
        <v>672</v>
      </c>
      <c r="M258" t="s">
        <v>2700</v>
      </c>
      <c r="N258" t="s">
        <v>2699</v>
      </c>
      <c r="O258" t="s">
        <v>2701</v>
      </c>
      <c r="P258" t="str">
        <f>M258&amp;Tabla2[[#This Row],[Columna1]]&amp;Tabla2[[#This Row],[Condicion del Contribuyente]]&amp;Tabla2[[#This Row],[Columna1]]&amp;N258&amp;Tabla2[[#This Row],[Columna1]]&amp;Tabla2[[#This Row],[Estado del Contribuyente]]&amp;Tabla2[[#This Row],[Columna1]]&amp;O258&amp;K258</f>
        <v>update GC_Cliente set  Condicion_Contribuyente_SUNAT= 'HABIDO ', Estado_Contribuyente_SUNAT= 'ACTIVO 'where IDPersona=672</v>
      </c>
    </row>
    <row r="259" spans="1:16" hidden="1" x14ac:dyDescent="0.25">
      <c r="A259" s="7">
        <v>20527556466</v>
      </c>
      <c r="B259" s="7" t="s">
        <v>265</v>
      </c>
      <c r="C259" s="1" t="s">
        <v>1</v>
      </c>
      <c r="D259" s="1" t="s">
        <v>9</v>
      </c>
      <c r="E259" s="2" t="s">
        <v>1810</v>
      </c>
      <c r="F259" s="2" t="s">
        <v>1813</v>
      </c>
      <c r="G259" t="str">
        <f>Tabla2[[#This Row],[Columna1]]&amp;Tabla2[[#This Row],[NumeroRuc]]&amp;Tabla2[[#This Row],[Columna1]]&amp;Tabla2[[#This Row],[Columna12]]</f>
        <v xml:space="preserve"> '20527556466 ',</v>
      </c>
      <c r="H259" t="str">
        <f>IF(Tabla2[[#This Row],[NumeroRuc]]=I259,"VERDADERO","FALSAZO")</f>
        <v>VERDADERO</v>
      </c>
      <c r="I259">
        <v>20527556466</v>
      </c>
      <c r="J259" t="s">
        <v>2350</v>
      </c>
      <c r="K259">
        <v>673</v>
      </c>
      <c r="M259" t="s">
        <v>2700</v>
      </c>
      <c r="N259" t="s">
        <v>2699</v>
      </c>
      <c r="O259" t="s">
        <v>2701</v>
      </c>
      <c r="P259" t="str">
        <f>M259&amp;Tabla2[[#This Row],[Columna1]]&amp;Tabla2[[#This Row],[Condicion del Contribuyente]]&amp;Tabla2[[#This Row],[Columna1]]&amp;N259&amp;Tabla2[[#This Row],[Columna1]]&amp;Tabla2[[#This Row],[Estado del Contribuyente]]&amp;Tabla2[[#This Row],[Columna1]]&amp;O259&amp;K259</f>
        <v>update GC_Cliente set  Condicion_Contribuyente_SUNAT= 'HABIDO ', Estado_Contribuyente_SUNAT= 'BAJA DE OFICIO 'where IDPersona=673</v>
      </c>
    </row>
    <row r="260" spans="1:16" hidden="1" x14ac:dyDescent="0.25">
      <c r="A260" s="7">
        <v>20487570657</v>
      </c>
      <c r="B260" s="7" t="s">
        <v>266</v>
      </c>
      <c r="C260" s="1" t="s">
        <v>1</v>
      </c>
      <c r="D260" s="1" t="s">
        <v>2</v>
      </c>
      <c r="E260" s="2" t="s">
        <v>1810</v>
      </c>
      <c r="F260" s="2" t="s">
        <v>1813</v>
      </c>
      <c r="G260" t="str">
        <f>Tabla2[[#This Row],[Columna1]]&amp;Tabla2[[#This Row],[NumeroRuc]]&amp;Tabla2[[#This Row],[Columna1]]&amp;Tabla2[[#This Row],[Columna12]]</f>
        <v xml:space="preserve"> '20487570657 ',</v>
      </c>
      <c r="H260" t="str">
        <f>IF(Tabla2[[#This Row],[NumeroRuc]]=I260,"VERDADERO","FALSAZO")</f>
        <v>VERDADERO</v>
      </c>
      <c r="I260">
        <v>20487570657</v>
      </c>
      <c r="J260" t="s">
        <v>2262</v>
      </c>
      <c r="K260">
        <v>674</v>
      </c>
      <c r="M260" t="s">
        <v>2700</v>
      </c>
      <c r="N260" t="s">
        <v>2699</v>
      </c>
      <c r="O260" t="s">
        <v>2701</v>
      </c>
      <c r="P260" t="str">
        <f>M260&amp;Tabla2[[#This Row],[Columna1]]&amp;Tabla2[[#This Row],[Condicion del Contribuyente]]&amp;Tabla2[[#This Row],[Columna1]]&amp;N260&amp;Tabla2[[#This Row],[Columna1]]&amp;Tabla2[[#This Row],[Estado del Contribuyente]]&amp;Tabla2[[#This Row],[Columna1]]&amp;O260&amp;K260</f>
        <v>update GC_Cliente set  Condicion_Contribuyente_SUNAT= 'HABIDO ', Estado_Contribuyente_SUNAT= 'ACTIVO 'where IDPersona=674</v>
      </c>
    </row>
    <row r="261" spans="1:16" hidden="1" x14ac:dyDescent="0.25">
      <c r="A261" s="7">
        <v>20531691980</v>
      </c>
      <c r="B261" s="7" t="s">
        <v>267</v>
      </c>
      <c r="C261" s="1" t="s">
        <v>1</v>
      </c>
      <c r="D261" s="1" t="s">
        <v>13</v>
      </c>
      <c r="E261" s="2" t="s">
        <v>1810</v>
      </c>
      <c r="F261" s="2" t="s">
        <v>1813</v>
      </c>
      <c r="G261" t="str">
        <f>Tabla2[[#This Row],[Columna1]]&amp;Tabla2[[#This Row],[NumeroRuc]]&amp;Tabla2[[#This Row],[Columna1]]&amp;Tabla2[[#This Row],[Columna12]]</f>
        <v xml:space="preserve"> '20531691980 ',</v>
      </c>
      <c r="H261" t="str">
        <f>IF(Tabla2[[#This Row],[NumeroRuc]]=I261,"VERDADERO","FALSAZO")</f>
        <v>VERDADERO</v>
      </c>
      <c r="I261">
        <v>20531691980</v>
      </c>
      <c r="J261" t="s">
        <v>2357</v>
      </c>
      <c r="K261">
        <v>677</v>
      </c>
      <c r="M261" t="s">
        <v>2700</v>
      </c>
      <c r="N261" t="s">
        <v>2699</v>
      </c>
      <c r="O261" t="s">
        <v>2701</v>
      </c>
      <c r="P261" t="str">
        <f>M261&amp;Tabla2[[#This Row],[Columna1]]&amp;Tabla2[[#This Row],[Condicion del Contribuyente]]&amp;Tabla2[[#This Row],[Columna1]]&amp;N261&amp;Tabla2[[#This Row],[Columna1]]&amp;Tabla2[[#This Row],[Estado del Contribuyente]]&amp;Tabla2[[#This Row],[Columna1]]&amp;O261&amp;K261</f>
        <v>update GC_Cliente set  Condicion_Contribuyente_SUNAT= 'HABIDO ', Estado_Contribuyente_SUNAT= 'SUSPENSION TEMPORAL 'where IDPersona=677</v>
      </c>
    </row>
    <row r="262" spans="1:16" hidden="1" x14ac:dyDescent="0.25">
      <c r="A262" s="7">
        <v>20526692358</v>
      </c>
      <c r="B262" s="7" t="s">
        <v>268</v>
      </c>
      <c r="C262" s="1" t="s">
        <v>1</v>
      </c>
      <c r="D262" s="1" t="s">
        <v>2</v>
      </c>
      <c r="E262" s="2" t="s">
        <v>1810</v>
      </c>
      <c r="F262" s="2" t="s">
        <v>1813</v>
      </c>
      <c r="G262" t="str">
        <f>Tabla2[[#This Row],[Columna1]]&amp;Tabla2[[#This Row],[NumeroRuc]]&amp;Tabla2[[#This Row],[Columna1]]&amp;Tabla2[[#This Row],[Columna12]]</f>
        <v xml:space="preserve"> '20526692358 ',</v>
      </c>
      <c r="H262" t="str">
        <f>IF(Tabla2[[#This Row],[NumeroRuc]]=I262,"VERDADERO","FALSAZO")</f>
        <v>VERDADERO</v>
      </c>
      <c r="I262">
        <v>20526692358</v>
      </c>
      <c r="J262" t="s">
        <v>2558</v>
      </c>
      <c r="K262">
        <v>678</v>
      </c>
      <c r="M262" t="s">
        <v>2700</v>
      </c>
      <c r="N262" t="s">
        <v>2699</v>
      </c>
      <c r="O262" t="s">
        <v>2701</v>
      </c>
      <c r="P262" t="str">
        <f>M262&amp;Tabla2[[#This Row],[Columna1]]&amp;Tabla2[[#This Row],[Condicion del Contribuyente]]&amp;Tabla2[[#This Row],[Columna1]]&amp;N262&amp;Tabla2[[#This Row],[Columna1]]&amp;Tabla2[[#This Row],[Estado del Contribuyente]]&amp;Tabla2[[#This Row],[Columna1]]&amp;O262&amp;K262</f>
        <v>update GC_Cliente set  Condicion_Contribuyente_SUNAT= 'HABIDO ', Estado_Contribuyente_SUNAT= 'ACTIVO 'where IDPersona=678</v>
      </c>
    </row>
    <row r="263" spans="1:16" hidden="1" x14ac:dyDescent="0.25">
      <c r="A263" s="7">
        <v>20448282865</v>
      </c>
      <c r="B263" s="7" t="s">
        <v>269</v>
      </c>
      <c r="C263" s="1" t="s">
        <v>1</v>
      </c>
      <c r="D263" s="1" t="s">
        <v>2</v>
      </c>
      <c r="E263" s="2" t="s">
        <v>1810</v>
      </c>
      <c r="F263" s="2" t="s">
        <v>1813</v>
      </c>
      <c r="G263" t="str">
        <f>Tabla2[[#This Row],[Columna1]]&amp;Tabla2[[#This Row],[NumeroRuc]]&amp;Tabla2[[#This Row],[Columna1]]&amp;Tabla2[[#This Row],[Columna12]]</f>
        <v xml:space="preserve"> '20448282865 ',</v>
      </c>
      <c r="H263" t="str">
        <f>IF(Tabla2[[#This Row],[NumeroRuc]]=I263,"VERDADERO","FALSAZO")</f>
        <v>VERDADERO</v>
      </c>
      <c r="I263">
        <v>20448282865</v>
      </c>
      <c r="J263" t="s">
        <v>2559</v>
      </c>
      <c r="K263">
        <v>679</v>
      </c>
      <c r="M263" t="s">
        <v>2700</v>
      </c>
      <c r="N263" t="s">
        <v>2699</v>
      </c>
      <c r="O263" t="s">
        <v>2701</v>
      </c>
      <c r="P263" t="str">
        <f>M263&amp;Tabla2[[#This Row],[Columna1]]&amp;Tabla2[[#This Row],[Condicion del Contribuyente]]&amp;Tabla2[[#This Row],[Columna1]]&amp;N263&amp;Tabla2[[#This Row],[Columna1]]&amp;Tabla2[[#This Row],[Estado del Contribuyente]]&amp;Tabla2[[#This Row],[Columna1]]&amp;O263&amp;K263</f>
        <v>update GC_Cliente set  Condicion_Contribuyente_SUNAT= 'HABIDO ', Estado_Contribuyente_SUNAT= 'ACTIVO 'where IDPersona=679</v>
      </c>
    </row>
    <row r="264" spans="1:16" hidden="1" x14ac:dyDescent="0.25">
      <c r="A264" s="7">
        <v>20482431934</v>
      </c>
      <c r="B264" s="7" t="s">
        <v>270</v>
      </c>
      <c r="C264" s="1" t="s">
        <v>1</v>
      </c>
      <c r="D264" s="1" t="s">
        <v>2</v>
      </c>
      <c r="E264" s="2" t="s">
        <v>1810</v>
      </c>
      <c r="F264" s="2" t="s">
        <v>1813</v>
      </c>
      <c r="G264" t="str">
        <f>Tabla2[[#This Row],[Columna1]]&amp;Tabla2[[#This Row],[NumeroRuc]]&amp;Tabla2[[#This Row],[Columna1]]&amp;Tabla2[[#This Row],[Columna12]]</f>
        <v xml:space="preserve"> '20482431934 ',</v>
      </c>
      <c r="H264" t="str">
        <f>IF(Tabla2[[#This Row],[NumeroRuc]]=I264,"VERDADERO","FALSAZO")</f>
        <v>VERDADERO</v>
      </c>
      <c r="I264">
        <v>20482431934</v>
      </c>
      <c r="J264" t="s">
        <v>2250</v>
      </c>
      <c r="K264">
        <v>682</v>
      </c>
      <c r="M264" t="s">
        <v>2700</v>
      </c>
      <c r="N264" t="s">
        <v>2699</v>
      </c>
      <c r="O264" t="s">
        <v>2701</v>
      </c>
      <c r="P264" t="str">
        <f>M264&amp;Tabla2[[#This Row],[Columna1]]&amp;Tabla2[[#This Row],[Condicion del Contribuyente]]&amp;Tabla2[[#This Row],[Columna1]]&amp;N264&amp;Tabla2[[#This Row],[Columna1]]&amp;Tabla2[[#This Row],[Estado del Contribuyente]]&amp;Tabla2[[#This Row],[Columna1]]&amp;O264&amp;K264</f>
        <v>update GC_Cliente set  Condicion_Contribuyente_SUNAT= 'HABIDO ', Estado_Contribuyente_SUNAT= 'ACTIVO 'where IDPersona=682</v>
      </c>
    </row>
    <row r="265" spans="1:16" hidden="1" x14ac:dyDescent="0.25">
      <c r="A265" s="7">
        <v>20535598836</v>
      </c>
      <c r="B265" s="7" t="s">
        <v>271</v>
      </c>
      <c r="C265" s="1" t="s">
        <v>1</v>
      </c>
      <c r="D265" s="1" t="s">
        <v>2</v>
      </c>
      <c r="E265" s="2" t="s">
        <v>1810</v>
      </c>
      <c r="F265" s="2" t="s">
        <v>1813</v>
      </c>
      <c r="G265" t="str">
        <f>Tabla2[[#This Row],[Columna1]]&amp;Tabla2[[#This Row],[NumeroRuc]]&amp;Tabla2[[#This Row],[Columna1]]&amp;Tabla2[[#This Row],[Columna12]]</f>
        <v xml:space="preserve"> '20535598836 ',</v>
      </c>
      <c r="H265" t="str">
        <f>IF(Tabla2[[#This Row],[NumeroRuc]]=I265,"VERDADERO","FALSAZO")</f>
        <v>VERDADERO</v>
      </c>
      <c r="I265">
        <v>20535598836</v>
      </c>
      <c r="J265" t="s">
        <v>2372</v>
      </c>
      <c r="K265">
        <v>683</v>
      </c>
      <c r="M265" t="s">
        <v>2700</v>
      </c>
      <c r="N265" t="s">
        <v>2699</v>
      </c>
      <c r="O265" t="s">
        <v>2701</v>
      </c>
      <c r="P265" t="str">
        <f>M265&amp;Tabla2[[#This Row],[Columna1]]&amp;Tabla2[[#This Row],[Condicion del Contribuyente]]&amp;Tabla2[[#This Row],[Columna1]]&amp;N265&amp;Tabla2[[#This Row],[Columna1]]&amp;Tabla2[[#This Row],[Estado del Contribuyente]]&amp;Tabla2[[#This Row],[Columna1]]&amp;O265&amp;K265</f>
        <v>update GC_Cliente set  Condicion_Contribuyente_SUNAT= 'HABIDO ', Estado_Contribuyente_SUNAT= 'ACTIVO 'where IDPersona=683</v>
      </c>
    </row>
    <row r="266" spans="1:16" hidden="1" x14ac:dyDescent="0.25">
      <c r="A266" s="7">
        <v>20541610856</v>
      </c>
      <c r="B266" s="7" t="s">
        <v>272</v>
      </c>
      <c r="C266" s="1" t="s">
        <v>1</v>
      </c>
      <c r="D266" s="1" t="s">
        <v>2</v>
      </c>
      <c r="E266" s="2" t="s">
        <v>1810</v>
      </c>
      <c r="F266" s="2" t="s">
        <v>1813</v>
      </c>
      <c r="G266" t="str">
        <f>Tabla2[[#This Row],[Columna1]]&amp;Tabla2[[#This Row],[NumeroRuc]]&amp;Tabla2[[#This Row],[Columna1]]&amp;Tabla2[[#This Row],[Columna12]]</f>
        <v xml:space="preserve"> '20541610856 ',</v>
      </c>
      <c r="H266" t="str">
        <f>IF(Tabla2[[#This Row],[NumeroRuc]]=I266,"VERDADERO","FALSAZO")</f>
        <v>VERDADERO</v>
      </c>
      <c r="I266">
        <v>20541610856</v>
      </c>
      <c r="J266" t="s">
        <v>2387</v>
      </c>
      <c r="K266">
        <v>684</v>
      </c>
      <c r="M266" t="s">
        <v>2700</v>
      </c>
      <c r="N266" t="s">
        <v>2699</v>
      </c>
      <c r="O266" t="s">
        <v>2701</v>
      </c>
      <c r="P266" t="str">
        <f>M266&amp;Tabla2[[#This Row],[Columna1]]&amp;Tabla2[[#This Row],[Condicion del Contribuyente]]&amp;Tabla2[[#This Row],[Columna1]]&amp;N266&amp;Tabla2[[#This Row],[Columna1]]&amp;Tabla2[[#This Row],[Estado del Contribuyente]]&amp;Tabla2[[#This Row],[Columna1]]&amp;O266&amp;K266</f>
        <v>update GC_Cliente set  Condicion_Contribuyente_SUNAT= 'HABIDO ', Estado_Contribuyente_SUNAT= 'ACTIVO 'where IDPersona=684</v>
      </c>
    </row>
    <row r="267" spans="1:16" hidden="1" x14ac:dyDescent="0.25">
      <c r="A267" s="7">
        <v>20450862917</v>
      </c>
      <c r="B267" s="7" t="s">
        <v>273</v>
      </c>
      <c r="C267" s="1" t="s">
        <v>1</v>
      </c>
      <c r="D267" s="1" t="s">
        <v>2</v>
      </c>
      <c r="E267" s="2" t="s">
        <v>1810</v>
      </c>
      <c r="F267" s="2" t="s">
        <v>1813</v>
      </c>
      <c r="G267" t="str">
        <f>Tabla2[[#This Row],[Columna1]]&amp;Tabla2[[#This Row],[NumeroRuc]]&amp;Tabla2[[#This Row],[Columna1]]&amp;Tabla2[[#This Row],[Columna12]]</f>
        <v xml:space="preserve"> '20450862917 ',</v>
      </c>
      <c r="H267" t="str">
        <f>IF(Tabla2[[#This Row],[NumeroRuc]]=I267,"VERDADERO","FALSAZO")</f>
        <v>VERDADERO</v>
      </c>
      <c r="I267">
        <v>20450862917</v>
      </c>
      <c r="J267" t="s">
        <v>2188</v>
      </c>
      <c r="K267">
        <v>687</v>
      </c>
      <c r="M267" t="s">
        <v>2700</v>
      </c>
      <c r="N267" t="s">
        <v>2699</v>
      </c>
      <c r="O267" t="s">
        <v>2701</v>
      </c>
      <c r="P267" t="str">
        <f>M267&amp;Tabla2[[#This Row],[Columna1]]&amp;Tabla2[[#This Row],[Condicion del Contribuyente]]&amp;Tabla2[[#This Row],[Columna1]]&amp;N267&amp;Tabla2[[#This Row],[Columna1]]&amp;Tabla2[[#This Row],[Estado del Contribuyente]]&amp;Tabla2[[#This Row],[Columna1]]&amp;O267&amp;K267</f>
        <v>update GC_Cliente set  Condicion_Contribuyente_SUNAT= 'HABIDO ', Estado_Contribuyente_SUNAT= 'ACTIVO 'where IDPersona=687</v>
      </c>
    </row>
    <row r="268" spans="1:16" hidden="1" x14ac:dyDescent="0.25">
      <c r="A268" s="7">
        <v>20534347201</v>
      </c>
      <c r="B268" s="7" t="s">
        <v>274</v>
      </c>
      <c r="C268" s="1" t="s">
        <v>1</v>
      </c>
      <c r="D268" s="1" t="s">
        <v>2</v>
      </c>
      <c r="E268" s="2" t="s">
        <v>1810</v>
      </c>
      <c r="F268" s="2" t="s">
        <v>1813</v>
      </c>
      <c r="G268" t="str">
        <f>Tabla2[[#This Row],[Columna1]]&amp;Tabla2[[#This Row],[NumeroRuc]]&amp;Tabla2[[#This Row],[Columna1]]&amp;Tabla2[[#This Row],[Columna12]]</f>
        <v xml:space="preserve"> '20534347201 ',</v>
      </c>
      <c r="H268" t="str">
        <f>IF(Tabla2[[#This Row],[NumeroRuc]]=I268,"VERDADERO","FALSAZO")</f>
        <v>VERDADERO</v>
      </c>
      <c r="I268">
        <v>20534347201</v>
      </c>
      <c r="J268" t="s">
        <v>2367</v>
      </c>
      <c r="K268">
        <v>688</v>
      </c>
      <c r="M268" t="s">
        <v>2700</v>
      </c>
      <c r="N268" t="s">
        <v>2699</v>
      </c>
      <c r="O268" t="s">
        <v>2701</v>
      </c>
      <c r="P268" t="str">
        <f>M268&amp;Tabla2[[#This Row],[Columna1]]&amp;Tabla2[[#This Row],[Condicion del Contribuyente]]&amp;Tabla2[[#This Row],[Columna1]]&amp;N268&amp;Tabla2[[#This Row],[Columna1]]&amp;Tabla2[[#This Row],[Estado del Contribuyente]]&amp;Tabla2[[#This Row],[Columna1]]&amp;O268&amp;K268</f>
        <v>update GC_Cliente set  Condicion_Contribuyente_SUNAT= 'HABIDO ', Estado_Contribuyente_SUNAT= 'ACTIVO 'where IDPersona=688</v>
      </c>
    </row>
    <row r="269" spans="1:16" hidden="1" x14ac:dyDescent="0.25">
      <c r="A269" s="7">
        <v>20450285855</v>
      </c>
      <c r="B269" s="7" t="s">
        <v>275</v>
      </c>
      <c r="C269" s="1" t="s">
        <v>1</v>
      </c>
      <c r="D269" s="1" t="s">
        <v>2</v>
      </c>
      <c r="E269" s="2" t="s">
        <v>1810</v>
      </c>
      <c r="F269" s="2" t="s">
        <v>1813</v>
      </c>
      <c r="G269" t="str">
        <f>Tabla2[[#This Row],[Columna1]]&amp;Tabla2[[#This Row],[NumeroRuc]]&amp;Tabla2[[#This Row],[Columna1]]&amp;Tabla2[[#This Row],[Columna12]]</f>
        <v xml:space="preserve"> '20450285855 ',</v>
      </c>
      <c r="H269" t="str">
        <f>IF(Tabla2[[#This Row],[NumeroRuc]]=I269,"VERDADERO","FALSAZO")</f>
        <v>VERDADERO</v>
      </c>
      <c r="I269">
        <v>20450285855</v>
      </c>
      <c r="J269" t="s">
        <v>2187</v>
      </c>
      <c r="K269">
        <v>689</v>
      </c>
      <c r="M269" t="s">
        <v>2700</v>
      </c>
      <c r="N269" t="s">
        <v>2699</v>
      </c>
      <c r="O269" t="s">
        <v>2701</v>
      </c>
      <c r="P269" t="str">
        <f>M269&amp;Tabla2[[#This Row],[Columna1]]&amp;Tabla2[[#This Row],[Condicion del Contribuyente]]&amp;Tabla2[[#This Row],[Columna1]]&amp;N269&amp;Tabla2[[#This Row],[Columna1]]&amp;Tabla2[[#This Row],[Estado del Contribuyente]]&amp;Tabla2[[#This Row],[Columna1]]&amp;O269&amp;K269</f>
        <v>update GC_Cliente set  Condicion_Contribuyente_SUNAT= 'HABIDO ', Estado_Contribuyente_SUNAT= 'ACTIVO 'where IDPersona=689</v>
      </c>
    </row>
    <row r="270" spans="1:16" hidden="1" x14ac:dyDescent="0.25">
      <c r="A270" s="7">
        <v>20501041417</v>
      </c>
      <c r="B270" s="7" t="s">
        <v>276</v>
      </c>
      <c r="C270" s="1" t="s">
        <v>1</v>
      </c>
      <c r="D270" s="1" t="s">
        <v>9</v>
      </c>
      <c r="E270" s="2" t="s">
        <v>1810</v>
      </c>
      <c r="F270" s="2" t="s">
        <v>1813</v>
      </c>
      <c r="G270" t="str">
        <f>Tabla2[[#This Row],[Columna1]]&amp;Tabla2[[#This Row],[NumeroRuc]]&amp;Tabla2[[#This Row],[Columna1]]&amp;Tabla2[[#This Row],[Columna12]]</f>
        <v xml:space="preserve"> '20501041417 ',</v>
      </c>
      <c r="H270" t="str">
        <f>IF(Tabla2[[#This Row],[NumeroRuc]]=I270,"VERDADERO","FALSAZO")</f>
        <v>VERDADERO</v>
      </c>
      <c r="I270">
        <v>20501041417</v>
      </c>
      <c r="J270" t="s">
        <v>2294</v>
      </c>
      <c r="K270">
        <v>690</v>
      </c>
      <c r="M270" t="s">
        <v>2700</v>
      </c>
      <c r="N270" t="s">
        <v>2699</v>
      </c>
      <c r="O270" t="s">
        <v>2701</v>
      </c>
      <c r="P270" t="str">
        <f>M270&amp;Tabla2[[#This Row],[Columna1]]&amp;Tabla2[[#This Row],[Condicion del Contribuyente]]&amp;Tabla2[[#This Row],[Columna1]]&amp;N270&amp;Tabla2[[#This Row],[Columna1]]&amp;Tabla2[[#This Row],[Estado del Contribuyente]]&amp;Tabla2[[#This Row],[Columna1]]&amp;O270&amp;K270</f>
        <v>update GC_Cliente set  Condicion_Contribuyente_SUNAT= 'HABIDO ', Estado_Contribuyente_SUNAT= 'BAJA DE OFICIO 'where IDPersona=690</v>
      </c>
    </row>
    <row r="271" spans="1:16" hidden="1" x14ac:dyDescent="0.25">
      <c r="A271" s="7">
        <v>20324809008</v>
      </c>
      <c r="B271" s="7" t="s">
        <v>277</v>
      </c>
      <c r="C271" s="1" t="s">
        <v>1</v>
      </c>
      <c r="D271" s="1" t="s">
        <v>13</v>
      </c>
      <c r="E271" s="2" t="s">
        <v>1810</v>
      </c>
      <c r="F271" s="2" t="s">
        <v>1813</v>
      </c>
      <c r="G271" t="str">
        <f>Tabla2[[#This Row],[Columna1]]&amp;Tabla2[[#This Row],[NumeroRuc]]&amp;Tabla2[[#This Row],[Columna1]]&amp;Tabla2[[#This Row],[Columna12]]</f>
        <v xml:space="preserve"> '20324809008 ',</v>
      </c>
      <c r="H271" t="str">
        <f>IF(Tabla2[[#This Row],[NumeroRuc]]=I271,"VERDADERO","FALSAZO")</f>
        <v>VERDADERO</v>
      </c>
      <c r="I271">
        <v>20324809008</v>
      </c>
      <c r="J271" t="s">
        <v>2143</v>
      </c>
      <c r="K271">
        <v>693</v>
      </c>
      <c r="M271" t="s">
        <v>2700</v>
      </c>
      <c r="N271" t="s">
        <v>2699</v>
      </c>
      <c r="O271" t="s">
        <v>2701</v>
      </c>
      <c r="P271" t="str">
        <f>M271&amp;Tabla2[[#This Row],[Columna1]]&amp;Tabla2[[#This Row],[Condicion del Contribuyente]]&amp;Tabla2[[#This Row],[Columna1]]&amp;N271&amp;Tabla2[[#This Row],[Columna1]]&amp;Tabla2[[#This Row],[Estado del Contribuyente]]&amp;Tabla2[[#This Row],[Columna1]]&amp;O271&amp;K271</f>
        <v>update GC_Cliente set  Condicion_Contribuyente_SUNAT= 'HABIDO ', Estado_Contribuyente_SUNAT= 'SUSPENSION TEMPORAL 'where IDPersona=693</v>
      </c>
    </row>
    <row r="272" spans="1:16" hidden="1" x14ac:dyDescent="0.25">
      <c r="A272" s="7">
        <v>20504616615</v>
      </c>
      <c r="B272" s="7" t="s">
        <v>278</v>
      </c>
      <c r="C272" s="1" t="s">
        <v>1</v>
      </c>
      <c r="D272" s="1" t="s">
        <v>2</v>
      </c>
      <c r="E272" s="2" t="s">
        <v>1810</v>
      </c>
      <c r="F272" s="2" t="s">
        <v>1813</v>
      </c>
      <c r="G272" t="str">
        <f>Tabla2[[#This Row],[Columna1]]&amp;Tabla2[[#This Row],[NumeroRuc]]&amp;Tabla2[[#This Row],[Columna1]]&amp;Tabla2[[#This Row],[Columna12]]</f>
        <v xml:space="preserve"> '20504616615 ',</v>
      </c>
      <c r="H272" t="str">
        <f>IF(Tabla2[[#This Row],[NumeroRuc]]=I272,"VERDADERO","FALSAZO")</f>
        <v>VERDADERO</v>
      </c>
      <c r="I272">
        <v>20504616615</v>
      </c>
      <c r="J272" t="s">
        <v>2301</v>
      </c>
      <c r="K272">
        <v>695</v>
      </c>
      <c r="M272" t="s">
        <v>2700</v>
      </c>
      <c r="N272" t="s">
        <v>2699</v>
      </c>
      <c r="O272" t="s">
        <v>2701</v>
      </c>
      <c r="P272" t="str">
        <f>M272&amp;Tabla2[[#This Row],[Columna1]]&amp;Tabla2[[#This Row],[Condicion del Contribuyente]]&amp;Tabla2[[#This Row],[Columna1]]&amp;N272&amp;Tabla2[[#This Row],[Columna1]]&amp;Tabla2[[#This Row],[Estado del Contribuyente]]&amp;Tabla2[[#This Row],[Columna1]]&amp;O272&amp;K272</f>
        <v>update GC_Cliente set  Condicion_Contribuyente_SUNAT= 'HABIDO ', Estado_Contribuyente_SUNAT= 'ACTIVO 'where IDPersona=695</v>
      </c>
    </row>
    <row r="273" spans="1:16" hidden="1" x14ac:dyDescent="0.25">
      <c r="A273" s="7">
        <v>20224989751</v>
      </c>
      <c r="B273" s="7" t="s">
        <v>1806</v>
      </c>
      <c r="C273" s="1" t="s">
        <v>1</v>
      </c>
      <c r="D273" s="1" t="s">
        <v>2</v>
      </c>
      <c r="E273" s="2" t="s">
        <v>1810</v>
      </c>
      <c r="F273" s="2" t="s">
        <v>1813</v>
      </c>
      <c r="G273" t="str">
        <f>Tabla2[[#This Row],[Columna1]]&amp;Tabla2[[#This Row],[NumeroRuc]]&amp;Tabla2[[#This Row],[Columna1]]&amp;Tabla2[[#This Row],[Columna12]]</f>
        <v xml:space="preserve"> '20224989751 ',</v>
      </c>
      <c r="H273" t="str">
        <f>IF(Tabla2[[#This Row],[NumeroRuc]]=I273,"VERDADERO","FALSAZO")</f>
        <v>VERDADERO</v>
      </c>
      <c r="I273">
        <v>20224989751</v>
      </c>
      <c r="J273" t="s">
        <v>2130</v>
      </c>
      <c r="K273">
        <v>696</v>
      </c>
      <c r="M273" t="s">
        <v>2700</v>
      </c>
      <c r="N273" t="s">
        <v>2699</v>
      </c>
      <c r="O273" t="s">
        <v>2701</v>
      </c>
      <c r="P273" t="str">
        <f>M273&amp;Tabla2[[#This Row],[Columna1]]&amp;Tabla2[[#This Row],[Condicion del Contribuyente]]&amp;Tabla2[[#This Row],[Columna1]]&amp;N273&amp;Tabla2[[#This Row],[Columna1]]&amp;Tabla2[[#This Row],[Estado del Contribuyente]]&amp;Tabla2[[#This Row],[Columna1]]&amp;O273&amp;K273</f>
        <v>update GC_Cliente set  Condicion_Contribuyente_SUNAT= 'HABIDO ', Estado_Contribuyente_SUNAT= 'ACTIVO 'where IDPersona=696</v>
      </c>
    </row>
    <row r="274" spans="1:16" hidden="1" x14ac:dyDescent="0.25">
      <c r="A274" s="7">
        <v>20455619417</v>
      </c>
      <c r="B274" s="7" t="s">
        <v>279</v>
      </c>
      <c r="C274" s="1" t="s">
        <v>1</v>
      </c>
      <c r="D274" s="1" t="s">
        <v>2</v>
      </c>
      <c r="E274" s="2" t="s">
        <v>1810</v>
      </c>
      <c r="F274" s="2" t="s">
        <v>1813</v>
      </c>
      <c r="G274" t="str">
        <f>Tabla2[[#This Row],[Columna1]]&amp;Tabla2[[#This Row],[NumeroRuc]]&amp;Tabla2[[#This Row],[Columna1]]&amp;Tabla2[[#This Row],[Columna12]]</f>
        <v xml:space="preserve"> '20455619417 ',</v>
      </c>
      <c r="H274" t="str">
        <f>IF(Tabla2[[#This Row],[NumeroRuc]]=I274,"VERDADERO","FALSAZO")</f>
        <v>VERDADERO</v>
      </c>
      <c r="I274">
        <v>20455619417</v>
      </c>
      <c r="J274" t="s">
        <v>2213</v>
      </c>
      <c r="K274">
        <v>697</v>
      </c>
      <c r="M274" t="s">
        <v>2700</v>
      </c>
      <c r="N274" t="s">
        <v>2699</v>
      </c>
      <c r="O274" t="s">
        <v>2701</v>
      </c>
      <c r="P274" t="str">
        <f>M274&amp;Tabla2[[#This Row],[Columna1]]&amp;Tabla2[[#This Row],[Condicion del Contribuyente]]&amp;Tabla2[[#This Row],[Columna1]]&amp;N274&amp;Tabla2[[#This Row],[Columna1]]&amp;Tabla2[[#This Row],[Estado del Contribuyente]]&amp;Tabla2[[#This Row],[Columna1]]&amp;O274&amp;K274</f>
        <v>update GC_Cliente set  Condicion_Contribuyente_SUNAT= 'HABIDO ', Estado_Contribuyente_SUNAT= 'ACTIVO 'where IDPersona=697</v>
      </c>
    </row>
    <row r="275" spans="1:16" hidden="1" x14ac:dyDescent="0.25">
      <c r="A275" s="7">
        <v>20531278519</v>
      </c>
      <c r="B275" s="7" t="s">
        <v>280</v>
      </c>
      <c r="C275" s="1" t="s">
        <v>1</v>
      </c>
      <c r="D275" s="1" t="s">
        <v>2</v>
      </c>
      <c r="E275" s="2" t="s">
        <v>1810</v>
      </c>
      <c r="F275" s="2" t="s">
        <v>1813</v>
      </c>
      <c r="G275" t="str">
        <f>Tabla2[[#This Row],[Columna1]]&amp;Tabla2[[#This Row],[NumeroRuc]]&amp;Tabla2[[#This Row],[Columna1]]&amp;Tabla2[[#This Row],[Columna12]]</f>
        <v xml:space="preserve"> '20531278519 ',</v>
      </c>
      <c r="H275" t="str">
        <f>IF(Tabla2[[#This Row],[NumeroRuc]]=I275,"VERDADERO","FALSAZO")</f>
        <v>VERDADERO</v>
      </c>
      <c r="I275">
        <v>20531278519</v>
      </c>
      <c r="J275" t="s">
        <v>2356</v>
      </c>
      <c r="K275">
        <v>698</v>
      </c>
      <c r="M275" t="s">
        <v>2700</v>
      </c>
      <c r="N275" t="s">
        <v>2699</v>
      </c>
      <c r="O275" t="s">
        <v>2701</v>
      </c>
      <c r="P275" t="str">
        <f>M275&amp;Tabla2[[#This Row],[Columna1]]&amp;Tabla2[[#This Row],[Condicion del Contribuyente]]&amp;Tabla2[[#This Row],[Columna1]]&amp;N275&amp;Tabla2[[#This Row],[Columna1]]&amp;Tabla2[[#This Row],[Estado del Contribuyente]]&amp;Tabla2[[#This Row],[Columna1]]&amp;O275&amp;K275</f>
        <v>update GC_Cliente set  Condicion_Contribuyente_SUNAT= 'HABIDO ', Estado_Contribuyente_SUNAT= 'ACTIVO 'where IDPersona=698</v>
      </c>
    </row>
    <row r="276" spans="1:16" hidden="1" x14ac:dyDescent="0.25">
      <c r="A276" s="7">
        <v>20438137492</v>
      </c>
      <c r="B276" s="7" t="s">
        <v>281</v>
      </c>
      <c r="C276" s="1" t="s">
        <v>1</v>
      </c>
      <c r="D276" s="1" t="s">
        <v>2</v>
      </c>
      <c r="E276" s="2" t="s">
        <v>1810</v>
      </c>
      <c r="F276" s="2" t="s">
        <v>1813</v>
      </c>
      <c r="G276" t="str">
        <f>Tabla2[[#This Row],[Columna1]]&amp;Tabla2[[#This Row],[NumeroRuc]]&amp;Tabla2[[#This Row],[Columna1]]&amp;Tabla2[[#This Row],[Columna12]]</f>
        <v xml:space="preserve"> '20438137492 ',</v>
      </c>
      <c r="H276" t="str">
        <f>IF(Tabla2[[#This Row],[NumeroRuc]]=I276,"VERDADERO","FALSAZO")</f>
        <v>VERDADERO</v>
      </c>
      <c r="I276">
        <v>20438137492</v>
      </c>
      <c r="J276" t="s">
        <v>2173</v>
      </c>
      <c r="K276">
        <v>699</v>
      </c>
      <c r="M276" t="s">
        <v>2700</v>
      </c>
      <c r="N276" t="s">
        <v>2699</v>
      </c>
      <c r="O276" t="s">
        <v>2701</v>
      </c>
      <c r="P276" t="str">
        <f>M276&amp;Tabla2[[#This Row],[Columna1]]&amp;Tabla2[[#This Row],[Condicion del Contribuyente]]&amp;Tabla2[[#This Row],[Columna1]]&amp;N276&amp;Tabla2[[#This Row],[Columna1]]&amp;Tabla2[[#This Row],[Estado del Contribuyente]]&amp;Tabla2[[#This Row],[Columna1]]&amp;O276&amp;K276</f>
        <v>update GC_Cliente set  Condicion_Contribuyente_SUNAT= 'HABIDO ', Estado_Contribuyente_SUNAT= 'ACTIVO 'where IDPersona=699</v>
      </c>
    </row>
    <row r="277" spans="1:16" hidden="1" x14ac:dyDescent="0.25">
      <c r="A277" s="7">
        <v>20454837895</v>
      </c>
      <c r="B277" s="7" t="s">
        <v>282</v>
      </c>
      <c r="C277" s="1" t="s">
        <v>1</v>
      </c>
      <c r="D277" s="1" t="s">
        <v>2</v>
      </c>
      <c r="E277" s="2" t="s">
        <v>1810</v>
      </c>
      <c r="F277" s="2" t="s">
        <v>1813</v>
      </c>
      <c r="G277" t="str">
        <f>Tabla2[[#This Row],[Columna1]]&amp;Tabla2[[#This Row],[NumeroRuc]]&amp;Tabla2[[#This Row],[Columna1]]&amp;Tabla2[[#This Row],[Columna12]]</f>
        <v xml:space="preserve"> '20454837895 ',</v>
      </c>
      <c r="H277" t="str">
        <f>IF(Tabla2[[#This Row],[NumeroRuc]]=I277,"VERDADERO","FALSAZO")</f>
        <v>VERDADERO</v>
      </c>
      <c r="I277">
        <v>20454837895</v>
      </c>
      <c r="J277" t="s">
        <v>2207</v>
      </c>
      <c r="K277">
        <v>700</v>
      </c>
      <c r="M277" t="s">
        <v>2700</v>
      </c>
      <c r="N277" t="s">
        <v>2699</v>
      </c>
      <c r="O277" t="s">
        <v>2701</v>
      </c>
      <c r="P277" t="str">
        <f>M277&amp;Tabla2[[#This Row],[Columna1]]&amp;Tabla2[[#This Row],[Condicion del Contribuyente]]&amp;Tabla2[[#This Row],[Columna1]]&amp;N277&amp;Tabla2[[#This Row],[Columna1]]&amp;Tabla2[[#This Row],[Estado del Contribuyente]]&amp;Tabla2[[#This Row],[Columna1]]&amp;O277&amp;K277</f>
        <v>update GC_Cliente set  Condicion_Contribuyente_SUNAT= 'HABIDO ', Estado_Contribuyente_SUNAT= 'ACTIVO 'where IDPersona=700</v>
      </c>
    </row>
    <row r="278" spans="1:16" hidden="1" x14ac:dyDescent="0.25">
      <c r="A278" s="7">
        <v>20273061526</v>
      </c>
      <c r="B278" s="7" t="s">
        <v>283</v>
      </c>
      <c r="C278" s="1" t="s">
        <v>1</v>
      </c>
      <c r="D278" s="1" t="s">
        <v>13</v>
      </c>
      <c r="E278" s="2" t="s">
        <v>1810</v>
      </c>
      <c r="F278" s="2" t="s">
        <v>1813</v>
      </c>
      <c r="G278" t="str">
        <f>Tabla2[[#This Row],[Columna1]]&amp;Tabla2[[#This Row],[NumeroRuc]]&amp;Tabla2[[#This Row],[Columna1]]&amp;Tabla2[[#This Row],[Columna12]]</f>
        <v xml:space="preserve"> '20273061526 ',</v>
      </c>
      <c r="H278" t="str">
        <f>IF(Tabla2[[#This Row],[NumeroRuc]]=I278,"VERDADERO","FALSAZO")</f>
        <v>VERDADERO</v>
      </c>
      <c r="I278">
        <v>20273061526</v>
      </c>
      <c r="J278" t="s">
        <v>2138</v>
      </c>
      <c r="K278">
        <v>702</v>
      </c>
      <c r="M278" t="s">
        <v>2700</v>
      </c>
      <c r="N278" t="s">
        <v>2699</v>
      </c>
      <c r="O278" t="s">
        <v>2701</v>
      </c>
      <c r="P278" t="str">
        <f>M278&amp;Tabla2[[#This Row],[Columna1]]&amp;Tabla2[[#This Row],[Condicion del Contribuyente]]&amp;Tabla2[[#This Row],[Columna1]]&amp;N278&amp;Tabla2[[#This Row],[Columna1]]&amp;Tabla2[[#This Row],[Estado del Contribuyente]]&amp;Tabla2[[#This Row],[Columna1]]&amp;O278&amp;K278</f>
        <v>update GC_Cliente set  Condicion_Contribuyente_SUNAT= 'HABIDO ', Estado_Contribuyente_SUNAT= 'SUSPENSION TEMPORAL 'where IDPersona=702</v>
      </c>
    </row>
    <row r="279" spans="1:16" hidden="1" x14ac:dyDescent="0.25">
      <c r="A279" s="7">
        <v>20133236741</v>
      </c>
      <c r="B279" s="7" t="s">
        <v>284</v>
      </c>
      <c r="C279" s="1" t="s">
        <v>1</v>
      </c>
      <c r="D279" s="1" t="s">
        <v>13</v>
      </c>
      <c r="E279" s="2" t="s">
        <v>1810</v>
      </c>
      <c r="F279" s="2" t="s">
        <v>1813</v>
      </c>
      <c r="G279" t="str">
        <f>Tabla2[[#This Row],[Columna1]]&amp;Tabla2[[#This Row],[NumeroRuc]]&amp;Tabla2[[#This Row],[Columna1]]&amp;Tabla2[[#This Row],[Columna12]]</f>
        <v xml:space="preserve"> '20133236741 ',</v>
      </c>
      <c r="H279" t="str">
        <f>IF(Tabla2[[#This Row],[NumeroRuc]]=I279,"VERDADERO","FALSAZO")</f>
        <v>VERDADERO</v>
      </c>
      <c r="I279">
        <v>20133236741</v>
      </c>
      <c r="J279" t="s">
        <v>2119</v>
      </c>
      <c r="K279">
        <v>703</v>
      </c>
      <c r="M279" t="s">
        <v>2700</v>
      </c>
      <c r="N279" t="s">
        <v>2699</v>
      </c>
      <c r="O279" t="s">
        <v>2701</v>
      </c>
      <c r="P279" t="str">
        <f>M279&amp;Tabla2[[#This Row],[Columna1]]&amp;Tabla2[[#This Row],[Condicion del Contribuyente]]&amp;Tabla2[[#This Row],[Columna1]]&amp;N279&amp;Tabla2[[#This Row],[Columna1]]&amp;Tabla2[[#This Row],[Estado del Contribuyente]]&amp;Tabla2[[#This Row],[Columna1]]&amp;O279&amp;K279</f>
        <v>update GC_Cliente set  Condicion_Contribuyente_SUNAT= 'HABIDO ', Estado_Contribuyente_SUNAT= 'SUSPENSION TEMPORAL 'where IDPersona=703</v>
      </c>
    </row>
    <row r="280" spans="1:16" hidden="1" x14ac:dyDescent="0.25">
      <c r="A280" s="7">
        <v>20407903570</v>
      </c>
      <c r="B280" s="7" t="s">
        <v>285</v>
      </c>
      <c r="C280" s="1" t="s">
        <v>1</v>
      </c>
      <c r="D280" s="1" t="s">
        <v>13</v>
      </c>
      <c r="E280" s="2" t="s">
        <v>1810</v>
      </c>
      <c r="F280" s="2" t="s">
        <v>1813</v>
      </c>
      <c r="G280" t="str">
        <f>Tabla2[[#This Row],[Columna1]]&amp;Tabla2[[#This Row],[NumeroRuc]]&amp;Tabla2[[#This Row],[Columna1]]&amp;Tabla2[[#This Row],[Columna12]]</f>
        <v xml:space="preserve"> '20407903570 ',</v>
      </c>
      <c r="H280" t="str">
        <f>IF(Tabla2[[#This Row],[NumeroRuc]]=I280,"VERDADERO","FALSAZO")</f>
        <v>VERDADERO</v>
      </c>
      <c r="I280">
        <v>20407903570</v>
      </c>
      <c r="J280" t="s">
        <v>2163</v>
      </c>
      <c r="K280">
        <v>704</v>
      </c>
      <c r="M280" t="s">
        <v>2700</v>
      </c>
      <c r="N280" t="s">
        <v>2699</v>
      </c>
      <c r="O280" t="s">
        <v>2701</v>
      </c>
      <c r="P280" t="str">
        <f>M280&amp;Tabla2[[#This Row],[Columna1]]&amp;Tabla2[[#This Row],[Condicion del Contribuyente]]&amp;Tabla2[[#This Row],[Columna1]]&amp;N280&amp;Tabla2[[#This Row],[Columna1]]&amp;Tabla2[[#This Row],[Estado del Contribuyente]]&amp;Tabla2[[#This Row],[Columna1]]&amp;O280&amp;K280</f>
        <v>update GC_Cliente set  Condicion_Contribuyente_SUNAT= 'HABIDO ', Estado_Contribuyente_SUNAT= 'SUSPENSION TEMPORAL 'where IDPersona=704</v>
      </c>
    </row>
    <row r="281" spans="1:16" hidden="1" x14ac:dyDescent="0.25">
      <c r="A281" s="7">
        <v>20456057790</v>
      </c>
      <c r="B281" s="7" t="s">
        <v>286</v>
      </c>
      <c r="C281" s="1" t="s">
        <v>1</v>
      </c>
      <c r="D281" s="1" t="s">
        <v>13</v>
      </c>
      <c r="E281" s="2" t="s">
        <v>1810</v>
      </c>
      <c r="F281" s="2" t="s">
        <v>1813</v>
      </c>
      <c r="G281" t="str">
        <f>Tabla2[[#This Row],[Columna1]]&amp;Tabla2[[#This Row],[NumeroRuc]]&amp;Tabla2[[#This Row],[Columna1]]&amp;Tabla2[[#This Row],[Columna12]]</f>
        <v xml:space="preserve"> '20456057790 ',</v>
      </c>
      <c r="H281" t="str">
        <f>IF(Tabla2[[#This Row],[NumeroRuc]]=I281,"VERDADERO","FALSAZO")</f>
        <v>VERDADERO</v>
      </c>
      <c r="I281">
        <v>20456057790</v>
      </c>
      <c r="J281" t="s">
        <v>2220</v>
      </c>
      <c r="K281">
        <v>705</v>
      </c>
      <c r="M281" t="s">
        <v>2700</v>
      </c>
      <c r="N281" t="s">
        <v>2699</v>
      </c>
      <c r="O281" t="s">
        <v>2701</v>
      </c>
      <c r="P281" t="str">
        <f>M281&amp;Tabla2[[#This Row],[Columna1]]&amp;Tabla2[[#This Row],[Condicion del Contribuyente]]&amp;Tabla2[[#This Row],[Columna1]]&amp;N281&amp;Tabla2[[#This Row],[Columna1]]&amp;Tabla2[[#This Row],[Estado del Contribuyente]]&amp;Tabla2[[#This Row],[Columna1]]&amp;O281&amp;K281</f>
        <v>update GC_Cliente set  Condicion_Contribuyente_SUNAT= 'HABIDO ', Estado_Contribuyente_SUNAT= 'SUSPENSION TEMPORAL 'where IDPersona=705</v>
      </c>
    </row>
    <row r="282" spans="1:16" hidden="1" x14ac:dyDescent="0.25">
      <c r="A282" s="7">
        <v>20440205136</v>
      </c>
      <c r="B282" s="7" t="s">
        <v>287</v>
      </c>
      <c r="C282" s="1" t="s">
        <v>1</v>
      </c>
      <c r="D282" s="1" t="s">
        <v>2</v>
      </c>
      <c r="E282" s="2" t="s">
        <v>1810</v>
      </c>
      <c r="F282" s="2" t="s">
        <v>1813</v>
      </c>
      <c r="G282" t="str">
        <f>Tabla2[[#This Row],[Columna1]]&amp;Tabla2[[#This Row],[NumeroRuc]]&amp;Tabla2[[#This Row],[Columna1]]&amp;Tabla2[[#This Row],[Columna12]]</f>
        <v xml:space="preserve"> '20440205136 ',</v>
      </c>
      <c r="H282" t="str">
        <f>IF(Tabla2[[#This Row],[NumeroRuc]]=I282,"VERDADERO","FALSAZO")</f>
        <v>VERDADERO</v>
      </c>
      <c r="I282">
        <v>20440205136</v>
      </c>
      <c r="J282" t="s">
        <v>2174</v>
      </c>
      <c r="K282">
        <v>708</v>
      </c>
      <c r="M282" t="s">
        <v>2700</v>
      </c>
      <c r="N282" t="s">
        <v>2699</v>
      </c>
      <c r="O282" t="s">
        <v>2701</v>
      </c>
      <c r="P282" t="str">
        <f>M282&amp;Tabla2[[#This Row],[Columna1]]&amp;Tabla2[[#This Row],[Condicion del Contribuyente]]&amp;Tabla2[[#This Row],[Columna1]]&amp;N282&amp;Tabla2[[#This Row],[Columna1]]&amp;Tabla2[[#This Row],[Estado del Contribuyente]]&amp;Tabla2[[#This Row],[Columna1]]&amp;O282&amp;K282</f>
        <v>update GC_Cliente set  Condicion_Contribuyente_SUNAT= 'HABIDO ', Estado_Contribuyente_SUNAT= 'ACTIVO 'where IDPersona=708</v>
      </c>
    </row>
    <row r="283" spans="1:16" hidden="1" x14ac:dyDescent="0.25">
      <c r="A283" s="7">
        <v>20360987249</v>
      </c>
      <c r="B283" s="7" t="s">
        <v>288</v>
      </c>
      <c r="C283" s="1" t="s">
        <v>1</v>
      </c>
      <c r="D283" s="1" t="s">
        <v>9</v>
      </c>
      <c r="E283" s="2" t="s">
        <v>1810</v>
      </c>
      <c r="F283" s="2" t="s">
        <v>1813</v>
      </c>
      <c r="G283" t="str">
        <f>Tabla2[[#This Row],[Columna1]]&amp;Tabla2[[#This Row],[NumeroRuc]]&amp;Tabla2[[#This Row],[Columna1]]&amp;Tabla2[[#This Row],[Columna12]]</f>
        <v xml:space="preserve"> '20360987249 ',</v>
      </c>
      <c r="H283" t="str">
        <f>IF(Tabla2[[#This Row],[NumeroRuc]]=I283,"VERDADERO","FALSAZO")</f>
        <v>VERDADERO</v>
      </c>
      <c r="I283">
        <v>20360987249</v>
      </c>
      <c r="J283" t="s">
        <v>2148</v>
      </c>
      <c r="K283">
        <v>709</v>
      </c>
      <c r="M283" t="s">
        <v>2700</v>
      </c>
      <c r="N283" t="s">
        <v>2699</v>
      </c>
      <c r="O283" t="s">
        <v>2701</v>
      </c>
      <c r="P283" t="str">
        <f>M283&amp;Tabla2[[#This Row],[Columna1]]&amp;Tabla2[[#This Row],[Condicion del Contribuyente]]&amp;Tabla2[[#This Row],[Columna1]]&amp;N283&amp;Tabla2[[#This Row],[Columna1]]&amp;Tabla2[[#This Row],[Estado del Contribuyente]]&amp;Tabla2[[#This Row],[Columna1]]&amp;O283&amp;K283</f>
        <v>update GC_Cliente set  Condicion_Contribuyente_SUNAT= 'HABIDO ', Estado_Contribuyente_SUNAT= 'BAJA DE OFICIO 'where IDPersona=709</v>
      </c>
    </row>
    <row r="284" spans="1:16" hidden="1" x14ac:dyDescent="0.25">
      <c r="A284" s="7">
        <v>20113233835</v>
      </c>
      <c r="B284" s="7" t="s">
        <v>289</v>
      </c>
      <c r="C284" s="1" t="s">
        <v>1</v>
      </c>
      <c r="D284" s="1" t="s">
        <v>2</v>
      </c>
      <c r="E284" s="2" t="s">
        <v>1810</v>
      </c>
      <c r="F284" s="2" t="s">
        <v>1813</v>
      </c>
      <c r="G284" t="str">
        <f>Tabla2[[#This Row],[Columna1]]&amp;Tabla2[[#This Row],[NumeroRuc]]&amp;Tabla2[[#This Row],[Columna1]]&amp;Tabla2[[#This Row],[Columna12]]</f>
        <v xml:space="preserve"> '20113233835 ',</v>
      </c>
      <c r="H284" t="str">
        <f>IF(Tabla2[[#This Row],[NumeroRuc]]=I284,"VERDADERO","FALSAZO")</f>
        <v>VERDADERO</v>
      </c>
      <c r="I284">
        <v>20113233835</v>
      </c>
      <c r="J284" t="s">
        <v>2099</v>
      </c>
      <c r="K284">
        <v>710</v>
      </c>
      <c r="M284" t="s">
        <v>2700</v>
      </c>
      <c r="N284" t="s">
        <v>2699</v>
      </c>
      <c r="O284" t="s">
        <v>2701</v>
      </c>
      <c r="P284" t="str">
        <f>M284&amp;Tabla2[[#This Row],[Columna1]]&amp;Tabla2[[#This Row],[Condicion del Contribuyente]]&amp;Tabla2[[#This Row],[Columna1]]&amp;N284&amp;Tabla2[[#This Row],[Columna1]]&amp;Tabla2[[#This Row],[Estado del Contribuyente]]&amp;Tabla2[[#This Row],[Columna1]]&amp;O284&amp;K284</f>
        <v>update GC_Cliente set  Condicion_Contribuyente_SUNAT= 'HABIDO ', Estado_Contribuyente_SUNAT= 'ACTIVO 'where IDPersona=710</v>
      </c>
    </row>
    <row r="285" spans="1:16" hidden="1" x14ac:dyDescent="0.25">
      <c r="A285" s="7">
        <v>20448639101</v>
      </c>
      <c r="B285" s="7" t="s">
        <v>290</v>
      </c>
      <c r="C285" s="1" t="s">
        <v>1</v>
      </c>
      <c r="D285" s="1" t="s">
        <v>9</v>
      </c>
      <c r="E285" s="2" t="s">
        <v>1810</v>
      </c>
      <c r="F285" s="2" t="s">
        <v>1813</v>
      </c>
      <c r="G285" t="str">
        <f>Tabla2[[#This Row],[Columna1]]&amp;Tabla2[[#This Row],[NumeroRuc]]&amp;Tabla2[[#This Row],[Columna1]]&amp;Tabla2[[#This Row],[Columna12]]</f>
        <v xml:space="preserve"> '20448639101 ',</v>
      </c>
      <c r="H285" t="str">
        <f>IF(Tabla2[[#This Row],[NumeroRuc]]=I285,"VERDADERO","FALSAZO")</f>
        <v>VERDADERO</v>
      </c>
      <c r="I285">
        <v>20448639101</v>
      </c>
      <c r="J285" t="s">
        <v>2183</v>
      </c>
      <c r="K285">
        <v>716</v>
      </c>
      <c r="M285" t="s">
        <v>2700</v>
      </c>
      <c r="N285" t="s">
        <v>2699</v>
      </c>
      <c r="O285" t="s">
        <v>2701</v>
      </c>
      <c r="P285" t="str">
        <f>M285&amp;Tabla2[[#This Row],[Columna1]]&amp;Tabla2[[#This Row],[Condicion del Contribuyente]]&amp;Tabla2[[#This Row],[Columna1]]&amp;N285&amp;Tabla2[[#This Row],[Columna1]]&amp;Tabla2[[#This Row],[Estado del Contribuyente]]&amp;Tabla2[[#This Row],[Columna1]]&amp;O285&amp;K285</f>
        <v>update GC_Cliente set  Condicion_Contribuyente_SUNAT= 'HABIDO ', Estado_Contribuyente_SUNAT= 'BAJA DE OFICIO 'where IDPersona=716</v>
      </c>
    </row>
    <row r="286" spans="1:16" hidden="1" x14ac:dyDescent="0.25">
      <c r="A286" s="7">
        <v>20479792268</v>
      </c>
      <c r="B286" s="7" t="s">
        <v>291</v>
      </c>
      <c r="C286" s="1" t="s">
        <v>1</v>
      </c>
      <c r="D286" s="1" t="s">
        <v>2</v>
      </c>
      <c r="E286" s="2" t="s">
        <v>1810</v>
      </c>
      <c r="F286" s="2" t="s">
        <v>1813</v>
      </c>
      <c r="G286" t="str">
        <f>Tabla2[[#This Row],[Columna1]]&amp;Tabla2[[#This Row],[NumeroRuc]]&amp;Tabla2[[#This Row],[Columna1]]&amp;Tabla2[[#This Row],[Columna12]]</f>
        <v xml:space="preserve"> '20479792268 ',</v>
      </c>
      <c r="H286" t="str">
        <f>IF(Tabla2[[#This Row],[NumeroRuc]]=I286,"VERDADERO","FALSAZO")</f>
        <v>VERDADERO</v>
      </c>
      <c r="I286">
        <v>20479792268</v>
      </c>
      <c r="J286" t="s">
        <v>2560</v>
      </c>
      <c r="K286">
        <v>718</v>
      </c>
      <c r="M286" t="s">
        <v>2700</v>
      </c>
      <c r="N286" t="s">
        <v>2699</v>
      </c>
      <c r="O286" t="s">
        <v>2701</v>
      </c>
      <c r="P286" t="str">
        <f>M286&amp;Tabla2[[#This Row],[Columna1]]&amp;Tabla2[[#This Row],[Condicion del Contribuyente]]&amp;Tabla2[[#This Row],[Columna1]]&amp;N286&amp;Tabla2[[#This Row],[Columna1]]&amp;Tabla2[[#This Row],[Estado del Contribuyente]]&amp;Tabla2[[#This Row],[Columna1]]&amp;O286&amp;K286</f>
        <v>update GC_Cliente set  Condicion_Contribuyente_SUNAT= 'HABIDO ', Estado_Contribuyente_SUNAT= 'ACTIVO 'where IDPersona=718</v>
      </c>
    </row>
    <row r="287" spans="1:16" hidden="1" x14ac:dyDescent="0.25">
      <c r="A287" s="7">
        <v>20216185197</v>
      </c>
      <c r="B287" s="7" t="s">
        <v>292</v>
      </c>
      <c r="C287" s="1" t="s">
        <v>1</v>
      </c>
      <c r="D287" s="1" t="s">
        <v>2</v>
      </c>
      <c r="E287" s="2" t="s">
        <v>1810</v>
      </c>
      <c r="F287" s="2" t="s">
        <v>1813</v>
      </c>
      <c r="G287" t="str">
        <f>Tabla2[[#This Row],[Columna1]]&amp;Tabla2[[#This Row],[NumeroRuc]]&amp;Tabla2[[#This Row],[Columna1]]&amp;Tabla2[[#This Row],[Columna12]]</f>
        <v xml:space="preserve"> '20216185197 ',</v>
      </c>
      <c r="H287" t="str">
        <f>IF(Tabla2[[#This Row],[NumeroRuc]]=I287,"VERDADERO","FALSAZO")</f>
        <v>VERDADERO</v>
      </c>
      <c r="I287">
        <v>20216185197</v>
      </c>
      <c r="J287" t="s">
        <v>2561</v>
      </c>
      <c r="K287">
        <v>719</v>
      </c>
      <c r="M287" t="s">
        <v>2700</v>
      </c>
      <c r="N287" t="s">
        <v>2699</v>
      </c>
      <c r="O287" t="s">
        <v>2701</v>
      </c>
      <c r="P287" t="str">
        <f>M287&amp;Tabla2[[#This Row],[Columna1]]&amp;Tabla2[[#This Row],[Condicion del Contribuyente]]&amp;Tabla2[[#This Row],[Columna1]]&amp;N287&amp;Tabla2[[#This Row],[Columna1]]&amp;Tabla2[[#This Row],[Estado del Contribuyente]]&amp;Tabla2[[#This Row],[Columna1]]&amp;O287&amp;K287</f>
        <v>update GC_Cliente set  Condicion_Contribuyente_SUNAT= 'HABIDO ', Estado_Contribuyente_SUNAT= 'ACTIVO 'where IDPersona=719</v>
      </c>
    </row>
    <row r="288" spans="1:16" hidden="1" x14ac:dyDescent="0.25">
      <c r="A288" s="7">
        <v>20454218648</v>
      </c>
      <c r="B288" s="7" t="s">
        <v>293</v>
      </c>
      <c r="C288" s="1" t="s">
        <v>1</v>
      </c>
      <c r="D288" s="1" t="s">
        <v>2</v>
      </c>
      <c r="E288" s="2" t="s">
        <v>1810</v>
      </c>
      <c r="F288" s="2" t="s">
        <v>1813</v>
      </c>
      <c r="G288" t="str">
        <f>Tabla2[[#This Row],[Columna1]]&amp;Tabla2[[#This Row],[NumeroRuc]]&amp;Tabla2[[#This Row],[Columna1]]&amp;Tabla2[[#This Row],[Columna12]]</f>
        <v xml:space="preserve"> '20454218648 ',</v>
      </c>
      <c r="H288" t="str">
        <f>IF(Tabla2[[#This Row],[NumeroRuc]]=I288,"VERDADERO","FALSAZO")</f>
        <v>VERDADERO</v>
      </c>
      <c r="I288">
        <v>20454218648</v>
      </c>
      <c r="J288" t="s">
        <v>2201</v>
      </c>
      <c r="K288">
        <v>720</v>
      </c>
      <c r="M288" t="s">
        <v>2700</v>
      </c>
      <c r="N288" t="s">
        <v>2699</v>
      </c>
      <c r="O288" t="s">
        <v>2701</v>
      </c>
      <c r="P288" t="str">
        <f>M288&amp;Tabla2[[#This Row],[Columna1]]&amp;Tabla2[[#This Row],[Condicion del Contribuyente]]&amp;Tabla2[[#This Row],[Columna1]]&amp;N288&amp;Tabla2[[#This Row],[Columna1]]&amp;Tabla2[[#This Row],[Estado del Contribuyente]]&amp;Tabla2[[#This Row],[Columna1]]&amp;O288&amp;K288</f>
        <v>update GC_Cliente set  Condicion_Contribuyente_SUNAT= 'HABIDO ', Estado_Contribuyente_SUNAT= 'ACTIVO 'where IDPersona=720</v>
      </c>
    </row>
    <row r="289" spans="1:16" hidden="1" x14ac:dyDescent="0.25">
      <c r="A289" s="7">
        <v>20114701221</v>
      </c>
      <c r="B289" s="7" t="s">
        <v>294</v>
      </c>
      <c r="C289" s="1" t="s">
        <v>1</v>
      </c>
      <c r="D289" s="1" t="s">
        <v>2</v>
      </c>
      <c r="E289" s="2" t="s">
        <v>1810</v>
      </c>
      <c r="F289" s="2" t="s">
        <v>1813</v>
      </c>
      <c r="G289" t="str">
        <f>Tabla2[[#This Row],[Columna1]]&amp;Tabla2[[#This Row],[NumeroRuc]]&amp;Tabla2[[#This Row],[Columna1]]&amp;Tabla2[[#This Row],[Columna12]]</f>
        <v xml:space="preserve"> '20114701221 ',</v>
      </c>
      <c r="H289" t="str">
        <f>IF(Tabla2[[#This Row],[NumeroRuc]]=I289,"VERDADERO","FALSAZO")</f>
        <v>VERDADERO</v>
      </c>
      <c r="I289">
        <v>20114701221</v>
      </c>
      <c r="J289" t="s">
        <v>2100</v>
      </c>
      <c r="K289">
        <v>721</v>
      </c>
      <c r="M289" t="s">
        <v>2700</v>
      </c>
      <c r="N289" t="s">
        <v>2699</v>
      </c>
      <c r="O289" t="s">
        <v>2701</v>
      </c>
      <c r="P289" t="str">
        <f>M289&amp;Tabla2[[#This Row],[Columna1]]&amp;Tabla2[[#This Row],[Condicion del Contribuyente]]&amp;Tabla2[[#This Row],[Columna1]]&amp;N289&amp;Tabla2[[#This Row],[Columna1]]&amp;Tabla2[[#This Row],[Estado del Contribuyente]]&amp;Tabla2[[#This Row],[Columna1]]&amp;O289&amp;K289</f>
        <v>update GC_Cliente set  Condicion_Contribuyente_SUNAT= 'HABIDO ', Estado_Contribuyente_SUNAT= 'ACTIVO 'where IDPersona=721</v>
      </c>
    </row>
    <row r="290" spans="1:16" hidden="1" x14ac:dyDescent="0.25">
      <c r="A290" s="7">
        <v>20519076552</v>
      </c>
      <c r="B290" s="7" t="s">
        <v>295</v>
      </c>
      <c r="C290" s="1" t="s">
        <v>1</v>
      </c>
      <c r="D290" s="1" t="s">
        <v>9</v>
      </c>
      <c r="E290" s="2" t="s">
        <v>1810</v>
      </c>
      <c r="F290" s="2" t="s">
        <v>1813</v>
      </c>
      <c r="G290" t="str">
        <f>Tabla2[[#This Row],[Columna1]]&amp;Tabla2[[#This Row],[NumeroRuc]]&amp;Tabla2[[#This Row],[Columna1]]&amp;Tabla2[[#This Row],[Columna12]]</f>
        <v xml:space="preserve"> '20519076552 ',</v>
      </c>
      <c r="H290" t="str">
        <f>IF(Tabla2[[#This Row],[NumeroRuc]]=I290,"VERDADERO","FALSAZO")</f>
        <v>VERDADERO</v>
      </c>
      <c r="I290">
        <v>20519076552</v>
      </c>
      <c r="J290" t="s">
        <v>2330</v>
      </c>
      <c r="K290">
        <v>724</v>
      </c>
      <c r="M290" t="s">
        <v>2700</v>
      </c>
      <c r="N290" t="s">
        <v>2699</v>
      </c>
      <c r="O290" t="s">
        <v>2701</v>
      </c>
      <c r="P290" t="str">
        <f>M290&amp;Tabla2[[#This Row],[Columna1]]&amp;Tabla2[[#This Row],[Condicion del Contribuyente]]&amp;Tabla2[[#This Row],[Columna1]]&amp;N290&amp;Tabla2[[#This Row],[Columna1]]&amp;Tabla2[[#This Row],[Estado del Contribuyente]]&amp;Tabla2[[#This Row],[Columna1]]&amp;O290&amp;K290</f>
        <v>update GC_Cliente set  Condicion_Contribuyente_SUNAT= 'HABIDO ', Estado_Contribuyente_SUNAT= 'BAJA DE OFICIO 'where IDPersona=724</v>
      </c>
    </row>
    <row r="291" spans="1:16" hidden="1" x14ac:dyDescent="0.25">
      <c r="A291" s="7">
        <v>20118981066</v>
      </c>
      <c r="B291" s="7" t="s">
        <v>296</v>
      </c>
      <c r="C291" s="1" t="s">
        <v>1</v>
      </c>
      <c r="D291" s="1" t="s">
        <v>2</v>
      </c>
      <c r="E291" s="2" t="s">
        <v>1810</v>
      </c>
      <c r="F291" s="2" t="s">
        <v>1813</v>
      </c>
      <c r="G291" t="str">
        <f>Tabla2[[#This Row],[Columna1]]&amp;Tabla2[[#This Row],[NumeroRuc]]&amp;Tabla2[[#This Row],[Columna1]]&amp;Tabla2[[#This Row],[Columna12]]</f>
        <v xml:space="preserve"> '20118981066 ',</v>
      </c>
      <c r="H291" t="str">
        <f>IF(Tabla2[[#This Row],[NumeroRuc]]=I291,"VERDADERO","FALSAZO")</f>
        <v>VERDADERO</v>
      </c>
      <c r="I291">
        <v>20118981066</v>
      </c>
      <c r="J291" t="s">
        <v>2104</v>
      </c>
      <c r="K291">
        <v>725</v>
      </c>
      <c r="M291" t="s">
        <v>2700</v>
      </c>
      <c r="N291" t="s">
        <v>2699</v>
      </c>
      <c r="O291" t="s">
        <v>2701</v>
      </c>
      <c r="P291" t="str">
        <f>M291&amp;Tabla2[[#This Row],[Columna1]]&amp;Tabla2[[#This Row],[Condicion del Contribuyente]]&amp;Tabla2[[#This Row],[Columna1]]&amp;N291&amp;Tabla2[[#This Row],[Columna1]]&amp;Tabla2[[#This Row],[Estado del Contribuyente]]&amp;Tabla2[[#This Row],[Columna1]]&amp;O291&amp;K291</f>
        <v>update GC_Cliente set  Condicion_Contribuyente_SUNAT= 'HABIDO ', Estado_Contribuyente_SUNAT= 'ACTIVO 'where IDPersona=725</v>
      </c>
    </row>
    <row r="292" spans="1:16" hidden="1" x14ac:dyDescent="0.25">
      <c r="A292" s="7">
        <v>20498535721</v>
      </c>
      <c r="B292" s="7" t="s">
        <v>297</v>
      </c>
      <c r="C292" s="1" t="s">
        <v>1</v>
      </c>
      <c r="D292" s="1" t="s">
        <v>2</v>
      </c>
      <c r="E292" s="2" t="s">
        <v>1810</v>
      </c>
      <c r="F292" s="2" t="s">
        <v>1813</v>
      </c>
      <c r="G292" t="str">
        <f>Tabla2[[#This Row],[Columna1]]&amp;Tabla2[[#This Row],[NumeroRuc]]&amp;Tabla2[[#This Row],[Columna1]]&amp;Tabla2[[#This Row],[Columna12]]</f>
        <v xml:space="preserve"> '20498535721 ',</v>
      </c>
      <c r="H292" t="str">
        <f>IF(Tabla2[[#This Row],[NumeroRuc]]=I292,"VERDADERO","FALSAZO")</f>
        <v>VERDADERO</v>
      </c>
      <c r="I292">
        <v>20498535721</v>
      </c>
      <c r="J292" t="s">
        <v>2291</v>
      </c>
      <c r="K292">
        <v>727</v>
      </c>
      <c r="M292" t="s">
        <v>2700</v>
      </c>
      <c r="N292" t="s">
        <v>2699</v>
      </c>
      <c r="O292" t="s">
        <v>2701</v>
      </c>
      <c r="P292" t="str">
        <f>M292&amp;Tabla2[[#This Row],[Columna1]]&amp;Tabla2[[#This Row],[Condicion del Contribuyente]]&amp;Tabla2[[#This Row],[Columna1]]&amp;N292&amp;Tabla2[[#This Row],[Columna1]]&amp;Tabla2[[#This Row],[Estado del Contribuyente]]&amp;Tabla2[[#This Row],[Columna1]]&amp;O292&amp;K292</f>
        <v>update GC_Cliente set  Condicion_Contribuyente_SUNAT= 'HABIDO ', Estado_Contribuyente_SUNAT= 'ACTIVO 'where IDPersona=727</v>
      </c>
    </row>
    <row r="293" spans="1:16" hidden="1" x14ac:dyDescent="0.25">
      <c r="A293" s="7">
        <v>20525558259</v>
      </c>
      <c r="B293" s="7" t="s">
        <v>298</v>
      </c>
      <c r="C293" s="1" t="s">
        <v>1</v>
      </c>
      <c r="D293" s="1" t="s">
        <v>2</v>
      </c>
      <c r="E293" s="2" t="s">
        <v>1810</v>
      </c>
      <c r="F293" s="2" t="s">
        <v>1813</v>
      </c>
      <c r="G293" t="str">
        <f>Tabla2[[#This Row],[Columna1]]&amp;Tabla2[[#This Row],[NumeroRuc]]&amp;Tabla2[[#This Row],[Columna1]]&amp;Tabla2[[#This Row],[Columna12]]</f>
        <v xml:space="preserve"> '20525558259 ',</v>
      </c>
      <c r="H293" t="str">
        <f>IF(Tabla2[[#This Row],[NumeroRuc]]=I293,"VERDADERO","FALSAZO")</f>
        <v>VERDADERO</v>
      </c>
      <c r="I293">
        <v>20525558259</v>
      </c>
      <c r="J293" t="s">
        <v>2562</v>
      </c>
      <c r="K293">
        <v>729</v>
      </c>
      <c r="M293" t="s">
        <v>2700</v>
      </c>
      <c r="N293" t="s">
        <v>2699</v>
      </c>
      <c r="O293" t="s">
        <v>2701</v>
      </c>
      <c r="P293" t="str">
        <f>M293&amp;Tabla2[[#This Row],[Columna1]]&amp;Tabla2[[#This Row],[Condicion del Contribuyente]]&amp;Tabla2[[#This Row],[Columna1]]&amp;N293&amp;Tabla2[[#This Row],[Columna1]]&amp;Tabla2[[#This Row],[Estado del Contribuyente]]&amp;Tabla2[[#This Row],[Columna1]]&amp;O293&amp;K293</f>
        <v>update GC_Cliente set  Condicion_Contribuyente_SUNAT= 'HABIDO ', Estado_Contribuyente_SUNAT= 'ACTIVO 'where IDPersona=729</v>
      </c>
    </row>
    <row r="294" spans="1:16" hidden="1" x14ac:dyDescent="0.25">
      <c r="A294" s="7">
        <v>20481892296</v>
      </c>
      <c r="B294" s="7" t="s">
        <v>299</v>
      </c>
      <c r="C294" s="1" t="s">
        <v>1</v>
      </c>
      <c r="D294" s="1" t="s">
        <v>2</v>
      </c>
      <c r="E294" s="2" t="s">
        <v>1810</v>
      </c>
      <c r="F294" s="2" t="s">
        <v>1813</v>
      </c>
      <c r="G294" t="str">
        <f>Tabla2[[#This Row],[Columna1]]&amp;Tabla2[[#This Row],[NumeroRuc]]&amp;Tabla2[[#This Row],[Columna1]]&amp;Tabla2[[#This Row],[Columna12]]</f>
        <v xml:space="preserve"> '20481892296 ',</v>
      </c>
      <c r="H294" t="str">
        <f>IF(Tabla2[[#This Row],[NumeroRuc]]=I294,"VERDADERO","FALSAZO")</f>
        <v>VERDADERO</v>
      </c>
      <c r="I294">
        <v>20481892296</v>
      </c>
      <c r="J294" t="s">
        <v>2247</v>
      </c>
      <c r="K294">
        <v>731</v>
      </c>
      <c r="M294" t="s">
        <v>2700</v>
      </c>
      <c r="N294" t="s">
        <v>2699</v>
      </c>
      <c r="O294" t="s">
        <v>2701</v>
      </c>
      <c r="P294" t="str">
        <f>M294&amp;Tabla2[[#This Row],[Columna1]]&amp;Tabla2[[#This Row],[Condicion del Contribuyente]]&amp;Tabla2[[#This Row],[Columna1]]&amp;N294&amp;Tabla2[[#This Row],[Columna1]]&amp;Tabla2[[#This Row],[Estado del Contribuyente]]&amp;Tabla2[[#This Row],[Columna1]]&amp;O294&amp;K294</f>
        <v>update GC_Cliente set  Condicion_Contribuyente_SUNAT= 'HABIDO ', Estado_Contribuyente_SUNAT= 'ACTIVO 'where IDPersona=731</v>
      </c>
    </row>
    <row r="295" spans="1:16" hidden="1" x14ac:dyDescent="0.25">
      <c r="A295" s="7">
        <v>20494942896</v>
      </c>
      <c r="B295" s="7" t="s">
        <v>300</v>
      </c>
      <c r="C295" s="1" t="s">
        <v>1</v>
      </c>
      <c r="D295" s="1" t="s">
        <v>2</v>
      </c>
      <c r="E295" s="2" t="s">
        <v>1810</v>
      </c>
      <c r="F295" s="2" t="s">
        <v>1813</v>
      </c>
      <c r="G295" t="str">
        <f>Tabla2[[#This Row],[Columna1]]&amp;Tabla2[[#This Row],[NumeroRuc]]&amp;Tabla2[[#This Row],[Columna1]]&amp;Tabla2[[#This Row],[Columna12]]</f>
        <v xml:space="preserve"> '20494942896 ',</v>
      </c>
      <c r="H295" t="str">
        <f>IF(Tabla2[[#This Row],[NumeroRuc]]=I295,"VERDADERO","FALSAZO")</f>
        <v>VERDADERO</v>
      </c>
      <c r="I295">
        <v>20494942896</v>
      </c>
      <c r="J295" t="s">
        <v>2282</v>
      </c>
      <c r="K295">
        <v>732</v>
      </c>
      <c r="M295" t="s">
        <v>2700</v>
      </c>
      <c r="N295" t="s">
        <v>2699</v>
      </c>
      <c r="O295" t="s">
        <v>2701</v>
      </c>
      <c r="P295" t="str">
        <f>M295&amp;Tabla2[[#This Row],[Columna1]]&amp;Tabla2[[#This Row],[Condicion del Contribuyente]]&amp;Tabla2[[#This Row],[Columna1]]&amp;N295&amp;Tabla2[[#This Row],[Columna1]]&amp;Tabla2[[#This Row],[Estado del Contribuyente]]&amp;Tabla2[[#This Row],[Columna1]]&amp;O295&amp;K295</f>
        <v>update GC_Cliente set  Condicion_Contribuyente_SUNAT= 'HABIDO ', Estado_Contribuyente_SUNAT= 'ACTIVO 'where IDPersona=732</v>
      </c>
    </row>
    <row r="296" spans="1:16" hidden="1" x14ac:dyDescent="0.25">
      <c r="A296" s="7">
        <v>20448397689</v>
      </c>
      <c r="B296" s="7" t="s">
        <v>301</v>
      </c>
      <c r="C296" s="1" t="s">
        <v>1</v>
      </c>
      <c r="D296" s="1" t="s">
        <v>2</v>
      </c>
      <c r="E296" s="2" t="s">
        <v>1810</v>
      </c>
      <c r="F296" s="2" t="s">
        <v>1813</v>
      </c>
      <c r="G296" t="str">
        <f>Tabla2[[#This Row],[Columna1]]&amp;Tabla2[[#This Row],[NumeroRuc]]&amp;Tabla2[[#This Row],[Columna1]]&amp;Tabla2[[#This Row],[Columna12]]</f>
        <v xml:space="preserve"> '20448397689 ',</v>
      </c>
      <c r="H296" t="str">
        <f>IF(Tabla2[[#This Row],[NumeroRuc]]=I296,"VERDADERO","FALSAZO")</f>
        <v>VERDADERO</v>
      </c>
      <c r="I296">
        <v>20448397689</v>
      </c>
      <c r="J296" t="s">
        <v>2180</v>
      </c>
      <c r="K296">
        <v>733</v>
      </c>
      <c r="M296" t="s">
        <v>2700</v>
      </c>
      <c r="N296" t="s">
        <v>2699</v>
      </c>
      <c r="O296" t="s">
        <v>2701</v>
      </c>
      <c r="P296" t="str">
        <f>M296&amp;Tabla2[[#This Row],[Columna1]]&amp;Tabla2[[#This Row],[Condicion del Contribuyente]]&amp;Tabla2[[#This Row],[Columna1]]&amp;N296&amp;Tabla2[[#This Row],[Columna1]]&amp;Tabla2[[#This Row],[Estado del Contribuyente]]&amp;Tabla2[[#This Row],[Columna1]]&amp;O296&amp;K296</f>
        <v>update GC_Cliente set  Condicion_Contribuyente_SUNAT= 'HABIDO ', Estado_Contribuyente_SUNAT= 'ACTIVO 'where IDPersona=733</v>
      </c>
    </row>
    <row r="297" spans="1:16" hidden="1" x14ac:dyDescent="0.25">
      <c r="A297" s="7">
        <v>20498686185</v>
      </c>
      <c r="B297" s="7" t="s">
        <v>302</v>
      </c>
      <c r="C297" s="1" t="s">
        <v>1</v>
      </c>
      <c r="D297" s="1" t="s">
        <v>2</v>
      </c>
      <c r="E297" s="2" t="s">
        <v>1810</v>
      </c>
      <c r="F297" s="2" t="s">
        <v>1813</v>
      </c>
      <c r="G297" t="str">
        <f>Tabla2[[#This Row],[Columna1]]&amp;Tabla2[[#This Row],[NumeroRuc]]&amp;Tabla2[[#This Row],[Columna1]]&amp;Tabla2[[#This Row],[Columna12]]</f>
        <v xml:space="preserve"> '20498686185 ',</v>
      </c>
      <c r="H297" t="str">
        <f>IF(Tabla2[[#This Row],[NumeroRuc]]=I297,"VERDADERO","FALSAZO")</f>
        <v>VERDADERO</v>
      </c>
      <c r="I297">
        <v>20498686185</v>
      </c>
      <c r="J297" t="s">
        <v>2563</v>
      </c>
      <c r="K297">
        <v>734</v>
      </c>
      <c r="M297" t="s">
        <v>2700</v>
      </c>
      <c r="N297" t="s">
        <v>2699</v>
      </c>
      <c r="O297" t="s">
        <v>2701</v>
      </c>
      <c r="P297" t="str">
        <f>M297&amp;Tabla2[[#This Row],[Columna1]]&amp;Tabla2[[#This Row],[Condicion del Contribuyente]]&amp;Tabla2[[#This Row],[Columna1]]&amp;N297&amp;Tabla2[[#This Row],[Columna1]]&amp;Tabla2[[#This Row],[Estado del Contribuyente]]&amp;Tabla2[[#This Row],[Columna1]]&amp;O297&amp;K297</f>
        <v>update GC_Cliente set  Condicion_Contribuyente_SUNAT= 'HABIDO ', Estado_Contribuyente_SUNAT= 'ACTIVO 'where IDPersona=734</v>
      </c>
    </row>
    <row r="298" spans="1:16" hidden="1" x14ac:dyDescent="0.25">
      <c r="A298" s="7">
        <v>20453904971</v>
      </c>
      <c r="B298" s="7" t="s">
        <v>303</v>
      </c>
      <c r="C298" s="1" t="s">
        <v>1</v>
      </c>
      <c r="D298" s="1" t="s">
        <v>2</v>
      </c>
      <c r="E298" s="2" t="s">
        <v>1810</v>
      </c>
      <c r="F298" s="2" t="s">
        <v>1813</v>
      </c>
      <c r="G298" t="str">
        <f>Tabla2[[#This Row],[Columna1]]&amp;Tabla2[[#This Row],[NumeroRuc]]&amp;Tabla2[[#This Row],[Columna1]]&amp;Tabla2[[#This Row],[Columna12]]</f>
        <v xml:space="preserve"> '20453904971 ',</v>
      </c>
      <c r="H298" t="str">
        <f>IF(Tabla2[[#This Row],[NumeroRuc]]=I298,"VERDADERO","FALSAZO")</f>
        <v>VERDADERO</v>
      </c>
      <c r="I298">
        <v>20453904971</v>
      </c>
      <c r="J298" t="s">
        <v>2197</v>
      </c>
      <c r="K298">
        <v>736</v>
      </c>
      <c r="M298" t="s">
        <v>2700</v>
      </c>
      <c r="N298" t="s">
        <v>2699</v>
      </c>
      <c r="O298" t="s">
        <v>2701</v>
      </c>
      <c r="P298" t="str">
        <f>M298&amp;Tabla2[[#This Row],[Columna1]]&amp;Tabla2[[#This Row],[Condicion del Contribuyente]]&amp;Tabla2[[#This Row],[Columna1]]&amp;N298&amp;Tabla2[[#This Row],[Columna1]]&amp;Tabla2[[#This Row],[Estado del Contribuyente]]&amp;Tabla2[[#This Row],[Columna1]]&amp;O298&amp;K298</f>
        <v>update GC_Cliente set  Condicion_Contribuyente_SUNAT= 'HABIDO ', Estado_Contribuyente_SUNAT= 'ACTIVO 'where IDPersona=736</v>
      </c>
    </row>
    <row r="299" spans="1:16" hidden="1" x14ac:dyDescent="0.25">
      <c r="A299" s="7">
        <v>20454902972</v>
      </c>
      <c r="B299" s="7" t="s">
        <v>304</v>
      </c>
      <c r="C299" s="1" t="s">
        <v>1</v>
      </c>
      <c r="D299" s="1" t="s">
        <v>2</v>
      </c>
      <c r="E299" s="2" t="s">
        <v>1810</v>
      </c>
      <c r="F299" s="2" t="s">
        <v>1813</v>
      </c>
      <c r="G299" t="str">
        <f>Tabla2[[#This Row],[Columna1]]&amp;Tabla2[[#This Row],[NumeroRuc]]&amp;Tabla2[[#This Row],[Columna1]]&amp;Tabla2[[#This Row],[Columna12]]</f>
        <v xml:space="preserve"> '20454902972 ',</v>
      </c>
      <c r="H299" t="str">
        <f>IF(Tabla2[[#This Row],[NumeroRuc]]=I299,"VERDADERO","FALSAZO")</f>
        <v>VERDADERO</v>
      </c>
      <c r="I299">
        <v>20454902972</v>
      </c>
      <c r="J299" t="s">
        <v>2208</v>
      </c>
      <c r="K299">
        <v>739</v>
      </c>
      <c r="M299" t="s">
        <v>2700</v>
      </c>
      <c r="N299" t="s">
        <v>2699</v>
      </c>
      <c r="O299" t="s">
        <v>2701</v>
      </c>
      <c r="P299" t="str">
        <f>M299&amp;Tabla2[[#This Row],[Columna1]]&amp;Tabla2[[#This Row],[Condicion del Contribuyente]]&amp;Tabla2[[#This Row],[Columna1]]&amp;N299&amp;Tabla2[[#This Row],[Columna1]]&amp;Tabla2[[#This Row],[Estado del Contribuyente]]&amp;Tabla2[[#This Row],[Columna1]]&amp;O299&amp;K299</f>
        <v>update GC_Cliente set  Condicion_Contribuyente_SUNAT= 'HABIDO ', Estado_Contribuyente_SUNAT= 'ACTIVO 'where IDPersona=739</v>
      </c>
    </row>
    <row r="300" spans="1:16" hidden="1" x14ac:dyDescent="0.25">
      <c r="A300" s="7">
        <v>20321360522</v>
      </c>
      <c r="B300" s="7" t="s">
        <v>305</v>
      </c>
      <c r="C300" s="1" t="s">
        <v>1</v>
      </c>
      <c r="D300" s="1" t="s">
        <v>13</v>
      </c>
      <c r="E300" s="2" t="s">
        <v>1810</v>
      </c>
      <c r="F300" s="2" t="s">
        <v>1813</v>
      </c>
      <c r="G300" t="str">
        <f>Tabla2[[#This Row],[Columna1]]&amp;Tabla2[[#This Row],[NumeroRuc]]&amp;Tabla2[[#This Row],[Columna1]]&amp;Tabla2[[#This Row],[Columna12]]</f>
        <v xml:space="preserve"> '20321360522 ',</v>
      </c>
      <c r="H300" t="str">
        <f>IF(Tabla2[[#This Row],[NumeroRuc]]=I300,"VERDADERO","FALSAZO")</f>
        <v>VERDADERO</v>
      </c>
      <c r="I300">
        <v>20321360522</v>
      </c>
      <c r="J300" t="s">
        <v>2142</v>
      </c>
      <c r="K300">
        <v>740</v>
      </c>
      <c r="M300" t="s">
        <v>2700</v>
      </c>
      <c r="N300" t="s">
        <v>2699</v>
      </c>
      <c r="O300" t="s">
        <v>2701</v>
      </c>
      <c r="P300" t="str">
        <f>M300&amp;Tabla2[[#This Row],[Columna1]]&amp;Tabla2[[#This Row],[Condicion del Contribuyente]]&amp;Tabla2[[#This Row],[Columna1]]&amp;N300&amp;Tabla2[[#This Row],[Columna1]]&amp;Tabla2[[#This Row],[Estado del Contribuyente]]&amp;Tabla2[[#This Row],[Columna1]]&amp;O300&amp;K300</f>
        <v>update GC_Cliente set  Condicion_Contribuyente_SUNAT= 'HABIDO ', Estado_Contribuyente_SUNAT= 'SUSPENSION TEMPORAL 'where IDPersona=740</v>
      </c>
    </row>
    <row r="301" spans="1:16" hidden="1" x14ac:dyDescent="0.25">
      <c r="A301" s="7">
        <v>20454040482</v>
      </c>
      <c r="B301" s="7" t="s">
        <v>306</v>
      </c>
      <c r="C301" s="1" t="s">
        <v>1</v>
      </c>
      <c r="D301" s="1" t="s">
        <v>2</v>
      </c>
      <c r="E301" s="2" t="s">
        <v>1810</v>
      </c>
      <c r="F301" s="2" t="s">
        <v>1813</v>
      </c>
      <c r="G301" t="str">
        <f>Tabla2[[#This Row],[Columna1]]&amp;Tabla2[[#This Row],[NumeroRuc]]&amp;Tabla2[[#This Row],[Columna1]]&amp;Tabla2[[#This Row],[Columna12]]</f>
        <v xml:space="preserve"> '20454040482 ',</v>
      </c>
      <c r="H301" t="str">
        <f>IF(Tabla2[[#This Row],[NumeroRuc]]=I301,"VERDADERO","FALSAZO")</f>
        <v>VERDADERO</v>
      </c>
      <c r="I301">
        <v>20454040482</v>
      </c>
      <c r="J301" t="s">
        <v>2198</v>
      </c>
      <c r="K301">
        <v>741</v>
      </c>
      <c r="M301" t="s">
        <v>2700</v>
      </c>
      <c r="N301" t="s">
        <v>2699</v>
      </c>
      <c r="O301" t="s">
        <v>2701</v>
      </c>
      <c r="P301" t="str">
        <f>M301&amp;Tabla2[[#This Row],[Columna1]]&amp;Tabla2[[#This Row],[Condicion del Contribuyente]]&amp;Tabla2[[#This Row],[Columna1]]&amp;N301&amp;Tabla2[[#This Row],[Columna1]]&amp;Tabla2[[#This Row],[Estado del Contribuyente]]&amp;Tabla2[[#This Row],[Columna1]]&amp;O301&amp;K301</f>
        <v>update GC_Cliente set  Condicion_Contribuyente_SUNAT= 'HABIDO ', Estado_Contribuyente_SUNAT= 'ACTIVO 'where IDPersona=741</v>
      </c>
    </row>
    <row r="302" spans="1:16" hidden="1" x14ac:dyDescent="0.25">
      <c r="A302" s="7">
        <v>20487773922</v>
      </c>
      <c r="B302" s="7" t="s">
        <v>307</v>
      </c>
      <c r="C302" s="1" t="s">
        <v>12</v>
      </c>
      <c r="D302" s="1" t="s">
        <v>9</v>
      </c>
      <c r="E302" s="2" t="s">
        <v>1810</v>
      </c>
      <c r="F302" s="2" t="s">
        <v>1813</v>
      </c>
      <c r="G302" t="str">
        <f>Tabla2[[#This Row],[Columna1]]&amp;Tabla2[[#This Row],[NumeroRuc]]&amp;Tabla2[[#This Row],[Columna1]]&amp;Tabla2[[#This Row],[Columna12]]</f>
        <v xml:space="preserve"> '20487773922 ',</v>
      </c>
      <c r="H302" t="str">
        <f>IF(Tabla2[[#This Row],[NumeroRuc]]=I302,"VERDADERO","FALSAZO")</f>
        <v>VERDADERO</v>
      </c>
      <c r="I302">
        <v>20487773922</v>
      </c>
      <c r="J302" t="s">
        <v>2263</v>
      </c>
      <c r="K302">
        <v>742</v>
      </c>
      <c r="M302" t="s">
        <v>2700</v>
      </c>
      <c r="N302" t="s">
        <v>2699</v>
      </c>
      <c r="O302" t="s">
        <v>2701</v>
      </c>
      <c r="P302" t="str">
        <f>M302&amp;Tabla2[[#This Row],[Columna1]]&amp;Tabla2[[#This Row],[Condicion del Contribuyente]]&amp;Tabla2[[#This Row],[Columna1]]&amp;N302&amp;Tabla2[[#This Row],[Columna1]]&amp;Tabla2[[#This Row],[Estado del Contribuyente]]&amp;Tabla2[[#This Row],[Columna1]]&amp;O302&amp;K302</f>
        <v>update GC_Cliente set  Condicion_Contribuyente_SUNAT= 'NO HABIDO ', Estado_Contribuyente_SUNAT= 'BAJA DE OFICIO 'where IDPersona=742</v>
      </c>
    </row>
    <row r="303" spans="1:16" hidden="1" x14ac:dyDescent="0.25">
      <c r="A303" s="7">
        <v>20537247445</v>
      </c>
      <c r="B303" s="7" t="s">
        <v>308</v>
      </c>
      <c r="C303" s="1" t="s">
        <v>1</v>
      </c>
      <c r="D303" s="1" t="s">
        <v>2</v>
      </c>
      <c r="E303" s="2" t="s">
        <v>1810</v>
      </c>
      <c r="F303" s="2" t="s">
        <v>1813</v>
      </c>
      <c r="G303" t="str">
        <f>Tabla2[[#This Row],[Columna1]]&amp;Tabla2[[#This Row],[NumeroRuc]]&amp;Tabla2[[#This Row],[Columna1]]&amp;Tabla2[[#This Row],[Columna12]]</f>
        <v xml:space="preserve"> '20537247445 ',</v>
      </c>
      <c r="H303" t="str">
        <f>IF(Tabla2[[#This Row],[NumeroRuc]]=I303,"VERDADERO","FALSAZO")</f>
        <v>VERDADERO</v>
      </c>
      <c r="I303">
        <v>20537247445</v>
      </c>
      <c r="J303" t="s">
        <v>2377</v>
      </c>
      <c r="K303">
        <v>743</v>
      </c>
      <c r="M303" t="s">
        <v>2700</v>
      </c>
      <c r="N303" t="s">
        <v>2699</v>
      </c>
      <c r="O303" t="s">
        <v>2701</v>
      </c>
      <c r="P303" t="str">
        <f>M303&amp;Tabla2[[#This Row],[Columna1]]&amp;Tabla2[[#This Row],[Condicion del Contribuyente]]&amp;Tabla2[[#This Row],[Columna1]]&amp;N303&amp;Tabla2[[#This Row],[Columna1]]&amp;Tabla2[[#This Row],[Estado del Contribuyente]]&amp;Tabla2[[#This Row],[Columna1]]&amp;O303&amp;K303</f>
        <v>update GC_Cliente set  Condicion_Contribuyente_SUNAT= 'HABIDO ', Estado_Contribuyente_SUNAT= 'ACTIVO 'where IDPersona=743</v>
      </c>
    </row>
    <row r="304" spans="1:16" hidden="1" x14ac:dyDescent="0.25">
      <c r="A304" s="7">
        <v>20510635621</v>
      </c>
      <c r="B304" s="7" t="s">
        <v>309</v>
      </c>
      <c r="C304" s="1" t="s">
        <v>1</v>
      </c>
      <c r="D304" s="1" t="s">
        <v>2</v>
      </c>
      <c r="E304" s="2" t="s">
        <v>1810</v>
      </c>
      <c r="F304" s="2" t="s">
        <v>1813</v>
      </c>
      <c r="G304" t="str">
        <f>Tabla2[[#This Row],[Columna1]]&amp;Tabla2[[#This Row],[NumeroRuc]]&amp;Tabla2[[#This Row],[Columna1]]&amp;Tabla2[[#This Row],[Columna12]]</f>
        <v xml:space="preserve"> '20510635621 ',</v>
      </c>
      <c r="H304" t="str">
        <f>IF(Tabla2[[#This Row],[NumeroRuc]]=I304,"VERDADERO","FALSAZO")</f>
        <v>VERDADERO</v>
      </c>
      <c r="I304">
        <v>20510635621</v>
      </c>
      <c r="J304" t="s">
        <v>2314</v>
      </c>
      <c r="K304">
        <v>747</v>
      </c>
      <c r="M304" t="s">
        <v>2700</v>
      </c>
      <c r="N304" t="s">
        <v>2699</v>
      </c>
      <c r="O304" t="s">
        <v>2701</v>
      </c>
      <c r="P304" t="str">
        <f>M304&amp;Tabla2[[#This Row],[Columna1]]&amp;Tabla2[[#This Row],[Condicion del Contribuyente]]&amp;Tabla2[[#This Row],[Columna1]]&amp;N304&amp;Tabla2[[#This Row],[Columna1]]&amp;Tabla2[[#This Row],[Estado del Contribuyente]]&amp;Tabla2[[#This Row],[Columna1]]&amp;O304&amp;K304</f>
        <v>update GC_Cliente set  Condicion_Contribuyente_SUNAT= 'HABIDO ', Estado_Contribuyente_SUNAT= 'ACTIVO 'where IDPersona=747</v>
      </c>
    </row>
    <row r="305" spans="1:16" hidden="1" x14ac:dyDescent="0.25">
      <c r="A305" s="7">
        <v>20454623666</v>
      </c>
      <c r="B305" s="7" t="s">
        <v>310</v>
      </c>
      <c r="C305" s="1" t="s">
        <v>1</v>
      </c>
      <c r="D305" s="1" t="s">
        <v>9</v>
      </c>
      <c r="E305" s="2" t="s">
        <v>1810</v>
      </c>
      <c r="F305" s="2" t="s">
        <v>1813</v>
      </c>
      <c r="G305" t="str">
        <f>Tabla2[[#This Row],[Columna1]]&amp;Tabla2[[#This Row],[NumeroRuc]]&amp;Tabla2[[#This Row],[Columna1]]&amp;Tabla2[[#This Row],[Columna12]]</f>
        <v xml:space="preserve"> '20454623666 ',</v>
      </c>
      <c r="H305" t="str">
        <f>IF(Tabla2[[#This Row],[NumeroRuc]]=I305,"VERDADERO","FALSAZO")</f>
        <v>VERDADERO</v>
      </c>
      <c r="I305">
        <v>20454623666</v>
      </c>
      <c r="J305" t="s">
        <v>2206</v>
      </c>
      <c r="K305">
        <v>748</v>
      </c>
      <c r="M305" t="s">
        <v>2700</v>
      </c>
      <c r="N305" t="s">
        <v>2699</v>
      </c>
      <c r="O305" t="s">
        <v>2701</v>
      </c>
      <c r="P305" t="str">
        <f>M305&amp;Tabla2[[#This Row],[Columna1]]&amp;Tabla2[[#This Row],[Condicion del Contribuyente]]&amp;Tabla2[[#This Row],[Columna1]]&amp;N305&amp;Tabla2[[#This Row],[Columna1]]&amp;Tabla2[[#This Row],[Estado del Contribuyente]]&amp;Tabla2[[#This Row],[Columna1]]&amp;O305&amp;K305</f>
        <v>update GC_Cliente set  Condicion_Contribuyente_SUNAT= 'HABIDO ', Estado_Contribuyente_SUNAT= 'BAJA DE OFICIO 'where IDPersona=748</v>
      </c>
    </row>
    <row r="306" spans="1:16" hidden="1" x14ac:dyDescent="0.25">
      <c r="A306" s="7">
        <v>20344348759</v>
      </c>
      <c r="B306" s="7" t="s">
        <v>311</v>
      </c>
      <c r="C306" s="1" t="s">
        <v>1</v>
      </c>
      <c r="D306" s="1" t="s">
        <v>9</v>
      </c>
      <c r="E306" s="2" t="s">
        <v>1810</v>
      </c>
      <c r="F306" s="2" t="s">
        <v>1813</v>
      </c>
      <c r="G306" t="str">
        <f>Tabla2[[#This Row],[Columna1]]&amp;Tabla2[[#This Row],[NumeroRuc]]&amp;Tabla2[[#This Row],[Columna1]]&amp;Tabla2[[#This Row],[Columna12]]</f>
        <v xml:space="preserve"> '20344348759 ',</v>
      </c>
      <c r="H306" t="str">
        <f>IF(Tabla2[[#This Row],[NumeroRuc]]=I306,"VERDADERO","FALSAZO")</f>
        <v>VERDADERO</v>
      </c>
      <c r="I306">
        <v>20344348759</v>
      </c>
      <c r="J306" t="s">
        <v>2145</v>
      </c>
      <c r="K306">
        <v>749</v>
      </c>
      <c r="M306" t="s">
        <v>2700</v>
      </c>
      <c r="N306" t="s">
        <v>2699</v>
      </c>
      <c r="O306" t="s">
        <v>2701</v>
      </c>
      <c r="P306" t="str">
        <f>M306&amp;Tabla2[[#This Row],[Columna1]]&amp;Tabla2[[#This Row],[Condicion del Contribuyente]]&amp;Tabla2[[#This Row],[Columna1]]&amp;N306&amp;Tabla2[[#This Row],[Columna1]]&amp;Tabla2[[#This Row],[Estado del Contribuyente]]&amp;Tabla2[[#This Row],[Columna1]]&amp;O306&amp;K306</f>
        <v>update GC_Cliente set  Condicion_Contribuyente_SUNAT= 'HABIDO ', Estado_Contribuyente_SUNAT= 'BAJA DE OFICIO 'where IDPersona=749</v>
      </c>
    </row>
    <row r="307" spans="1:16" hidden="1" x14ac:dyDescent="0.25">
      <c r="A307" s="7">
        <v>20496049714</v>
      </c>
      <c r="B307" s="7" t="s">
        <v>312</v>
      </c>
      <c r="C307" s="1" t="s">
        <v>1</v>
      </c>
      <c r="D307" s="1" t="s">
        <v>2</v>
      </c>
      <c r="E307" s="2" t="s">
        <v>1810</v>
      </c>
      <c r="F307" s="2" t="s">
        <v>1813</v>
      </c>
      <c r="G307" t="str">
        <f>Tabla2[[#This Row],[Columna1]]&amp;Tabla2[[#This Row],[NumeroRuc]]&amp;Tabla2[[#This Row],[Columna1]]&amp;Tabla2[[#This Row],[Columna12]]</f>
        <v xml:space="preserve"> '20496049714 ',</v>
      </c>
      <c r="H307" t="str">
        <f>IF(Tabla2[[#This Row],[NumeroRuc]]=I307,"VERDADERO","FALSAZO")</f>
        <v>VERDADERO</v>
      </c>
      <c r="I307">
        <v>20496049714</v>
      </c>
      <c r="J307" t="s">
        <v>2286</v>
      </c>
      <c r="K307">
        <v>750</v>
      </c>
      <c r="M307" t="s">
        <v>2700</v>
      </c>
      <c r="N307" t="s">
        <v>2699</v>
      </c>
      <c r="O307" t="s">
        <v>2701</v>
      </c>
      <c r="P307" t="str">
        <f>M307&amp;Tabla2[[#This Row],[Columna1]]&amp;Tabla2[[#This Row],[Condicion del Contribuyente]]&amp;Tabla2[[#This Row],[Columna1]]&amp;N307&amp;Tabla2[[#This Row],[Columna1]]&amp;Tabla2[[#This Row],[Estado del Contribuyente]]&amp;Tabla2[[#This Row],[Columna1]]&amp;O307&amp;K307</f>
        <v>update GC_Cliente set  Condicion_Contribuyente_SUNAT= 'HABIDO ', Estado_Contribuyente_SUNAT= 'ACTIVO 'where IDPersona=750</v>
      </c>
    </row>
    <row r="308" spans="1:16" hidden="1" x14ac:dyDescent="0.25">
      <c r="A308" s="7">
        <v>20481428344</v>
      </c>
      <c r="B308" s="7" t="s">
        <v>313</v>
      </c>
      <c r="C308" s="1" t="s">
        <v>1</v>
      </c>
      <c r="D308" s="1" t="s">
        <v>9</v>
      </c>
      <c r="E308" s="2" t="s">
        <v>1810</v>
      </c>
      <c r="F308" s="2" t="s">
        <v>1813</v>
      </c>
      <c r="G308" t="str">
        <f>Tabla2[[#This Row],[Columna1]]&amp;Tabla2[[#This Row],[NumeroRuc]]&amp;Tabla2[[#This Row],[Columna1]]&amp;Tabla2[[#This Row],[Columna12]]</f>
        <v xml:space="preserve"> '20481428344 ',</v>
      </c>
      <c r="H308" t="str">
        <f>IF(Tabla2[[#This Row],[NumeroRuc]]=I308,"VERDADERO","FALSAZO")</f>
        <v>VERDADERO</v>
      </c>
      <c r="I308">
        <v>20481428344</v>
      </c>
      <c r="J308" t="s">
        <v>2241</v>
      </c>
      <c r="K308">
        <v>753</v>
      </c>
      <c r="M308" t="s">
        <v>2700</v>
      </c>
      <c r="N308" t="s">
        <v>2699</v>
      </c>
      <c r="O308" t="s">
        <v>2701</v>
      </c>
      <c r="P308" t="str">
        <f>M308&amp;Tabla2[[#This Row],[Columna1]]&amp;Tabla2[[#This Row],[Condicion del Contribuyente]]&amp;Tabla2[[#This Row],[Columna1]]&amp;N308&amp;Tabla2[[#This Row],[Columna1]]&amp;Tabla2[[#This Row],[Estado del Contribuyente]]&amp;Tabla2[[#This Row],[Columna1]]&amp;O308&amp;K308</f>
        <v>update GC_Cliente set  Condicion_Contribuyente_SUNAT= 'HABIDO ', Estado_Contribuyente_SUNAT= 'BAJA DE OFICIO 'where IDPersona=753</v>
      </c>
    </row>
    <row r="309" spans="1:16" hidden="1" x14ac:dyDescent="0.25">
      <c r="A309" s="7">
        <v>20481137617</v>
      </c>
      <c r="B309" s="7" t="s">
        <v>314</v>
      </c>
      <c r="C309" s="1" t="s">
        <v>1</v>
      </c>
      <c r="D309" s="1" t="s">
        <v>9</v>
      </c>
      <c r="E309" s="2" t="s">
        <v>1810</v>
      </c>
      <c r="F309" s="2" t="s">
        <v>1813</v>
      </c>
      <c r="G309" t="str">
        <f>Tabla2[[#This Row],[Columna1]]&amp;Tabla2[[#This Row],[NumeroRuc]]&amp;Tabla2[[#This Row],[Columna1]]&amp;Tabla2[[#This Row],[Columna12]]</f>
        <v xml:space="preserve"> '20481137617 ',</v>
      </c>
      <c r="H309" t="str">
        <f>IF(Tabla2[[#This Row],[NumeroRuc]]=I309,"VERDADERO","FALSAZO")</f>
        <v>VERDADERO</v>
      </c>
      <c r="I309">
        <v>20481137617</v>
      </c>
      <c r="J309" t="s">
        <v>2238</v>
      </c>
      <c r="K309">
        <v>754</v>
      </c>
      <c r="M309" t="s">
        <v>2700</v>
      </c>
      <c r="N309" t="s">
        <v>2699</v>
      </c>
      <c r="O309" t="s">
        <v>2701</v>
      </c>
      <c r="P309" t="str">
        <f>M309&amp;Tabla2[[#This Row],[Columna1]]&amp;Tabla2[[#This Row],[Condicion del Contribuyente]]&amp;Tabla2[[#This Row],[Columna1]]&amp;N309&amp;Tabla2[[#This Row],[Columna1]]&amp;Tabla2[[#This Row],[Estado del Contribuyente]]&amp;Tabla2[[#This Row],[Columna1]]&amp;O309&amp;K309</f>
        <v>update GC_Cliente set  Condicion_Contribuyente_SUNAT= 'HABIDO ', Estado_Contribuyente_SUNAT= 'BAJA DE OFICIO 'where IDPersona=754</v>
      </c>
    </row>
    <row r="310" spans="1:16" hidden="1" x14ac:dyDescent="0.25">
      <c r="A310" s="7">
        <v>20534933194</v>
      </c>
      <c r="B310" s="7" t="s">
        <v>315</v>
      </c>
      <c r="C310" s="1" t="s">
        <v>1</v>
      </c>
      <c r="D310" s="1" t="s">
        <v>13</v>
      </c>
      <c r="E310" s="2" t="s">
        <v>1810</v>
      </c>
      <c r="F310" s="2" t="s">
        <v>1813</v>
      </c>
      <c r="G310" t="str">
        <f>Tabla2[[#This Row],[Columna1]]&amp;Tabla2[[#This Row],[NumeroRuc]]&amp;Tabla2[[#This Row],[Columna1]]&amp;Tabla2[[#This Row],[Columna12]]</f>
        <v xml:space="preserve"> '20534933194 ',</v>
      </c>
      <c r="H310" t="str">
        <f>IF(Tabla2[[#This Row],[NumeroRuc]]=I310,"VERDADERO","FALSAZO")</f>
        <v>VERDADERO</v>
      </c>
      <c r="I310">
        <v>20534933194</v>
      </c>
      <c r="J310" t="s">
        <v>2368</v>
      </c>
      <c r="K310">
        <v>762</v>
      </c>
      <c r="M310" t="s">
        <v>2700</v>
      </c>
      <c r="N310" t="s">
        <v>2699</v>
      </c>
      <c r="O310" t="s">
        <v>2701</v>
      </c>
      <c r="P310" t="str">
        <f>M310&amp;Tabla2[[#This Row],[Columna1]]&amp;Tabla2[[#This Row],[Condicion del Contribuyente]]&amp;Tabla2[[#This Row],[Columna1]]&amp;N310&amp;Tabla2[[#This Row],[Columna1]]&amp;Tabla2[[#This Row],[Estado del Contribuyente]]&amp;Tabla2[[#This Row],[Columna1]]&amp;O310&amp;K310</f>
        <v>update GC_Cliente set  Condicion_Contribuyente_SUNAT= 'HABIDO ', Estado_Contribuyente_SUNAT= 'SUSPENSION TEMPORAL 'where IDPersona=762</v>
      </c>
    </row>
    <row r="311" spans="1:16" hidden="1" x14ac:dyDescent="0.25">
      <c r="A311" s="7">
        <v>20452387418</v>
      </c>
      <c r="B311" s="7" t="s">
        <v>316</v>
      </c>
      <c r="C311" s="1" t="s">
        <v>1</v>
      </c>
      <c r="D311" s="1" t="s">
        <v>2</v>
      </c>
      <c r="E311" s="2" t="s">
        <v>1810</v>
      </c>
      <c r="F311" s="2" t="s">
        <v>1813</v>
      </c>
      <c r="G311" t="str">
        <f>Tabla2[[#This Row],[Columna1]]&amp;Tabla2[[#This Row],[NumeroRuc]]&amp;Tabla2[[#This Row],[Columna1]]&amp;Tabla2[[#This Row],[Columna12]]</f>
        <v xml:space="preserve"> '20452387418 ',</v>
      </c>
      <c r="H311" t="str">
        <f>IF(Tabla2[[#This Row],[NumeroRuc]]=I311,"VERDADERO","FALSAZO")</f>
        <v>VERDADERO</v>
      </c>
      <c r="I311">
        <v>20452387418</v>
      </c>
      <c r="J311" t="s">
        <v>2192</v>
      </c>
      <c r="K311">
        <v>763</v>
      </c>
      <c r="M311" t="s">
        <v>2700</v>
      </c>
      <c r="N311" t="s">
        <v>2699</v>
      </c>
      <c r="O311" t="s">
        <v>2701</v>
      </c>
      <c r="P311" t="str">
        <f>M311&amp;Tabla2[[#This Row],[Columna1]]&amp;Tabla2[[#This Row],[Condicion del Contribuyente]]&amp;Tabla2[[#This Row],[Columna1]]&amp;N311&amp;Tabla2[[#This Row],[Columna1]]&amp;Tabla2[[#This Row],[Estado del Contribuyente]]&amp;Tabla2[[#This Row],[Columna1]]&amp;O311&amp;K311</f>
        <v>update GC_Cliente set  Condicion_Contribuyente_SUNAT= 'HABIDO ', Estado_Contribuyente_SUNAT= 'ACTIVO 'where IDPersona=763</v>
      </c>
    </row>
    <row r="312" spans="1:16" hidden="1" x14ac:dyDescent="0.25">
      <c r="A312" s="7">
        <v>20480192690</v>
      </c>
      <c r="B312" s="7" t="s">
        <v>317</v>
      </c>
      <c r="C312" s="1" t="s">
        <v>1</v>
      </c>
      <c r="D312" s="1" t="s">
        <v>2</v>
      </c>
      <c r="E312" s="2" t="s">
        <v>1810</v>
      </c>
      <c r="F312" s="2" t="s">
        <v>1813</v>
      </c>
      <c r="G312" t="str">
        <f>Tabla2[[#This Row],[Columna1]]&amp;Tabla2[[#This Row],[NumeroRuc]]&amp;Tabla2[[#This Row],[Columna1]]&amp;Tabla2[[#This Row],[Columna12]]</f>
        <v xml:space="preserve"> '20480192690 ',</v>
      </c>
      <c r="H312" t="str">
        <f>IF(Tabla2[[#This Row],[NumeroRuc]]=I312,"VERDADERO","FALSAZO")</f>
        <v>VERDADERO</v>
      </c>
      <c r="I312">
        <v>20480192690</v>
      </c>
      <c r="J312" t="s">
        <v>2233</v>
      </c>
      <c r="K312">
        <v>764</v>
      </c>
      <c r="M312" t="s">
        <v>2700</v>
      </c>
      <c r="N312" t="s">
        <v>2699</v>
      </c>
      <c r="O312" t="s">
        <v>2701</v>
      </c>
      <c r="P312" t="str">
        <f>M312&amp;Tabla2[[#This Row],[Columna1]]&amp;Tabla2[[#This Row],[Condicion del Contribuyente]]&amp;Tabla2[[#This Row],[Columna1]]&amp;N312&amp;Tabla2[[#This Row],[Columna1]]&amp;Tabla2[[#This Row],[Estado del Contribuyente]]&amp;Tabla2[[#This Row],[Columna1]]&amp;O312&amp;K312</f>
        <v>update GC_Cliente set  Condicion_Contribuyente_SUNAT= 'HABIDO ', Estado_Contribuyente_SUNAT= 'ACTIVO 'where IDPersona=764</v>
      </c>
    </row>
    <row r="313" spans="1:16" hidden="1" x14ac:dyDescent="0.25">
      <c r="A313" s="7">
        <v>20525251366</v>
      </c>
      <c r="B313" s="7" t="s">
        <v>318</v>
      </c>
      <c r="C313" s="1" t="s">
        <v>1</v>
      </c>
      <c r="D313" s="1" t="s">
        <v>2</v>
      </c>
      <c r="E313" s="2" t="s">
        <v>1810</v>
      </c>
      <c r="F313" s="2" t="s">
        <v>1813</v>
      </c>
      <c r="G313" t="str">
        <f>Tabla2[[#This Row],[Columna1]]&amp;Tabla2[[#This Row],[NumeroRuc]]&amp;Tabla2[[#This Row],[Columna1]]&amp;Tabla2[[#This Row],[Columna12]]</f>
        <v xml:space="preserve"> '20525251366 ',</v>
      </c>
      <c r="H313" t="str">
        <f>IF(Tabla2[[#This Row],[NumeroRuc]]=I313,"VERDADERO","FALSAZO")</f>
        <v>VERDADERO</v>
      </c>
      <c r="I313">
        <v>20525251366</v>
      </c>
      <c r="J313" t="s">
        <v>2341</v>
      </c>
      <c r="K313">
        <v>765</v>
      </c>
      <c r="M313" t="s">
        <v>2700</v>
      </c>
      <c r="N313" t="s">
        <v>2699</v>
      </c>
      <c r="O313" t="s">
        <v>2701</v>
      </c>
      <c r="P313" t="str">
        <f>M313&amp;Tabla2[[#This Row],[Columna1]]&amp;Tabla2[[#This Row],[Condicion del Contribuyente]]&amp;Tabla2[[#This Row],[Columna1]]&amp;N313&amp;Tabla2[[#This Row],[Columna1]]&amp;Tabla2[[#This Row],[Estado del Contribuyente]]&amp;Tabla2[[#This Row],[Columna1]]&amp;O313&amp;K313</f>
        <v>update GC_Cliente set  Condicion_Contribuyente_SUNAT= 'HABIDO ', Estado_Contribuyente_SUNAT= 'ACTIVO 'where IDPersona=765</v>
      </c>
    </row>
    <row r="314" spans="1:16" hidden="1" x14ac:dyDescent="0.25">
      <c r="A314" s="7">
        <v>20482277757</v>
      </c>
      <c r="B314" s="7" t="s">
        <v>319</v>
      </c>
      <c r="C314" s="1" t="s">
        <v>1</v>
      </c>
      <c r="D314" s="1" t="s">
        <v>9</v>
      </c>
      <c r="E314" s="2" t="s">
        <v>1810</v>
      </c>
      <c r="F314" s="2" t="s">
        <v>1813</v>
      </c>
      <c r="G314" t="str">
        <f>Tabla2[[#This Row],[Columna1]]&amp;Tabla2[[#This Row],[NumeroRuc]]&amp;Tabla2[[#This Row],[Columna1]]&amp;Tabla2[[#This Row],[Columna12]]</f>
        <v xml:space="preserve"> '20482277757 ',</v>
      </c>
      <c r="H314" t="str">
        <f>IF(Tabla2[[#This Row],[NumeroRuc]]=I314,"VERDADERO","FALSAZO")</f>
        <v>VERDADERO</v>
      </c>
      <c r="I314">
        <v>20482277757</v>
      </c>
      <c r="J314" t="s">
        <v>2249</v>
      </c>
      <c r="K314">
        <v>766</v>
      </c>
      <c r="M314" t="s">
        <v>2700</v>
      </c>
      <c r="N314" t="s">
        <v>2699</v>
      </c>
      <c r="O314" t="s">
        <v>2701</v>
      </c>
      <c r="P314" t="str">
        <f>M314&amp;Tabla2[[#This Row],[Columna1]]&amp;Tabla2[[#This Row],[Condicion del Contribuyente]]&amp;Tabla2[[#This Row],[Columna1]]&amp;N314&amp;Tabla2[[#This Row],[Columna1]]&amp;Tabla2[[#This Row],[Estado del Contribuyente]]&amp;Tabla2[[#This Row],[Columna1]]&amp;O314&amp;K314</f>
        <v>update GC_Cliente set  Condicion_Contribuyente_SUNAT= 'HABIDO ', Estado_Contribuyente_SUNAT= 'BAJA DE OFICIO 'where IDPersona=766</v>
      </c>
    </row>
    <row r="315" spans="1:16" hidden="1" x14ac:dyDescent="0.25">
      <c r="A315" s="7">
        <v>20538301702</v>
      </c>
      <c r="B315" s="7" t="s">
        <v>320</v>
      </c>
      <c r="C315" s="1" t="s">
        <v>1</v>
      </c>
      <c r="D315" s="1" t="s">
        <v>2</v>
      </c>
      <c r="E315" s="2" t="s">
        <v>1810</v>
      </c>
      <c r="F315" s="2" t="s">
        <v>1813</v>
      </c>
      <c r="G315" t="str">
        <f>Tabla2[[#This Row],[Columna1]]&amp;Tabla2[[#This Row],[NumeroRuc]]&amp;Tabla2[[#This Row],[Columna1]]&amp;Tabla2[[#This Row],[Columna12]]</f>
        <v xml:space="preserve"> '20538301702 ',</v>
      </c>
      <c r="H315" t="str">
        <f>IF(Tabla2[[#This Row],[NumeroRuc]]=I315,"VERDADERO","FALSAZO")</f>
        <v>VERDADERO</v>
      </c>
      <c r="I315">
        <v>20538301702</v>
      </c>
      <c r="J315" t="s">
        <v>2381</v>
      </c>
      <c r="K315">
        <v>767</v>
      </c>
      <c r="M315" t="s">
        <v>2700</v>
      </c>
      <c r="N315" t="s">
        <v>2699</v>
      </c>
      <c r="O315" t="s">
        <v>2701</v>
      </c>
      <c r="P315" t="str">
        <f>M315&amp;Tabla2[[#This Row],[Columna1]]&amp;Tabla2[[#This Row],[Condicion del Contribuyente]]&amp;Tabla2[[#This Row],[Columna1]]&amp;N315&amp;Tabla2[[#This Row],[Columna1]]&amp;Tabla2[[#This Row],[Estado del Contribuyente]]&amp;Tabla2[[#This Row],[Columna1]]&amp;O315&amp;K315</f>
        <v>update GC_Cliente set  Condicion_Contribuyente_SUNAT= 'HABIDO ', Estado_Contribuyente_SUNAT= 'ACTIVO 'where IDPersona=767</v>
      </c>
    </row>
    <row r="316" spans="1:16" hidden="1" x14ac:dyDescent="0.25">
      <c r="A316" s="7">
        <v>20525983031</v>
      </c>
      <c r="B316" s="7" t="s">
        <v>321</v>
      </c>
      <c r="C316" s="1" t="s">
        <v>1</v>
      </c>
      <c r="D316" s="1" t="s">
        <v>2</v>
      </c>
      <c r="E316" s="2" t="s">
        <v>1810</v>
      </c>
      <c r="F316" s="2" t="s">
        <v>1813</v>
      </c>
      <c r="G316" t="str">
        <f>Tabla2[[#This Row],[Columna1]]&amp;Tabla2[[#This Row],[NumeroRuc]]&amp;Tabla2[[#This Row],[Columna1]]&amp;Tabla2[[#This Row],[Columna12]]</f>
        <v xml:space="preserve"> '20525983031 ',</v>
      </c>
      <c r="H316" t="str">
        <f>IF(Tabla2[[#This Row],[NumeroRuc]]=I316,"VERDADERO","FALSAZO")</f>
        <v>VERDADERO</v>
      </c>
      <c r="I316">
        <v>20525983031</v>
      </c>
      <c r="J316" t="s">
        <v>2346</v>
      </c>
      <c r="K316">
        <v>768</v>
      </c>
      <c r="M316" t="s">
        <v>2700</v>
      </c>
      <c r="N316" t="s">
        <v>2699</v>
      </c>
      <c r="O316" t="s">
        <v>2701</v>
      </c>
      <c r="P316" t="str">
        <f>M316&amp;Tabla2[[#This Row],[Columna1]]&amp;Tabla2[[#This Row],[Condicion del Contribuyente]]&amp;Tabla2[[#This Row],[Columna1]]&amp;N316&amp;Tabla2[[#This Row],[Columna1]]&amp;Tabla2[[#This Row],[Estado del Contribuyente]]&amp;Tabla2[[#This Row],[Columna1]]&amp;O316&amp;K316</f>
        <v>update GC_Cliente set  Condicion_Contribuyente_SUNAT= 'HABIDO ', Estado_Contribuyente_SUNAT= 'ACTIVO 'where IDPersona=768</v>
      </c>
    </row>
    <row r="317" spans="1:16" hidden="1" x14ac:dyDescent="0.25">
      <c r="A317" s="7">
        <v>20494632277</v>
      </c>
      <c r="B317" s="7" t="s">
        <v>322</v>
      </c>
      <c r="C317" s="1" t="s">
        <v>1</v>
      </c>
      <c r="D317" s="1" t="s">
        <v>2</v>
      </c>
      <c r="E317" s="2" t="s">
        <v>1810</v>
      </c>
      <c r="F317" s="2" t="s">
        <v>1813</v>
      </c>
      <c r="G317" t="str">
        <f>Tabla2[[#This Row],[Columna1]]&amp;Tabla2[[#This Row],[NumeroRuc]]&amp;Tabla2[[#This Row],[Columna1]]&amp;Tabla2[[#This Row],[Columna12]]</f>
        <v xml:space="preserve"> '20494632277 ',</v>
      </c>
      <c r="H317" t="str">
        <f>IF(Tabla2[[#This Row],[NumeroRuc]]=I317,"VERDADERO","FALSAZO")</f>
        <v>VERDADERO</v>
      </c>
      <c r="I317">
        <v>20494632277</v>
      </c>
      <c r="J317" t="s">
        <v>2280</v>
      </c>
      <c r="K317">
        <v>770</v>
      </c>
      <c r="M317" t="s">
        <v>2700</v>
      </c>
      <c r="N317" t="s">
        <v>2699</v>
      </c>
      <c r="O317" t="s">
        <v>2701</v>
      </c>
      <c r="P317" t="str">
        <f>M317&amp;Tabla2[[#This Row],[Columna1]]&amp;Tabla2[[#This Row],[Condicion del Contribuyente]]&amp;Tabla2[[#This Row],[Columna1]]&amp;N317&amp;Tabla2[[#This Row],[Columna1]]&amp;Tabla2[[#This Row],[Estado del Contribuyente]]&amp;Tabla2[[#This Row],[Columna1]]&amp;O317&amp;K317</f>
        <v>update GC_Cliente set  Condicion_Contribuyente_SUNAT= 'HABIDO ', Estado_Contribuyente_SUNAT= 'ACTIVO 'where IDPersona=770</v>
      </c>
    </row>
    <row r="318" spans="1:16" hidden="1" x14ac:dyDescent="0.25">
      <c r="A318" s="7">
        <v>20494896762</v>
      </c>
      <c r="B318" s="7" t="s">
        <v>323</v>
      </c>
      <c r="C318" s="1" t="s">
        <v>1</v>
      </c>
      <c r="D318" s="1" t="s">
        <v>2</v>
      </c>
      <c r="E318" s="2" t="s">
        <v>1810</v>
      </c>
      <c r="F318" s="2" t="s">
        <v>1813</v>
      </c>
      <c r="G318" t="str">
        <f>Tabla2[[#This Row],[Columna1]]&amp;Tabla2[[#This Row],[NumeroRuc]]&amp;Tabla2[[#This Row],[Columna1]]&amp;Tabla2[[#This Row],[Columna12]]</f>
        <v xml:space="preserve"> '20494896762 ',</v>
      </c>
      <c r="H318" t="str">
        <f>IF(Tabla2[[#This Row],[NumeroRuc]]=I318,"VERDADERO","FALSAZO")</f>
        <v>VERDADERO</v>
      </c>
      <c r="I318">
        <v>20494896762</v>
      </c>
      <c r="J318" t="s">
        <v>2281</v>
      </c>
      <c r="K318">
        <v>771</v>
      </c>
      <c r="M318" t="s">
        <v>2700</v>
      </c>
      <c r="N318" t="s">
        <v>2699</v>
      </c>
      <c r="O318" t="s">
        <v>2701</v>
      </c>
      <c r="P318" t="str">
        <f>M318&amp;Tabla2[[#This Row],[Columna1]]&amp;Tabla2[[#This Row],[Condicion del Contribuyente]]&amp;Tabla2[[#This Row],[Columna1]]&amp;N318&amp;Tabla2[[#This Row],[Columna1]]&amp;Tabla2[[#This Row],[Estado del Contribuyente]]&amp;Tabla2[[#This Row],[Columna1]]&amp;O318&amp;K318</f>
        <v>update GC_Cliente set  Condicion_Contribuyente_SUNAT= 'HABIDO ', Estado_Contribuyente_SUNAT= 'ACTIVO 'where IDPersona=771</v>
      </c>
    </row>
    <row r="319" spans="1:16" hidden="1" x14ac:dyDescent="0.25">
      <c r="A319" s="7">
        <v>20525538223</v>
      </c>
      <c r="B319" s="7" t="s">
        <v>324</v>
      </c>
      <c r="C319" s="1" t="s">
        <v>1</v>
      </c>
      <c r="D319" s="1" t="s">
        <v>2</v>
      </c>
      <c r="E319" s="2" t="s">
        <v>1810</v>
      </c>
      <c r="F319" s="2" t="s">
        <v>1813</v>
      </c>
      <c r="G319" t="str">
        <f>Tabla2[[#This Row],[Columna1]]&amp;Tabla2[[#This Row],[NumeroRuc]]&amp;Tabla2[[#This Row],[Columna1]]&amp;Tabla2[[#This Row],[Columna12]]</f>
        <v xml:space="preserve"> '20525538223 ',</v>
      </c>
      <c r="H319" t="str">
        <f>IF(Tabla2[[#This Row],[NumeroRuc]]=I319,"VERDADERO","FALSAZO")</f>
        <v>VERDADERO</v>
      </c>
      <c r="I319">
        <v>20525538223</v>
      </c>
      <c r="J319" t="s">
        <v>2564</v>
      </c>
      <c r="K319">
        <v>772</v>
      </c>
      <c r="M319" t="s">
        <v>2700</v>
      </c>
      <c r="N319" t="s">
        <v>2699</v>
      </c>
      <c r="O319" t="s">
        <v>2701</v>
      </c>
      <c r="P319" t="str">
        <f>M319&amp;Tabla2[[#This Row],[Columna1]]&amp;Tabla2[[#This Row],[Condicion del Contribuyente]]&amp;Tabla2[[#This Row],[Columna1]]&amp;N319&amp;Tabla2[[#This Row],[Columna1]]&amp;Tabla2[[#This Row],[Estado del Contribuyente]]&amp;Tabla2[[#This Row],[Columna1]]&amp;O319&amp;K319</f>
        <v>update GC_Cliente set  Condicion_Contribuyente_SUNAT= 'HABIDO ', Estado_Contribuyente_SUNAT= 'ACTIVO 'where IDPersona=772</v>
      </c>
    </row>
    <row r="320" spans="1:16" hidden="1" x14ac:dyDescent="0.25">
      <c r="A320" s="7">
        <v>20525774628</v>
      </c>
      <c r="B320" s="7" t="s">
        <v>325</v>
      </c>
      <c r="C320" s="1" t="s">
        <v>1</v>
      </c>
      <c r="D320" s="1" t="s">
        <v>2</v>
      </c>
      <c r="E320" s="2" t="s">
        <v>1810</v>
      </c>
      <c r="F320" s="2" t="s">
        <v>1813</v>
      </c>
      <c r="G320" t="str">
        <f>Tabla2[[#This Row],[Columna1]]&amp;Tabla2[[#This Row],[NumeroRuc]]&amp;Tabla2[[#This Row],[Columna1]]&amp;Tabla2[[#This Row],[Columna12]]</f>
        <v xml:space="preserve"> '20525774628 ',</v>
      </c>
      <c r="H320" t="str">
        <f>IF(Tabla2[[#This Row],[NumeroRuc]]=I320,"VERDADERO","FALSAZO")</f>
        <v>VERDADERO</v>
      </c>
      <c r="I320">
        <v>20525774628</v>
      </c>
      <c r="J320" t="s">
        <v>2344</v>
      </c>
      <c r="K320">
        <v>773</v>
      </c>
      <c r="M320" t="s">
        <v>2700</v>
      </c>
      <c r="N320" t="s">
        <v>2699</v>
      </c>
      <c r="O320" t="s">
        <v>2701</v>
      </c>
      <c r="P320" t="str">
        <f>M320&amp;Tabla2[[#This Row],[Columna1]]&amp;Tabla2[[#This Row],[Condicion del Contribuyente]]&amp;Tabla2[[#This Row],[Columna1]]&amp;N320&amp;Tabla2[[#This Row],[Columna1]]&amp;Tabla2[[#This Row],[Estado del Contribuyente]]&amp;Tabla2[[#This Row],[Columna1]]&amp;O320&amp;K320</f>
        <v>update GC_Cliente set  Condicion_Contribuyente_SUNAT= 'HABIDO ', Estado_Contribuyente_SUNAT= 'ACTIVO 'where IDPersona=773</v>
      </c>
    </row>
    <row r="321" spans="1:16" hidden="1" x14ac:dyDescent="0.25">
      <c r="A321" s="7">
        <v>20526655070</v>
      </c>
      <c r="B321" s="7" t="s">
        <v>326</v>
      </c>
      <c r="C321" s="1" t="s">
        <v>1</v>
      </c>
      <c r="D321" s="1" t="s">
        <v>13</v>
      </c>
      <c r="E321" s="2" t="s">
        <v>1810</v>
      </c>
      <c r="F321" s="2" t="s">
        <v>1813</v>
      </c>
      <c r="G321" t="str">
        <f>Tabla2[[#This Row],[Columna1]]&amp;Tabla2[[#This Row],[NumeroRuc]]&amp;Tabla2[[#This Row],[Columna1]]&amp;Tabla2[[#This Row],[Columna12]]</f>
        <v xml:space="preserve"> '20526655070 ',</v>
      </c>
      <c r="H321" t="str">
        <f>IF(Tabla2[[#This Row],[NumeroRuc]]=I321,"VERDADERO","FALSAZO")</f>
        <v>VERDADERO</v>
      </c>
      <c r="I321">
        <v>20526655070</v>
      </c>
      <c r="J321" t="s">
        <v>2347</v>
      </c>
      <c r="K321">
        <v>774</v>
      </c>
      <c r="M321" t="s">
        <v>2700</v>
      </c>
      <c r="N321" t="s">
        <v>2699</v>
      </c>
      <c r="O321" t="s">
        <v>2701</v>
      </c>
      <c r="P321" t="str">
        <f>M321&amp;Tabla2[[#This Row],[Columna1]]&amp;Tabla2[[#This Row],[Condicion del Contribuyente]]&amp;Tabla2[[#This Row],[Columna1]]&amp;N321&amp;Tabla2[[#This Row],[Columna1]]&amp;Tabla2[[#This Row],[Estado del Contribuyente]]&amp;Tabla2[[#This Row],[Columna1]]&amp;O321&amp;K321</f>
        <v>update GC_Cliente set  Condicion_Contribuyente_SUNAT= 'HABIDO ', Estado_Contribuyente_SUNAT= 'SUSPENSION TEMPORAL 'where IDPersona=774</v>
      </c>
    </row>
    <row r="322" spans="1:16" hidden="1" x14ac:dyDescent="0.25">
      <c r="A322" s="7">
        <v>20525948391</v>
      </c>
      <c r="B322" s="7" t="s">
        <v>327</v>
      </c>
      <c r="C322" s="1" t="s">
        <v>1</v>
      </c>
      <c r="D322" s="1" t="s">
        <v>2</v>
      </c>
      <c r="E322" s="2" t="s">
        <v>1810</v>
      </c>
      <c r="F322" s="2" t="s">
        <v>1813</v>
      </c>
      <c r="G322" t="str">
        <f>Tabla2[[#This Row],[Columna1]]&amp;Tabla2[[#This Row],[NumeroRuc]]&amp;Tabla2[[#This Row],[Columna1]]&amp;Tabla2[[#This Row],[Columna12]]</f>
        <v xml:space="preserve"> '20525948391 ',</v>
      </c>
      <c r="H322" t="str">
        <f>IF(Tabla2[[#This Row],[NumeroRuc]]=I322,"VERDADERO","FALSAZO")</f>
        <v>VERDADERO</v>
      </c>
      <c r="I322">
        <v>20525948391</v>
      </c>
      <c r="J322" t="s">
        <v>2345</v>
      </c>
      <c r="K322">
        <v>776</v>
      </c>
      <c r="M322" t="s">
        <v>2700</v>
      </c>
      <c r="N322" t="s">
        <v>2699</v>
      </c>
      <c r="O322" t="s">
        <v>2701</v>
      </c>
      <c r="P322" t="str">
        <f>M322&amp;Tabla2[[#This Row],[Columna1]]&amp;Tabla2[[#This Row],[Condicion del Contribuyente]]&amp;Tabla2[[#This Row],[Columna1]]&amp;N322&amp;Tabla2[[#This Row],[Columna1]]&amp;Tabla2[[#This Row],[Estado del Contribuyente]]&amp;Tabla2[[#This Row],[Columna1]]&amp;O322&amp;K322</f>
        <v>update GC_Cliente set  Condicion_Contribuyente_SUNAT= 'HABIDO ', Estado_Contribuyente_SUNAT= 'ACTIVO 'where IDPersona=776</v>
      </c>
    </row>
    <row r="323" spans="1:16" hidden="1" x14ac:dyDescent="0.25">
      <c r="A323" s="7">
        <v>20494604818</v>
      </c>
      <c r="B323" s="7" t="s">
        <v>328</v>
      </c>
      <c r="C323" s="1" t="s">
        <v>1</v>
      </c>
      <c r="D323" s="1" t="s">
        <v>13</v>
      </c>
      <c r="E323" s="2" t="s">
        <v>1810</v>
      </c>
      <c r="F323" s="2" t="s">
        <v>1813</v>
      </c>
      <c r="G323" t="str">
        <f>Tabla2[[#This Row],[Columna1]]&amp;Tabla2[[#This Row],[NumeroRuc]]&amp;Tabla2[[#This Row],[Columna1]]&amp;Tabla2[[#This Row],[Columna12]]</f>
        <v xml:space="preserve"> '20494604818 ',</v>
      </c>
      <c r="H323" t="str">
        <f>IF(Tabla2[[#This Row],[NumeroRuc]]=I323,"VERDADERO","FALSAZO")</f>
        <v>VERDADERO</v>
      </c>
      <c r="I323">
        <v>20494604818</v>
      </c>
      <c r="J323" t="s">
        <v>2279</v>
      </c>
      <c r="K323">
        <v>777</v>
      </c>
      <c r="M323" t="s">
        <v>2700</v>
      </c>
      <c r="N323" t="s">
        <v>2699</v>
      </c>
      <c r="O323" t="s">
        <v>2701</v>
      </c>
      <c r="P323" t="str">
        <f>M323&amp;Tabla2[[#This Row],[Columna1]]&amp;Tabla2[[#This Row],[Condicion del Contribuyente]]&amp;Tabla2[[#This Row],[Columna1]]&amp;N323&amp;Tabla2[[#This Row],[Columna1]]&amp;Tabla2[[#This Row],[Estado del Contribuyente]]&amp;Tabla2[[#This Row],[Columna1]]&amp;O323&amp;K323</f>
        <v>update GC_Cliente set  Condicion_Contribuyente_SUNAT= 'HABIDO ', Estado_Contribuyente_SUNAT= 'SUSPENSION TEMPORAL 'where IDPersona=777</v>
      </c>
    </row>
    <row r="324" spans="1:16" hidden="1" x14ac:dyDescent="0.25">
      <c r="A324" s="7">
        <v>20495023380</v>
      </c>
      <c r="B324" s="7" t="s">
        <v>329</v>
      </c>
      <c r="C324" s="1" t="s">
        <v>1</v>
      </c>
      <c r="D324" s="1" t="s">
        <v>13</v>
      </c>
      <c r="E324" s="2" t="s">
        <v>1810</v>
      </c>
      <c r="F324" s="2" t="s">
        <v>1813</v>
      </c>
      <c r="G324" t="str">
        <f>Tabla2[[#This Row],[Columna1]]&amp;Tabla2[[#This Row],[NumeroRuc]]&amp;Tabla2[[#This Row],[Columna1]]&amp;Tabla2[[#This Row],[Columna12]]</f>
        <v xml:space="preserve"> '20495023380 ',</v>
      </c>
      <c r="H324" t="str">
        <f>IF(Tabla2[[#This Row],[NumeroRuc]]=I324,"VERDADERO","FALSAZO")</f>
        <v>VERDADERO</v>
      </c>
      <c r="I324">
        <v>20495023380</v>
      </c>
      <c r="J324" t="s">
        <v>2283</v>
      </c>
      <c r="K324">
        <v>778</v>
      </c>
      <c r="M324" t="s">
        <v>2700</v>
      </c>
      <c r="N324" t="s">
        <v>2699</v>
      </c>
      <c r="O324" t="s">
        <v>2701</v>
      </c>
      <c r="P324" t="str">
        <f>M324&amp;Tabla2[[#This Row],[Columna1]]&amp;Tabla2[[#This Row],[Condicion del Contribuyente]]&amp;Tabla2[[#This Row],[Columna1]]&amp;N324&amp;Tabla2[[#This Row],[Columna1]]&amp;Tabla2[[#This Row],[Estado del Contribuyente]]&amp;Tabla2[[#This Row],[Columna1]]&amp;O324&amp;K324</f>
        <v>update GC_Cliente set  Condicion_Contribuyente_SUNAT= 'HABIDO ', Estado_Contribuyente_SUNAT= 'SUSPENSION TEMPORAL 'where IDPersona=778</v>
      </c>
    </row>
    <row r="325" spans="1:16" hidden="1" x14ac:dyDescent="0.25">
      <c r="A325" s="7">
        <v>20497914885</v>
      </c>
      <c r="B325" s="7" t="s">
        <v>330</v>
      </c>
      <c r="C325" s="1" t="s">
        <v>1</v>
      </c>
      <c r="D325" s="1" t="s">
        <v>2</v>
      </c>
      <c r="E325" s="2" t="s">
        <v>1810</v>
      </c>
      <c r="F325" s="2" t="s">
        <v>1813</v>
      </c>
      <c r="G325" t="str">
        <f>Tabla2[[#This Row],[Columna1]]&amp;Tabla2[[#This Row],[NumeroRuc]]&amp;Tabla2[[#This Row],[Columna1]]&amp;Tabla2[[#This Row],[Columna12]]</f>
        <v xml:space="preserve"> '20497914885 ',</v>
      </c>
      <c r="H325" t="str">
        <f>IF(Tabla2[[#This Row],[NumeroRuc]]=I325,"VERDADERO","FALSAZO")</f>
        <v>VERDADERO</v>
      </c>
      <c r="I325">
        <v>20497914885</v>
      </c>
      <c r="J325" t="s">
        <v>2287</v>
      </c>
      <c r="K325">
        <v>779</v>
      </c>
      <c r="M325" t="s">
        <v>2700</v>
      </c>
      <c r="N325" t="s">
        <v>2699</v>
      </c>
      <c r="O325" t="s">
        <v>2701</v>
      </c>
      <c r="P325" t="str">
        <f>M325&amp;Tabla2[[#This Row],[Columna1]]&amp;Tabla2[[#This Row],[Condicion del Contribuyente]]&amp;Tabla2[[#This Row],[Columna1]]&amp;N325&amp;Tabla2[[#This Row],[Columna1]]&amp;Tabla2[[#This Row],[Estado del Contribuyente]]&amp;Tabla2[[#This Row],[Columna1]]&amp;O325&amp;K325</f>
        <v>update GC_Cliente set  Condicion_Contribuyente_SUNAT= 'HABIDO ', Estado_Contribuyente_SUNAT= 'ACTIVO 'where IDPersona=779</v>
      </c>
    </row>
    <row r="326" spans="1:16" hidden="1" x14ac:dyDescent="0.25">
      <c r="A326" s="7">
        <v>20206707110</v>
      </c>
      <c r="B326" s="7" t="s">
        <v>331</v>
      </c>
      <c r="C326" s="1" t="s">
        <v>1</v>
      </c>
      <c r="D326" s="1" t="s">
        <v>2</v>
      </c>
      <c r="E326" s="2" t="s">
        <v>1810</v>
      </c>
      <c r="F326" s="2" t="s">
        <v>1813</v>
      </c>
      <c r="G326" t="str">
        <f>Tabla2[[#This Row],[Columna1]]&amp;Tabla2[[#This Row],[NumeroRuc]]&amp;Tabla2[[#This Row],[Columna1]]&amp;Tabla2[[#This Row],[Columna12]]</f>
        <v xml:space="preserve"> '20206707110 ',</v>
      </c>
      <c r="H326" t="str">
        <f>IF(Tabla2[[#This Row],[NumeroRuc]]=I326,"VERDADERO","FALSAZO")</f>
        <v>VERDADERO</v>
      </c>
      <c r="I326">
        <v>20206707110</v>
      </c>
      <c r="J326" t="s">
        <v>2123</v>
      </c>
      <c r="K326">
        <v>782</v>
      </c>
      <c r="M326" t="s">
        <v>2700</v>
      </c>
      <c r="N326" t="s">
        <v>2699</v>
      </c>
      <c r="O326" t="s">
        <v>2701</v>
      </c>
      <c r="P326" t="str">
        <f>M326&amp;Tabla2[[#This Row],[Columna1]]&amp;Tabla2[[#This Row],[Condicion del Contribuyente]]&amp;Tabla2[[#This Row],[Columna1]]&amp;N326&amp;Tabla2[[#This Row],[Columna1]]&amp;Tabla2[[#This Row],[Estado del Contribuyente]]&amp;Tabla2[[#This Row],[Columna1]]&amp;O326&amp;K326</f>
        <v>update GC_Cliente set  Condicion_Contribuyente_SUNAT= 'HABIDO ', Estado_Contribuyente_SUNAT= 'ACTIVO 'where IDPersona=782</v>
      </c>
    </row>
    <row r="327" spans="1:16" hidden="1" x14ac:dyDescent="0.25">
      <c r="A327" s="7">
        <v>20525422942</v>
      </c>
      <c r="B327" s="7" t="s">
        <v>332</v>
      </c>
      <c r="C327" s="1" t="s">
        <v>1</v>
      </c>
      <c r="D327" s="1" t="s">
        <v>2</v>
      </c>
      <c r="E327" s="2" t="s">
        <v>1810</v>
      </c>
      <c r="F327" s="2" t="s">
        <v>1813</v>
      </c>
      <c r="G327" t="str">
        <f>Tabla2[[#This Row],[Columna1]]&amp;Tabla2[[#This Row],[NumeroRuc]]&amp;Tabla2[[#This Row],[Columna1]]&amp;Tabla2[[#This Row],[Columna12]]</f>
        <v xml:space="preserve"> '20525422942 ',</v>
      </c>
      <c r="H327" t="str">
        <f>IF(Tabla2[[#This Row],[NumeroRuc]]=I327,"VERDADERO","FALSAZO")</f>
        <v>VERDADERO</v>
      </c>
      <c r="I327">
        <v>20525422942</v>
      </c>
      <c r="J327" t="s">
        <v>2342</v>
      </c>
      <c r="K327">
        <v>783</v>
      </c>
      <c r="M327" t="s">
        <v>2700</v>
      </c>
      <c r="N327" t="s">
        <v>2699</v>
      </c>
      <c r="O327" t="s">
        <v>2701</v>
      </c>
      <c r="P327" t="str">
        <f>M327&amp;Tabla2[[#This Row],[Columna1]]&amp;Tabla2[[#This Row],[Condicion del Contribuyente]]&amp;Tabla2[[#This Row],[Columna1]]&amp;N327&amp;Tabla2[[#This Row],[Columna1]]&amp;Tabla2[[#This Row],[Estado del Contribuyente]]&amp;Tabla2[[#This Row],[Columna1]]&amp;O327&amp;K327</f>
        <v>update GC_Cliente set  Condicion_Contribuyente_SUNAT= 'HABIDO ', Estado_Contribuyente_SUNAT= 'ACTIVO 'where IDPersona=783</v>
      </c>
    </row>
    <row r="328" spans="1:16" hidden="1" x14ac:dyDescent="0.25">
      <c r="A328" s="7">
        <v>20479544361</v>
      </c>
      <c r="B328" s="7" t="s">
        <v>333</v>
      </c>
      <c r="C328" s="1" t="s">
        <v>1</v>
      </c>
      <c r="D328" s="1" t="s">
        <v>13</v>
      </c>
      <c r="E328" s="2" t="s">
        <v>1810</v>
      </c>
      <c r="F328" s="2" t="s">
        <v>1813</v>
      </c>
      <c r="G328" t="str">
        <f>Tabla2[[#This Row],[Columna1]]&amp;Tabla2[[#This Row],[NumeroRuc]]&amp;Tabla2[[#This Row],[Columna1]]&amp;Tabla2[[#This Row],[Columna12]]</f>
        <v xml:space="preserve"> '20479544361 ',</v>
      </c>
      <c r="H328" t="str">
        <f>IF(Tabla2[[#This Row],[NumeroRuc]]=I328,"VERDADERO","FALSAZO")</f>
        <v>VERDADERO</v>
      </c>
      <c r="I328">
        <v>20479544361</v>
      </c>
      <c r="J328" t="s">
        <v>2230</v>
      </c>
      <c r="K328">
        <v>784</v>
      </c>
      <c r="M328" t="s">
        <v>2700</v>
      </c>
      <c r="N328" t="s">
        <v>2699</v>
      </c>
      <c r="O328" t="s">
        <v>2701</v>
      </c>
      <c r="P328" t="str">
        <f>M328&amp;Tabla2[[#This Row],[Columna1]]&amp;Tabla2[[#This Row],[Condicion del Contribuyente]]&amp;Tabla2[[#This Row],[Columna1]]&amp;N328&amp;Tabla2[[#This Row],[Columna1]]&amp;Tabla2[[#This Row],[Estado del Contribuyente]]&amp;Tabla2[[#This Row],[Columna1]]&amp;O328&amp;K328</f>
        <v>update GC_Cliente set  Condicion_Contribuyente_SUNAT= 'HABIDO ', Estado_Contribuyente_SUNAT= 'SUSPENSION TEMPORAL 'where IDPersona=784</v>
      </c>
    </row>
    <row r="329" spans="1:16" hidden="1" x14ac:dyDescent="0.25">
      <c r="A329" s="7">
        <v>20219803746</v>
      </c>
      <c r="B329" s="7" t="s">
        <v>334</v>
      </c>
      <c r="C329" s="1" t="s">
        <v>1</v>
      </c>
      <c r="D329" s="1" t="s">
        <v>2</v>
      </c>
      <c r="E329" s="2" t="s">
        <v>1810</v>
      </c>
      <c r="F329" s="2" t="s">
        <v>1813</v>
      </c>
      <c r="G329" t="str">
        <f>Tabla2[[#This Row],[Columna1]]&amp;Tabla2[[#This Row],[NumeroRuc]]&amp;Tabla2[[#This Row],[Columna1]]&amp;Tabla2[[#This Row],[Columna12]]</f>
        <v xml:space="preserve"> '20219803746 ',</v>
      </c>
      <c r="H329" t="str">
        <f>IF(Tabla2[[#This Row],[NumeroRuc]]=I329,"VERDADERO","FALSAZO")</f>
        <v>VERDADERO</v>
      </c>
      <c r="I329">
        <v>20219803746</v>
      </c>
      <c r="J329" t="s">
        <v>2127</v>
      </c>
      <c r="K329">
        <v>786</v>
      </c>
      <c r="M329" t="s">
        <v>2700</v>
      </c>
      <c r="N329" t="s">
        <v>2699</v>
      </c>
      <c r="O329" t="s">
        <v>2701</v>
      </c>
      <c r="P329" t="str">
        <f>M329&amp;Tabla2[[#This Row],[Columna1]]&amp;Tabla2[[#This Row],[Condicion del Contribuyente]]&amp;Tabla2[[#This Row],[Columna1]]&amp;N329&amp;Tabla2[[#This Row],[Columna1]]&amp;Tabla2[[#This Row],[Estado del Contribuyente]]&amp;Tabla2[[#This Row],[Columna1]]&amp;O329&amp;K329</f>
        <v>update GC_Cliente set  Condicion_Contribuyente_SUNAT= 'HABIDO ', Estado_Contribuyente_SUNAT= 'ACTIVO 'where IDPersona=786</v>
      </c>
    </row>
    <row r="330" spans="1:16" hidden="1" x14ac:dyDescent="0.25">
      <c r="A330" s="7">
        <v>20175638742</v>
      </c>
      <c r="B330" s="7" t="s">
        <v>335</v>
      </c>
      <c r="C330" s="1" t="s">
        <v>1</v>
      </c>
      <c r="D330" s="1" t="s">
        <v>2</v>
      </c>
      <c r="E330" s="2" t="s">
        <v>1810</v>
      </c>
      <c r="F330" s="2" t="s">
        <v>1813</v>
      </c>
      <c r="G330" t="str">
        <f>Tabla2[[#This Row],[Columna1]]&amp;Tabla2[[#This Row],[NumeroRuc]]&amp;Tabla2[[#This Row],[Columna1]]&amp;Tabla2[[#This Row],[Columna12]]</f>
        <v xml:space="preserve"> '20175638742 ',</v>
      </c>
      <c r="H330" t="str">
        <f>IF(Tabla2[[#This Row],[NumeroRuc]]=I330,"VERDADERO","FALSAZO")</f>
        <v>VERDADERO</v>
      </c>
      <c r="I330">
        <v>20175638742</v>
      </c>
      <c r="J330" t="s">
        <v>2565</v>
      </c>
      <c r="K330">
        <v>787</v>
      </c>
      <c r="M330" t="s">
        <v>2700</v>
      </c>
      <c r="N330" t="s">
        <v>2699</v>
      </c>
      <c r="O330" t="s">
        <v>2701</v>
      </c>
      <c r="P330" t="str">
        <f>M330&amp;Tabla2[[#This Row],[Columna1]]&amp;Tabla2[[#This Row],[Condicion del Contribuyente]]&amp;Tabla2[[#This Row],[Columna1]]&amp;N330&amp;Tabla2[[#This Row],[Columna1]]&amp;Tabla2[[#This Row],[Estado del Contribuyente]]&amp;Tabla2[[#This Row],[Columna1]]&amp;O330&amp;K330</f>
        <v>update GC_Cliente set  Condicion_Contribuyente_SUNAT= 'HABIDO ', Estado_Contribuyente_SUNAT= 'ACTIVO 'where IDPersona=787</v>
      </c>
    </row>
    <row r="331" spans="1:16" hidden="1" x14ac:dyDescent="0.25">
      <c r="A331" s="7">
        <v>20477224114</v>
      </c>
      <c r="B331" s="7" t="s">
        <v>336</v>
      </c>
      <c r="C331" s="1" t="s">
        <v>1</v>
      </c>
      <c r="D331" s="1" t="s">
        <v>9</v>
      </c>
      <c r="E331" s="2" t="s">
        <v>1810</v>
      </c>
      <c r="F331" s="2" t="s">
        <v>1813</v>
      </c>
      <c r="G331" t="str">
        <f>Tabla2[[#This Row],[Columna1]]&amp;Tabla2[[#This Row],[NumeroRuc]]&amp;Tabla2[[#This Row],[Columna1]]&amp;Tabla2[[#This Row],[Columna12]]</f>
        <v xml:space="preserve"> '20477224114 ',</v>
      </c>
      <c r="H331" t="str">
        <f>IF(Tabla2[[#This Row],[NumeroRuc]]=I331,"VERDADERO","FALSAZO")</f>
        <v>VERDADERO</v>
      </c>
      <c r="I331">
        <v>20477224114</v>
      </c>
      <c r="J331" t="s">
        <v>2225</v>
      </c>
      <c r="K331">
        <v>791</v>
      </c>
      <c r="M331" t="s">
        <v>2700</v>
      </c>
      <c r="N331" t="s">
        <v>2699</v>
      </c>
      <c r="O331" t="s">
        <v>2701</v>
      </c>
      <c r="P331" t="str">
        <f>M331&amp;Tabla2[[#This Row],[Columna1]]&amp;Tabla2[[#This Row],[Condicion del Contribuyente]]&amp;Tabla2[[#This Row],[Columna1]]&amp;N331&amp;Tabla2[[#This Row],[Columna1]]&amp;Tabla2[[#This Row],[Estado del Contribuyente]]&amp;Tabla2[[#This Row],[Columna1]]&amp;O331&amp;K331</f>
        <v>update GC_Cliente set  Condicion_Contribuyente_SUNAT= 'HABIDO ', Estado_Contribuyente_SUNAT= 'BAJA DE OFICIO 'where IDPersona=791</v>
      </c>
    </row>
    <row r="332" spans="1:16" hidden="1" x14ac:dyDescent="0.25">
      <c r="A332" s="7">
        <v>20215946364</v>
      </c>
      <c r="B332" s="7" t="s">
        <v>337</v>
      </c>
      <c r="C332" s="1" t="s">
        <v>1</v>
      </c>
      <c r="D332" s="1" t="s">
        <v>2</v>
      </c>
      <c r="E332" s="2" t="s">
        <v>1810</v>
      </c>
      <c r="F332" s="2" t="s">
        <v>1813</v>
      </c>
      <c r="G332" t="str">
        <f>Tabla2[[#This Row],[Columna1]]&amp;Tabla2[[#This Row],[NumeroRuc]]&amp;Tabla2[[#This Row],[Columna1]]&amp;Tabla2[[#This Row],[Columna12]]</f>
        <v xml:space="preserve"> '20215946364 ',</v>
      </c>
      <c r="H332" t="str">
        <f>IF(Tabla2[[#This Row],[NumeroRuc]]=I332,"VERDADERO","FALSAZO")</f>
        <v>VERDADERO</v>
      </c>
      <c r="I332">
        <v>20215946364</v>
      </c>
      <c r="J332" t="s">
        <v>2126</v>
      </c>
      <c r="K332">
        <v>792</v>
      </c>
      <c r="M332" t="s">
        <v>2700</v>
      </c>
      <c r="N332" t="s">
        <v>2699</v>
      </c>
      <c r="O332" t="s">
        <v>2701</v>
      </c>
      <c r="P332" t="str">
        <f>M332&amp;Tabla2[[#This Row],[Columna1]]&amp;Tabla2[[#This Row],[Condicion del Contribuyente]]&amp;Tabla2[[#This Row],[Columna1]]&amp;N332&amp;Tabla2[[#This Row],[Columna1]]&amp;Tabla2[[#This Row],[Estado del Contribuyente]]&amp;Tabla2[[#This Row],[Columna1]]&amp;O332&amp;K332</f>
        <v>update GC_Cliente set  Condicion_Contribuyente_SUNAT= 'HABIDO ', Estado_Contribuyente_SUNAT= 'ACTIVO 'where IDPersona=792</v>
      </c>
    </row>
    <row r="333" spans="1:16" hidden="1" x14ac:dyDescent="0.25">
      <c r="A333" s="7">
        <v>20171776482</v>
      </c>
      <c r="B333" s="7" t="s">
        <v>338</v>
      </c>
      <c r="C333" s="1" t="s">
        <v>1</v>
      </c>
      <c r="D333" s="1" t="s">
        <v>2</v>
      </c>
      <c r="E333" s="2" t="s">
        <v>1810</v>
      </c>
      <c r="F333" s="2" t="s">
        <v>1813</v>
      </c>
      <c r="G333" t="str">
        <f>Tabla2[[#This Row],[Columna1]]&amp;Tabla2[[#This Row],[NumeroRuc]]&amp;Tabla2[[#This Row],[Columna1]]&amp;Tabla2[[#This Row],[Columna12]]</f>
        <v xml:space="preserve"> '20171776482 ',</v>
      </c>
      <c r="H333" t="str">
        <f>IF(Tabla2[[#This Row],[NumeroRuc]]=I333,"VERDADERO","FALSAZO")</f>
        <v>VERDADERO</v>
      </c>
      <c r="I333">
        <v>20171776482</v>
      </c>
      <c r="J333" t="s">
        <v>2121</v>
      </c>
      <c r="K333">
        <v>793</v>
      </c>
      <c r="M333" t="s">
        <v>2700</v>
      </c>
      <c r="N333" t="s">
        <v>2699</v>
      </c>
      <c r="O333" t="s">
        <v>2701</v>
      </c>
      <c r="P333" t="str">
        <f>M333&amp;Tabla2[[#This Row],[Columna1]]&amp;Tabla2[[#This Row],[Condicion del Contribuyente]]&amp;Tabla2[[#This Row],[Columna1]]&amp;N333&amp;Tabla2[[#This Row],[Columna1]]&amp;Tabla2[[#This Row],[Estado del Contribuyente]]&amp;Tabla2[[#This Row],[Columna1]]&amp;O333&amp;K333</f>
        <v>update GC_Cliente set  Condicion_Contribuyente_SUNAT= 'HABIDO ', Estado_Contribuyente_SUNAT= 'ACTIVO 'where IDPersona=793</v>
      </c>
    </row>
    <row r="334" spans="1:16" hidden="1" x14ac:dyDescent="0.25">
      <c r="A334" s="7">
        <v>20486875551</v>
      </c>
      <c r="B334" s="7" t="s">
        <v>339</v>
      </c>
      <c r="C334" s="1" t="s">
        <v>1</v>
      </c>
      <c r="D334" s="1" t="s">
        <v>2</v>
      </c>
      <c r="E334" s="2" t="s">
        <v>1810</v>
      </c>
      <c r="F334" s="2" t="s">
        <v>1813</v>
      </c>
      <c r="G334" t="str">
        <f>Tabla2[[#This Row],[Columna1]]&amp;Tabla2[[#This Row],[NumeroRuc]]&amp;Tabla2[[#This Row],[Columna1]]&amp;Tabla2[[#This Row],[Columna12]]</f>
        <v xml:space="preserve"> '20486875551 ',</v>
      </c>
      <c r="H334" t="str">
        <f>IF(Tabla2[[#This Row],[NumeroRuc]]=I334,"VERDADERO","FALSAZO")</f>
        <v>VERDADERO</v>
      </c>
      <c r="I334">
        <v>20486875551</v>
      </c>
      <c r="J334" t="s">
        <v>2566</v>
      </c>
      <c r="K334">
        <v>796</v>
      </c>
      <c r="M334" t="s">
        <v>2700</v>
      </c>
      <c r="N334" t="s">
        <v>2699</v>
      </c>
      <c r="O334" t="s">
        <v>2701</v>
      </c>
      <c r="P334" t="str">
        <f>M334&amp;Tabla2[[#This Row],[Columna1]]&amp;Tabla2[[#This Row],[Condicion del Contribuyente]]&amp;Tabla2[[#This Row],[Columna1]]&amp;N334&amp;Tabla2[[#This Row],[Columna1]]&amp;Tabla2[[#This Row],[Estado del Contribuyente]]&amp;Tabla2[[#This Row],[Columna1]]&amp;O334&amp;K334</f>
        <v>update GC_Cliente set  Condicion_Contribuyente_SUNAT= 'HABIDO ', Estado_Contribuyente_SUNAT= 'ACTIVO 'where IDPersona=796</v>
      </c>
    </row>
    <row r="335" spans="1:16" hidden="1" x14ac:dyDescent="0.25">
      <c r="A335" s="7">
        <v>20402959763</v>
      </c>
      <c r="B335" s="7" t="s">
        <v>340</v>
      </c>
      <c r="C335" s="1" t="s">
        <v>1</v>
      </c>
      <c r="D335" s="1" t="s">
        <v>2</v>
      </c>
      <c r="E335" s="2" t="s">
        <v>1810</v>
      </c>
      <c r="F335" s="2" t="s">
        <v>1813</v>
      </c>
      <c r="G335" t="str">
        <f>Tabla2[[#This Row],[Columna1]]&amp;Tabla2[[#This Row],[NumeroRuc]]&amp;Tabla2[[#This Row],[Columna1]]&amp;Tabla2[[#This Row],[Columna12]]</f>
        <v xml:space="preserve"> '20402959763 ',</v>
      </c>
      <c r="H335" t="str">
        <f>IF(Tabla2[[#This Row],[NumeroRuc]]=I335,"VERDADERO","FALSAZO")</f>
        <v>VERDADERO</v>
      </c>
      <c r="I335">
        <v>20402959763</v>
      </c>
      <c r="J335" t="s">
        <v>2160</v>
      </c>
      <c r="K335">
        <v>805</v>
      </c>
      <c r="M335" t="s">
        <v>2700</v>
      </c>
      <c r="N335" t="s">
        <v>2699</v>
      </c>
      <c r="O335" t="s">
        <v>2701</v>
      </c>
      <c r="P335" t="str">
        <f>M335&amp;Tabla2[[#This Row],[Columna1]]&amp;Tabla2[[#This Row],[Condicion del Contribuyente]]&amp;Tabla2[[#This Row],[Columna1]]&amp;N335&amp;Tabla2[[#This Row],[Columna1]]&amp;Tabla2[[#This Row],[Estado del Contribuyente]]&amp;Tabla2[[#This Row],[Columna1]]&amp;O335&amp;K335</f>
        <v>update GC_Cliente set  Condicion_Contribuyente_SUNAT= 'HABIDO ', Estado_Contribuyente_SUNAT= 'ACTIVO 'where IDPersona=805</v>
      </c>
    </row>
    <row r="336" spans="1:16" hidden="1" x14ac:dyDescent="0.25">
      <c r="A336" s="7">
        <v>20526957246</v>
      </c>
      <c r="B336" s="7" t="s">
        <v>341</v>
      </c>
      <c r="C336" s="1" t="s">
        <v>1</v>
      </c>
      <c r="D336" s="1" t="s">
        <v>2</v>
      </c>
      <c r="E336" s="2" t="s">
        <v>1810</v>
      </c>
      <c r="F336" s="2" t="s">
        <v>1813</v>
      </c>
      <c r="G336" t="str">
        <f>Tabla2[[#This Row],[Columna1]]&amp;Tabla2[[#This Row],[NumeroRuc]]&amp;Tabla2[[#This Row],[Columna1]]&amp;Tabla2[[#This Row],[Columna12]]</f>
        <v xml:space="preserve"> '20526957246 ',</v>
      </c>
      <c r="H336" t="str">
        <f>IF(Tabla2[[#This Row],[NumeroRuc]]=I336,"VERDADERO","FALSAZO")</f>
        <v>VERDADERO</v>
      </c>
      <c r="I336">
        <v>20526957246</v>
      </c>
      <c r="J336" t="s">
        <v>2348</v>
      </c>
      <c r="K336">
        <v>808</v>
      </c>
      <c r="M336" t="s">
        <v>2700</v>
      </c>
      <c r="N336" t="s">
        <v>2699</v>
      </c>
      <c r="O336" t="s">
        <v>2701</v>
      </c>
      <c r="P336" t="str">
        <f>M336&amp;Tabla2[[#This Row],[Columna1]]&amp;Tabla2[[#This Row],[Condicion del Contribuyente]]&amp;Tabla2[[#This Row],[Columna1]]&amp;N336&amp;Tabla2[[#This Row],[Columna1]]&amp;Tabla2[[#This Row],[Estado del Contribuyente]]&amp;Tabla2[[#This Row],[Columna1]]&amp;O336&amp;K336</f>
        <v>update GC_Cliente set  Condicion_Contribuyente_SUNAT= 'HABIDO ', Estado_Contribuyente_SUNAT= 'ACTIVO 'where IDPersona=808</v>
      </c>
    </row>
    <row r="337" spans="1:16" hidden="1" x14ac:dyDescent="0.25">
      <c r="A337" s="7">
        <v>20132038571</v>
      </c>
      <c r="B337" s="7" t="s">
        <v>342</v>
      </c>
      <c r="C337" s="1" t="s">
        <v>1</v>
      </c>
      <c r="D337" s="1" t="s">
        <v>2</v>
      </c>
      <c r="E337" s="2" t="s">
        <v>1810</v>
      </c>
      <c r="F337" s="2" t="s">
        <v>1813</v>
      </c>
      <c r="G337" t="str">
        <f>Tabla2[[#This Row],[Columna1]]&amp;Tabla2[[#This Row],[NumeroRuc]]&amp;Tabla2[[#This Row],[Columna1]]&amp;Tabla2[[#This Row],[Columna12]]</f>
        <v xml:space="preserve"> '20132038571 ',</v>
      </c>
      <c r="H337" t="str">
        <f>IF(Tabla2[[#This Row],[NumeroRuc]]=I337,"VERDADERO","FALSAZO")</f>
        <v>VERDADERO</v>
      </c>
      <c r="I337">
        <v>20132038571</v>
      </c>
      <c r="J337" t="s">
        <v>2567</v>
      </c>
      <c r="K337">
        <v>809</v>
      </c>
      <c r="M337" t="s">
        <v>2700</v>
      </c>
      <c r="N337" t="s">
        <v>2699</v>
      </c>
      <c r="O337" t="s">
        <v>2701</v>
      </c>
      <c r="P337" t="str">
        <f>M337&amp;Tabla2[[#This Row],[Columna1]]&amp;Tabla2[[#This Row],[Condicion del Contribuyente]]&amp;Tabla2[[#This Row],[Columna1]]&amp;N337&amp;Tabla2[[#This Row],[Columna1]]&amp;Tabla2[[#This Row],[Estado del Contribuyente]]&amp;Tabla2[[#This Row],[Columna1]]&amp;O337&amp;K337</f>
        <v>update GC_Cliente set  Condicion_Contribuyente_SUNAT= 'HABIDO ', Estado_Contribuyente_SUNAT= 'ACTIVO 'where IDPersona=809</v>
      </c>
    </row>
    <row r="338" spans="1:16" hidden="1" x14ac:dyDescent="0.25">
      <c r="A338" s="7">
        <v>20511279519</v>
      </c>
      <c r="B338" s="7" t="s">
        <v>343</v>
      </c>
      <c r="C338" s="1" t="s">
        <v>1</v>
      </c>
      <c r="D338" s="1" t="s">
        <v>2</v>
      </c>
      <c r="E338" s="2" t="s">
        <v>1810</v>
      </c>
      <c r="F338" s="2" t="s">
        <v>1813</v>
      </c>
      <c r="G338" t="str">
        <f>Tabla2[[#This Row],[Columna1]]&amp;Tabla2[[#This Row],[NumeroRuc]]&amp;Tabla2[[#This Row],[Columna1]]&amp;Tabla2[[#This Row],[Columna12]]</f>
        <v xml:space="preserve"> '20511279519 ',</v>
      </c>
      <c r="H338" t="str">
        <f>IF(Tabla2[[#This Row],[NumeroRuc]]=I338,"VERDADERO","FALSAZO")</f>
        <v>VERDADERO</v>
      </c>
      <c r="I338">
        <v>20511279519</v>
      </c>
      <c r="J338" t="s">
        <v>2316</v>
      </c>
      <c r="K338">
        <v>817</v>
      </c>
      <c r="M338" t="s">
        <v>2700</v>
      </c>
      <c r="N338" t="s">
        <v>2699</v>
      </c>
      <c r="O338" t="s">
        <v>2701</v>
      </c>
      <c r="P338" t="str">
        <f>M338&amp;Tabla2[[#This Row],[Columna1]]&amp;Tabla2[[#This Row],[Condicion del Contribuyente]]&amp;Tabla2[[#This Row],[Columna1]]&amp;N338&amp;Tabla2[[#This Row],[Columna1]]&amp;Tabla2[[#This Row],[Estado del Contribuyente]]&amp;Tabla2[[#This Row],[Columna1]]&amp;O338&amp;K338</f>
        <v>update GC_Cliente set  Condicion_Contribuyente_SUNAT= 'HABIDO ', Estado_Contribuyente_SUNAT= 'ACTIVO 'where IDPersona=817</v>
      </c>
    </row>
    <row r="339" spans="1:16" hidden="1" x14ac:dyDescent="0.25">
      <c r="A339" s="7">
        <v>20393748207</v>
      </c>
      <c r="B339" s="7" t="s">
        <v>344</v>
      </c>
      <c r="C339" s="1" t="s">
        <v>1</v>
      </c>
      <c r="D339" s="1" t="s">
        <v>2</v>
      </c>
      <c r="E339" s="2" t="s">
        <v>1810</v>
      </c>
      <c r="F339" s="2" t="s">
        <v>1813</v>
      </c>
      <c r="G339" t="str">
        <f>Tabla2[[#This Row],[Columna1]]&amp;Tabla2[[#This Row],[NumeroRuc]]&amp;Tabla2[[#This Row],[Columna1]]&amp;Tabla2[[#This Row],[Columna12]]</f>
        <v xml:space="preserve"> '20393748207 ',</v>
      </c>
      <c r="H339" t="str">
        <f>IF(Tabla2[[#This Row],[NumeroRuc]]=I339,"VERDADERO","FALSAZO")</f>
        <v>VERDADERO</v>
      </c>
      <c r="I339">
        <v>20393748207</v>
      </c>
      <c r="J339" t="s">
        <v>2155</v>
      </c>
      <c r="K339">
        <v>819</v>
      </c>
      <c r="M339" t="s">
        <v>2700</v>
      </c>
      <c r="N339" t="s">
        <v>2699</v>
      </c>
      <c r="O339" t="s">
        <v>2701</v>
      </c>
      <c r="P339" t="str">
        <f>M339&amp;Tabla2[[#This Row],[Columna1]]&amp;Tabla2[[#This Row],[Condicion del Contribuyente]]&amp;Tabla2[[#This Row],[Columna1]]&amp;N339&amp;Tabla2[[#This Row],[Columna1]]&amp;Tabla2[[#This Row],[Estado del Contribuyente]]&amp;Tabla2[[#This Row],[Columna1]]&amp;O339&amp;K339</f>
        <v>update GC_Cliente set  Condicion_Contribuyente_SUNAT= 'HABIDO ', Estado_Contribuyente_SUNAT= 'ACTIVO 'where IDPersona=819</v>
      </c>
    </row>
    <row r="340" spans="1:16" hidden="1" x14ac:dyDescent="0.25">
      <c r="A340" s="7">
        <v>20448128351</v>
      </c>
      <c r="B340" s="7" t="s">
        <v>345</v>
      </c>
      <c r="C340" s="1" t="s">
        <v>1</v>
      </c>
      <c r="D340" s="1" t="s">
        <v>2</v>
      </c>
      <c r="E340" s="2" t="s">
        <v>1810</v>
      </c>
      <c r="F340" s="2" t="s">
        <v>1813</v>
      </c>
      <c r="G340" t="str">
        <f>Tabla2[[#This Row],[Columna1]]&amp;Tabla2[[#This Row],[NumeroRuc]]&amp;Tabla2[[#This Row],[Columna1]]&amp;Tabla2[[#This Row],[Columna12]]</f>
        <v xml:space="preserve"> '20448128351 ',</v>
      </c>
      <c r="H340" t="str">
        <f>IF(Tabla2[[#This Row],[NumeroRuc]]=I340,"VERDADERO","FALSAZO")</f>
        <v>VERDADERO</v>
      </c>
      <c r="I340">
        <v>20448128351</v>
      </c>
      <c r="J340" t="s">
        <v>2568</v>
      </c>
      <c r="K340">
        <v>820</v>
      </c>
      <c r="M340" t="s">
        <v>2700</v>
      </c>
      <c r="N340" t="s">
        <v>2699</v>
      </c>
      <c r="O340" t="s">
        <v>2701</v>
      </c>
      <c r="P340" t="str">
        <f>M340&amp;Tabla2[[#This Row],[Columna1]]&amp;Tabla2[[#This Row],[Condicion del Contribuyente]]&amp;Tabla2[[#This Row],[Columna1]]&amp;N340&amp;Tabla2[[#This Row],[Columna1]]&amp;Tabla2[[#This Row],[Estado del Contribuyente]]&amp;Tabla2[[#This Row],[Columna1]]&amp;O340&amp;K340</f>
        <v>update GC_Cliente set  Condicion_Contribuyente_SUNAT= 'HABIDO ', Estado_Contribuyente_SUNAT= 'ACTIVO 'where IDPersona=820</v>
      </c>
    </row>
    <row r="341" spans="1:16" hidden="1" x14ac:dyDescent="0.25">
      <c r="A341" s="7">
        <v>20441608463</v>
      </c>
      <c r="B341" s="7" t="s">
        <v>346</v>
      </c>
      <c r="C341" s="1" t="s">
        <v>1</v>
      </c>
      <c r="D341" s="1" t="s">
        <v>2</v>
      </c>
      <c r="E341" s="2" t="s">
        <v>1810</v>
      </c>
      <c r="F341" s="2" t="s">
        <v>1813</v>
      </c>
      <c r="G341" t="str">
        <f>Tabla2[[#This Row],[Columna1]]&amp;Tabla2[[#This Row],[NumeroRuc]]&amp;Tabla2[[#This Row],[Columna1]]&amp;Tabla2[[#This Row],[Columna12]]</f>
        <v xml:space="preserve"> '20441608463 ',</v>
      </c>
      <c r="H341" t="str">
        <f>IF(Tabla2[[#This Row],[NumeroRuc]]=I341,"VERDADERO","FALSAZO")</f>
        <v>VERDADERO</v>
      </c>
      <c r="I341">
        <v>20441608463</v>
      </c>
      <c r="J341" t="s">
        <v>2176</v>
      </c>
      <c r="K341">
        <v>822</v>
      </c>
      <c r="M341" t="s">
        <v>2700</v>
      </c>
      <c r="N341" t="s">
        <v>2699</v>
      </c>
      <c r="O341" t="s">
        <v>2701</v>
      </c>
      <c r="P341" t="str">
        <f>M341&amp;Tabla2[[#This Row],[Columna1]]&amp;Tabla2[[#This Row],[Condicion del Contribuyente]]&amp;Tabla2[[#This Row],[Columna1]]&amp;N341&amp;Tabla2[[#This Row],[Columna1]]&amp;Tabla2[[#This Row],[Estado del Contribuyente]]&amp;Tabla2[[#This Row],[Columna1]]&amp;O341&amp;K341</f>
        <v>update GC_Cliente set  Condicion_Contribuyente_SUNAT= 'HABIDO ', Estado_Contribuyente_SUNAT= 'ACTIVO 'where IDPersona=822</v>
      </c>
    </row>
    <row r="342" spans="1:16" hidden="1" x14ac:dyDescent="0.25">
      <c r="A342" s="7">
        <v>20451511239</v>
      </c>
      <c r="B342" s="7" t="s">
        <v>347</v>
      </c>
      <c r="C342" s="1" t="s">
        <v>1</v>
      </c>
      <c r="D342" s="1" t="s">
        <v>9</v>
      </c>
      <c r="E342" s="2" t="s">
        <v>1810</v>
      </c>
      <c r="F342" s="2" t="s">
        <v>1813</v>
      </c>
      <c r="G342" t="str">
        <f>Tabla2[[#This Row],[Columna1]]&amp;Tabla2[[#This Row],[NumeroRuc]]&amp;Tabla2[[#This Row],[Columna1]]&amp;Tabla2[[#This Row],[Columna12]]</f>
        <v xml:space="preserve"> '20451511239 ',</v>
      </c>
      <c r="H342" t="str">
        <f>IF(Tabla2[[#This Row],[NumeroRuc]]=I342,"VERDADERO","FALSAZO")</f>
        <v>VERDADERO</v>
      </c>
      <c r="I342">
        <v>20451511239</v>
      </c>
      <c r="J342" t="s">
        <v>2189</v>
      </c>
      <c r="K342">
        <v>824</v>
      </c>
      <c r="M342" t="s">
        <v>2700</v>
      </c>
      <c r="N342" t="s">
        <v>2699</v>
      </c>
      <c r="O342" t="s">
        <v>2701</v>
      </c>
      <c r="P342" t="str">
        <f>M342&amp;Tabla2[[#This Row],[Columna1]]&amp;Tabla2[[#This Row],[Condicion del Contribuyente]]&amp;Tabla2[[#This Row],[Columna1]]&amp;N342&amp;Tabla2[[#This Row],[Columna1]]&amp;Tabla2[[#This Row],[Estado del Contribuyente]]&amp;Tabla2[[#This Row],[Columna1]]&amp;O342&amp;K342</f>
        <v>update GC_Cliente set  Condicion_Contribuyente_SUNAT= 'HABIDO ', Estado_Contribuyente_SUNAT= 'BAJA DE OFICIO 'where IDPersona=824</v>
      </c>
    </row>
    <row r="343" spans="1:16" hidden="1" x14ac:dyDescent="0.25">
      <c r="A343" s="7">
        <v>20523292481</v>
      </c>
      <c r="B343" s="7" t="s">
        <v>348</v>
      </c>
      <c r="C343" s="1" t="s">
        <v>12</v>
      </c>
      <c r="D343" s="1" t="s">
        <v>2</v>
      </c>
      <c r="E343" s="2" t="s">
        <v>1810</v>
      </c>
      <c r="F343" s="2" t="s">
        <v>1813</v>
      </c>
      <c r="G343" t="str">
        <f>Tabla2[[#This Row],[Columna1]]&amp;Tabla2[[#This Row],[NumeroRuc]]&amp;Tabla2[[#This Row],[Columna1]]&amp;Tabla2[[#This Row],[Columna12]]</f>
        <v xml:space="preserve"> '20523292481 ',</v>
      </c>
      <c r="H343" t="str">
        <f>IF(Tabla2[[#This Row],[NumeroRuc]]=I343,"VERDADERO","FALSAZO")</f>
        <v>VERDADERO</v>
      </c>
      <c r="I343">
        <v>20523292481</v>
      </c>
      <c r="J343" t="s">
        <v>2569</v>
      </c>
      <c r="K343">
        <v>825</v>
      </c>
      <c r="M343" t="s">
        <v>2700</v>
      </c>
      <c r="N343" t="s">
        <v>2699</v>
      </c>
      <c r="O343" t="s">
        <v>2701</v>
      </c>
      <c r="P343" t="str">
        <f>M343&amp;Tabla2[[#This Row],[Columna1]]&amp;Tabla2[[#This Row],[Condicion del Contribuyente]]&amp;Tabla2[[#This Row],[Columna1]]&amp;N343&amp;Tabla2[[#This Row],[Columna1]]&amp;Tabla2[[#This Row],[Estado del Contribuyente]]&amp;Tabla2[[#This Row],[Columna1]]&amp;O343&amp;K343</f>
        <v>update GC_Cliente set  Condicion_Contribuyente_SUNAT= 'NO HABIDO ', Estado_Contribuyente_SUNAT= 'ACTIVO 'where IDPersona=825</v>
      </c>
    </row>
    <row r="344" spans="1:16" hidden="1" x14ac:dyDescent="0.25">
      <c r="A344" s="7">
        <v>20490395572</v>
      </c>
      <c r="B344" s="7" t="s">
        <v>349</v>
      </c>
      <c r="C344" s="1" t="s">
        <v>1</v>
      </c>
      <c r="D344" s="1" t="s">
        <v>2</v>
      </c>
      <c r="E344" s="2" t="s">
        <v>1810</v>
      </c>
      <c r="F344" s="2" t="s">
        <v>1813</v>
      </c>
      <c r="G344" t="str">
        <f>Tabla2[[#This Row],[Columna1]]&amp;Tabla2[[#This Row],[NumeroRuc]]&amp;Tabla2[[#This Row],[Columna1]]&amp;Tabla2[[#This Row],[Columna12]]</f>
        <v xml:space="preserve"> '20490395572 ',</v>
      </c>
      <c r="H344" t="str">
        <f>IF(Tabla2[[#This Row],[NumeroRuc]]=I344,"VERDADERO","FALSAZO")</f>
        <v>VERDADERO</v>
      </c>
      <c r="I344">
        <v>20490395572</v>
      </c>
      <c r="J344" t="s">
        <v>2268</v>
      </c>
      <c r="K344">
        <v>826</v>
      </c>
      <c r="M344" t="s">
        <v>2700</v>
      </c>
      <c r="N344" t="s">
        <v>2699</v>
      </c>
      <c r="O344" t="s">
        <v>2701</v>
      </c>
      <c r="P344" t="str">
        <f>M344&amp;Tabla2[[#This Row],[Columna1]]&amp;Tabla2[[#This Row],[Condicion del Contribuyente]]&amp;Tabla2[[#This Row],[Columna1]]&amp;N344&amp;Tabla2[[#This Row],[Columna1]]&amp;Tabla2[[#This Row],[Estado del Contribuyente]]&amp;Tabla2[[#This Row],[Columna1]]&amp;O344&amp;K344</f>
        <v>update GC_Cliente set  Condicion_Contribuyente_SUNAT= 'HABIDO ', Estado_Contribuyente_SUNAT= 'ACTIVO 'where IDPersona=826</v>
      </c>
    </row>
    <row r="345" spans="1:16" hidden="1" x14ac:dyDescent="0.25">
      <c r="A345" s="7">
        <v>20486281929</v>
      </c>
      <c r="B345" s="7" t="s">
        <v>350</v>
      </c>
      <c r="C345" s="1" t="s">
        <v>1</v>
      </c>
      <c r="D345" s="1" t="s">
        <v>2</v>
      </c>
      <c r="E345" s="2" t="s">
        <v>1810</v>
      </c>
      <c r="F345" s="2" t="s">
        <v>1813</v>
      </c>
      <c r="G345" t="str">
        <f>Tabla2[[#This Row],[Columna1]]&amp;Tabla2[[#This Row],[NumeroRuc]]&amp;Tabla2[[#This Row],[Columna1]]&amp;Tabla2[[#This Row],[Columna12]]</f>
        <v xml:space="preserve"> '20486281929 ',</v>
      </c>
      <c r="H345" t="str">
        <f>IF(Tabla2[[#This Row],[NumeroRuc]]=I345,"VERDADERO","FALSAZO")</f>
        <v>VERDADERO</v>
      </c>
      <c r="I345">
        <v>20486281929</v>
      </c>
      <c r="J345" t="s">
        <v>2256</v>
      </c>
      <c r="K345">
        <v>828</v>
      </c>
      <c r="M345" t="s">
        <v>2700</v>
      </c>
      <c r="N345" t="s">
        <v>2699</v>
      </c>
      <c r="O345" t="s">
        <v>2701</v>
      </c>
      <c r="P345" t="str">
        <f>M345&amp;Tabla2[[#This Row],[Columna1]]&amp;Tabla2[[#This Row],[Condicion del Contribuyente]]&amp;Tabla2[[#This Row],[Columna1]]&amp;N345&amp;Tabla2[[#This Row],[Columna1]]&amp;Tabla2[[#This Row],[Estado del Contribuyente]]&amp;Tabla2[[#This Row],[Columna1]]&amp;O345&amp;K345</f>
        <v>update GC_Cliente set  Condicion_Contribuyente_SUNAT= 'HABIDO ', Estado_Contribuyente_SUNAT= 'ACTIVO 'where IDPersona=828</v>
      </c>
    </row>
    <row r="346" spans="1:16" hidden="1" x14ac:dyDescent="0.25">
      <c r="A346" s="7">
        <v>20503828341</v>
      </c>
      <c r="B346" s="7" t="s">
        <v>351</v>
      </c>
      <c r="C346" s="1" t="s">
        <v>1</v>
      </c>
      <c r="D346" s="1" t="s">
        <v>9</v>
      </c>
      <c r="E346" s="2" t="s">
        <v>1810</v>
      </c>
      <c r="F346" s="2" t="s">
        <v>1813</v>
      </c>
      <c r="G346" t="str">
        <f>Tabla2[[#This Row],[Columna1]]&amp;Tabla2[[#This Row],[NumeroRuc]]&amp;Tabla2[[#This Row],[Columna1]]&amp;Tabla2[[#This Row],[Columna12]]</f>
        <v xml:space="preserve"> '20503828341 ',</v>
      </c>
      <c r="H346" t="str">
        <f>IF(Tabla2[[#This Row],[NumeroRuc]]=I346,"VERDADERO","FALSAZO")</f>
        <v>VERDADERO</v>
      </c>
      <c r="I346">
        <v>20503828341</v>
      </c>
      <c r="J346" t="s">
        <v>2299</v>
      </c>
      <c r="K346">
        <v>833</v>
      </c>
      <c r="M346" t="s">
        <v>2700</v>
      </c>
      <c r="N346" t="s">
        <v>2699</v>
      </c>
      <c r="O346" t="s">
        <v>2701</v>
      </c>
      <c r="P346" t="str">
        <f>M346&amp;Tabla2[[#This Row],[Columna1]]&amp;Tabla2[[#This Row],[Condicion del Contribuyente]]&amp;Tabla2[[#This Row],[Columna1]]&amp;N346&amp;Tabla2[[#This Row],[Columna1]]&amp;Tabla2[[#This Row],[Estado del Contribuyente]]&amp;Tabla2[[#This Row],[Columna1]]&amp;O346&amp;K346</f>
        <v>update GC_Cliente set  Condicion_Contribuyente_SUNAT= 'HABIDO ', Estado_Contribuyente_SUNAT= 'BAJA DE OFICIO 'where IDPersona=833</v>
      </c>
    </row>
    <row r="347" spans="1:16" hidden="1" x14ac:dyDescent="0.25">
      <c r="A347" s="7">
        <v>20352473601</v>
      </c>
      <c r="B347" s="7" t="s">
        <v>352</v>
      </c>
      <c r="C347" s="1" t="s">
        <v>1</v>
      </c>
      <c r="D347" s="1" t="s">
        <v>2</v>
      </c>
      <c r="E347" s="2" t="s">
        <v>1810</v>
      </c>
      <c r="F347" s="2" t="s">
        <v>1813</v>
      </c>
      <c r="G347" t="str">
        <f>Tabla2[[#This Row],[Columna1]]&amp;Tabla2[[#This Row],[NumeroRuc]]&amp;Tabla2[[#This Row],[Columna1]]&amp;Tabla2[[#This Row],[Columna12]]</f>
        <v xml:space="preserve"> '20352473601 ',</v>
      </c>
      <c r="H347" t="str">
        <f>IF(Tabla2[[#This Row],[NumeroRuc]]=I347,"VERDADERO","FALSAZO")</f>
        <v>VERDADERO</v>
      </c>
      <c r="I347">
        <v>20352473601</v>
      </c>
      <c r="J347" t="s">
        <v>2147</v>
      </c>
      <c r="K347">
        <v>836</v>
      </c>
      <c r="M347" t="s">
        <v>2700</v>
      </c>
      <c r="N347" t="s">
        <v>2699</v>
      </c>
      <c r="O347" t="s">
        <v>2701</v>
      </c>
      <c r="P347" t="str">
        <f>M347&amp;Tabla2[[#This Row],[Columna1]]&amp;Tabla2[[#This Row],[Condicion del Contribuyente]]&amp;Tabla2[[#This Row],[Columna1]]&amp;N347&amp;Tabla2[[#This Row],[Columna1]]&amp;Tabla2[[#This Row],[Estado del Contribuyente]]&amp;Tabla2[[#This Row],[Columna1]]&amp;O347&amp;K347</f>
        <v>update GC_Cliente set  Condicion_Contribuyente_SUNAT= 'HABIDO ', Estado_Contribuyente_SUNAT= 'ACTIVO 'where IDPersona=836</v>
      </c>
    </row>
    <row r="348" spans="1:16" hidden="1" x14ac:dyDescent="0.25">
      <c r="A348" s="7">
        <v>20406293603</v>
      </c>
      <c r="B348" s="7" t="s">
        <v>353</v>
      </c>
      <c r="C348" s="1" t="s">
        <v>1</v>
      </c>
      <c r="D348" s="1" t="s">
        <v>2</v>
      </c>
      <c r="E348" s="2" t="s">
        <v>1810</v>
      </c>
      <c r="F348" s="2" t="s">
        <v>1813</v>
      </c>
      <c r="G348" t="str">
        <f>Tabla2[[#This Row],[Columna1]]&amp;Tabla2[[#This Row],[NumeroRuc]]&amp;Tabla2[[#This Row],[Columna1]]&amp;Tabla2[[#This Row],[Columna12]]</f>
        <v xml:space="preserve"> '20406293603 ',</v>
      </c>
      <c r="H348" t="str">
        <f>IF(Tabla2[[#This Row],[NumeroRuc]]=I348,"VERDADERO","FALSAZO")</f>
        <v>VERDADERO</v>
      </c>
      <c r="I348">
        <v>20406293603</v>
      </c>
      <c r="J348" t="s">
        <v>2162</v>
      </c>
      <c r="K348">
        <v>837</v>
      </c>
      <c r="M348" t="s">
        <v>2700</v>
      </c>
      <c r="N348" t="s">
        <v>2699</v>
      </c>
      <c r="O348" t="s">
        <v>2701</v>
      </c>
      <c r="P348" t="str">
        <f>M348&amp;Tabla2[[#This Row],[Columna1]]&amp;Tabla2[[#This Row],[Condicion del Contribuyente]]&amp;Tabla2[[#This Row],[Columna1]]&amp;N348&amp;Tabla2[[#This Row],[Columna1]]&amp;Tabla2[[#This Row],[Estado del Contribuyente]]&amp;Tabla2[[#This Row],[Columna1]]&amp;O348&amp;K348</f>
        <v>update GC_Cliente set  Condicion_Contribuyente_SUNAT= 'HABIDO ', Estado_Contribuyente_SUNAT= 'ACTIVO 'where IDPersona=837</v>
      </c>
    </row>
    <row r="349" spans="1:16" hidden="1" x14ac:dyDescent="0.25">
      <c r="A349" s="7">
        <v>20506545081</v>
      </c>
      <c r="B349" s="7" t="s">
        <v>354</v>
      </c>
      <c r="C349" s="1" t="s">
        <v>1</v>
      </c>
      <c r="D349" s="1" t="s">
        <v>13</v>
      </c>
      <c r="E349" s="2" t="s">
        <v>1810</v>
      </c>
      <c r="F349" s="2" t="s">
        <v>1813</v>
      </c>
      <c r="G349" t="str">
        <f>Tabla2[[#This Row],[Columna1]]&amp;Tabla2[[#This Row],[NumeroRuc]]&amp;Tabla2[[#This Row],[Columna1]]&amp;Tabla2[[#This Row],[Columna12]]</f>
        <v xml:space="preserve"> '20506545081 ',</v>
      </c>
      <c r="H349" t="str">
        <f>IF(Tabla2[[#This Row],[NumeroRuc]]=I349,"VERDADERO","FALSAZO")</f>
        <v>VERDADERO</v>
      </c>
      <c r="I349">
        <v>20506545081</v>
      </c>
      <c r="J349" t="s">
        <v>2570</v>
      </c>
      <c r="K349">
        <v>841</v>
      </c>
      <c r="M349" t="s">
        <v>2700</v>
      </c>
      <c r="N349" t="s">
        <v>2699</v>
      </c>
      <c r="O349" t="s">
        <v>2701</v>
      </c>
      <c r="P349" t="str">
        <f>M349&amp;Tabla2[[#This Row],[Columna1]]&amp;Tabla2[[#This Row],[Condicion del Contribuyente]]&amp;Tabla2[[#This Row],[Columna1]]&amp;N349&amp;Tabla2[[#This Row],[Columna1]]&amp;Tabla2[[#This Row],[Estado del Contribuyente]]&amp;Tabla2[[#This Row],[Columna1]]&amp;O349&amp;K349</f>
        <v>update GC_Cliente set  Condicion_Contribuyente_SUNAT= 'HABIDO ', Estado_Contribuyente_SUNAT= 'SUSPENSION TEMPORAL 'where IDPersona=841</v>
      </c>
    </row>
    <row r="350" spans="1:16" hidden="1" x14ac:dyDescent="0.25">
      <c r="A350" s="7">
        <v>20520813277</v>
      </c>
      <c r="B350" s="7" t="s">
        <v>355</v>
      </c>
      <c r="C350" s="1" t="s">
        <v>1</v>
      </c>
      <c r="D350" s="1" t="s">
        <v>2</v>
      </c>
      <c r="E350" s="2" t="s">
        <v>1810</v>
      </c>
      <c r="F350" s="2" t="s">
        <v>1813</v>
      </c>
      <c r="G350" t="str">
        <f>Tabla2[[#This Row],[Columna1]]&amp;Tabla2[[#This Row],[NumeroRuc]]&amp;Tabla2[[#This Row],[Columna1]]&amp;Tabla2[[#This Row],[Columna12]]</f>
        <v xml:space="preserve"> '20520813277 ',</v>
      </c>
      <c r="H350" t="str">
        <f>IF(Tabla2[[#This Row],[NumeroRuc]]=I350,"VERDADERO","FALSAZO")</f>
        <v>VERDADERO</v>
      </c>
      <c r="I350">
        <v>20520813277</v>
      </c>
      <c r="J350" t="s">
        <v>2571</v>
      </c>
      <c r="K350">
        <v>845</v>
      </c>
      <c r="M350" t="s">
        <v>2700</v>
      </c>
      <c r="N350" t="s">
        <v>2699</v>
      </c>
      <c r="O350" t="s">
        <v>2701</v>
      </c>
      <c r="P350" t="str">
        <f>M350&amp;Tabla2[[#This Row],[Columna1]]&amp;Tabla2[[#This Row],[Condicion del Contribuyente]]&amp;Tabla2[[#This Row],[Columna1]]&amp;N350&amp;Tabla2[[#This Row],[Columna1]]&amp;Tabla2[[#This Row],[Estado del Contribuyente]]&amp;Tabla2[[#This Row],[Columna1]]&amp;O350&amp;K350</f>
        <v>update GC_Cliente set  Condicion_Contribuyente_SUNAT= 'HABIDO ', Estado_Contribuyente_SUNAT= 'ACTIVO 'where IDPersona=845</v>
      </c>
    </row>
    <row r="351" spans="1:16" hidden="1" x14ac:dyDescent="0.25">
      <c r="A351" s="7">
        <v>20519996732</v>
      </c>
      <c r="B351" s="7" t="s">
        <v>356</v>
      </c>
      <c r="C351" s="1" t="s">
        <v>1</v>
      </c>
      <c r="D351" s="1" t="s">
        <v>2</v>
      </c>
      <c r="E351" s="2" t="s">
        <v>1810</v>
      </c>
      <c r="F351" s="2" t="s">
        <v>1813</v>
      </c>
      <c r="G351" t="str">
        <f>Tabla2[[#This Row],[Columna1]]&amp;Tabla2[[#This Row],[NumeroRuc]]&amp;Tabla2[[#This Row],[Columna1]]&amp;Tabla2[[#This Row],[Columna12]]</f>
        <v xml:space="preserve"> '20519996732 ',</v>
      </c>
      <c r="H351" t="str">
        <f>IF(Tabla2[[#This Row],[NumeroRuc]]=I351,"VERDADERO","FALSAZO")</f>
        <v>VERDADERO</v>
      </c>
      <c r="I351">
        <v>20519996732</v>
      </c>
      <c r="J351" t="s">
        <v>2572</v>
      </c>
      <c r="K351">
        <v>846</v>
      </c>
      <c r="M351" t="s">
        <v>2700</v>
      </c>
      <c r="N351" t="s">
        <v>2699</v>
      </c>
      <c r="O351" t="s">
        <v>2701</v>
      </c>
      <c r="P351" t="str">
        <f>M351&amp;Tabla2[[#This Row],[Columna1]]&amp;Tabla2[[#This Row],[Condicion del Contribuyente]]&amp;Tabla2[[#This Row],[Columna1]]&amp;N351&amp;Tabla2[[#This Row],[Columna1]]&amp;Tabla2[[#This Row],[Estado del Contribuyente]]&amp;Tabla2[[#This Row],[Columna1]]&amp;O351&amp;K351</f>
        <v>update GC_Cliente set  Condicion_Contribuyente_SUNAT= 'HABIDO ', Estado_Contribuyente_SUNAT= 'ACTIVO 'where IDPersona=846</v>
      </c>
    </row>
    <row r="352" spans="1:16" hidden="1" x14ac:dyDescent="0.25">
      <c r="A352" s="7">
        <v>20537998416</v>
      </c>
      <c r="B352" s="7" t="s">
        <v>357</v>
      </c>
      <c r="C352" s="1" t="s">
        <v>12</v>
      </c>
      <c r="D352" s="1" t="s">
        <v>13</v>
      </c>
      <c r="E352" s="2" t="s">
        <v>1810</v>
      </c>
      <c r="F352" s="2" t="s">
        <v>1813</v>
      </c>
      <c r="G352" t="str">
        <f>Tabla2[[#This Row],[Columna1]]&amp;Tabla2[[#This Row],[NumeroRuc]]&amp;Tabla2[[#This Row],[Columna1]]&amp;Tabla2[[#This Row],[Columna12]]</f>
        <v xml:space="preserve"> '20537998416 ',</v>
      </c>
      <c r="H352" t="str">
        <f>IF(Tabla2[[#This Row],[NumeroRuc]]=I352,"VERDADERO","FALSAZO")</f>
        <v>VERDADERO</v>
      </c>
      <c r="I352">
        <v>20537998416</v>
      </c>
      <c r="J352" t="s">
        <v>2380</v>
      </c>
      <c r="K352">
        <v>848</v>
      </c>
      <c r="M352" t="s">
        <v>2700</v>
      </c>
      <c r="N352" t="s">
        <v>2699</v>
      </c>
      <c r="O352" t="s">
        <v>2701</v>
      </c>
      <c r="P352" t="str">
        <f>M352&amp;Tabla2[[#This Row],[Columna1]]&amp;Tabla2[[#This Row],[Condicion del Contribuyente]]&amp;Tabla2[[#This Row],[Columna1]]&amp;N352&amp;Tabla2[[#This Row],[Columna1]]&amp;Tabla2[[#This Row],[Estado del Contribuyente]]&amp;Tabla2[[#This Row],[Columna1]]&amp;O352&amp;K352</f>
        <v>update GC_Cliente set  Condicion_Contribuyente_SUNAT= 'NO HABIDO ', Estado_Contribuyente_SUNAT= 'SUSPENSION TEMPORAL 'where IDPersona=848</v>
      </c>
    </row>
    <row r="353" spans="1:16" hidden="1" x14ac:dyDescent="0.25">
      <c r="A353" s="7">
        <v>10254051999</v>
      </c>
      <c r="B353" s="7" t="s">
        <v>358</v>
      </c>
      <c r="C353" s="1" t="s">
        <v>1</v>
      </c>
      <c r="D353" s="1" t="s">
        <v>79</v>
      </c>
      <c r="E353" s="2" t="s">
        <v>1810</v>
      </c>
      <c r="F353" s="2" t="s">
        <v>1813</v>
      </c>
      <c r="G353" t="str">
        <f>Tabla2[[#This Row],[Columna1]]&amp;Tabla2[[#This Row],[NumeroRuc]]&amp;Tabla2[[#This Row],[Columna1]]&amp;Tabla2[[#This Row],[Columna12]]</f>
        <v xml:space="preserve"> '10254051999 ',</v>
      </c>
      <c r="H353" t="str">
        <f>IF(Tabla2[[#This Row],[NumeroRuc]]=I353,"VERDADERO","FALSAZO")</f>
        <v>VERDADERO</v>
      </c>
      <c r="I353">
        <v>10254051999</v>
      </c>
      <c r="J353" t="s">
        <v>2573</v>
      </c>
      <c r="K353">
        <v>852</v>
      </c>
      <c r="M353" t="s">
        <v>2700</v>
      </c>
      <c r="N353" t="s">
        <v>2699</v>
      </c>
      <c r="O353" t="s">
        <v>2701</v>
      </c>
      <c r="P353" t="str">
        <f>M353&amp;Tabla2[[#This Row],[Columna1]]&amp;Tabla2[[#This Row],[Condicion del Contribuyente]]&amp;Tabla2[[#This Row],[Columna1]]&amp;N353&amp;Tabla2[[#This Row],[Columna1]]&amp;Tabla2[[#This Row],[Estado del Contribuyente]]&amp;Tabla2[[#This Row],[Columna1]]&amp;O353&amp;K353</f>
        <v>update GC_Cliente set  Condicion_Contribuyente_SUNAT= 'HABIDO ', Estado_Contribuyente_SUNAT= 'BAJA DEFINITIVA 'where IDPersona=852</v>
      </c>
    </row>
    <row r="354" spans="1:16" hidden="1" x14ac:dyDescent="0.25">
      <c r="A354" s="7">
        <v>10452885803</v>
      </c>
      <c r="B354" s="7" t="s">
        <v>359</v>
      </c>
      <c r="C354" s="1" t="s">
        <v>1</v>
      </c>
      <c r="D354" s="1" t="s">
        <v>79</v>
      </c>
      <c r="E354" s="2" t="s">
        <v>1810</v>
      </c>
      <c r="F354" s="2" t="s">
        <v>1813</v>
      </c>
      <c r="G354" t="str">
        <f>Tabla2[[#This Row],[Columna1]]&amp;Tabla2[[#This Row],[NumeroRuc]]&amp;Tabla2[[#This Row],[Columna1]]&amp;Tabla2[[#This Row],[Columna12]]</f>
        <v xml:space="preserve"> '10452885803 ',</v>
      </c>
      <c r="H354" t="str">
        <f>IF(Tabla2[[#This Row],[NumeroRuc]]=I354,"VERDADERO","FALSAZO")</f>
        <v>VERDADERO</v>
      </c>
      <c r="I354">
        <v>10452885803</v>
      </c>
      <c r="J354" t="s">
        <v>2059</v>
      </c>
      <c r="K354">
        <v>853</v>
      </c>
      <c r="M354" t="s">
        <v>2700</v>
      </c>
      <c r="N354" t="s">
        <v>2699</v>
      </c>
      <c r="O354" t="s">
        <v>2701</v>
      </c>
      <c r="P354" t="str">
        <f>M354&amp;Tabla2[[#This Row],[Columna1]]&amp;Tabla2[[#This Row],[Condicion del Contribuyente]]&amp;Tabla2[[#This Row],[Columna1]]&amp;N354&amp;Tabla2[[#This Row],[Columna1]]&amp;Tabla2[[#This Row],[Estado del Contribuyente]]&amp;Tabla2[[#This Row],[Columna1]]&amp;O354&amp;K354</f>
        <v>update GC_Cliente set  Condicion_Contribuyente_SUNAT= 'HABIDO ', Estado_Contribuyente_SUNAT= 'BAJA DEFINITIVA 'where IDPersona=853</v>
      </c>
    </row>
    <row r="355" spans="1:16" hidden="1" x14ac:dyDescent="0.25">
      <c r="A355" s="7">
        <v>10158556290</v>
      </c>
      <c r="B355" s="7" t="s">
        <v>360</v>
      </c>
      <c r="C355" s="1" t="s">
        <v>1</v>
      </c>
      <c r="D355" s="1" t="s">
        <v>2</v>
      </c>
      <c r="E355" s="2" t="s">
        <v>1810</v>
      </c>
      <c r="F355" s="2" t="s">
        <v>1813</v>
      </c>
      <c r="G355" t="str">
        <f>Tabla2[[#This Row],[Columna1]]&amp;Tabla2[[#This Row],[NumeroRuc]]&amp;Tabla2[[#This Row],[Columna1]]&amp;Tabla2[[#This Row],[Columna12]]</f>
        <v xml:space="preserve"> '10158556290 ',</v>
      </c>
      <c r="H355" t="str">
        <f>IF(Tabla2[[#This Row],[NumeroRuc]]=I355,"VERDADERO","FALSAZO")</f>
        <v>VERDADERO</v>
      </c>
      <c r="I355">
        <v>10158556290</v>
      </c>
      <c r="J355" t="s">
        <v>1916</v>
      </c>
      <c r="K355">
        <v>858</v>
      </c>
      <c r="M355" t="s">
        <v>2700</v>
      </c>
      <c r="N355" t="s">
        <v>2699</v>
      </c>
      <c r="O355" t="s">
        <v>2701</v>
      </c>
      <c r="P355" t="str">
        <f>M355&amp;Tabla2[[#This Row],[Columna1]]&amp;Tabla2[[#This Row],[Condicion del Contribuyente]]&amp;Tabla2[[#This Row],[Columna1]]&amp;N355&amp;Tabla2[[#This Row],[Columna1]]&amp;Tabla2[[#This Row],[Estado del Contribuyente]]&amp;Tabla2[[#This Row],[Columna1]]&amp;O355&amp;K355</f>
        <v>update GC_Cliente set  Condicion_Contribuyente_SUNAT= 'HABIDO ', Estado_Contribuyente_SUNAT= 'ACTIVO 'where IDPersona=858</v>
      </c>
    </row>
    <row r="356" spans="1:16" hidden="1" x14ac:dyDescent="0.25">
      <c r="A356" s="7">
        <v>10004073423</v>
      </c>
      <c r="B356" s="7" t="s">
        <v>361</v>
      </c>
      <c r="C356" s="1" t="s">
        <v>1</v>
      </c>
      <c r="D356" s="1" t="s">
        <v>2</v>
      </c>
      <c r="E356" s="2" t="s">
        <v>1810</v>
      </c>
      <c r="F356" s="2" t="s">
        <v>1813</v>
      </c>
      <c r="G356" t="str">
        <f>Tabla2[[#This Row],[Columna1]]&amp;Tabla2[[#This Row],[NumeroRuc]]&amp;Tabla2[[#This Row],[Columna1]]&amp;Tabla2[[#This Row],[Columna12]]</f>
        <v xml:space="preserve"> '10004073423 ',</v>
      </c>
      <c r="H356" t="str">
        <f>IF(Tabla2[[#This Row],[NumeroRuc]]=I356,"VERDADERO","FALSAZO")</f>
        <v>VERDADERO</v>
      </c>
      <c r="I356">
        <v>10004073423</v>
      </c>
      <c r="J356" t="s">
        <v>1816</v>
      </c>
      <c r="K356">
        <v>860</v>
      </c>
      <c r="M356" t="s">
        <v>2700</v>
      </c>
      <c r="N356" t="s">
        <v>2699</v>
      </c>
      <c r="O356" t="s">
        <v>2701</v>
      </c>
      <c r="P356" t="str">
        <f>M356&amp;Tabla2[[#This Row],[Columna1]]&amp;Tabla2[[#This Row],[Condicion del Contribuyente]]&amp;Tabla2[[#This Row],[Columna1]]&amp;N356&amp;Tabla2[[#This Row],[Columna1]]&amp;Tabla2[[#This Row],[Estado del Contribuyente]]&amp;Tabla2[[#This Row],[Columna1]]&amp;O356&amp;K356</f>
        <v>update GC_Cliente set  Condicion_Contribuyente_SUNAT= 'HABIDO ', Estado_Contribuyente_SUNAT= 'ACTIVO 'where IDPersona=860</v>
      </c>
    </row>
    <row r="357" spans="1:16" hidden="1" x14ac:dyDescent="0.25">
      <c r="A357" s="7">
        <v>10257226102</v>
      </c>
      <c r="B357" s="7" t="s">
        <v>362</v>
      </c>
      <c r="C357" s="1" t="s">
        <v>1</v>
      </c>
      <c r="D357" s="1" t="s">
        <v>2</v>
      </c>
      <c r="E357" s="2" t="s">
        <v>1810</v>
      </c>
      <c r="F357" s="2" t="s">
        <v>1813</v>
      </c>
      <c r="G357" t="str">
        <f>Tabla2[[#This Row],[Columna1]]&amp;Tabla2[[#This Row],[NumeroRuc]]&amp;Tabla2[[#This Row],[Columna1]]&amp;Tabla2[[#This Row],[Columna12]]</f>
        <v xml:space="preserve"> '10257226102 ',</v>
      </c>
      <c r="H357" t="str">
        <f>IF(Tabla2[[#This Row],[NumeroRuc]]=I357,"VERDADERO","FALSAZO")</f>
        <v>VERDADERO</v>
      </c>
      <c r="I357">
        <v>10257226102</v>
      </c>
      <c r="J357" t="s">
        <v>1977</v>
      </c>
      <c r="K357">
        <v>861</v>
      </c>
      <c r="M357" t="s">
        <v>2700</v>
      </c>
      <c r="N357" t="s">
        <v>2699</v>
      </c>
      <c r="O357" t="s">
        <v>2701</v>
      </c>
      <c r="P357" t="str">
        <f>M357&amp;Tabla2[[#This Row],[Columna1]]&amp;Tabla2[[#This Row],[Condicion del Contribuyente]]&amp;Tabla2[[#This Row],[Columna1]]&amp;N357&amp;Tabla2[[#This Row],[Columna1]]&amp;Tabla2[[#This Row],[Estado del Contribuyente]]&amp;Tabla2[[#This Row],[Columna1]]&amp;O357&amp;K357</f>
        <v>update GC_Cliente set  Condicion_Contribuyente_SUNAT= 'HABIDO ', Estado_Contribuyente_SUNAT= 'ACTIVO 'where IDPersona=861</v>
      </c>
    </row>
    <row r="358" spans="1:16" hidden="1" x14ac:dyDescent="0.25">
      <c r="A358" s="7">
        <v>10073136097</v>
      </c>
      <c r="B358" s="7" t="s">
        <v>363</v>
      </c>
      <c r="C358" s="1" t="s">
        <v>1</v>
      </c>
      <c r="D358" s="1" t="s">
        <v>2</v>
      </c>
      <c r="E358" s="2" t="s">
        <v>1810</v>
      </c>
      <c r="F358" s="2" t="s">
        <v>1813</v>
      </c>
      <c r="G358" t="str">
        <f>Tabla2[[#This Row],[Columna1]]&amp;Tabla2[[#This Row],[NumeroRuc]]&amp;Tabla2[[#This Row],[Columna1]]&amp;Tabla2[[#This Row],[Columna12]]</f>
        <v xml:space="preserve"> '10073136097 ',</v>
      </c>
      <c r="H358" t="str">
        <f>IF(Tabla2[[#This Row],[NumeroRuc]]=I358,"VERDADERO","FALSAZO")</f>
        <v>VERDADERO</v>
      </c>
      <c r="I358">
        <v>10073136097</v>
      </c>
      <c r="J358" t="s">
        <v>1854</v>
      </c>
      <c r="K358">
        <v>862</v>
      </c>
      <c r="M358" t="s">
        <v>2700</v>
      </c>
      <c r="N358" t="s">
        <v>2699</v>
      </c>
      <c r="O358" t="s">
        <v>2701</v>
      </c>
      <c r="P358" t="str">
        <f>M358&amp;Tabla2[[#This Row],[Columna1]]&amp;Tabla2[[#This Row],[Condicion del Contribuyente]]&amp;Tabla2[[#This Row],[Columna1]]&amp;N358&amp;Tabla2[[#This Row],[Columna1]]&amp;Tabla2[[#This Row],[Estado del Contribuyente]]&amp;Tabla2[[#This Row],[Columna1]]&amp;O358&amp;K358</f>
        <v>update GC_Cliente set  Condicion_Contribuyente_SUNAT= 'HABIDO ', Estado_Contribuyente_SUNAT= 'ACTIVO 'where IDPersona=862</v>
      </c>
    </row>
    <row r="359" spans="1:16" hidden="1" x14ac:dyDescent="0.25">
      <c r="A359" s="7">
        <v>10164846852</v>
      </c>
      <c r="B359" s="7" t="s">
        <v>364</v>
      </c>
      <c r="C359" s="1" t="s">
        <v>1</v>
      </c>
      <c r="D359" s="1" t="s">
        <v>2</v>
      </c>
      <c r="E359" s="2" t="s">
        <v>1810</v>
      </c>
      <c r="F359" s="2" t="s">
        <v>1813</v>
      </c>
      <c r="G359" t="str">
        <f>Tabla2[[#This Row],[Columna1]]&amp;Tabla2[[#This Row],[NumeroRuc]]&amp;Tabla2[[#This Row],[Columna1]]&amp;Tabla2[[#This Row],[Columna12]]</f>
        <v xml:space="preserve"> '10164846852 ',</v>
      </c>
      <c r="H359" t="str">
        <f>IF(Tabla2[[#This Row],[NumeroRuc]]=I359,"VERDADERO","FALSAZO")</f>
        <v>VERDADERO</v>
      </c>
      <c r="I359">
        <v>10164846852</v>
      </c>
      <c r="J359" t="s">
        <v>1919</v>
      </c>
      <c r="K359">
        <v>863</v>
      </c>
      <c r="M359" t="s">
        <v>2700</v>
      </c>
      <c r="N359" t="s">
        <v>2699</v>
      </c>
      <c r="O359" t="s">
        <v>2701</v>
      </c>
      <c r="P359" t="str">
        <f>M359&amp;Tabla2[[#This Row],[Columna1]]&amp;Tabla2[[#This Row],[Condicion del Contribuyente]]&amp;Tabla2[[#This Row],[Columna1]]&amp;N359&amp;Tabla2[[#This Row],[Columna1]]&amp;Tabla2[[#This Row],[Estado del Contribuyente]]&amp;Tabla2[[#This Row],[Columna1]]&amp;O359&amp;K359</f>
        <v>update GC_Cliente set  Condicion_Contribuyente_SUNAT= 'HABIDO ', Estado_Contribuyente_SUNAT= 'ACTIVO 'where IDPersona=863</v>
      </c>
    </row>
    <row r="360" spans="1:16" hidden="1" x14ac:dyDescent="0.25">
      <c r="A360" s="7">
        <v>10323803329</v>
      </c>
      <c r="B360" s="7" t="s">
        <v>365</v>
      </c>
      <c r="C360" s="1" t="s">
        <v>1</v>
      </c>
      <c r="D360" s="1" t="s">
        <v>2</v>
      </c>
      <c r="E360" s="2" t="s">
        <v>1810</v>
      </c>
      <c r="F360" s="2" t="s">
        <v>1813</v>
      </c>
      <c r="G360" t="str">
        <f>Tabla2[[#This Row],[Columna1]]&amp;Tabla2[[#This Row],[NumeroRuc]]&amp;Tabla2[[#This Row],[Columna1]]&amp;Tabla2[[#This Row],[Columna12]]</f>
        <v xml:space="preserve"> '10323803329 ',</v>
      </c>
      <c r="H360" t="str">
        <f>IF(Tabla2[[#This Row],[NumeroRuc]]=I360,"VERDADERO","FALSAZO")</f>
        <v>VERDADERO</v>
      </c>
      <c r="I360">
        <v>10323803329</v>
      </c>
      <c r="J360" t="s">
        <v>2574</v>
      </c>
      <c r="K360">
        <v>866</v>
      </c>
      <c r="M360" t="s">
        <v>2700</v>
      </c>
      <c r="N360" t="s">
        <v>2699</v>
      </c>
      <c r="O360" t="s">
        <v>2701</v>
      </c>
      <c r="P360" t="str">
        <f>M360&amp;Tabla2[[#This Row],[Columna1]]&amp;Tabla2[[#This Row],[Condicion del Contribuyente]]&amp;Tabla2[[#This Row],[Columna1]]&amp;N360&amp;Tabla2[[#This Row],[Columna1]]&amp;Tabla2[[#This Row],[Estado del Contribuyente]]&amp;Tabla2[[#This Row],[Columna1]]&amp;O360&amp;K360</f>
        <v>update GC_Cliente set  Condicion_Contribuyente_SUNAT= 'HABIDO ', Estado_Contribuyente_SUNAT= 'ACTIVO 'where IDPersona=866</v>
      </c>
    </row>
    <row r="361" spans="1:16" hidden="1" x14ac:dyDescent="0.25">
      <c r="A361" s="7">
        <v>10096266648</v>
      </c>
      <c r="B361" s="7" t="s">
        <v>366</v>
      </c>
      <c r="C361" s="1" t="s">
        <v>1</v>
      </c>
      <c r="D361" s="1" t="s">
        <v>13</v>
      </c>
      <c r="E361" s="2" t="s">
        <v>1810</v>
      </c>
      <c r="F361" s="2" t="s">
        <v>1813</v>
      </c>
      <c r="G361" t="str">
        <f>Tabla2[[#This Row],[Columna1]]&amp;Tabla2[[#This Row],[NumeroRuc]]&amp;Tabla2[[#This Row],[Columna1]]&amp;Tabla2[[#This Row],[Columna12]]</f>
        <v xml:space="preserve"> '10096266648 ',</v>
      </c>
      <c r="H361" t="str">
        <f>IF(Tabla2[[#This Row],[NumeroRuc]]=I361,"VERDADERO","FALSAZO")</f>
        <v>VERDADERO</v>
      </c>
      <c r="I361">
        <v>10096266648</v>
      </c>
      <c r="J361" t="s">
        <v>1882</v>
      </c>
      <c r="K361">
        <v>867</v>
      </c>
      <c r="M361" t="s">
        <v>2700</v>
      </c>
      <c r="N361" t="s">
        <v>2699</v>
      </c>
      <c r="O361" t="s">
        <v>2701</v>
      </c>
      <c r="P361" t="str">
        <f>M361&amp;Tabla2[[#This Row],[Columna1]]&amp;Tabla2[[#This Row],[Condicion del Contribuyente]]&amp;Tabla2[[#This Row],[Columna1]]&amp;N361&amp;Tabla2[[#This Row],[Columna1]]&amp;Tabla2[[#This Row],[Estado del Contribuyente]]&amp;Tabla2[[#This Row],[Columna1]]&amp;O361&amp;K361</f>
        <v>update GC_Cliente set  Condicion_Contribuyente_SUNAT= 'HABIDO ', Estado_Contribuyente_SUNAT= 'SUSPENSION TEMPORAL 'where IDPersona=867</v>
      </c>
    </row>
    <row r="362" spans="1:16" hidden="1" x14ac:dyDescent="0.25">
      <c r="A362" s="7">
        <v>10267304721</v>
      </c>
      <c r="B362" s="7" t="s">
        <v>367</v>
      </c>
      <c r="C362" s="1" t="s">
        <v>1</v>
      </c>
      <c r="D362" s="1" t="s">
        <v>2</v>
      </c>
      <c r="E362" s="2" t="s">
        <v>1810</v>
      </c>
      <c r="F362" s="2" t="s">
        <v>1813</v>
      </c>
      <c r="G362" t="str">
        <f>Tabla2[[#This Row],[Columna1]]&amp;Tabla2[[#This Row],[NumeroRuc]]&amp;Tabla2[[#This Row],[Columna1]]&amp;Tabla2[[#This Row],[Columna12]]</f>
        <v xml:space="preserve"> '10267304721 ',</v>
      </c>
      <c r="H362" t="str">
        <f>IF(Tabla2[[#This Row],[NumeroRuc]]=I362,"VERDADERO","FALSAZO")</f>
        <v>VERDADERO</v>
      </c>
      <c r="I362">
        <v>10267304721</v>
      </c>
      <c r="J362" t="s">
        <v>1983</v>
      </c>
      <c r="K362">
        <v>869</v>
      </c>
      <c r="M362" t="s">
        <v>2700</v>
      </c>
      <c r="N362" t="s">
        <v>2699</v>
      </c>
      <c r="O362" t="s">
        <v>2701</v>
      </c>
      <c r="P362" t="str">
        <f>M362&amp;Tabla2[[#This Row],[Columna1]]&amp;Tabla2[[#This Row],[Condicion del Contribuyente]]&amp;Tabla2[[#This Row],[Columna1]]&amp;N362&amp;Tabla2[[#This Row],[Columna1]]&amp;Tabla2[[#This Row],[Estado del Contribuyente]]&amp;Tabla2[[#This Row],[Columna1]]&amp;O362&amp;K362</f>
        <v>update GC_Cliente set  Condicion_Contribuyente_SUNAT= 'HABIDO ', Estado_Contribuyente_SUNAT= 'ACTIVO 'where IDPersona=869</v>
      </c>
    </row>
    <row r="363" spans="1:16" hidden="1" x14ac:dyDescent="0.25">
      <c r="A363" s="7">
        <v>10238466810</v>
      </c>
      <c r="B363" s="7" t="s">
        <v>368</v>
      </c>
      <c r="C363" s="1" t="s">
        <v>1</v>
      </c>
      <c r="D363" s="1" t="s">
        <v>2</v>
      </c>
      <c r="E363" s="2" t="s">
        <v>1810</v>
      </c>
      <c r="F363" s="2" t="s">
        <v>1813</v>
      </c>
      <c r="G363" t="str">
        <f>Tabla2[[#This Row],[Columna1]]&amp;Tabla2[[#This Row],[NumeroRuc]]&amp;Tabla2[[#This Row],[Columna1]]&amp;Tabla2[[#This Row],[Columna12]]</f>
        <v xml:space="preserve"> '10238466810 ',</v>
      </c>
      <c r="H363" t="str">
        <f>IF(Tabla2[[#This Row],[NumeroRuc]]=I363,"VERDADERO","FALSAZO")</f>
        <v>VERDADERO</v>
      </c>
      <c r="I363">
        <v>10238466810</v>
      </c>
      <c r="J363" t="s">
        <v>1964</v>
      </c>
      <c r="K363">
        <v>870</v>
      </c>
      <c r="M363" t="s">
        <v>2700</v>
      </c>
      <c r="N363" t="s">
        <v>2699</v>
      </c>
      <c r="O363" t="s">
        <v>2701</v>
      </c>
      <c r="P363" t="str">
        <f>M363&amp;Tabla2[[#This Row],[Columna1]]&amp;Tabla2[[#This Row],[Condicion del Contribuyente]]&amp;Tabla2[[#This Row],[Columna1]]&amp;N363&amp;Tabla2[[#This Row],[Columna1]]&amp;Tabla2[[#This Row],[Estado del Contribuyente]]&amp;Tabla2[[#This Row],[Columna1]]&amp;O363&amp;K363</f>
        <v>update GC_Cliente set  Condicion_Contribuyente_SUNAT= 'HABIDO ', Estado_Contribuyente_SUNAT= 'ACTIVO 'where IDPersona=870</v>
      </c>
    </row>
    <row r="364" spans="1:16" hidden="1" x14ac:dyDescent="0.25">
      <c r="A364" s="7">
        <v>10089977725</v>
      </c>
      <c r="B364" s="7" t="s">
        <v>369</v>
      </c>
      <c r="C364" s="1" t="s">
        <v>1</v>
      </c>
      <c r="D364" s="1" t="s">
        <v>2</v>
      </c>
      <c r="E364" s="2" t="s">
        <v>1810</v>
      </c>
      <c r="F364" s="2" t="s">
        <v>1813</v>
      </c>
      <c r="G364" t="str">
        <f>Tabla2[[#This Row],[Columna1]]&amp;Tabla2[[#This Row],[NumeroRuc]]&amp;Tabla2[[#This Row],[Columna1]]&amp;Tabla2[[#This Row],[Columna12]]</f>
        <v xml:space="preserve"> '10089977725 ',</v>
      </c>
      <c r="H364" t="str">
        <f>IF(Tabla2[[#This Row],[NumeroRuc]]=I364,"VERDADERO","FALSAZO")</f>
        <v>VERDADERO</v>
      </c>
      <c r="I364">
        <v>10089977725</v>
      </c>
      <c r="J364" t="s">
        <v>1873</v>
      </c>
      <c r="K364">
        <v>871</v>
      </c>
      <c r="M364" t="s">
        <v>2700</v>
      </c>
      <c r="N364" t="s">
        <v>2699</v>
      </c>
      <c r="O364" t="s">
        <v>2701</v>
      </c>
      <c r="P364" t="str">
        <f>M364&amp;Tabla2[[#This Row],[Columna1]]&amp;Tabla2[[#This Row],[Condicion del Contribuyente]]&amp;Tabla2[[#This Row],[Columna1]]&amp;N364&amp;Tabla2[[#This Row],[Columna1]]&amp;Tabla2[[#This Row],[Estado del Contribuyente]]&amp;Tabla2[[#This Row],[Columna1]]&amp;O364&amp;K364</f>
        <v>update GC_Cliente set  Condicion_Contribuyente_SUNAT= 'HABIDO ', Estado_Contribuyente_SUNAT= 'ACTIVO 'where IDPersona=871</v>
      </c>
    </row>
    <row r="365" spans="1:16" hidden="1" x14ac:dyDescent="0.25">
      <c r="A365" s="7">
        <v>10258158470</v>
      </c>
      <c r="B365" s="7" t="s">
        <v>370</v>
      </c>
      <c r="C365" s="1" t="s">
        <v>1</v>
      </c>
      <c r="D365" s="1" t="s">
        <v>79</v>
      </c>
      <c r="E365" s="2" t="s">
        <v>1810</v>
      </c>
      <c r="F365" s="2" t="s">
        <v>1813</v>
      </c>
      <c r="G365" t="str">
        <f>Tabla2[[#This Row],[Columna1]]&amp;Tabla2[[#This Row],[NumeroRuc]]&amp;Tabla2[[#This Row],[Columna1]]&amp;Tabla2[[#This Row],[Columna12]]</f>
        <v xml:space="preserve"> '10258158470 ',</v>
      </c>
      <c r="H365" t="str">
        <f>IF(Tabla2[[#This Row],[NumeroRuc]]=I365,"VERDADERO","FALSAZO")</f>
        <v>VERDADERO</v>
      </c>
      <c r="I365">
        <v>10258158470</v>
      </c>
      <c r="J365" t="s">
        <v>1981</v>
      </c>
      <c r="K365">
        <v>872</v>
      </c>
      <c r="M365" t="s">
        <v>2700</v>
      </c>
      <c r="N365" t="s">
        <v>2699</v>
      </c>
      <c r="O365" t="s">
        <v>2701</v>
      </c>
      <c r="P365" t="str">
        <f>M365&amp;Tabla2[[#This Row],[Columna1]]&amp;Tabla2[[#This Row],[Condicion del Contribuyente]]&amp;Tabla2[[#This Row],[Columna1]]&amp;N365&amp;Tabla2[[#This Row],[Columna1]]&amp;Tabla2[[#This Row],[Estado del Contribuyente]]&amp;Tabla2[[#This Row],[Columna1]]&amp;O365&amp;K365</f>
        <v>update GC_Cliente set  Condicion_Contribuyente_SUNAT= 'HABIDO ', Estado_Contribuyente_SUNAT= 'BAJA DEFINITIVA 'where IDPersona=872</v>
      </c>
    </row>
    <row r="366" spans="1:16" hidden="1" x14ac:dyDescent="0.25">
      <c r="A366" s="7">
        <v>10225029313</v>
      </c>
      <c r="B366" s="7" t="s">
        <v>371</v>
      </c>
      <c r="C366" s="1" t="s">
        <v>1</v>
      </c>
      <c r="D366" s="1" t="s">
        <v>79</v>
      </c>
      <c r="E366" s="2" t="s">
        <v>1810</v>
      </c>
      <c r="F366" s="2" t="s">
        <v>1813</v>
      </c>
      <c r="G366" t="str">
        <f>Tabla2[[#This Row],[Columna1]]&amp;Tabla2[[#This Row],[NumeroRuc]]&amp;Tabla2[[#This Row],[Columna1]]&amp;Tabla2[[#This Row],[Columna12]]</f>
        <v xml:space="preserve"> '10225029313 ',</v>
      </c>
      <c r="H366" t="str">
        <f>IF(Tabla2[[#This Row],[NumeroRuc]]=I366,"VERDADERO","FALSAZO")</f>
        <v>VERDADERO</v>
      </c>
      <c r="I366">
        <v>10225029313</v>
      </c>
      <c r="J366" t="s">
        <v>1956</v>
      </c>
      <c r="K366">
        <v>874</v>
      </c>
      <c r="M366" t="s">
        <v>2700</v>
      </c>
      <c r="N366" t="s">
        <v>2699</v>
      </c>
      <c r="O366" t="s">
        <v>2701</v>
      </c>
      <c r="P366" t="str">
        <f>M366&amp;Tabla2[[#This Row],[Columna1]]&amp;Tabla2[[#This Row],[Condicion del Contribuyente]]&amp;Tabla2[[#This Row],[Columna1]]&amp;N366&amp;Tabla2[[#This Row],[Columna1]]&amp;Tabla2[[#This Row],[Estado del Contribuyente]]&amp;Tabla2[[#This Row],[Columna1]]&amp;O366&amp;K366</f>
        <v>update GC_Cliente set  Condicion_Contribuyente_SUNAT= 'HABIDO ', Estado_Contribuyente_SUNAT= 'BAJA DEFINITIVA 'where IDPersona=874</v>
      </c>
    </row>
    <row r="367" spans="1:16" hidden="1" x14ac:dyDescent="0.25">
      <c r="A367" s="7">
        <v>10224728188</v>
      </c>
      <c r="B367" s="7" t="s">
        <v>372</v>
      </c>
      <c r="C367" s="1" t="s">
        <v>1</v>
      </c>
      <c r="D367" s="1" t="s">
        <v>2</v>
      </c>
      <c r="E367" s="2" t="s">
        <v>1810</v>
      </c>
      <c r="F367" s="2" t="s">
        <v>1813</v>
      </c>
      <c r="G367" t="str">
        <f>Tabla2[[#This Row],[Columna1]]&amp;Tabla2[[#This Row],[NumeroRuc]]&amp;Tabla2[[#This Row],[Columna1]]&amp;Tabla2[[#This Row],[Columna12]]</f>
        <v xml:space="preserve"> '10224728188 ',</v>
      </c>
      <c r="H367" t="str">
        <f>IF(Tabla2[[#This Row],[NumeroRuc]]=I367,"VERDADERO","FALSAZO")</f>
        <v>VERDADERO</v>
      </c>
      <c r="I367">
        <v>10224728188</v>
      </c>
      <c r="J367" t="s">
        <v>1954</v>
      </c>
      <c r="K367">
        <v>875</v>
      </c>
      <c r="M367" t="s">
        <v>2700</v>
      </c>
      <c r="N367" t="s">
        <v>2699</v>
      </c>
      <c r="O367" t="s">
        <v>2701</v>
      </c>
      <c r="P367" t="str">
        <f>M367&amp;Tabla2[[#This Row],[Columna1]]&amp;Tabla2[[#This Row],[Condicion del Contribuyente]]&amp;Tabla2[[#This Row],[Columna1]]&amp;N367&amp;Tabla2[[#This Row],[Columna1]]&amp;Tabla2[[#This Row],[Estado del Contribuyente]]&amp;Tabla2[[#This Row],[Columna1]]&amp;O367&amp;K367</f>
        <v>update GC_Cliente set  Condicion_Contribuyente_SUNAT= 'HABIDO ', Estado_Contribuyente_SUNAT= 'ACTIVO 'where IDPersona=875</v>
      </c>
    </row>
    <row r="368" spans="1:16" hidden="1" x14ac:dyDescent="0.25">
      <c r="A368" s="7">
        <v>10806696701</v>
      </c>
      <c r="B368" s="7" t="s">
        <v>373</v>
      </c>
      <c r="C368" s="1" t="s">
        <v>1</v>
      </c>
      <c r="D368" s="1" t="s">
        <v>2</v>
      </c>
      <c r="E368" s="2" t="s">
        <v>1810</v>
      </c>
      <c r="F368" s="2" t="s">
        <v>1813</v>
      </c>
      <c r="G368" t="str">
        <f>Tabla2[[#This Row],[Columna1]]&amp;Tabla2[[#This Row],[NumeroRuc]]&amp;Tabla2[[#This Row],[Columna1]]&amp;Tabla2[[#This Row],[Columna12]]</f>
        <v xml:space="preserve"> '10806696701 ',</v>
      </c>
      <c r="H368" t="str">
        <f>IF(Tabla2[[#This Row],[NumeroRuc]]=I368,"VERDADERO","FALSAZO")</f>
        <v>VERDADERO</v>
      </c>
      <c r="I368">
        <v>10806696701</v>
      </c>
      <c r="J368" t="s">
        <v>2080</v>
      </c>
      <c r="K368">
        <v>878</v>
      </c>
      <c r="M368" t="s">
        <v>2700</v>
      </c>
      <c r="N368" t="s">
        <v>2699</v>
      </c>
      <c r="O368" t="s">
        <v>2701</v>
      </c>
      <c r="P368" t="str">
        <f>M368&amp;Tabla2[[#This Row],[Columna1]]&amp;Tabla2[[#This Row],[Condicion del Contribuyente]]&amp;Tabla2[[#This Row],[Columna1]]&amp;N368&amp;Tabla2[[#This Row],[Columna1]]&amp;Tabla2[[#This Row],[Estado del Contribuyente]]&amp;Tabla2[[#This Row],[Columna1]]&amp;O368&amp;K368</f>
        <v>update GC_Cliente set  Condicion_Contribuyente_SUNAT= 'HABIDO ', Estado_Contribuyente_SUNAT= 'ACTIVO 'where IDPersona=878</v>
      </c>
    </row>
    <row r="369" spans="1:16" hidden="1" x14ac:dyDescent="0.25">
      <c r="A369" s="7">
        <v>10320394509</v>
      </c>
      <c r="B369" s="7" t="s">
        <v>374</v>
      </c>
      <c r="C369" s="1" t="s">
        <v>1</v>
      </c>
      <c r="D369" s="1" t="s">
        <v>2</v>
      </c>
      <c r="E369" s="2" t="s">
        <v>1810</v>
      </c>
      <c r="F369" s="2" t="s">
        <v>1813</v>
      </c>
      <c r="G369" t="str">
        <f>Tabla2[[#This Row],[Columna1]]&amp;Tabla2[[#This Row],[NumeroRuc]]&amp;Tabla2[[#This Row],[Columna1]]&amp;Tabla2[[#This Row],[Columna12]]</f>
        <v xml:space="preserve"> '10320394509 ',</v>
      </c>
      <c r="H369" t="str">
        <f>IF(Tabla2[[#This Row],[NumeroRuc]]=I369,"VERDADERO","FALSAZO")</f>
        <v>VERDADERO</v>
      </c>
      <c r="I369">
        <v>10320394509</v>
      </c>
      <c r="J369" t="s">
        <v>2010</v>
      </c>
      <c r="K369">
        <v>885</v>
      </c>
      <c r="M369" t="s">
        <v>2700</v>
      </c>
      <c r="N369" t="s">
        <v>2699</v>
      </c>
      <c r="O369" t="s">
        <v>2701</v>
      </c>
      <c r="P369" t="str">
        <f>M369&amp;Tabla2[[#This Row],[Columna1]]&amp;Tabla2[[#This Row],[Condicion del Contribuyente]]&amp;Tabla2[[#This Row],[Columna1]]&amp;N369&amp;Tabla2[[#This Row],[Columna1]]&amp;Tabla2[[#This Row],[Estado del Contribuyente]]&amp;Tabla2[[#This Row],[Columna1]]&amp;O369&amp;K369</f>
        <v>update GC_Cliente set  Condicion_Contribuyente_SUNAT= 'HABIDO ', Estado_Contribuyente_SUNAT= 'ACTIVO 'where IDPersona=885</v>
      </c>
    </row>
    <row r="370" spans="1:16" hidden="1" x14ac:dyDescent="0.25">
      <c r="A370" s="7">
        <v>10296622929</v>
      </c>
      <c r="B370" s="7" t="s">
        <v>375</v>
      </c>
      <c r="C370" s="1" t="s">
        <v>1</v>
      </c>
      <c r="D370" s="1" t="s">
        <v>2</v>
      </c>
      <c r="E370" s="2" t="s">
        <v>1810</v>
      </c>
      <c r="F370" s="2" t="s">
        <v>1813</v>
      </c>
      <c r="G370" t="str">
        <f>Tabla2[[#This Row],[Columna1]]&amp;Tabla2[[#This Row],[NumeroRuc]]&amp;Tabla2[[#This Row],[Columna1]]&amp;Tabla2[[#This Row],[Columna12]]</f>
        <v xml:space="preserve"> '10296622929 ',</v>
      </c>
      <c r="H370" t="str">
        <f>IF(Tabla2[[#This Row],[NumeroRuc]]=I370,"VERDADERO","FALSAZO")</f>
        <v>VERDADERO</v>
      </c>
      <c r="I370">
        <v>10296622929</v>
      </c>
      <c r="J370" t="s">
        <v>1999</v>
      </c>
      <c r="K370">
        <v>888</v>
      </c>
      <c r="M370" t="s">
        <v>2700</v>
      </c>
      <c r="N370" t="s">
        <v>2699</v>
      </c>
      <c r="O370" t="s">
        <v>2701</v>
      </c>
      <c r="P370" t="str">
        <f>M370&amp;Tabla2[[#This Row],[Columna1]]&amp;Tabla2[[#This Row],[Condicion del Contribuyente]]&amp;Tabla2[[#This Row],[Columna1]]&amp;N370&amp;Tabla2[[#This Row],[Columna1]]&amp;Tabla2[[#This Row],[Estado del Contribuyente]]&amp;Tabla2[[#This Row],[Columna1]]&amp;O370&amp;K370</f>
        <v>update GC_Cliente set  Condicion_Contribuyente_SUNAT= 'HABIDO ', Estado_Contribuyente_SUNAT= 'ACTIVO 'where IDPersona=888</v>
      </c>
    </row>
    <row r="371" spans="1:16" hidden="1" x14ac:dyDescent="0.25">
      <c r="A371" s="7">
        <v>10008688155</v>
      </c>
      <c r="B371" s="7" t="s">
        <v>376</v>
      </c>
      <c r="C371" s="1" t="s">
        <v>1</v>
      </c>
      <c r="D371" s="1" t="s">
        <v>2</v>
      </c>
      <c r="E371" s="2" t="s">
        <v>1810</v>
      </c>
      <c r="F371" s="2" t="s">
        <v>1813</v>
      </c>
      <c r="G371" t="str">
        <f>Tabla2[[#This Row],[Columna1]]&amp;Tabla2[[#This Row],[NumeroRuc]]&amp;Tabla2[[#This Row],[Columna1]]&amp;Tabla2[[#This Row],[Columna12]]</f>
        <v xml:space="preserve"> '10008688155 ',</v>
      </c>
      <c r="H371" t="str">
        <f>IF(Tabla2[[#This Row],[NumeroRuc]]=I371,"VERDADERO","FALSAZO")</f>
        <v>VERDADERO</v>
      </c>
      <c r="I371">
        <v>10008688155</v>
      </c>
      <c r="J371" t="s">
        <v>1822</v>
      </c>
      <c r="K371">
        <v>892</v>
      </c>
      <c r="M371" t="s">
        <v>2700</v>
      </c>
      <c r="N371" t="s">
        <v>2699</v>
      </c>
      <c r="O371" t="s">
        <v>2701</v>
      </c>
      <c r="P371" t="str">
        <f>M371&amp;Tabla2[[#This Row],[Columna1]]&amp;Tabla2[[#This Row],[Condicion del Contribuyente]]&amp;Tabla2[[#This Row],[Columna1]]&amp;N371&amp;Tabla2[[#This Row],[Columna1]]&amp;Tabla2[[#This Row],[Estado del Contribuyente]]&amp;Tabla2[[#This Row],[Columna1]]&amp;O371&amp;K371</f>
        <v>update GC_Cliente set  Condicion_Contribuyente_SUNAT= 'HABIDO ', Estado_Contribuyente_SUNAT= 'ACTIVO 'where IDPersona=892</v>
      </c>
    </row>
    <row r="372" spans="1:16" hidden="1" x14ac:dyDescent="0.25">
      <c r="A372" s="7">
        <v>10106716833</v>
      </c>
      <c r="B372" s="7" t="s">
        <v>377</v>
      </c>
      <c r="C372" s="1" t="s">
        <v>1</v>
      </c>
      <c r="D372" s="1" t="s">
        <v>2</v>
      </c>
      <c r="E372" s="2" t="s">
        <v>1810</v>
      </c>
      <c r="F372" s="2" t="s">
        <v>1813</v>
      </c>
      <c r="G372" t="str">
        <f>Tabla2[[#This Row],[Columna1]]&amp;Tabla2[[#This Row],[NumeroRuc]]&amp;Tabla2[[#This Row],[Columna1]]&amp;Tabla2[[#This Row],[Columna12]]</f>
        <v xml:space="preserve"> '10106716833 ',</v>
      </c>
      <c r="H372" t="str">
        <f>IF(Tabla2[[#This Row],[NumeroRuc]]=I372,"VERDADERO","FALSAZO")</f>
        <v>VERDADERO</v>
      </c>
      <c r="I372">
        <v>10106716833</v>
      </c>
      <c r="J372" t="s">
        <v>1908</v>
      </c>
      <c r="K372">
        <v>894</v>
      </c>
      <c r="M372" t="s">
        <v>2700</v>
      </c>
      <c r="N372" t="s">
        <v>2699</v>
      </c>
      <c r="O372" t="s">
        <v>2701</v>
      </c>
      <c r="P372" t="str">
        <f>M372&amp;Tabla2[[#This Row],[Columna1]]&amp;Tabla2[[#This Row],[Condicion del Contribuyente]]&amp;Tabla2[[#This Row],[Columna1]]&amp;N372&amp;Tabla2[[#This Row],[Columna1]]&amp;Tabla2[[#This Row],[Estado del Contribuyente]]&amp;Tabla2[[#This Row],[Columna1]]&amp;O372&amp;K372</f>
        <v>update GC_Cliente set  Condicion_Contribuyente_SUNAT= 'HABIDO ', Estado_Contribuyente_SUNAT= 'ACTIVO 'where IDPersona=894</v>
      </c>
    </row>
    <row r="373" spans="1:16" hidden="1" x14ac:dyDescent="0.25">
      <c r="A373" s="7">
        <v>10095945894</v>
      </c>
      <c r="B373" s="7" t="s">
        <v>378</v>
      </c>
      <c r="C373" s="1" t="s">
        <v>1</v>
      </c>
      <c r="D373" s="1" t="s">
        <v>2</v>
      </c>
      <c r="E373" s="2" t="s">
        <v>1810</v>
      </c>
      <c r="F373" s="2" t="s">
        <v>1813</v>
      </c>
      <c r="G373" t="str">
        <f>Tabla2[[#This Row],[Columna1]]&amp;Tabla2[[#This Row],[NumeroRuc]]&amp;Tabla2[[#This Row],[Columna1]]&amp;Tabla2[[#This Row],[Columna12]]</f>
        <v xml:space="preserve"> '10095945894 ',</v>
      </c>
      <c r="H373" t="str">
        <f>IF(Tabla2[[#This Row],[NumeroRuc]]=I373,"VERDADERO","FALSAZO")</f>
        <v>VERDADERO</v>
      </c>
      <c r="I373">
        <v>10095945894</v>
      </c>
      <c r="J373" t="s">
        <v>1881</v>
      </c>
      <c r="K373">
        <v>895</v>
      </c>
      <c r="M373" t="s">
        <v>2700</v>
      </c>
      <c r="N373" t="s">
        <v>2699</v>
      </c>
      <c r="O373" t="s">
        <v>2701</v>
      </c>
      <c r="P373" t="str">
        <f>M373&amp;Tabla2[[#This Row],[Columna1]]&amp;Tabla2[[#This Row],[Condicion del Contribuyente]]&amp;Tabla2[[#This Row],[Columna1]]&amp;N373&amp;Tabla2[[#This Row],[Columna1]]&amp;Tabla2[[#This Row],[Estado del Contribuyente]]&amp;Tabla2[[#This Row],[Columna1]]&amp;O373&amp;K373</f>
        <v>update GC_Cliente set  Condicion_Contribuyente_SUNAT= 'HABIDO ', Estado_Contribuyente_SUNAT= 'ACTIVO 'where IDPersona=895</v>
      </c>
    </row>
    <row r="374" spans="1:16" hidden="1" x14ac:dyDescent="0.25">
      <c r="A374" s="7">
        <v>10087356294</v>
      </c>
      <c r="B374" s="7" t="s">
        <v>379</v>
      </c>
      <c r="C374" s="1" t="s">
        <v>1</v>
      </c>
      <c r="D374" s="1" t="s">
        <v>79</v>
      </c>
      <c r="E374" s="2" t="s">
        <v>1810</v>
      </c>
      <c r="F374" s="2" t="s">
        <v>1813</v>
      </c>
      <c r="G374" t="str">
        <f>Tabla2[[#This Row],[Columna1]]&amp;Tabla2[[#This Row],[NumeroRuc]]&amp;Tabla2[[#This Row],[Columna1]]&amp;Tabla2[[#This Row],[Columna12]]</f>
        <v xml:space="preserve"> '10087356294 ',</v>
      </c>
      <c r="H374" t="str">
        <f>IF(Tabla2[[#This Row],[NumeroRuc]]=I374,"VERDADERO","FALSAZO")</f>
        <v>VERDADERO</v>
      </c>
      <c r="I374">
        <v>10087356294</v>
      </c>
      <c r="J374" t="s">
        <v>1866</v>
      </c>
      <c r="K374">
        <v>897</v>
      </c>
      <c r="M374" t="s">
        <v>2700</v>
      </c>
      <c r="N374" t="s">
        <v>2699</v>
      </c>
      <c r="O374" t="s">
        <v>2701</v>
      </c>
      <c r="P374" t="str">
        <f>M374&amp;Tabla2[[#This Row],[Columna1]]&amp;Tabla2[[#This Row],[Condicion del Contribuyente]]&amp;Tabla2[[#This Row],[Columna1]]&amp;N374&amp;Tabla2[[#This Row],[Columna1]]&amp;Tabla2[[#This Row],[Estado del Contribuyente]]&amp;Tabla2[[#This Row],[Columna1]]&amp;O374&amp;K374</f>
        <v>update GC_Cliente set  Condicion_Contribuyente_SUNAT= 'HABIDO ', Estado_Contribuyente_SUNAT= 'BAJA DEFINITIVA 'where IDPersona=897</v>
      </c>
    </row>
    <row r="375" spans="1:16" hidden="1" x14ac:dyDescent="0.25">
      <c r="A375" s="7">
        <v>10087340177</v>
      </c>
      <c r="B375" s="7" t="s">
        <v>380</v>
      </c>
      <c r="C375" s="1" t="s">
        <v>1</v>
      </c>
      <c r="D375" s="1" t="s">
        <v>2</v>
      </c>
      <c r="E375" s="2" t="s">
        <v>1810</v>
      </c>
      <c r="F375" s="2" t="s">
        <v>1813</v>
      </c>
      <c r="G375" t="str">
        <f>Tabla2[[#This Row],[Columna1]]&amp;Tabla2[[#This Row],[NumeroRuc]]&amp;Tabla2[[#This Row],[Columna1]]&amp;Tabla2[[#This Row],[Columna12]]</f>
        <v xml:space="preserve"> '10087340177 ',</v>
      </c>
      <c r="H375" t="str">
        <f>IF(Tabla2[[#This Row],[NumeroRuc]]=I375,"VERDADERO","FALSAZO")</f>
        <v>VERDADERO</v>
      </c>
      <c r="I375">
        <v>10087340177</v>
      </c>
      <c r="J375" t="s">
        <v>1865</v>
      </c>
      <c r="K375">
        <v>898</v>
      </c>
      <c r="M375" t="s">
        <v>2700</v>
      </c>
      <c r="N375" t="s">
        <v>2699</v>
      </c>
      <c r="O375" t="s">
        <v>2701</v>
      </c>
      <c r="P375" t="str">
        <f>M375&amp;Tabla2[[#This Row],[Columna1]]&amp;Tabla2[[#This Row],[Condicion del Contribuyente]]&amp;Tabla2[[#This Row],[Columna1]]&amp;N375&amp;Tabla2[[#This Row],[Columna1]]&amp;Tabla2[[#This Row],[Estado del Contribuyente]]&amp;Tabla2[[#This Row],[Columna1]]&amp;O375&amp;K375</f>
        <v>update GC_Cliente set  Condicion_Contribuyente_SUNAT= 'HABIDO ', Estado_Contribuyente_SUNAT= 'ACTIVO 'where IDPersona=898</v>
      </c>
    </row>
    <row r="376" spans="1:16" hidden="1" x14ac:dyDescent="0.25">
      <c r="A376" s="7">
        <v>10087415282</v>
      </c>
      <c r="B376" s="7" t="s">
        <v>381</v>
      </c>
      <c r="C376" s="1" t="s">
        <v>1</v>
      </c>
      <c r="D376" s="1" t="s">
        <v>2</v>
      </c>
      <c r="E376" s="2" t="s">
        <v>1810</v>
      </c>
      <c r="F376" s="2" t="s">
        <v>1813</v>
      </c>
      <c r="G376" t="str">
        <f>Tabla2[[#This Row],[Columna1]]&amp;Tabla2[[#This Row],[NumeroRuc]]&amp;Tabla2[[#This Row],[Columna1]]&amp;Tabla2[[#This Row],[Columna12]]</f>
        <v xml:space="preserve"> '10087415282 ',</v>
      </c>
      <c r="H376" t="str">
        <f>IF(Tabla2[[#This Row],[NumeroRuc]]=I376,"VERDADERO","FALSAZO")</f>
        <v>VERDADERO</v>
      </c>
      <c r="I376">
        <v>10087415282</v>
      </c>
      <c r="J376" t="s">
        <v>1867</v>
      </c>
      <c r="K376">
        <v>899</v>
      </c>
      <c r="M376" t="s">
        <v>2700</v>
      </c>
      <c r="N376" t="s">
        <v>2699</v>
      </c>
      <c r="O376" t="s">
        <v>2701</v>
      </c>
      <c r="P376" t="str">
        <f>M376&amp;Tabla2[[#This Row],[Columna1]]&amp;Tabla2[[#This Row],[Condicion del Contribuyente]]&amp;Tabla2[[#This Row],[Columna1]]&amp;N376&amp;Tabla2[[#This Row],[Columna1]]&amp;Tabla2[[#This Row],[Estado del Contribuyente]]&amp;Tabla2[[#This Row],[Columna1]]&amp;O376&amp;K376</f>
        <v>update GC_Cliente set  Condicion_Contribuyente_SUNAT= 'HABIDO ', Estado_Contribuyente_SUNAT= 'ACTIVO 'where IDPersona=899</v>
      </c>
    </row>
    <row r="377" spans="1:16" hidden="1" x14ac:dyDescent="0.25">
      <c r="A377" s="7">
        <v>10085496552</v>
      </c>
      <c r="B377" s="7" t="s">
        <v>382</v>
      </c>
      <c r="C377" s="1" t="s">
        <v>1</v>
      </c>
      <c r="D377" s="1" t="s">
        <v>2</v>
      </c>
      <c r="E377" s="2" t="s">
        <v>1810</v>
      </c>
      <c r="F377" s="2" t="s">
        <v>1813</v>
      </c>
      <c r="G377" t="str">
        <f>Tabla2[[#This Row],[Columna1]]&amp;Tabla2[[#This Row],[NumeroRuc]]&amp;Tabla2[[#This Row],[Columna1]]&amp;Tabla2[[#This Row],[Columna12]]</f>
        <v xml:space="preserve"> '10085496552 ',</v>
      </c>
      <c r="H377" t="str">
        <f>IF(Tabla2[[#This Row],[NumeroRuc]]=I377,"VERDADERO","FALSAZO")</f>
        <v>VERDADERO</v>
      </c>
      <c r="I377">
        <v>10085496552</v>
      </c>
      <c r="J377" t="s">
        <v>2575</v>
      </c>
      <c r="K377">
        <v>900</v>
      </c>
      <c r="M377" t="s">
        <v>2700</v>
      </c>
      <c r="N377" t="s">
        <v>2699</v>
      </c>
      <c r="O377" t="s">
        <v>2701</v>
      </c>
      <c r="P377" t="str">
        <f>M377&amp;Tabla2[[#This Row],[Columna1]]&amp;Tabla2[[#This Row],[Condicion del Contribuyente]]&amp;Tabla2[[#This Row],[Columna1]]&amp;N377&amp;Tabla2[[#This Row],[Columna1]]&amp;Tabla2[[#This Row],[Estado del Contribuyente]]&amp;Tabla2[[#This Row],[Columna1]]&amp;O377&amp;K377</f>
        <v>update GC_Cliente set  Condicion_Contribuyente_SUNAT= 'HABIDO ', Estado_Contribuyente_SUNAT= 'ACTIVO 'where IDPersona=900</v>
      </c>
    </row>
    <row r="378" spans="1:16" hidden="1" x14ac:dyDescent="0.25">
      <c r="A378" s="7">
        <v>10474728876</v>
      </c>
      <c r="B378" s="7" t="s">
        <v>383</v>
      </c>
      <c r="C378" s="1" t="s">
        <v>1</v>
      </c>
      <c r="D378" s="1" t="s">
        <v>13</v>
      </c>
      <c r="E378" s="2" t="s">
        <v>1810</v>
      </c>
      <c r="F378" s="2" t="s">
        <v>1813</v>
      </c>
      <c r="G378" t="str">
        <f>Tabla2[[#This Row],[Columna1]]&amp;Tabla2[[#This Row],[NumeroRuc]]&amp;Tabla2[[#This Row],[Columna1]]&amp;Tabla2[[#This Row],[Columna12]]</f>
        <v xml:space="preserve"> '10474728876 ',</v>
      </c>
      <c r="H378" t="str">
        <f>IF(Tabla2[[#This Row],[NumeroRuc]]=I378,"VERDADERO","FALSAZO")</f>
        <v>VERDADERO</v>
      </c>
      <c r="I378">
        <v>10474728876</v>
      </c>
      <c r="J378" t="s">
        <v>2068</v>
      </c>
      <c r="K378">
        <v>902</v>
      </c>
      <c r="M378" t="s">
        <v>2700</v>
      </c>
      <c r="N378" t="s">
        <v>2699</v>
      </c>
      <c r="O378" t="s">
        <v>2701</v>
      </c>
      <c r="P378" t="str">
        <f>M378&amp;Tabla2[[#This Row],[Columna1]]&amp;Tabla2[[#This Row],[Condicion del Contribuyente]]&amp;Tabla2[[#This Row],[Columna1]]&amp;N378&amp;Tabla2[[#This Row],[Columna1]]&amp;Tabla2[[#This Row],[Estado del Contribuyente]]&amp;Tabla2[[#This Row],[Columna1]]&amp;O378&amp;K378</f>
        <v>update GC_Cliente set  Condicion_Contribuyente_SUNAT= 'HABIDO ', Estado_Contribuyente_SUNAT= 'SUSPENSION TEMPORAL 'where IDPersona=902</v>
      </c>
    </row>
    <row r="379" spans="1:16" hidden="1" x14ac:dyDescent="0.25">
      <c r="A379" s="7">
        <v>10282431462</v>
      </c>
      <c r="B379" s="7" t="s">
        <v>384</v>
      </c>
      <c r="C379" s="1" t="s">
        <v>1</v>
      </c>
      <c r="D379" s="1" t="s">
        <v>9</v>
      </c>
      <c r="E379" s="2" t="s">
        <v>1810</v>
      </c>
      <c r="F379" s="2" t="s">
        <v>1813</v>
      </c>
      <c r="G379" t="str">
        <f>Tabla2[[#This Row],[Columna1]]&amp;Tabla2[[#This Row],[NumeroRuc]]&amp;Tabla2[[#This Row],[Columna1]]&amp;Tabla2[[#This Row],[Columna12]]</f>
        <v xml:space="preserve"> '10282431462 ',</v>
      </c>
      <c r="H379" t="str">
        <f>IF(Tabla2[[#This Row],[NumeroRuc]]=I379,"VERDADERO","FALSAZO")</f>
        <v>VERDADERO</v>
      </c>
      <c r="I379">
        <v>10282431462</v>
      </c>
      <c r="J379" t="s">
        <v>1989</v>
      </c>
      <c r="K379">
        <v>905</v>
      </c>
      <c r="M379" t="s">
        <v>2700</v>
      </c>
      <c r="N379" t="s">
        <v>2699</v>
      </c>
      <c r="O379" t="s">
        <v>2701</v>
      </c>
      <c r="P379" t="str">
        <f>M379&amp;Tabla2[[#This Row],[Columna1]]&amp;Tabla2[[#This Row],[Condicion del Contribuyente]]&amp;Tabla2[[#This Row],[Columna1]]&amp;N379&amp;Tabla2[[#This Row],[Columna1]]&amp;Tabla2[[#This Row],[Estado del Contribuyente]]&amp;Tabla2[[#This Row],[Columna1]]&amp;O379&amp;K379</f>
        <v>update GC_Cliente set  Condicion_Contribuyente_SUNAT= 'HABIDO ', Estado_Contribuyente_SUNAT= 'BAJA DE OFICIO 'where IDPersona=905</v>
      </c>
    </row>
    <row r="380" spans="1:16" hidden="1" x14ac:dyDescent="0.25">
      <c r="A380" s="7">
        <v>15501834677</v>
      </c>
      <c r="B380" s="7" t="s">
        <v>385</v>
      </c>
      <c r="C380" s="1" t="s">
        <v>1</v>
      </c>
      <c r="D380" s="1" t="s">
        <v>2</v>
      </c>
      <c r="E380" s="2" t="s">
        <v>1810</v>
      </c>
      <c r="F380" s="2" t="s">
        <v>1813</v>
      </c>
      <c r="G380" t="str">
        <f>Tabla2[[#This Row],[Columna1]]&amp;Tabla2[[#This Row],[NumeroRuc]]&amp;Tabla2[[#This Row],[Columna1]]&amp;Tabla2[[#This Row],[Columna12]]</f>
        <v xml:space="preserve"> '15501834677 ',</v>
      </c>
      <c r="H380" t="str">
        <f>IF(Tabla2[[#This Row],[NumeroRuc]]=I380,"VERDADERO","FALSAZO")</f>
        <v>VERDADERO</v>
      </c>
      <c r="I380">
        <v>15501834677</v>
      </c>
      <c r="J380" t="s">
        <v>2081</v>
      </c>
      <c r="K380">
        <v>907</v>
      </c>
      <c r="M380" t="s">
        <v>2700</v>
      </c>
      <c r="N380" t="s">
        <v>2699</v>
      </c>
      <c r="O380" t="s">
        <v>2701</v>
      </c>
      <c r="P380" t="str">
        <f>M380&amp;Tabla2[[#This Row],[Columna1]]&amp;Tabla2[[#This Row],[Condicion del Contribuyente]]&amp;Tabla2[[#This Row],[Columna1]]&amp;N380&amp;Tabla2[[#This Row],[Columna1]]&amp;Tabla2[[#This Row],[Estado del Contribuyente]]&amp;Tabla2[[#This Row],[Columna1]]&amp;O380&amp;K380</f>
        <v>update GC_Cliente set  Condicion_Contribuyente_SUNAT= 'HABIDO ', Estado_Contribuyente_SUNAT= 'ACTIVO 'where IDPersona=907</v>
      </c>
    </row>
    <row r="381" spans="1:16" hidden="1" x14ac:dyDescent="0.25">
      <c r="A381" s="7">
        <v>10417509106</v>
      </c>
      <c r="B381" s="7" t="s">
        <v>386</v>
      </c>
      <c r="C381" s="1" t="s">
        <v>1</v>
      </c>
      <c r="D381" s="1" t="s">
        <v>2</v>
      </c>
      <c r="E381" s="2" t="s">
        <v>1810</v>
      </c>
      <c r="F381" s="2" t="s">
        <v>1813</v>
      </c>
      <c r="G381" t="str">
        <f>Tabla2[[#This Row],[Columna1]]&amp;Tabla2[[#This Row],[NumeroRuc]]&amp;Tabla2[[#This Row],[Columna1]]&amp;Tabla2[[#This Row],[Columna12]]</f>
        <v xml:space="preserve"> '10417509106 ',</v>
      </c>
      <c r="H381" t="str">
        <f>IF(Tabla2[[#This Row],[NumeroRuc]]=I381,"VERDADERO","FALSAZO")</f>
        <v>VERDADERO</v>
      </c>
      <c r="I381">
        <v>10417509106</v>
      </c>
      <c r="J381" t="s">
        <v>2576</v>
      </c>
      <c r="K381">
        <v>908</v>
      </c>
      <c r="M381" t="s">
        <v>2700</v>
      </c>
      <c r="N381" t="s">
        <v>2699</v>
      </c>
      <c r="O381" t="s">
        <v>2701</v>
      </c>
      <c r="P381" t="str">
        <f>M381&amp;Tabla2[[#This Row],[Columna1]]&amp;Tabla2[[#This Row],[Condicion del Contribuyente]]&amp;Tabla2[[#This Row],[Columna1]]&amp;N381&amp;Tabla2[[#This Row],[Columna1]]&amp;Tabla2[[#This Row],[Estado del Contribuyente]]&amp;Tabla2[[#This Row],[Columna1]]&amp;O381&amp;K381</f>
        <v>update GC_Cliente set  Condicion_Contribuyente_SUNAT= 'HABIDO ', Estado_Contribuyente_SUNAT= 'ACTIVO 'where IDPersona=908</v>
      </c>
    </row>
    <row r="382" spans="1:16" hidden="1" x14ac:dyDescent="0.25">
      <c r="A382" s="7">
        <v>10436800075</v>
      </c>
      <c r="B382" s="7" t="s">
        <v>387</v>
      </c>
      <c r="C382" s="1" t="s">
        <v>1</v>
      </c>
      <c r="D382" s="1" t="s">
        <v>2</v>
      </c>
      <c r="E382" s="2" t="s">
        <v>1810</v>
      </c>
      <c r="F382" s="2" t="s">
        <v>1813</v>
      </c>
      <c r="G382" t="str">
        <f>Tabla2[[#This Row],[Columna1]]&amp;Tabla2[[#This Row],[NumeroRuc]]&amp;Tabla2[[#This Row],[Columna1]]&amp;Tabla2[[#This Row],[Columna12]]</f>
        <v xml:space="preserve"> '10436800075 ',</v>
      </c>
      <c r="H382" t="str">
        <f>IF(Tabla2[[#This Row],[NumeroRuc]]=I382,"VERDADERO","FALSAZO")</f>
        <v>VERDADERO</v>
      </c>
      <c r="I382">
        <v>10436800075</v>
      </c>
      <c r="J382" t="s">
        <v>2050</v>
      </c>
      <c r="K382">
        <v>909</v>
      </c>
      <c r="M382" t="s">
        <v>2700</v>
      </c>
      <c r="N382" t="s">
        <v>2699</v>
      </c>
      <c r="O382" t="s">
        <v>2701</v>
      </c>
      <c r="P382" t="str">
        <f>M382&amp;Tabla2[[#This Row],[Columna1]]&amp;Tabla2[[#This Row],[Condicion del Contribuyente]]&amp;Tabla2[[#This Row],[Columna1]]&amp;N382&amp;Tabla2[[#This Row],[Columna1]]&amp;Tabla2[[#This Row],[Estado del Contribuyente]]&amp;Tabla2[[#This Row],[Columna1]]&amp;O382&amp;K382</f>
        <v>update GC_Cliente set  Condicion_Contribuyente_SUNAT= 'HABIDO ', Estado_Contribuyente_SUNAT= 'ACTIVO 'where IDPersona=909</v>
      </c>
    </row>
    <row r="383" spans="1:16" hidden="1" x14ac:dyDescent="0.25">
      <c r="A383" s="7">
        <v>10210667470</v>
      </c>
      <c r="B383" s="7" t="s">
        <v>388</v>
      </c>
      <c r="C383" s="1" t="s">
        <v>1</v>
      </c>
      <c r="D383" s="1" t="s">
        <v>2</v>
      </c>
      <c r="E383" s="2" t="s">
        <v>1810</v>
      </c>
      <c r="F383" s="2" t="s">
        <v>1813</v>
      </c>
      <c r="G383" t="str">
        <f>Tabla2[[#This Row],[Columna1]]&amp;Tabla2[[#This Row],[NumeroRuc]]&amp;Tabla2[[#This Row],[Columna1]]&amp;Tabla2[[#This Row],[Columna12]]</f>
        <v xml:space="preserve"> '10210667470 ',</v>
      </c>
      <c r="H383" t="str">
        <f>IF(Tabla2[[#This Row],[NumeroRuc]]=I383,"VERDADERO","FALSAZO")</f>
        <v>VERDADERO</v>
      </c>
      <c r="I383">
        <v>10210667470</v>
      </c>
      <c r="J383" t="s">
        <v>1941</v>
      </c>
      <c r="K383">
        <v>911</v>
      </c>
      <c r="M383" t="s">
        <v>2700</v>
      </c>
      <c r="N383" t="s">
        <v>2699</v>
      </c>
      <c r="O383" t="s">
        <v>2701</v>
      </c>
      <c r="P383" t="str">
        <f>M383&amp;Tabla2[[#This Row],[Columna1]]&amp;Tabla2[[#This Row],[Condicion del Contribuyente]]&amp;Tabla2[[#This Row],[Columna1]]&amp;N383&amp;Tabla2[[#This Row],[Columna1]]&amp;Tabla2[[#This Row],[Estado del Contribuyente]]&amp;Tabla2[[#This Row],[Columna1]]&amp;O383&amp;K383</f>
        <v>update GC_Cliente set  Condicion_Contribuyente_SUNAT= 'HABIDO ', Estado_Contribuyente_SUNAT= 'ACTIVO 'where IDPersona=911</v>
      </c>
    </row>
    <row r="384" spans="1:16" hidden="1" x14ac:dyDescent="0.25">
      <c r="A384" s="7">
        <v>10283171383</v>
      </c>
      <c r="B384" s="7" t="s">
        <v>389</v>
      </c>
      <c r="C384" s="1" t="s">
        <v>1</v>
      </c>
      <c r="D384" s="1" t="s">
        <v>2</v>
      </c>
      <c r="E384" s="2" t="s">
        <v>1810</v>
      </c>
      <c r="F384" s="2" t="s">
        <v>1813</v>
      </c>
      <c r="G384" t="str">
        <f>Tabla2[[#This Row],[Columna1]]&amp;Tabla2[[#This Row],[NumeroRuc]]&amp;Tabla2[[#This Row],[Columna1]]&amp;Tabla2[[#This Row],[Columna12]]</f>
        <v xml:space="preserve"> '10283171383 ',</v>
      </c>
      <c r="H384" t="str">
        <f>IF(Tabla2[[#This Row],[NumeroRuc]]=I384,"VERDADERO","FALSAZO")</f>
        <v>VERDADERO</v>
      </c>
      <c r="I384">
        <v>10283171383</v>
      </c>
      <c r="J384" t="s">
        <v>1990</v>
      </c>
      <c r="K384">
        <v>912</v>
      </c>
      <c r="M384" t="s">
        <v>2700</v>
      </c>
      <c r="N384" t="s">
        <v>2699</v>
      </c>
      <c r="O384" t="s">
        <v>2701</v>
      </c>
      <c r="P384" t="str">
        <f>M384&amp;Tabla2[[#This Row],[Columna1]]&amp;Tabla2[[#This Row],[Condicion del Contribuyente]]&amp;Tabla2[[#This Row],[Columna1]]&amp;N384&amp;Tabla2[[#This Row],[Columna1]]&amp;Tabla2[[#This Row],[Estado del Contribuyente]]&amp;Tabla2[[#This Row],[Columna1]]&amp;O384&amp;K384</f>
        <v>update GC_Cliente set  Condicion_Contribuyente_SUNAT= 'HABIDO ', Estado_Contribuyente_SUNAT= 'ACTIVO 'where IDPersona=912</v>
      </c>
    </row>
    <row r="385" spans="1:16" hidden="1" x14ac:dyDescent="0.25">
      <c r="A385" s="7">
        <v>10098760372</v>
      </c>
      <c r="B385" s="7" t="s">
        <v>390</v>
      </c>
      <c r="C385" s="1" t="s">
        <v>1</v>
      </c>
      <c r="D385" s="1" t="s">
        <v>2</v>
      </c>
      <c r="E385" s="2" t="s">
        <v>1810</v>
      </c>
      <c r="F385" s="2" t="s">
        <v>1813</v>
      </c>
      <c r="G385" t="str">
        <f>Tabla2[[#This Row],[Columna1]]&amp;Tabla2[[#This Row],[NumeroRuc]]&amp;Tabla2[[#This Row],[Columna1]]&amp;Tabla2[[#This Row],[Columna12]]</f>
        <v xml:space="preserve"> '10098760372 ',</v>
      </c>
      <c r="H385" t="str">
        <f>IF(Tabla2[[#This Row],[NumeroRuc]]=I385,"VERDADERO","FALSAZO")</f>
        <v>VERDADERO</v>
      </c>
      <c r="I385">
        <v>10098760372</v>
      </c>
      <c r="J385" t="s">
        <v>1890</v>
      </c>
      <c r="K385">
        <v>914</v>
      </c>
      <c r="M385" t="s">
        <v>2700</v>
      </c>
      <c r="N385" t="s">
        <v>2699</v>
      </c>
      <c r="O385" t="s">
        <v>2701</v>
      </c>
      <c r="P385" t="str">
        <f>M385&amp;Tabla2[[#This Row],[Columna1]]&amp;Tabla2[[#This Row],[Condicion del Contribuyente]]&amp;Tabla2[[#This Row],[Columna1]]&amp;N385&amp;Tabla2[[#This Row],[Columna1]]&amp;Tabla2[[#This Row],[Estado del Contribuyente]]&amp;Tabla2[[#This Row],[Columna1]]&amp;O385&amp;K385</f>
        <v>update GC_Cliente set  Condicion_Contribuyente_SUNAT= 'HABIDO ', Estado_Contribuyente_SUNAT= 'ACTIVO 'where IDPersona=914</v>
      </c>
    </row>
    <row r="386" spans="1:16" hidden="1" x14ac:dyDescent="0.25">
      <c r="A386" s="7">
        <v>10074490145</v>
      </c>
      <c r="B386" s="7" t="s">
        <v>391</v>
      </c>
      <c r="C386" s="1" t="s">
        <v>1</v>
      </c>
      <c r="D386" s="1" t="s">
        <v>2</v>
      </c>
      <c r="E386" s="2" t="s">
        <v>1810</v>
      </c>
      <c r="F386" s="2" t="s">
        <v>1813</v>
      </c>
      <c r="G386" t="str">
        <f>Tabla2[[#This Row],[Columna1]]&amp;Tabla2[[#This Row],[NumeroRuc]]&amp;Tabla2[[#This Row],[Columna1]]&amp;Tabla2[[#This Row],[Columna12]]</f>
        <v xml:space="preserve"> '10074490145 ',</v>
      </c>
      <c r="H386" t="str">
        <f>IF(Tabla2[[#This Row],[NumeroRuc]]=I386,"VERDADERO","FALSAZO")</f>
        <v>VERDADERO</v>
      </c>
      <c r="I386">
        <v>10074490145</v>
      </c>
      <c r="J386" t="s">
        <v>1856</v>
      </c>
      <c r="K386">
        <v>915</v>
      </c>
      <c r="M386" t="s">
        <v>2700</v>
      </c>
      <c r="N386" t="s">
        <v>2699</v>
      </c>
      <c r="O386" t="s">
        <v>2701</v>
      </c>
      <c r="P386" t="str">
        <f>M386&amp;Tabla2[[#This Row],[Columna1]]&amp;Tabla2[[#This Row],[Condicion del Contribuyente]]&amp;Tabla2[[#This Row],[Columna1]]&amp;N386&amp;Tabla2[[#This Row],[Columna1]]&amp;Tabla2[[#This Row],[Estado del Contribuyente]]&amp;Tabla2[[#This Row],[Columna1]]&amp;O386&amp;K386</f>
        <v>update GC_Cliente set  Condicion_Contribuyente_SUNAT= 'HABIDO ', Estado_Contribuyente_SUNAT= 'ACTIVO 'where IDPersona=915</v>
      </c>
    </row>
    <row r="387" spans="1:16" hidden="1" x14ac:dyDescent="0.25">
      <c r="A387" s="7">
        <v>10457367240</v>
      </c>
      <c r="B387" s="7" t="s">
        <v>392</v>
      </c>
      <c r="C387" s="1" t="s">
        <v>1</v>
      </c>
      <c r="D387" s="1" t="s">
        <v>2</v>
      </c>
      <c r="E387" s="2" t="s">
        <v>1810</v>
      </c>
      <c r="F387" s="2" t="s">
        <v>1813</v>
      </c>
      <c r="G387" t="str">
        <f>Tabla2[[#This Row],[Columna1]]&amp;Tabla2[[#This Row],[NumeroRuc]]&amp;Tabla2[[#This Row],[Columna1]]&amp;Tabla2[[#This Row],[Columna12]]</f>
        <v xml:space="preserve"> '10457367240 ',</v>
      </c>
      <c r="H387" t="str">
        <f>IF(Tabla2[[#This Row],[NumeroRuc]]=I387,"VERDADERO","FALSAZO")</f>
        <v>VERDADERO</v>
      </c>
      <c r="I387">
        <v>10457367240</v>
      </c>
      <c r="J387" t="s">
        <v>2062</v>
      </c>
      <c r="K387">
        <v>917</v>
      </c>
      <c r="M387" t="s">
        <v>2700</v>
      </c>
      <c r="N387" t="s">
        <v>2699</v>
      </c>
      <c r="O387" t="s">
        <v>2701</v>
      </c>
      <c r="P387" t="str">
        <f>M387&amp;Tabla2[[#This Row],[Columna1]]&amp;Tabla2[[#This Row],[Condicion del Contribuyente]]&amp;Tabla2[[#This Row],[Columna1]]&amp;N387&amp;Tabla2[[#This Row],[Columna1]]&amp;Tabla2[[#This Row],[Estado del Contribuyente]]&amp;Tabla2[[#This Row],[Columna1]]&amp;O387&amp;K387</f>
        <v>update GC_Cliente set  Condicion_Contribuyente_SUNAT= 'HABIDO ', Estado_Contribuyente_SUNAT= 'ACTIVO 'where IDPersona=917</v>
      </c>
    </row>
    <row r="388" spans="1:16" hidden="1" x14ac:dyDescent="0.25">
      <c r="A388" s="7">
        <v>10100491813</v>
      </c>
      <c r="B388" s="7" t="s">
        <v>393</v>
      </c>
      <c r="C388" s="1" t="s">
        <v>1</v>
      </c>
      <c r="D388" s="1" t="s">
        <v>2</v>
      </c>
      <c r="E388" s="2" t="s">
        <v>1810</v>
      </c>
      <c r="F388" s="2" t="s">
        <v>1813</v>
      </c>
      <c r="G388" t="str">
        <f>Tabla2[[#This Row],[Columna1]]&amp;Tabla2[[#This Row],[NumeroRuc]]&amp;Tabla2[[#This Row],[Columna1]]&amp;Tabla2[[#This Row],[Columna12]]</f>
        <v xml:space="preserve"> '10100491813 ',</v>
      </c>
      <c r="H388" t="str">
        <f>IF(Tabla2[[#This Row],[NumeroRuc]]=I388,"VERDADERO","FALSAZO")</f>
        <v>VERDADERO</v>
      </c>
      <c r="I388">
        <v>10100491813</v>
      </c>
      <c r="J388" t="s">
        <v>1895</v>
      </c>
      <c r="K388">
        <v>921</v>
      </c>
      <c r="M388" t="s">
        <v>2700</v>
      </c>
      <c r="N388" t="s">
        <v>2699</v>
      </c>
      <c r="O388" t="s">
        <v>2701</v>
      </c>
      <c r="P388" t="str">
        <f>M388&amp;Tabla2[[#This Row],[Columna1]]&amp;Tabla2[[#This Row],[Condicion del Contribuyente]]&amp;Tabla2[[#This Row],[Columna1]]&amp;N388&amp;Tabla2[[#This Row],[Columna1]]&amp;Tabla2[[#This Row],[Estado del Contribuyente]]&amp;Tabla2[[#This Row],[Columna1]]&amp;O388&amp;K388</f>
        <v>update GC_Cliente set  Condicion_Contribuyente_SUNAT= 'HABIDO ', Estado_Contribuyente_SUNAT= 'ACTIVO 'where IDPersona=921</v>
      </c>
    </row>
    <row r="389" spans="1:16" hidden="1" x14ac:dyDescent="0.25">
      <c r="A389" s="7">
        <v>10205759226</v>
      </c>
      <c r="B389" s="7" t="s">
        <v>394</v>
      </c>
      <c r="C389" s="1" t="s">
        <v>1</v>
      </c>
      <c r="D389" s="1" t="s">
        <v>2</v>
      </c>
      <c r="E389" s="2" t="s">
        <v>1810</v>
      </c>
      <c r="F389" s="2" t="s">
        <v>1813</v>
      </c>
      <c r="G389" t="str">
        <f>Tabla2[[#This Row],[Columna1]]&amp;Tabla2[[#This Row],[NumeroRuc]]&amp;Tabla2[[#This Row],[Columna1]]&amp;Tabla2[[#This Row],[Columna12]]</f>
        <v xml:space="preserve"> '10205759226 ',</v>
      </c>
      <c r="H389" t="str">
        <f>IF(Tabla2[[#This Row],[NumeroRuc]]=I389,"VERDADERO","FALSAZO")</f>
        <v>VERDADERO</v>
      </c>
      <c r="I389">
        <v>10205759226</v>
      </c>
      <c r="J389" t="s">
        <v>1938</v>
      </c>
      <c r="K389">
        <v>922</v>
      </c>
      <c r="M389" t="s">
        <v>2700</v>
      </c>
      <c r="N389" t="s">
        <v>2699</v>
      </c>
      <c r="O389" t="s">
        <v>2701</v>
      </c>
      <c r="P389" t="str">
        <f>M389&amp;Tabla2[[#This Row],[Columna1]]&amp;Tabla2[[#This Row],[Condicion del Contribuyente]]&amp;Tabla2[[#This Row],[Columna1]]&amp;N389&amp;Tabla2[[#This Row],[Columna1]]&amp;Tabla2[[#This Row],[Estado del Contribuyente]]&amp;Tabla2[[#This Row],[Columna1]]&amp;O389&amp;K389</f>
        <v>update GC_Cliente set  Condicion_Contribuyente_SUNAT= 'HABIDO ', Estado_Contribuyente_SUNAT= 'ACTIVO 'where IDPersona=922</v>
      </c>
    </row>
    <row r="390" spans="1:16" hidden="1" x14ac:dyDescent="0.25">
      <c r="A390" s="7">
        <v>10224172601</v>
      </c>
      <c r="B390" s="7" t="s">
        <v>395</v>
      </c>
      <c r="C390" s="1" t="s">
        <v>1</v>
      </c>
      <c r="D390" s="1" t="s">
        <v>2</v>
      </c>
      <c r="E390" s="2" t="s">
        <v>1810</v>
      </c>
      <c r="F390" s="2" t="s">
        <v>1813</v>
      </c>
      <c r="G390" t="str">
        <f>Tabla2[[#This Row],[Columna1]]&amp;Tabla2[[#This Row],[NumeroRuc]]&amp;Tabla2[[#This Row],[Columna1]]&amp;Tabla2[[#This Row],[Columna12]]</f>
        <v xml:space="preserve"> '10224172601 ',</v>
      </c>
      <c r="H390" t="str">
        <f>IF(Tabla2[[#This Row],[NumeroRuc]]=I390,"VERDADERO","FALSAZO")</f>
        <v>VERDADERO</v>
      </c>
      <c r="I390">
        <v>10224172601</v>
      </c>
      <c r="J390" t="s">
        <v>1951</v>
      </c>
      <c r="K390">
        <v>924</v>
      </c>
      <c r="M390" t="s">
        <v>2700</v>
      </c>
      <c r="N390" t="s">
        <v>2699</v>
      </c>
      <c r="O390" t="s">
        <v>2701</v>
      </c>
      <c r="P390" t="str">
        <f>M390&amp;Tabla2[[#This Row],[Columna1]]&amp;Tabla2[[#This Row],[Condicion del Contribuyente]]&amp;Tabla2[[#This Row],[Columna1]]&amp;N390&amp;Tabla2[[#This Row],[Columna1]]&amp;Tabla2[[#This Row],[Estado del Contribuyente]]&amp;Tabla2[[#This Row],[Columna1]]&amp;O390&amp;K390</f>
        <v>update GC_Cliente set  Condicion_Contribuyente_SUNAT= 'HABIDO ', Estado_Contribuyente_SUNAT= 'ACTIVO 'where IDPersona=924</v>
      </c>
    </row>
    <row r="391" spans="1:16" hidden="1" x14ac:dyDescent="0.25">
      <c r="A391" s="7">
        <v>10224059626</v>
      </c>
      <c r="B391" s="7" t="s">
        <v>396</v>
      </c>
      <c r="C391" s="1" t="s">
        <v>1</v>
      </c>
      <c r="D391" s="1" t="s">
        <v>2</v>
      </c>
      <c r="E391" s="2" t="s">
        <v>1810</v>
      </c>
      <c r="F391" s="2" t="s">
        <v>1813</v>
      </c>
      <c r="G391" t="str">
        <f>Tabla2[[#This Row],[Columna1]]&amp;Tabla2[[#This Row],[NumeroRuc]]&amp;Tabla2[[#This Row],[Columna1]]&amp;Tabla2[[#This Row],[Columna12]]</f>
        <v xml:space="preserve"> '10224059626 ',</v>
      </c>
      <c r="H391" t="str">
        <f>IF(Tabla2[[#This Row],[NumeroRuc]]=I391,"VERDADERO","FALSAZO")</f>
        <v>VERDADERO</v>
      </c>
      <c r="I391">
        <v>10224059626</v>
      </c>
      <c r="J391" t="s">
        <v>1950</v>
      </c>
      <c r="K391">
        <v>925</v>
      </c>
      <c r="M391" t="s">
        <v>2700</v>
      </c>
      <c r="N391" t="s">
        <v>2699</v>
      </c>
      <c r="O391" t="s">
        <v>2701</v>
      </c>
      <c r="P391" t="str">
        <f>M391&amp;Tabla2[[#This Row],[Columna1]]&amp;Tabla2[[#This Row],[Condicion del Contribuyente]]&amp;Tabla2[[#This Row],[Columna1]]&amp;N391&amp;Tabla2[[#This Row],[Columna1]]&amp;Tabla2[[#This Row],[Estado del Contribuyente]]&amp;Tabla2[[#This Row],[Columna1]]&amp;O391&amp;K391</f>
        <v>update GC_Cliente set  Condicion_Contribuyente_SUNAT= 'HABIDO ', Estado_Contribuyente_SUNAT= 'ACTIVO 'where IDPersona=925</v>
      </c>
    </row>
    <row r="392" spans="1:16" hidden="1" x14ac:dyDescent="0.25">
      <c r="A392" s="7">
        <v>10098075483</v>
      </c>
      <c r="B392" s="7" t="s">
        <v>397</v>
      </c>
      <c r="C392" s="1" t="s">
        <v>1</v>
      </c>
      <c r="D392" s="1" t="s">
        <v>2</v>
      </c>
      <c r="E392" s="2" t="s">
        <v>1810</v>
      </c>
      <c r="F392" s="2" t="s">
        <v>1813</v>
      </c>
      <c r="G392" t="str">
        <f>Tabla2[[#This Row],[Columna1]]&amp;Tabla2[[#This Row],[NumeroRuc]]&amp;Tabla2[[#This Row],[Columna1]]&amp;Tabla2[[#This Row],[Columna12]]</f>
        <v xml:space="preserve"> '10098075483 ',</v>
      </c>
      <c r="H392" t="str">
        <f>IF(Tabla2[[#This Row],[NumeroRuc]]=I392,"VERDADERO","FALSAZO")</f>
        <v>VERDADERO</v>
      </c>
      <c r="I392">
        <v>10098075483</v>
      </c>
      <c r="J392" t="s">
        <v>1888</v>
      </c>
      <c r="K392">
        <v>930</v>
      </c>
      <c r="M392" t="s">
        <v>2700</v>
      </c>
      <c r="N392" t="s">
        <v>2699</v>
      </c>
      <c r="O392" t="s">
        <v>2701</v>
      </c>
      <c r="P392" t="str">
        <f>M392&amp;Tabla2[[#This Row],[Columna1]]&amp;Tabla2[[#This Row],[Condicion del Contribuyente]]&amp;Tabla2[[#This Row],[Columna1]]&amp;N392&amp;Tabla2[[#This Row],[Columna1]]&amp;Tabla2[[#This Row],[Estado del Contribuyente]]&amp;Tabla2[[#This Row],[Columna1]]&amp;O392&amp;K392</f>
        <v>update GC_Cliente set  Condicion_Contribuyente_SUNAT= 'HABIDO ', Estado_Contribuyente_SUNAT= 'ACTIVO 'where IDPersona=930</v>
      </c>
    </row>
    <row r="393" spans="1:16" hidden="1" x14ac:dyDescent="0.25">
      <c r="A393" s="7">
        <v>10024268166</v>
      </c>
      <c r="B393" s="7" t="s">
        <v>398</v>
      </c>
      <c r="C393" s="1" t="s">
        <v>1</v>
      </c>
      <c r="D393" s="1" t="s">
        <v>9</v>
      </c>
      <c r="E393" s="2" t="s">
        <v>1810</v>
      </c>
      <c r="F393" s="2" t="s">
        <v>1813</v>
      </c>
      <c r="G393" t="str">
        <f>Tabla2[[#This Row],[Columna1]]&amp;Tabla2[[#This Row],[NumeroRuc]]&amp;Tabla2[[#This Row],[Columna1]]&amp;Tabla2[[#This Row],[Columna12]]</f>
        <v xml:space="preserve"> '10024268166 ',</v>
      </c>
      <c r="H393" t="str">
        <f>IF(Tabla2[[#This Row],[NumeroRuc]]=I393,"VERDADERO","FALSAZO")</f>
        <v>VERDADERO</v>
      </c>
      <c r="I393">
        <v>10024268166</v>
      </c>
      <c r="J393" t="s">
        <v>1835</v>
      </c>
      <c r="K393">
        <v>932</v>
      </c>
      <c r="M393" t="s">
        <v>2700</v>
      </c>
      <c r="N393" t="s">
        <v>2699</v>
      </c>
      <c r="O393" t="s">
        <v>2701</v>
      </c>
      <c r="P393" t="str">
        <f>M393&amp;Tabla2[[#This Row],[Columna1]]&amp;Tabla2[[#This Row],[Condicion del Contribuyente]]&amp;Tabla2[[#This Row],[Columna1]]&amp;N393&amp;Tabla2[[#This Row],[Columna1]]&amp;Tabla2[[#This Row],[Estado del Contribuyente]]&amp;Tabla2[[#This Row],[Columna1]]&amp;O393&amp;K393</f>
        <v>update GC_Cliente set  Condicion_Contribuyente_SUNAT= 'HABIDO ', Estado_Contribuyente_SUNAT= 'BAJA DE OFICIO 'where IDPersona=932</v>
      </c>
    </row>
    <row r="394" spans="1:16" hidden="1" x14ac:dyDescent="0.25">
      <c r="A394" s="7">
        <v>10482929279</v>
      </c>
      <c r="B394" s="7" t="s">
        <v>399</v>
      </c>
      <c r="C394" s="1" t="s">
        <v>1</v>
      </c>
      <c r="D394" s="1" t="s">
        <v>2</v>
      </c>
      <c r="E394" s="2" t="s">
        <v>1810</v>
      </c>
      <c r="F394" s="2" t="s">
        <v>1813</v>
      </c>
      <c r="G394" t="str">
        <f>Tabla2[[#This Row],[Columna1]]&amp;Tabla2[[#This Row],[NumeroRuc]]&amp;Tabla2[[#This Row],[Columna1]]&amp;Tabla2[[#This Row],[Columna12]]</f>
        <v xml:space="preserve"> '10482929279 ',</v>
      </c>
      <c r="H394" t="str">
        <f>IF(Tabla2[[#This Row],[NumeroRuc]]=I394,"VERDADERO","FALSAZO")</f>
        <v>VERDADERO</v>
      </c>
      <c r="I394">
        <v>10482929279</v>
      </c>
      <c r="J394" t="s">
        <v>2072</v>
      </c>
      <c r="K394">
        <v>934</v>
      </c>
      <c r="M394" t="s">
        <v>2700</v>
      </c>
      <c r="N394" t="s">
        <v>2699</v>
      </c>
      <c r="O394" t="s">
        <v>2701</v>
      </c>
      <c r="P394" t="str">
        <f>M394&amp;Tabla2[[#This Row],[Columna1]]&amp;Tabla2[[#This Row],[Condicion del Contribuyente]]&amp;Tabla2[[#This Row],[Columna1]]&amp;N394&amp;Tabla2[[#This Row],[Columna1]]&amp;Tabla2[[#This Row],[Estado del Contribuyente]]&amp;Tabla2[[#This Row],[Columna1]]&amp;O394&amp;K394</f>
        <v>update GC_Cliente set  Condicion_Contribuyente_SUNAT= 'HABIDO ', Estado_Contribuyente_SUNAT= 'ACTIVO 'where IDPersona=934</v>
      </c>
    </row>
    <row r="395" spans="1:16" hidden="1" x14ac:dyDescent="0.25">
      <c r="A395" s="7">
        <v>10004719463</v>
      </c>
      <c r="B395" s="7" t="s">
        <v>400</v>
      </c>
      <c r="C395" s="1" t="s">
        <v>1</v>
      </c>
      <c r="D395" s="1" t="s">
        <v>2</v>
      </c>
      <c r="E395" s="2" t="s">
        <v>1810</v>
      </c>
      <c r="F395" s="2" t="s">
        <v>1813</v>
      </c>
      <c r="G395" t="str">
        <f>Tabla2[[#This Row],[Columna1]]&amp;Tabla2[[#This Row],[NumeroRuc]]&amp;Tabla2[[#This Row],[Columna1]]&amp;Tabla2[[#This Row],[Columna12]]</f>
        <v xml:space="preserve"> '10004719463 ',</v>
      </c>
      <c r="H395" t="str">
        <f>IF(Tabla2[[#This Row],[NumeroRuc]]=I395,"VERDADERO","FALSAZO")</f>
        <v>VERDADERO</v>
      </c>
      <c r="I395">
        <v>10004719463</v>
      </c>
      <c r="J395" t="s">
        <v>1818</v>
      </c>
      <c r="K395">
        <v>935</v>
      </c>
      <c r="M395" t="s">
        <v>2700</v>
      </c>
      <c r="N395" t="s">
        <v>2699</v>
      </c>
      <c r="O395" t="s">
        <v>2701</v>
      </c>
      <c r="P395" t="str">
        <f>M395&amp;Tabla2[[#This Row],[Columna1]]&amp;Tabla2[[#This Row],[Condicion del Contribuyente]]&amp;Tabla2[[#This Row],[Columna1]]&amp;N395&amp;Tabla2[[#This Row],[Columna1]]&amp;Tabla2[[#This Row],[Estado del Contribuyente]]&amp;Tabla2[[#This Row],[Columna1]]&amp;O395&amp;K395</f>
        <v>update GC_Cliente set  Condicion_Contribuyente_SUNAT= 'HABIDO ', Estado_Contribuyente_SUNAT= 'ACTIVO 'where IDPersona=935</v>
      </c>
    </row>
    <row r="396" spans="1:16" hidden="1" x14ac:dyDescent="0.25">
      <c r="A396" s="7">
        <v>10103314769</v>
      </c>
      <c r="B396" s="7" t="s">
        <v>401</v>
      </c>
      <c r="C396" s="1" t="s">
        <v>1</v>
      </c>
      <c r="D396" s="1" t="s">
        <v>2</v>
      </c>
      <c r="E396" s="2" t="s">
        <v>1810</v>
      </c>
      <c r="F396" s="2" t="s">
        <v>1813</v>
      </c>
      <c r="G396" t="str">
        <f>Tabla2[[#This Row],[Columna1]]&amp;Tabla2[[#This Row],[NumeroRuc]]&amp;Tabla2[[#This Row],[Columna1]]&amp;Tabla2[[#This Row],[Columna12]]</f>
        <v xml:space="preserve"> '10103314769 ',</v>
      </c>
      <c r="H396" t="str">
        <f>IF(Tabla2[[#This Row],[NumeroRuc]]=I396,"VERDADERO","FALSAZO")</f>
        <v>VERDADERO</v>
      </c>
      <c r="I396">
        <v>10103314769</v>
      </c>
      <c r="J396" t="s">
        <v>1899</v>
      </c>
      <c r="K396">
        <v>936</v>
      </c>
      <c r="M396" t="s">
        <v>2700</v>
      </c>
      <c r="N396" t="s">
        <v>2699</v>
      </c>
      <c r="O396" t="s">
        <v>2701</v>
      </c>
      <c r="P396" t="str">
        <f>M396&amp;Tabla2[[#This Row],[Columna1]]&amp;Tabla2[[#This Row],[Condicion del Contribuyente]]&amp;Tabla2[[#This Row],[Columna1]]&amp;N396&amp;Tabla2[[#This Row],[Columna1]]&amp;Tabla2[[#This Row],[Estado del Contribuyente]]&amp;Tabla2[[#This Row],[Columna1]]&amp;O396&amp;K396</f>
        <v>update GC_Cliente set  Condicion_Contribuyente_SUNAT= 'HABIDO ', Estado_Contribuyente_SUNAT= 'ACTIVO 'where IDPersona=936</v>
      </c>
    </row>
    <row r="397" spans="1:16" hidden="1" x14ac:dyDescent="0.25">
      <c r="A397" s="7">
        <v>10179270183</v>
      </c>
      <c r="B397" s="7" t="s">
        <v>402</v>
      </c>
      <c r="C397" s="1" t="s">
        <v>1</v>
      </c>
      <c r="D397" s="1" t="s">
        <v>79</v>
      </c>
      <c r="E397" s="2" t="s">
        <v>1810</v>
      </c>
      <c r="F397" s="2" t="s">
        <v>1813</v>
      </c>
      <c r="G397" t="str">
        <f>Tabla2[[#This Row],[Columna1]]&amp;Tabla2[[#This Row],[NumeroRuc]]&amp;Tabla2[[#This Row],[Columna1]]&amp;Tabla2[[#This Row],[Columna12]]</f>
        <v xml:space="preserve"> '10179270183 ',</v>
      </c>
      <c r="H397" t="str">
        <f>IF(Tabla2[[#This Row],[NumeroRuc]]=I397,"VERDADERO","FALSAZO")</f>
        <v>VERDADERO</v>
      </c>
      <c r="I397">
        <v>10179270183</v>
      </c>
      <c r="J397" t="s">
        <v>1924</v>
      </c>
      <c r="K397">
        <v>940</v>
      </c>
      <c r="M397" t="s">
        <v>2700</v>
      </c>
      <c r="N397" t="s">
        <v>2699</v>
      </c>
      <c r="O397" t="s">
        <v>2701</v>
      </c>
      <c r="P397" t="str">
        <f>M397&amp;Tabla2[[#This Row],[Columna1]]&amp;Tabla2[[#This Row],[Condicion del Contribuyente]]&amp;Tabla2[[#This Row],[Columna1]]&amp;N397&amp;Tabla2[[#This Row],[Columna1]]&amp;Tabla2[[#This Row],[Estado del Contribuyente]]&amp;Tabla2[[#This Row],[Columna1]]&amp;O397&amp;K397</f>
        <v>update GC_Cliente set  Condicion_Contribuyente_SUNAT= 'HABIDO ', Estado_Contribuyente_SUNAT= 'BAJA DEFINITIVA 'where IDPersona=940</v>
      </c>
    </row>
    <row r="398" spans="1:16" hidden="1" x14ac:dyDescent="0.25">
      <c r="A398" s="7">
        <v>10700760010</v>
      </c>
      <c r="B398" s="7" t="s">
        <v>403</v>
      </c>
      <c r="C398" s="1" t="s">
        <v>1</v>
      </c>
      <c r="D398" s="1" t="s">
        <v>2</v>
      </c>
      <c r="E398" s="2" t="s">
        <v>1810</v>
      </c>
      <c r="F398" s="2" t="s">
        <v>1813</v>
      </c>
      <c r="G398" t="str">
        <f>Tabla2[[#This Row],[Columna1]]&amp;Tabla2[[#This Row],[NumeroRuc]]&amp;Tabla2[[#This Row],[Columna1]]&amp;Tabla2[[#This Row],[Columna12]]</f>
        <v xml:space="preserve"> '10700760010 ',</v>
      </c>
      <c r="H398" t="str">
        <f>IF(Tabla2[[#This Row],[NumeroRuc]]=I398,"VERDADERO","FALSAZO")</f>
        <v>VERDADERO</v>
      </c>
      <c r="I398">
        <v>10700760010</v>
      </c>
      <c r="J398" t="s">
        <v>2073</v>
      </c>
      <c r="K398">
        <v>943</v>
      </c>
      <c r="M398" t="s">
        <v>2700</v>
      </c>
      <c r="N398" t="s">
        <v>2699</v>
      </c>
      <c r="O398" t="s">
        <v>2701</v>
      </c>
      <c r="P398" t="str">
        <f>M398&amp;Tabla2[[#This Row],[Columna1]]&amp;Tabla2[[#This Row],[Condicion del Contribuyente]]&amp;Tabla2[[#This Row],[Columna1]]&amp;N398&amp;Tabla2[[#This Row],[Columna1]]&amp;Tabla2[[#This Row],[Estado del Contribuyente]]&amp;Tabla2[[#This Row],[Columna1]]&amp;O398&amp;K398</f>
        <v>update GC_Cliente set  Condicion_Contribuyente_SUNAT= 'HABIDO ', Estado_Contribuyente_SUNAT= 'ACTIVO 'where IDPersona=943</v>
      </c>
    </row>
    <row r="399" spans="1:16" hidden="1" x14ac:dyDescent="0.25">
      <c r="A399" s="7">
        <v>10204288521</v>
      </c>
      <c r="B399" s="7" t="s">
        <v>404</v>
      </c>
      <c r="C399" s="1" t="s">
        <v>1</v>
      </c>
      <c r="D399" s="1" t="s">
        <v>2</v>
      </c>
      <c r="E399" s="2" t="s">
        <v>1810</v>
      </c>
      <c r="F399" s="2" t="s">
        <v>1813</v>
      </c>
      <c r="G399" t="str">
        <f>Tabla2[[#This Row],[Columna1]]&amp;Tabla2[[#This Row],[NumeroRuc]]&amp;Tabla2[[#This Row],[Columna1]]&amp;Tabla2[[#This Row],[Columna12]]</f>
        <v xml:space="preserve"> '10204288521 ',</v>
      </c>
      <c r="H399" t="str">
        <f>IF(Tabla2[[#This Row],[NumeroRuc]]=I399,"VERDADERO","FALSAZO")</f>
        <v>VERDADERO</v>
      </c>
      <c r="I399">
        <v>10204288521</v>
      </c>
      <c r="J399" t="s">
        <v>1935</v>
      </c>
      <c r="K399">
        <v>947</v>
      </c>
      <c r="M399" t="s">
        <v>2700</v>
      </c>
      <c r="N399" t="s">
        <v>2699</v>
      </c>
      <c r="O399" t="s">
        <v>2701</v>
      </c>
      <c r="P399" t="str">
        <f>M399&amp;Tabla2[[#This Row],[Columna1]]&amp;Tabla2[[#This Row],[Condicion del Contribuyente]]&amp;Tabla2[[#This Row],[Columna1]]&amp;N399&amp;Tabla2[[#This Row],[Columna1]]&amp;Tabla2[[#This Row],[Estado del Contribuyente]]&amp;Tabla2[[#This Row],[Columna1]]&amp;O399&amp;K399</f>
        <v>update GC_Cliente set  Condicion_Contribuyente_SUNAT= 'HABIDO ', Estado_Contribuyente_SUNAT= 'ACTIVO 'where IDPersona=947</v>
      </c>
    </row>
    <row r="400" spans="1:16" hidden="1" x14ac:dyDescent="0.25">
      <c r="A400" s="7">
        <v>10428646750</v>
      </c>
      <c r="B400" s="7" t="s">
        <v>405</v>
      </c>
      <c r="C400" s="1" t="s">
        <v>1</v>
      </c>
      <c r="D400" s="1" t="s">
        <v>79</v>
      </c>
      <c r="E400" s="2" t="s">
        <v>1810</v>
      </c>
      <c r="F400" s="2" t="s">
        <v>1813</v>
      </c>
      <c r="G400" t="str">
        <f>Tabla2[[#This Row],[Columna1]]&amp;Tabla2[[#This Row],[NumeroRuc]]&amp;Tabla2[[#This Row],[Columna1]]&amp;Tabla2[[#This Row],[Columna12]]</f>
        <v xml:space="preserve"> '10428646750 ',</v>
      </c>
      <c r="H400" t="str">
        <f>IF(Tabla2[[#This Row],[NumeroRuc]]=I400,"VERDADERO","FALSAZO")</f>
        <v>VERDADERO</v>
      </c>
      <c r="I400">
        <v>10428646750</v>
      </c>
      <c r="J400" t="s">
        <v>2039</v>
      </c>
      <c r="K400">
        <v>950</v>
      </c>
      <c r="M400" t="s">
        <v>2700</v>
      </c>
      <c r="N400" t="s">
        <v>2699</v>
      </c>
      <c r="O400" t="s">
        <v>2701</v>
      </c>
      <c r="P400" t="str">
        <f>M400&amp;Tabla2[[#This Row],[Columna1]]&amp;Tabla2[[#This Row],[Condicion del Contribuyente]]&amp;Tabla2[[#This Row],[Columna1]]&amp;N400&amp;Tabla2[[#This Row],[Columna1]]&amp;Tabla2[[#This Row],[Estado del Contribuyente]]&amp;Tabla2[[#This Row],[Columna1]]&amp;O400&amp;K400</f>
        <v>update GC_Cliente set  Condicion_Contribuyente_SUNAT= 'HABIDO ', Estado_Contribuyente_SUNAT= 'BAJA DEFINITIVA 'where IDPersona=950</v>
      </c>
    </row>
    <row r="401" spans="1:16" hidden="1" x14ac:dyDescent="0.25">
      <c r="A401" s="7">
        <v>10239311712</v>
      </c>
      <c r="B401" s="7" t="s">
        <v>406</v>
      </c>
      <c r="C401" s="1" t="s">
        <v>1</v>
      </c>
      <c r="D401" s="1" t="s">
        <v>79</v>
      </c>
      <c r="E401" s="2" t="s">
        <v>1810</v>
      </c>
      <c r="F401" s="2" t="s">
        <v>1813</v>
      </c>
      <c r="G401" t="str">
        <f>Tabla2[[#This Row],[Columna1]]&amp;Tabla2[[#This Row],[NumeroRuc]]&amp;Tabla2[[#This Row],[Columna1]]&amp;Tabla2[[#This Row],[Columna12]]</f>
        <v xml:space="preserve"> '10239311712 ',</v>
      </c>
      <c r="H401" t="str">
        <f>IF(Tabla2[[#This Row],[NumeroRuc]]=I401,"VERDADERO","FALSAZO")</f>
        <v>VERDADERO</v>
      </c>
      <c r="I401">
        <v>10239311712</v>
      </c>
      <c r="J401" t="s">
        <v>1967</v>
      </c>
      <c r="K401">
        <v>955</v>
      </c>
      <c r="M401" t="s">
        <v>2700</v>
      </c>
      <c r="N401" t="s">
        <v>2699</v>
      </c>
      <c r="O401" t="s">
        <v>2701</v>
      </c>
      <c r="P401" t="str">
        <f>M401&amp;Tabla2[[#This Row],[Columna1]]&amp;Tabla2[[#This Row],[Condicion del Contribuyente]]&amp;Tabla2[[#This Row],[Columna1]]&amp;N401&amp;Tabla2[[#This Row],[Columna1]]&amp;Tabla2[[#This Row],[Estado del Contribuyente]]&amp;Tabla2[[#This Row],[Columna1]]&amp;O401&amp;K401</f>
        <v>update GC_Cliente set  Condicion_Contribuyente_SUNAT= 'HABIDO ', Estado_Contribuyente_SUNAT= 'BAJA DEFINITIVA 'where IDPersona=955</v>
      </c>
    </row>
    <row r="402" spans="1:16" hidden="1" x14ac:dyDescent="0.25">
      <c r="A402" s="7">
        <v>10199940291</v>
      </c>
      <c r="B402" s="7" t="s">
        <v>407</v>
      </c>
      <c r="C402" s="1" t="s">
        <v>1</v>
      </c>
      <c r="D402" s="1" t="s">
        <v>2</v>
      </c>
      <c r="E402" s="2" t="s">
        <v>1810</v>
      </c>
      <c r="F402" s="2" t="s">
        <v>1813</v>
      </c>
      <c r="G402" t="str">
        <f>Tabla2[[#This Row],[Columna1]]&amp;Tabla2[[#This Row],[NumeroRuc]]&amp;Tabla2[[#This Row],[Columna1]]&amp;Tabla2[[#This Row],[Columna12]]</f>
        <v xml:space="preserve"> '10199940291 ',</v>
      </c>
      <c r="H402" t="str">
        <f>IF(Tabla2[[#This Row],[NumeroRuc]]=I402,"VERDADERO","FALSAZO")</f>
        <v>VERDADERO</v>
      </c>
      <c r="I402">
        <v>10199940291</v>
      </c>
      <c r="J402" t="s">
        <v>2577</v>
      </c>
      <c r="K402">
        <v>956</v>
      </c>
      <c r="M402" t="s">
        <v>2700</v>
      </c>
      <c r="N402" t="s">
        <v>2699</v>
      </c>
      <c r="O402" t="s">
        <v>2701</v>
      </c>
      <c r="P402" t="str">
        <f>M402&amp;Tabla2[[#This Row],[Columna1]]&amp;Tabla2[[#This Row],[Condicion del Contribuyente]]&amp;Tabla2[[#This Row],[Columna1]]&amp;N402&amp;Tabla2[[#This Row],[Columna1]]&amp;Tabla2[[#This Row],[Estado del Contribuyente]]&amp;Tabla2[[#This Row],[Columna1]]&amp;O402&amp;K402</f>
        <v>update GC_Cliente set  Condicion_Contribuyente_SUNAT= 'HABIDO ', Estado_Contribuyente_SUNAT= 'ACTIVO 'where IDPersona=956</v>
      </c>
    </row>
    <row r="403" spans="1:16" hidden="1" x14ac:dyDescent="0.25">
      <c r="A403" s="7">
        <v>10167072416</v>
      </c>
      <c r="B403" s="7" t="s">
        <v>408</v>
      </c>
      <c r="C403" s="1" t="s">
        <v>1</v>
      </c>
      <c r="D403" s="1" t="s">
        <v>2</v>
      </c>
      <c r="E403" s="2" t="s">
        <v>1810</v>
      </c>
      <c r="F403" s="2" t="s">
        <v>1813</v>
      </c>
      <c r="G403" t="str">
        <f>Tabla2[[#This Row],[Columna1]]&amp;Tabla2[[#This Row],[NumeroRuc]]&amp;Tabla2[[#This Row],[Columna1]]&amp;Tabla2[[#This Row],[Columna12]]</f>
        <v xml:space="preserve"> '10167072416 ',</v>
      </c>
      <c r="H403" t="str">
        <f>IF(Tabla2[[#This Row],[NumeroRuc]]=I403,"VERDADERO","FALSAZO")</f>
        <v>VERDADERO</v>
      </c>
      <c r="I403">
        <v>10167072416</v>
      </c>
      <c r="J403" t="s">
        <v>1921</v>
      </c>
      <c r="K403">
        <v>958</v>
      </c>
      <c r="M403" t="s">
        <v>2700</v>
      </c>
      <c r="N403" t="s">
        <v>2699</v>
      </c>
      <c r="O403" t="s">
        <v>2701</v>
      </c>
      <c r="P403" t="str">
        <f>M403&amp;Tabla2[[#This Row],[Columna1]]&amp;Tabla2[[#This Row],[Condicion del Contribuyente]]&amp;Tabla2[[#This Row],[Columna1]]&amp;N403&amp;Tabla2[[#This Row],[Columna1]]&amp;Tabla2[[#This Row],[Estado del Contribuyente]]&amp;Tabla2[[#This Row],[Columna1]]&amp;O403&amp;K403</f>
        <v>update GC_Cliente set  Condicion_Contribuyente_SUNAT= 'HABIDO ', Estado_Contribuyente_SUNAT= 'ACTIVO 'where IDPersona=958</v>
      </c>
    </row>
    <row r="404" spans="1:16" hidden="1" x14ac:dyDescent="0.25">
      <c r="A404" s="7">
        <v>10401302242</v>
      </c>
      <c r="B404" s="7" t="s">
        <v>409</v>
      </c>
      <c r="C404" s="1" t="s">
        <v>1</v>
      </c>
      <c r="D404" s="1" t="s">
        <v>2</v>
      </c>
      <c r="E404" s="2" t="s">
        <v>1810</v>
      </c>
      <c r="F404" s="2" t="s">
        <v>1813</v>
      </c>
      <c r="G404" t="str">
        <f>Tabla2[[#This Row],[Columna1]]&amp;Tabla2[[#This Row],[NumeroRuc]]&amp;Tabla2[[#This Row],[Columna1]]&amp;Tabla2[[#This Row],[Columna12]]</f>
        <v xml:space="preserve"> '10401302242 ',</v>
      </c>
      <c r="H404" t="str">
        <f>IF(Tabla2[[#This Row],[NumeroRuc]]=I404,"VERDADERO","FALSAZO")</f>
        <v>VERDADERO</v>
      </c>
      <c r="I404">
        <v>10401302242</v>
      </c>
      <c r="J404" t="s">
        <v>2014</v>
      </c>
      <c r="K404">
        <v>960</v>
      </c>
      <c r="M404" t="s">
        <v>2700</v>
      </c>
      <c r="N404" t="s">
        <v>2699</v>
      </c>
      <c r="O404" t="s">
        <v>2701</v>
      </c>
      <c r="P404" t="str">
        <f>M404&amp;Tabla2[[#This Row],[Columna1]]&amp;Tabla2[[#This Row],[Condicion del Contribuyente]]&amp;Tabla2[[#This Row],[Columna1]]&amp;N404&amp;Tabla2[[#This Row],[Columna1]]&amp;Tabla2[[#This Row],[Estado del Contribuyente]]&amp;Tabla2[[#This Row],[Columna1]]&amp;O404&amp;K404</f>
        <v>update GC_Cliente set  Condicion_Contribuyente_SUNAT= 'HABIDO ', Estado_Contribuyente_SUNAT= 'ACTIVO 'where IDPersona=960</v>
      </c>
    </row>
    <row r="405" spans="1:16" hidden="1" x14ac:dyDescent="0.25">
      <c r="A405" s="7">
        <v>10411563559</v>
      </c>
      <c r="B405" s="7" t="s">
        <v>410</v>
      </c>
      <c r="C405" s="1" t="s">
        <v>1</v>
      </c>
      <c r="D405" s="1" t="s">
        <v>2</v>
      </c>
      <c r="E405" s="2" t="s">
        <v>1810</v>
      </c>
      <c r="F405" s="2" t="s">
        <v>1813</v>
      </c>
      <c r="G405" t="str">
        <f>Tabla2[[#This Row],[Columna1]]&amp;Tabla2[[#This Row],[NumeroRuc]]&amp;Tabla2[[#This Row],[Columna1]]&amp;Tabla2[[#This Row],[Columna12]]</f>
        <v xml:space="preserve"> '10411563559 ',</v>
      </c>
      <c r="H405" t="str">
        <f>IF(Tabla2[[#This Row],[NumeroRuc]]=I405,"VERDADERO","FALSAZO")</f>
        <v>VERDADERO</v>
      </c>
      <c r="I405">
        <v>10411563559</v>
      </c>
      <c r="J405" t="s">
        <v>2027</v>
      </c>
      <c r="K405">
        <v>962</v>
      </c>
      <c r="M405" t="s">
        <v>2700</v>
      </c>
      <c r="N405" t="s">
        <v>2699</v>
      </c>
      <c r="O405" t="s">
        <v>2701</v>
      </c>
      <c r="P405" t="str">
        <f>M405&amp;Tabla2[[#This Row],[Columna1]]&amp;Tabla2[[#This Row],[Condicion del Contribuyente]]&amp;Tabla2[[#This Row],[Columna1]]&amp;N405&amp;Tabla2[[#This Row],[Columna1]]&amp;Tabla2[[#This Row],[Estado del Contribuyente]]&amp;Tabla2[[#This Row],[Columna1]]&amp;O405&amp;K405</f>
        <v>update GC_Cliente set  Condicion_Contribuyente_SUNAT= 'HABIDO ', Estado_Contribuyente_SUNAT= 'ACTIVO 'where IDPersona=962</v>
      </c>
    </row>
    <row r="406" spans="1:16" hidden="1" x14ac:dyDescent="0.25">
      <c r="A406" s="7">
        <v>10089127985</v>
      </c>
      <c r="B406" s="7" t="s">
        <v>411</v>
      </c>
      <c r="C406" s="1" t="s">
        <v>1</v>
      </c>
      <c r="D406" s="1" t="s">
        <v>2</v>
      </c>
      <c r="E406" s="2" t="s">
        <v>1810</v>
      </c>
      <c r="F406" s="2" t="s">
        <v>1813</v>
      </c>
      <c r="G406" t="str">
        <f>Tabla2[[#This Row],[Columna1]]&amp;Tabla2[[#This Row],[NumeroRuc]]&amp;Tabla2[[#This Row],[Columna1]]&amp;Tabla2[[#This Row],[Columna12]]</f>
        <v xml:space="preserve"> '10089127985 ',</v>
      </c>
      <c r="H406" t="str">
        <f>IF(Tabla2[[#This Row],[NumeroRuc]]=I406,"VERDADERO","FALSAZO")</f>
        <v>VERDADERO</v>
      </c>
      <c r="I406">
        <v>10089127985</v>
      </c>
      <c r="J406" t="s">
        <v>1870</v>
      </c>
      <c r="K406">
        <v>963</v>
      </c>
      <c r="M406" t="s">
        <v>2700</v>
      </c>
      <c r="N406" t="s">
        <v>2699</v>
      </c>
      <c r="O406" t="s">
        <v>2701</v>
      </c>
      <c r="P406" t="str">
        <f>M406&amp;Tabla2[[#This Row],[Columna1]]&amp;Tabla2[[#This Row],[Condicion del Contribuyente]]&amp;Tabla2[[#This Row],[Columna1]]&amp;N406&amp;Tabla2[[#This Row],[Columna1]]&amp;Tabla2[[#This Row],[Estado del Contribuyente]]&amp;Tabla2[[#This Row],[Columna1]]&amp;O406&amp;K406</f>
        <v>update GC_Cliente set  Condicion_Contribuyente_SUNAT= 'HABIDO ', Estado_Contribuyente_SUNAT= 'ACTIVO 'where IDPersona=963</v>
      </c>
    </row>
    <row r="407" spans="1:16" s="3" customFormat="1" hidden="1" x14ac:dyDescent="0.25">
      <c r="A407" s="4">
        <v>10106761596</v>
      </c>
      <c r="B407" s="4" t="s">
        <v>1807</v>
      </c>
      <c r="C407" s="4" t="s">
        <v>1</v>
      </c>
      <c r="D407" s="4" t="s">
        <v>79</v>
      </c>
      <c r="E407" s="5" t="s">
        <v>1810</v>
      </c>
      <c r="F407" s="5" t="s">
        <v>1813</v>
      </c>
      <c r="G407" s="4" t="str">
        <f>Tabla2[[#This Row],[Columna1]]&amp;Tabla2[[#This Row],[NumeroRuc]]&amp;Tabla2[[#This Row],[Columna1]]&amp;Tabla2[[#This Row],[Columna12]]</f>
        <v xml:space="preserve"> '10106761596 ',</v>
      </c>
      <c r="H407" s="4" t="s">
        <v>2698</v>
      </c>
      <c r="I407" s="6" t="s">
        <v>2698</v>
      </c>
      <c r="J407" s="6" t="s">
        <v>2698</v>
      </c>
      <c r="L407" s="4"/>
      <c r="M407" t="s">
        <v>2700</v>
      </c>
      <c r="N407" t="s">
        <v>2699</v>
      </c>
      <c r="O407" t="s">
        <v>2701</v>
      </c>
      <c r="P407" t="str">
        <f>M407&amp;Tabla2[[#This Row],[Columna1]]&amp;Tabla2[[#This Row],[Condicion del Contribuyente]]&amp;Tabla2[[#This Row],[Columna1]]&amp;N407&amp;Tabla2[[#This Row],[Columna1]]&amp;Tabla2[[#This Row],[Estado del Contribuyente]]&amp;Tabla2[[#This Row],[Columna1]]&amp;O407&amp;K407</f>
        <v>update GC_Cliente set  Condicion_Contribuyente_SUNAT= 'HABIDO ', Estado_Contribuyente_SUNAT= 'BAJA DEFINITIVA 'where IDPersona=</v>
      </c>
    </row>
    <row r="408" spans="1:16" hidden="1" x14ac:dyDescent="0.25">
      <c r="A408" s="7">
        <v>10297002835</v>
      </c>
      <c r="B408" s="7" t="s">
        <v>412</v>
      </c>
      <c r="C408" s="1" t="s">
        <v>1</v>
      </c>
      <c r="D408" s="1" t="s">
        <v>2</v>
      </c>
      <c r="E408" s="2" t="s">
        <v>1810</v>
      </c>
      <c r="F408" s="2" t="s">
        <v>1813</v>
      </c>
      <c r="G408" t="str">
        <f>Tabla2[[#This Row],[Columna1]]&amp;Tabla2[[#This Row],[NumeroRuc]]&amp;Tabla2[[#This Row],[Columna1]]&amp;Tabla2[[#This Row],[Columna12]]</f>
        <v xml:space="preserve"> '10297002835 ',</v>
      </c>
      <c r="H408" t="str">
        <f>IF(Tabla2[[#This Row],[NumeroRuc]]=I408,"VERDADERO","FALSAZO")</f>
        <v>VERDADERO</v>
      </c>
      <c r="I408">
        <v>10297002835</v>
      </c>
      <c r="J408" t="s">
        <v>2001</v>
      </c>
      <c r="K408">
        <v>967</v>
      </c>
      <c r="M408" t="s">
        <v>2700</v>
      </c>
      <c r="N408" t="s">
        <v>2699</v>
      </c>
      <c r="O408" t="s">
        <v>2701</v>
      </c>
      <c r="P408" t="str">
        <f>M408&amp;Tabla2[[#This Row],[Columna1]]&amp;Tabla2[[#This Row],[Condicion del Contribuyente]]&amp;Tabla2[[#This Row],[Columna1]]&amp;N408&amp;Tabla2[[#This Row],[Columna1]]&amp;Tabla2[[#This Row],[Estado del Contribuyente]]&amp;Tabla2[[#This Row],[Columna1]]&amp;O408&amp;K408</f>
        <v>update GC_Cliente set  Condicion_Contribuyente_SUNAT= 'HABIDO ', Estado_Contribuyente_SUNAT= 'ACTIVO 'where IDPersona=967</v>
      </c>
    </row>
    <row r="409" spans="1:16" hidden="1" x14ac:dyDescent="0.25">
      <c r="A409" s="7">
        <v>10238294474</v>
      </c>
      <c r="B409" s="7" t="s">
        <v>413</v>
      </c>
      <c r="C409" s="1" t="s">
        <v>1</v>
      </c>
      <c r="D409" s="1" t="s">
        <v>79</v>
      </c>
      <c r="E409" s="2" t="s">
        <v>1810</v>
      </c>
      <c r="F409" s="2" t="s">
        <v>1813</v>
      </c>
      <c r="G409" t="str">
        <f>Tabla2[[#This Row],[Columna1]]&amp;Tabla2[[#This Row],[NumeroRuc]]&amp;Tabla2[[#This Row],[Columna1]]&amp;Tabla2[[#This Row],[Columna12]]</f>
        <v xml:space="preserve"> '10238294474 ',</v>
      </c>
      <c r="H409" t="str">
        <f>IF(Tabla2[[#This Row],[NumeroRuc]]=I409,"VERDADERO","FALSAZO")</f>
        <v>VERDADERO</v>
      </c>
      <c r="I409">
        <v>10238294474</v>
      </c>
      <c r="J409" t="s">
        <v>1963</v>
      </c>
      <c r="K409">
        <v>969</v>
      </c>
      <c r="M409" t="s">
        <v>2700</v>
      </c>
      <c r="N409" t="s">
        <v>2699</v>
      </c>
      <c r="O409" t="s">
        <v>2701</v>
      </c>
      <c r="P409" t="str">
        <f>M409&amp;Tabla2[[#This Row],[Columna1]]&amp;Tabla2[[#This Row],[Condicion del Contribuyente]]&amp;Tabla2[[#This Row],[Columna1]]&amp;N409&amp;Tabla2[[#This Row],[Columna1]]&amp;Tabla2[[#This Row],[Estado del Contribuyente]]&amp;Tabla2[[#This Row],[Columna1]]&amp;O409&amp;K409</f>
        <v>update GC_Cliente set  Condicion_Contribuyente_SUNAT= 'HABIDO ', Estado_Contribuyente_SUNAT= 'BAJA DEFINITIVA 'where IDPersona=969</v>
      </c>
    </row>
    <row r="410" spans="1:16" hidden="1" x14ac:dyDescent="0.25">
      <c r="A410" s="7">
        <v>10225150252</v>
      </c>
      <c r="B410" s="7" t="s">
        <v>414</v>
      </c>
      <c r="C410" s="1" t="s">
        <v>1</v>
      </c>
      <c r="D410" s="1" t="s">
        <v>2</v>
      </c>
      <c r="E410" s="2" t="s">
        <v>1810</v>
      </c>
      <c r="F410" s="2" t="s">
        <v>1813</v>
      </c>
      <c r="G410" t="str">
        <f>Tabla2[[#This Row],[Columna1]]&amp;Tabla2[[#This Row],[NumeroRuc]]&amp;Tabla2[[#This Row],[Columna1]]&amp;Tabla2[[#This Row],[Columna12]]</f>
        <v xml:space="preserve"> '10225150252 ',</v>
      </c>
      <c r="H410" t="str">
        <f>IF(Tabla2[[#This Row],[NumeroRuc]]=I410,"VERDADERO","FALSAZO")</f>
        <v>VERDADERO</v>
      </c>
      <c r="I410">
        <v>10225150252</v>
      </c>
      <c r="J410" t="s">
        <v>1959</v>
      </c>
      <c r="K410">
        <v>971</v>
      </c>
      <c r="M410" t="s">
        <v>2700</v>
      </c>
      <c r="N410" t="s">
        <v>2699</v>
      </c>
      <c r="O410" t="s">
        <v>2701</v>
      </c>
      <c r="P410" t="str">
        <f>M410&amp;Tabla2[[#This Row],[Columna1]]&amp;Tabla2[[#This Row],[Condicion del Contribuyente]]&amp;Tabla2[[#This Row],[Columna1]]&amp;N410&amp;Tabla2[[#This Row],[Columna1]]&amp;Tabla2[[#This Row],[Estado del Contribuyente]]&amp;Tabla2[[#This Row],[Columna1]]&amp;O410&amp;K410</f>
        <v>update GC_Cliente set  Condicion_Contribuyente_SUNAT= 'HABIDO ', Estado_Contribuyente_SUNAT= 'ACTIVO 'where IDPersona=971</v>
      </c>
    </row>
    <row r="411" spans="1:16" hidden="1" x14ac:dyDescent="0.25">
      <c r="A411" s="7">
        <v>10224764796</v>
      </c>
      <c r="B411" s="7" t="s">
        <v>415</v>
      </c>
      <c r="C411" s="1" t="s">
        <v>1</v>
      </c>
      <c r="D411" s="1" t="s">
        <v>13</v>
      </c>
      <c r="E411" s="2" t="s">
        <v>1810</v>
      </c>
      <c r="F411" s="2" t="s">
        <v>1813</v>
      </c>
      <c r="G411" t="str">
        <f>Tabla2[[#This Row],[Columna1]]&amp;Tabla2[[#This Row],[NumeroRuc]]&amp;Tabla2[[#This Row],[Columna1]]&amp;Tabla2[[#This Row],[Columna12]]</f>
        <v xml:space="preserve"> '10224764796 ',</v>
      </c>
      <c r="H411" t="str">
        <f>IF(Tabla2[[#This Row],[NumeroRuc]]=I411,"VERDADERO","FALSAZO")</f>
        <v>VERDADERO</v>
      </c>
      <c r="I411">
        <v>10224764796</v>
      </c>
      <c r="J411" t="s">
        <v>1955</v>
      </c>
      <c r="K411">
        <v>972</v>
      </c>
      <c r="M411" t="s">
        <v>2700</v>
      </c>
      <c r="N411" t="s">
        <v>2699</v>
      </c>
      <c r="O411" t="s">
        <v>2701</v>
      </c>
      <c r="P411" t="str">
        <f>M411&amp;Tabla2[[#This Row],[Columna1]]&amp;Tabla2[[#This Row],[Condicion del Contribuyente]]&amp;Tabla2[[#This Row],[Columna1]]&amp;N411&amp;Tabla2[[#This Row],[Columna1]]&amp;Tabla2[[#This Row],[Estado del Contribuyente]]&amp;Tabla2[[#This Row],[Columna1]]&amp;O411&amp;K411</f>
        <v>update GC_Cliente set  Condicion_Contribuyente_SUNAT= 'HABIDO ', Estado_Contribuyente_SUNAT= 'SUSPENSION TEMPORAL 'where IDPersona=972</v>
      </c>
    </row>
    <row r="412" spans="1:16" hidden="1" x14ac:dyDescent="0.25">
      <c r="A412" s="7">
        <v>10013340027</v>
      </c>
      <c r="B412" s="7" t="s">
        <v>416</v>
      </c>
      <c r="C412" s="1" t="s">
        <v>1</v>
      </c>
      <c r="D412" s="1" t="s">
        <v>2</v>
      </c>
      <c r="E412" s="2" t="s">
        <v>1810</v>
      </c>
      <c r="F412" s="2" t="s">
        <v>1813</v>
      </c>
      <c r="G412" t="str">
        <f>Tabla2[[#This Row],[Columna1]]&amp;Tabla2[[#This Row],[NumeroRuc]]&amp;Tabla2[[#This Row],[Columna1]]&amp;Tabla2[[#This Row],[Columna12]]</f>
        <v xml:space="preserve"> '10013340027 ',</v>
      </c>
      <c r="H412" t="str">
        <f>IF(Tabla2[[#This Row],[NumeroRuc]]=I412,"VERDADERO","FALSAZO")</f>
        <v>VERDADERO</v>
      </c>
      <c r="I412">
        <v>10013340027</v>
      </c>
      <c r="J412" t="s">
        <v>1826</v>
      </c>
      <c r="K412">
        <v>977</v>
      </c>
      <c r="M412" t="s">
        <v>2700</v>
      </c>
      <c r="N412" t="s">
        <v>2699</v>
      </c>
      <c r="O412" t="s">
        <v>2701</v>
      </c>
      <c r="P412" t="str">
        <f>M412&amp;Tabla2[[#This Row],[Columna1]]&amp;Tabla2[[#This Row],[Condicion del Contribuyente]]&amp;Tabla2[[#This Row],[Columna1]]&amp;N412&amp;Tabla2[[#This Row],[Columna1]]&amp;Tabla2[[#This Row],[Estado del Contribuyente]]&amp;Tabla2[[#This Row],[Columna1]]&amp;O412&amp;K412</f>
        <v>update GC_Cliente set  Condicion_Contribuyente_SUNAT= 'HABIDO ', Estado_Contribuyente_SUNAT= 'ACTIVO 'where IDPersona=977</v>
      </c>
    </row>
    <row r="413" spans="1:16" hidden="1" x14ac:dyDescent="0.25">
      <c r="A413" s="7">
        <v>10023666842</v>
      </c>
      <c r="B413" s="7" t="s">
        <v>417</v>
      </c>
      <c r="C413" s="1" t="s">
        <v>1</v>
      </c>
      <c r="D413" s="1" t="s">
        <v>2</v>
      </c>
      <c r="E413" s="2" t="s">
        <v>1810</v>
      </c>
      <c r="F413" s="2" t="s">
        <v>1813</v>
      </c>
      <c r="G413" t="str">
        <f>Tabla2[[#This Row],[Columna1]]&amp;Tabla2[[#This Row],[NumeroRuc]]&amp;Tabla2[[#This Row],[Columna1]]&amp;Tabla2[[#This Row],[Columna12]]</f>
        <v xml:space="preserve"> '10023666842 ',</v>
      </c>
      <c r="H413" t="str">
        <f>IF(Tabla2[[#This Row],[NumeroRuc]]=I413,"VERDADERO","FALSAZO")</f>
        <v>VERDADERO</v>
      </c>
      <c r="I413">
        <v>10023666842</v>
      </c>
      <c r="J413" t="s">
        <v>1829</v>
      </c>
      <c r="K413">
        <v>978</v>
      </c>
      <c r="M413" t="s">
        <v>2700</v>
      </c>
      <c r="N413" t="s">
        <v>2699</v>
      </c>
      <c r="O413" t="s">
        <v>2701</v>
      </c>
      <c r="P413" t="str">
        <f>M413&amp;Tabla2[[#This Row],[Columna1]]&amp;Tabla2[[#This Row],[Condicion del Contribuyente]]&amp;Tabla2[[#This Row],[Columna1]]&amp;N413&amp;Tabla2[[#This Row],[Columna1]]&amp;Tabla2[[#This Row],[Estado del Contribuyente]]&amp;Tabla2[[#This Row],[Columna1]]&amp;O413&amp;K413</f>
        <v>update GC_Cliente set  Condicion_Contribuyente_SUNAT= 'HABIDO ', Estado_Contribuyente_SUNAT= 'ACTIVO 'where IDPersona=978</v>
      </c>
    </row>
    <row r="414" spans="1:16" hidden="1" x14ac:dyDescent="0.25">
      <c r="A414" s="7">
        <v>10409863456</v>
      </c>
      <c r="B414" s="7" t="s">
        <v>418</v>
      </c>
      <c r="C414" s="1" t="s">
        <v>1</v>
      </c>
      <c r="D414" s="1" t="s">
        <v>2</v>
      </c>
      <c r="E414" s="2" t="s">
        <v>1810</v>
      </c>
      <c r="F414" s="2" t="s">
        <v>1813</v>
      </c>
      <c r="G414" t="str">
        <f>Tabla2[[#This Row],[Columna1]]&amp;Tabla2[[#This Row],[NumeroRuc]]&amp;Tabla2[[#This Row],[Columna1]]&amp;Tabla2[[#This Row],[Columna12]]</f>
        <v xml:space="preserve"> '10409863456 ',</v>
      </c>
      <c r="H414" t="str">
        <f>IF(Tabla2[[#This Row],[NumeroRuc]]=I414,"VERDADERO","FALSAZO")</f>
        <v>VERDADERO</v>
      </c>
      <c r="I414">
        <v>10409863456</v>
      </c>
      <c r="J414" t="s">
        <v>2022</v>
      </c>
      <c r="K414">
        <v>979</v>
      </c>
      <c r="M414" t="s">
        <v>2700</v>
      </c>
      <c r="N414" t="s">
        <v>2699</v>
      </c>
      <c r="O414" t="s">
        <v>2701</v>
      </c>
      <c r="P414" t="str">
        <f>M414&amp;Tabla2[[#This Row],[Columna1]]&amp;Tabla2[[#This Row],[Condicion del Contribuyente]]&amp;Tabla2[[#This Row],[Columna1]]&amp;N414&amp;Tabla2[[#This Row],[Columna1]]&amp;Tabla2[[#This Row],[Estado del Contribuyente]]&amp;Tabla2[[#This Row],[Columna1]]&amp;O414&amp;K414</f>
        <v>update GC_Cliente set  Condicion_Contribuyente_SUNAT= 'HABIDO ', Estado_Contribuyente_SUNAT= 'ACTIVO 'where IDPersona=979</v>
      </c>
    </row>
    <row r="415" spans="1:16" hidden="1" x14ac:dyDescent="0.25">
      <c r="A415" s="7">
        <v>10083075339</v>
      </c>
      <c r="B415" s="7" t="s">
        <v>419</v>
      </c>
      <c r="C415" s="1" t="s">
        <v>1</v>
      </c>
      <c r="D415" s="1" t="s">
        <v>22</v>
      </c>
      <c r="E415" s="2" t="s">
        <v>1810</v>
      </c>
      <c r="F415" s="2" t="s">
        <v>1813</v>
      </c>
      <c r="G415" t="str">
        <f>Tabla2[[#This Row],[Columna1]]&amp;Tabla2[[#This Row],[NumeroRuc]]&amp;Tabla2[[#This Row],[Columna1]]&amp;Tabla2[[#This Row],[Columna12]]</f>
        <v xml:space="preserve"> '10083075339 ',</v>
      </c>
      <c r="H415" t="str">
        <f>IF(Tabla2[[#This Row],[NumeroRuc]]=I415,"VERDADERO","FALSAZO")</f>
        <v>VERDADERO</v>
      </c>
      <c r="I415">
        <v>10083075339</v>
      </c>
      <c r="J415" t="s">
        <v>2578</v>
      </c>
      <c r="K415">
        <v>980</v>
      </c>
      <c r="M415" t="s">
        <v>2700</v>
      </c>
      <c r="N415" t="s">
        <v>2699</v>
      </c>
      <c r="O415" t="s">
        <v>2701</v>
      </c>
      <c r="P415" t="str">
        <f>M415&amp;Tabla2[[#This Row],[Columna1]]&amp;Tabla2[[#This Row],[Condicion del Contribuyente]]&amp;Tabla2[[#This Row],[Columna1]]&amp;N415&amp;Tabla2[[#This Row],[Columna1]]&amp;Tabla2[[#This Row],[Estado del Contribuyente]]&amp;Tabla2[[#This Row],[Columna1]]&amp;O415&amp;K415</f>
        <v>update GC_Cliente set  Condicion_Contribuyente_SUNAT= 'HABIDO ', Estado_Contribuyente_SUNAT= 'BAJA PROV. POR OFICIO 'where IDPersona=980</v>
      </c>
    </row>
    <row r="416" spans="1:16" hidden="1" x14ac:dyDescent="0.25">
      <c r="A416" s="7">
        <v>10198389418</v>
      </c>
      <c r="B416" s="7" t="s">
        <v>420</v>
      </c>
      <c r="C416" s="1" t="s">
        <v>1</v>
      </c>
      <c r="D416" s="1" t="s">
        <v>2</v>
      </c>
      <c r="E416" s="2" t="s">
        <v>1810</v>
      </c>
      <c r="F416" s="2" t="s">
        <v>1813</v>
      </c>
      <c r="G416" t="str">
        <f>Tabla2[[#This Row],[Columna1]]&amp;Tabla2[[#This Row],[NumeroRuc]]&amp;Tabla2[[#This Row],[Columna1]]&amp;Tabla2[[#This Row],[Columna12]]</f>
        <v xml:space="preserve"> '10198389418 ',</v>
      </c>
      <c r="H416" t="str">
        <f>IF(Tabla2[[#This Row],[NumeroRuc]]=I416,"VERDADERO","FALSAZO")</f>
        <v>VERDADERO</v>
      </c>
      <c r="I416">
        <v>10198389418</v>
      </c>
      <c r="J416" t="s">
        <v>1931</v>
      </c>
      <c r="K416">
        <v>981</v>
      </c>
      <c r="M416" t="s">
        <v>2700</v>
      </c>
      <c r="N416" t="s">
        <v>2699</v>
      </c>
      <c r="O416" t="s">
        <v>2701</v>
      </c>
      <c r="P416" t="str">
        <f>M416&amp;Tabla2[[#This Row],[Columna1]]&amp;Tabla2[[#This Row],[Condicion del Contribuyente]]&amp;Tabla2[[#This Row],[Columna1]]&amp;N416&amp;Tabla2[[#This Row],[Columna1]]&amp;Tabla2[[#This Row],[Estado del Contribuyente]]&amp;Tabla2[[#This Row],[Columna1]]&amp;O416&amp;K416</f>
        <v>update GC_Cliente set  Condicion_Contribuyente_SUNAT= 'HABIDO ', Estado_Contribuyente_SUNAT= 'ACTIVO 'where IDPersona=981</v>
      </c>
    </row>
    <row r="417" spans="1:16" hidden="1" x14ac:dyDescent="0.25">
      <c r="A417" s="7">
        <v>10044292021</v>
      </c>
      <c r="B417" s="7" t="s">
        <v>421</v>
      </c>
      <c r="C417" s="1" t="s">
        <v>1</v>
      </c>
      <c r="D417" s="1" t="s">
        <v>2</v>
      </c>
      <c r="E417" s="2" t="s">
        <v>1810</v>
      </c>
      <c r="F417" s="2" t="s">
        <v>1813</v>
      </c>
      <c r="G417" t="str">
        <f>Tabla2[[#This Row],[Columna1]]&amp;Tabla2[[#This Row],[NumeroRuc]]&amp;Tabla2[[#This Row],[Columna1]]&amp;Tabla2[[#This Row],[Columna12]]</f>
        <v xml:space="preserve"> '10044292021 ',</v>
      </c>
      <c r="H417" t="str">
        <f>IF(Tabla2[[#This Row],[NumeroRuc]]=I417,"VERDADERO","FALSAZO")</f>
        <v>VERDADERO</v>
      </c>
      <c r="I417">
        <v>10044292021</v>
      </c>
      <c r="J417" t="s">
        <v>1841</v>
      </c>
      <c r="K417">
        <v>984</v>
      </c>
      <c r="M417" t="s">
        <v>2700</v>
      </c>
      <c r="N417" t="s">
        <v>2699</v>
      </c>
      <c r="O417" t="s">
        <v>2701</v>
      </c>
      <c r="P417" t="str">
        <f>M417&amp;Tabla2[[#This Row],[Columna1]]&amp;Tabla2[[#This Row],[Condicion del Contribuyente]]&amp;Tabla2[[#This Row],[Columna1]]&amp;N417&amp;Tabla2[[#This Row],[Columna1]]&amp;Tabla2[[#This Row],[Estado del Contribuyente]]&amp;Tabla2[[#This Row],[Columna1]]&amp;O417&amp;K417</f>
        <v>update GC_Cliente set  Condicion_Contribuyente_SUNAT= 'HABIDO ', Estado_Contribuyente_SUNAT= 'ACTIVO 'where IDPersona=984</v>
      </c>
    </row>
    <row r="418" spans="1:16" hidden="1" x14ac:dyDescent="0.25">
      <c r="A418" s="7">
        <v>10044258558</v>
      </c>
      <c r="B418" s="7" t="s">
        <v>422</v>
      </c>
      <c r="C418" s="1" t="s">
        <v>1</v>
      </c>
      <c r="D418" s="1" t="s">
        <v>2</v>
      </c>
      <c r="E418" s="2" t="s">
        <v>1810</v>
      </c>
      <c r="F418" s="2" t="s">
        <v>1813</v>
      </c>
      <c r="G418" t="str">
        <f>Tabla2[[#This Row],[Columna1]]&amp;Tabla2[[#This Row],[NumeroRuc]]&amp;Tabla2[[#This Row],[Columna1]]&amp;Tabla2[[#This Row],[Columna12]]</f>
        <v xml:space="preserve"> '10044258558 ',</v>
      </c>
      <c r="H418" t="str">
        <f>IF(Tabla2[[#This Row],[NumeroRuc]]=I418,"VERDADERO","FALSAZO")</f>
        <v>VERDADERO</v>
      </c>
      <c r="I418">
        <v>10044258558</v>
      </c>
      <c r="J418" t="s">
        <v>1840</v>
      </c>
      <c r="K418">
        <v>985</v>
      </c>
      <c r="M418" t="s">
        <v>2700</v>
      </c>
      <c r="N418" t="s">
        <v>2699</v>
      </c>
      <c r="O418" t="s">
        <v>2701</v>
      </c>
      <c r="P418" t="str">
        <f>M418&amp;Tabla2[[#This Row],[Columna1]]&amp;Tabla2[[#This Row],[Condicion del Contribuyente]]&amp;Tabla2[[#This Row],[Columna1]]&amp;N418&amp;Tabla2[[#This Row],[Columna1]]&amp;Tabla2[[#This Row],[Estado del Contribuyente]]&amp;Tabla2[[#This Row],[Columna1]]&amp;O418&amp;K418</f>
        <v>update GC_Cliente set  Condicion_Contribuyente_SUNAT= 'HABIDO ', Estado_Contribuyente_SUNAT= 'ACTIVO 'where IDPersona=985</v>
      </c>
    </row>
    <row r="419" spans="1:16" hidden="1" x14ac:dyDescent="0.25">
      <c r="A419" s="7">
        <v>10102078590</v>
      </c>
      <c r="B419" s="7" t="s">
        <v>423</v>
      </c>
      <c r="C419" s="1" t="s">
        <v>1</v>
      </c>
      <c r="D419" s="1" t="s">
        <v>2</v>
      </c>
      <c r="E419" s="2" t="s">
        <v>1810</v>
      </c>
      <c r="F419" s="2" t="s">
        <v>1813</v>
      </c>
      <c r="G419" t="str">
        <f>Tabla2[[#This Row],[Columna1]]&amp;Tabla2[[#This Row],[NumeroRuc]]&amp;Tabla2[[#This Row],[Columna1]]&amp;Tabla2[[#This Row],[Columna12]]</f>
        <v xml:space="preserve"> '10102078590 ',</v>
      </c>
      <c r="H419" t="str">
        <f>IF(Tabla2[[#This Row],[NumeroRuc]]=I419,"VERDADERO","FALSAZO")</f>
        <v>VERDADERO</v>
      </c>
      <c r="I419">
        <v>10102078590</v>
      </c>
      <c r="J419" t="s">
        <v>1896</v>
      </c>
      <c r="K419">
        <v>989</v>
      </c>
      <c r="M419" t="s">
        <v>2700</v>
      </c>
      <c r="N419" t="s">
        <v>2699</v>
      </c>
      <c r="O419" t="s">
        <v>2701</v>
      </c>
      <c r="P419" t="str">
        <f>M419&amp;Tabla2[[#This Row],[Columna1]]&amp;Tabla2[[#This Row],[Condicion del Contribuyente]]&amp;Tabla2[[#This Row],[Columna1]]&amp;N419&amp;Tabla2[[#This Row],[Columna1]]&amp;Tabla2[[#This Row],[Estado del Contribuyente]]&amp;Tabla2[[#This Row],[Columna1]]&amp;O419&amp;K419</f>
        <v>update GC_Cliente set  Condicion_Contribuyente_SUNAT= 'HABIDO ', Estado_Contribuyente_SUNAT= 'ACTIVO 'where IDPersona=989</v>
      </c>
    </row>
    <row r="420" spans="1:16" hidden="1" x14ac:dyDescent="0.25">
      <c r="A420" s="7">
        <v>10098537771</v>
      </c>
      <c r="B420" s="7" t="s">
        <v>424</v>
      </c>
      <c r="C420" s="1" t="s">
        <v>1</v>
      </c>
      <c r="D420" s="1" t="s">
        <v>2</v>
      </c>
      <c r="E420" s="2" t="s">
        <v>1810</v>
      </c>
      <c r="F420" s="2" t="s">
        <v>1813</v>
      </c>
      <c r="G420" t="str">
        <f>Tabla2[[#This Row],[Columna1]]&amp;Tabla2[[#This Row],[NumeroRuc]]&amp;Tabla2[[#This Row],[Columna1]]&amp;Tabla2[[#This Row],[Columna12]]</f>
        <v xml:space="preserve"> '10098537771 ',</v>
      </c>
      <c r="H420" t="str">
        <f>IF(Tabla2[[#This Row],[NumeroRuc]]=I420,"VERDADERO","FALSAZO")</f>
        <v>VERDADERO</v>
      </c>
      <c r="I420">
        <v>10098537771</v>
      </c>
      <c r="J420" t="s">
        <v>1889</v>
      </c>
      <c r="K420">
        <v>990</v>
      </c>
      <c r="M420" t="s">
        <v>2700</v>
      </c>
      <c r="N420" t="s">
        <v>2699</v>
      </c>
      <c r="O420" t="s">
        <v>2701</v>
      </c>
      <c r="P420" t="str">
        <f>M420&amp;Tabla2[[#This Row],[Columna1]]&amp;Tabla2[[#This Row],[Condicion del Contribuyente]]&amp;Tabla2[[#This Row],[Columna1]]&amp;N420&amp;Tabla2[[#This Row],[Columna1]]&amp;Tabla2[[#This Row],[Estado del Contribuyente]]&amp;Tabla2[[#This Row],[Columna1]]&amp;O420&amp;K420</f>
        <v>update GC_Cliente set  Condicion_Contribuyente_SUNAT= 'HABIDO ', Estado_Contribuyente_SUNAT= 'ACTIVO 'where IDPersona=990</v>
      </c>
    </row>
    <row r="421" spans="1:16" hidden="1" x14ac:dyDescent="0.25">
      <c r="A421" s="7">
        <v>10430580782</v>
      </c>
      <c r="B421" s="7" t="s">
        <v>425</v>
      </c>
      <c r="C421" s="1" t="s">
        <v>1</v>
      </c>
      <c r="D421" s="1" t="s">
        <v>2</v>
      </c>
      <c r="E421" s="2" t="s">
        <v>1810</v>
      </c>
      <c r="F421" s="2" t="s">
        <v>1813</v>
      </c>
      <c r="G421" t="str">
        <f>Tabla2[[#This Row],[Columna1]]&amp;Tabla2[[#This Row],[NumeroRuc]]&amp;Tabla2[[#This Row],[Columna1]]&amp;Tabla2[[#This Row],[Columna12]]</f>
        <v xml:space="preserve"> '10430580782 ',</v>
      </c>
      <c r="H421" t="str">
        <f>IF(Tabla2[[#This Row],[NumeroRuc]]=I421,"VERDADERO","FALSAZO")</f>
        <v>VERDADERO</v>
      </c>
      <c r="I421">
        <v>10430580782</v>
      </c>
      <c r="J421" t="s">
        <v>2043</v>
      </c>
      <c r="K421">
        <v>994</v>
      </c>
      <c r="M421" t="s">
        <v>2700</v>
      </c>
      <c r="N421" t="s">
        <v>2699</v>
      </c>
      <c r="O421" t="s">
        <v>2701</v>
      </c>
      <c r="P421" t="str">
        <f>M421&amp;Tabla2[[#This Row],[Columna1]]&amp;Tabla2[[#This Row],[Condicion del Contribuyente]]&amp;Tabla2[[#This Row],[Columna1]]&amp;N421&amp;Tabla2[[#This Row],[Columna1]]&amp;Tabla2[[#This Row],[Estado del Contribuyente]]&amp;Tabla2[[#This Row],[Columna1]]&amp;O421&amp;K421</f>
        <v>update GC_Cliente set  Condicion_Contribuyente_SUNAT= 'HABIDO ', Estado_Contribuyente_SUNAT= 'ACTIVO 'where IDPersona=994</v>
      </c>
    </row>
    <row r="422" spans="1:16" hidden="1" x14ac:dyDescent="0.25">
      <c r="A422" s="7">
        <v>10005116452</v>
      </c>
      <c r="B422" s="7" t="s">
        <v>426</v>
      </c>
      <c r="C422" s="1" t="s">
        <v>1</v>
      </c>
      <c r="D422" s="1" t="s">
        <v>2</v>
      </c>
      <c r="E422" s="2" t="s">
        <v>1810</v>
      </c>
      <c r="F422" s="2" t="s">
        <v>1813</v>
      </c>
      <c r="G422" t="str">
        <f>Tabla2[[#This Row],[Columna1]]&amp;Tabla2[[#This Row],[NumeroRuc]]&amp;Tabla2[[#This Row],[Columna1]]&amp;Tabla2[[#This Row],[Columna12]]</f>
        <v xml:space="preserve"> '10005116452 ',</v>
      </c>
      <c r="H422" t="str">
        <f>IF(Tabla2[[#This Row],[NumeroRuc]]=I422,"VERDADERO","FALSAZO")</f>
        <v>VERDADERO</v>
      </c>
      <c r="I422">
        <v>10005116452</v>
      </c>
      <c r="J422" t="s">
        <v>1819</v>
      </c>
      <c r="K422">
        <v>995</v>
      </c>
      <c r="M422" t="s">
        <v>2700</v>
      </c>
      <c r="N422" t="s">
        <v>2699</v>
      </c>
      <c r="O422" t="s">
        <v>2701</v>
      </c>
      <c r="P422" t="str">
        <f>M422&amp;Tabla2[[#This Row],[Columna1]]&amp;Tabla2[[#This Row],[Condicion del Contribuyente]]&amp;Tabla2[[#This Row],[Columna1]]&amp;N422&amp;Tabla2[[#This Row],[Columna1]]&amp;Tabla2[[#This Row],[Estado del Contribuyente]]&amp;Tabla2[[#This Row],[Columna1]]&amp;O422&amp;K422</f>
        <v>update GC_Cliente set  Condicion_Contribuyente_SUNAT= 'HABIDO ', Estado_Contribuyente_SUNAT= 'ACTIVO 'where IDPersona=995</v>
      </c>
    </row>
    <row r="423" spans="1:16" hidden="1" x14ac:dyDescent="0.25">
      <c r="A423" s="7">
        <v>10024121181</v>
      </c>
      <c r="B423" s="7" t="s">
        <v>427</v>
      </c>
      <c r="C423" s="1" t="s">
        <v>1</v>
      </c>
      <c r="D423" s="1" t="s">
        <v>2</v>
      </c>
      <c r="E423" s="2" t="s">
        <v>1810</v>
      </c>
      <c r="F423" s="2" t="s">
        <v>1813</v>
      </c>
      <c r="G423" t="str">
        <f>Tabla2[[#This Row],[Columna1]]&amp;Tabla2[[#This Row],[NumeroRuc]]&amp;Tabla2[[#This Row],[Columna1]]&amp;Tabla2[[#This Row],[Columna12]]</f>
        <v xml:space="preserve"> '10024121181 ',</v>
      </c>
      <c r="H423" t="str">
        <f>IF(Tabla2[[#This Row],[NumeroRuc]]=I423,"VERDADERO","FALSAZO")</f>
        <v>VERDADERO</v>
      </c>
      <c r="I423">
        <v>10024121181</v>
      </c>
      <c r="J423" t="s">
        <v>1833</v>
      </c>
      <c r="K423">
        <v>997</v>
      </c>
      <c r="M423" t="s">
        <v>2700</v>
      </c>
      <c r="N423" t="s">
        <v>2699</v>
      </c>
      <c r="O423" t="s">
        <v>2701</v>
      </c>
      <c r="P423" t="str">
        <f>M423&amp;Tabla2[[#This Row],[Columna1]]&amp;Tabla2[[#This Row],[Condicion del Contribuyente]]&amp;Tabla2[[#This Row],[Columna1]]&amp;N423&amp;Tabla2[[#This Row],[Columna1]]&amp;Tabla2[[#This Row],[Estado del Contribuyente]]&amp;Tabla2[[#This Row],[Columna1]]&amp;O423&amp;K423</f>
        <v>update GC_Cliente set  Condicion_Contribuyente_SUNAT= 'HABIDO ', Estado_Contribuyente_SUNAT= 'ACTIVO 'where IDPersona=997</v>
      </c>
    </row>
    <row r="424" spans="1:16" hidden="1" x14ac:dyDescent="0.25">
      <c r="A424" s="7">
        <v>10218422077</v>
      </c>
      <c r="B424" s="7" t="s">
        <v>428</v>
      </c>
      <c r="C424" s="1" t="s">
        <v>1</v>
      </c>
      <c r="D424" s="1" t="s">
        <v>2</v>
      </c>
      <c r="E424" s="2" t="s">
        <v>1810</v>
      </c>
      <c r="F424" s="2" t="s">
        <v>1813</v>
      </c>
      <c r="G424" t="str">
        <f>Tabla2[[#This Row],[Columna1]]&amp;Tabla2[[#This Row],[NumeroRuc]]&amp;Tabla2[[#This Row],[Columna1]]&amp;Tabla2[[#This Row],[Columna12]]</f>
        <v xml:space="preserve"> '10218422077 ',</v>
      </c>
      <c r="H424" t="str">
        <f>IF(Tabla2[[#This Row],[NumeroRuc]]=I424,"VERDADERO","FALSAZO")</f>
        <v>VERDADERO</v>
      </c>
      <c r="I424">
        <v>10218422077</v>
      </c>
      <c r="J424" t="s">
        <v>1946</v>
      </c>
      <c r="K424">
        <v>1002</v>
      </c>
      <c r="M424" t="s">
        <v>2700</v>
      </c>
      <c r="N424" t="s">
        <v>2699</v>
      </c>
      <c r="O424" t="s">
        <v>2701</v>
      </c>
      <c r="P424" t="str">
        <f>M424&amp;Tabla2[[#This Row],[Columna1]]&amp;Tabla2[[#This Row],[Condicion del Contribuyente]]&amp;Tabla2[[#This Row],[Columna1]]&amp;N424&amp;Tabla2[[#This Row],[Columna1]]&amp;Tabla2[[#This Row],[Estado del Contribuyente]]&amp;Tabla2[[#This Row],[Columna1]]&amp;O424&amp;K424</f>
        <v>update GC_Cliente set  Condicion_Contribuyente_SUNAT= 'HABIDO ', Estado_Contribuyente_SUNAT= 'ACTIVO 'where IDPersona=1002</v>
      </c>
    </row>
    <row r="425" spans="1:16" hidden="1" x14ac:dyDescent="0.25">
      <c r="A425" s="7">
        <v>10205926700</v>
      </c>
      <c r="B425" s="7" t="s">
        <v>429</v>
      </c>
      <c r="C425" s="1" t="s">
        <v>1</v>
      </c>
      <c r="D425" s="1" t="s">
        <v>2</v>
      </c>
      <c r="E425" s="2" t="s">
        <v>1810</v>
      </c>
      <c r="F425" s="2" t="s">
        <v>1813</v>
      </c>
      <c r="G425" t="str">
        <f>Tabla2[[#This Row],[Columna1]]&amp;Tabla2[[#This Row],[NumeroRuc]]&amp;Tabla2[[#This Row],[Columna1]]&amp;Tabla2[[#This Row],[Columna12]]</f>
        <v xml:space="preserve"> '10205926700 ',</v>
      </c>
      <c r="H425" t="str">
        <f>IF(Tabla2[[#This Row],[NumeroRuc]]=I425,"VERDADERO","FALSAZO")</f>
        <v>VERDADERO</v>
      </c>
      <c r="I425">
        <v>10205926700</v>
      </c>
      <c r="J425" t="s">
        <v>1939</v>
      </c>
      <c r="K425">
        <v>1004</v>
      </c>
      <c r="M425" t="s">
        <v>2700</v>
      </c>
      <c r="N425" t="s">
        <v>2699</v>
      </c>
      <c r="O425" t="s">
        <v>2701</v>
      </c>
      <c r="P425" t="str">
        <f>M425&amp;Tabla2[[#This Row],[Columna1]]&amp;Tabla2[[#This Row],[Condicion del Contribuyente]]&amp;Tabla2[[#This Row],[Columna1]]&amp;N425&amp;Tabla2[[#This Row],[Columna1]]&amp;Tabla2[[#This Row],[Estado del Contribuyente]]&amp;Tabla2[[#This Row],[Columna1]]&amp;O425&amp;K425</f>
        <v>update GC_Cliente set  Condicion_Contribuyente_SUNAT= 'HABIDO ', Estado_Contribuyente_SUNAT= 'ACTIVO 'where IDPersona=1004</v>
      </c>
    </row>
    <row r="426" spans="1:16" hidden="1" x14ac:dyDescent="0.25">
      <c r="A426" s="7">
        <v>10431438319</v>
      </c>
      <c r="B426" s="7" t="s">
        <v>430</v>
      </c>
      <c r="C426" s="1" t="s">
        <v>1</v>
      </c>
      <c r="D426" s="1" t="s">
        <v>2</v>
      </c>
      <c r="E426" s="2" t="s">
        <v>1810</v>
      </c>
      <c r="F426" s="2" t="s">
        <v>1813</v>
      </c>
      <c r="G426" t="str">
        <f>Tabla2[[#This Row],[Columna1]]&amp;Tabla2[[#This Row],[NumeroRuc]]&amp;Tabla2[[#This Row],[Columna1]]&amp;Tabla2[[#This Row],[Columna12]]</f>
        <v xml:space="preserve"> '10431438319 ',</v>
      </c>
      <c r="H426" t="str">
        <f>IF(Tabla2[[#This Row],[NumeroRuc]]=I426,"VERDADERO","FALSAZO")</f>
        <v>VERDADERO</v>
      </c>
      <c r="I426">
        <v>10431438319</v>
      </c>
      <c r="J426" t="s">
        <v>2044</v>
      </c>
      <c r="K426">
        <v>1007</v>
      </c>
      <c r="M426" t="s">
        <v>2700</v>
      </c>
      <c r="N426" t="s">
        <v>2699</v>
      </c>
      <c r="O426" t="s">
        <v>2701</v>
      </c>
      <c r="P426" t="str">
        <f>M426&amp;Tabla2[[#This Row],[Columna1]]&amp;Tabla2[[#This Row],[Condicion del Contribuyente]]&amp;Tabla2[[#This Row],[Columna1]]&amp;N426&amp;Tabla2[[#This Row],[Columna1]]&amp;Tabla2[[#This Row],[Estado del Contribuyente]]&amp;Tabla2[[#This Row],[Columna1]]&amp;O426&amp;K426</f>
        <v>update GC_Cliente set  Condicion_Contribuyente_SUNAT= 'HABIDO ', Estado_Contribuyente_SUNAT= 'ACTIVO 'where IDPersona=1007</v>
      </c>
    </row>
    <row r="427" spans="1:16" hidden="1" x14ac:dyDescent="0.25">
      <c r="A427" s="7">
        <v>10437660692</v>
      </c>
      <c r="B427" s="7" t="s">
        <v>431</v>
      </c>
      <c r="C427" s="1" t="s">
        <v>1</v>
      </c>
      <c r="D427" s="1" t="s">
        <v>2</v>
      </c>
      <c r="E427" s="2" t="s">
        <v>1810</v>
      </c>
      <c r="F427" s="2" t="s">
        <v>1813</v>
      </c>
      <c r="G427" t="str">
        <f>Tabla2[[#This Row],[Columna1]]&amp;Tabla2[[#This Row],[NumeroRuc]]&amp;Tabla2[[#This Row],[Columna1]]&amp;Tabla2[[#This Row],[Columna12]]</f>
        <v xml:space="preserve"> '10437660692 ',</v>
      </c>
      <c r="H427" t="str">
        <f>IF(Tabla2[[#This Row],[NumeroRuc]]=I427,"VERDADERO","FALSAZO")</f>
        <v>VERDADERO</v>
      </c>
      <c r="I427">
        <v>10437660692</v>
      </c>
      <c r="J427" t="s">
        <v>2052</v>
      </c>
      <c r="K427">
        <v>1010</v>
      </c>
      <c r="M427" t="s">
        <v>2700</v>
      </c>
      <c r="N427" t="s">
        <v>2699</v>
      </c>
      <c r="O427" t="s">
        <v>2701</v>
      </c>
      <c r="P427" t="str">
        <f>M427&amp;Tabla2[[#This Row],[Columna1]]&amp;Tabla2[[#This Row],[Condicion del Contribuyente]]&amp;Tabla2[[#This Row],[Columna1]]&amp;N427&amp;Tabla2[[#This Row],[Columna1]]&amp;Tabla2[[#This Row],[Estado del Contribuyente]]&amp;Tabla2[[#This Row],[Columna1]]&amp;O427&amp;K427</f>
        <v>update GC_Cliente set  Condicion_Contribuyente_SUNAT= 'HABIDO ', Estado_Contribuyente_SUNAT= 'ACTIVO 'where IDPersona=1010</v>
      </c>
    </row>
    <row r="428" spans="1:16" hidden="1" x14ac:dyDescent="0.25">
      <c r="A428" s="7">
        <v>10199887098</v>
      </c>
      <c r="B428" s="7" t="s">
        <v>432</v>
      </c>
      <c r="C428" s="1" t="s">
        <v>1</v>
      </c>
      <c r="D428" s="1" t="s">
        <v>2</v>
      </c>
      <c r="E428" s="2" t="s">
        <v>1810</v>
      </c>
      <c r="F428" s="2" t="s">
        <v>1813</v>
      </c>
      <c r="G428" t="str">
        <f>Tabla2[[#This Row],[Columna1]]&amp;Tabla2[[#This Row],[NumeroRuc]]&amp;Tabla2[[#This Row],[Columna1]]&amp;Tabla2[[#This Row],[Columna12]]</f>
        <v xml:space="preserve"> '10199887098 ',</v>
      </c>
      <c r="H428" t="str">
        <f>IF(Tabla2[[#This Row],[NumeroRuc]]=I428,"VERDADERO","FALSAZO")</f>
        <v>VERDADERO</v>
      </c>
      <c r="I428">
        <v>10199887098</v>
      </c>
      <c r="J428" t="s">
        <v>1933</v>
      </c>
      <c r="K428">
        <v>1016</v>
      </c>
      <c r="M428" t="s">
        <v>2700</v>
      </c>
      <c r="N428" t="s">
        <v>2699</v>
      </c>
      <c r="O428" t="s">
        <v>2701</v>
      </c>
      <c r="P428" t="str">
        <f>M428&amp;Tabla2[[#This Row],[Columna1]]&amp;Tabla2[[#This Row],[Condicion del Contribuyente]]&amp;Tabla2[[#This Row],[Columna1]]&amp;N428&amp;Tabla2[[#This Row],[Columna1]]&amp;Tabla2[[#This Row],[Estado del Contribuyente]]&amp;Tabla2[[#This Row],[Columna1]]&amp;O428&amp;K428</f>
        <v>update GC_Cliente set  Condicion_Contribuyente_SUNAT= 'HABIDO ', Estado_Contribuyente_SUNAT= 'ACTIVO 'where IDPersona=1016</v>
      </c>
    </row>
    <row r="429" spans="1:16" hidden="1" x14ac:dyDescent="0.25">
      <c r="A429" s="7">
        <v>10458799470</v>
      </c>
      <c r="B429" s="7" t="s">
        <v>433</v>
      </c>
      <c r="C429" s="1" t="s">
        <v>1</v>
      </c>
      <c r="D429" s="1" t="s">
        <v>2</v>
      </c>
      <c r="E429" s="2" t="s">
        <v>1810</v>
      </c>
      <c r="F429" s="2" t="s">
        <v>1813</v>
      </c>
      <c r="G429" t="str">
        <f>Tabla2[[#This Row],[Columna1]]&amp;Tabla2[[#This Row],[NumeroRuc]]&amp;Tabla2[[#This Row],[Columna1]]&amp;Tabla2[[#This Row],[Columna12]]</f>
        <v xml:space="preserve"> '10458799470 ',</v>
      </c>
      <c r="H429" t="str">
        <f>IF(Tabla2[[#This Row],[NumeroRuc]]=I429,"VERDADERO","FALSAZO")</f>
        <v>VERDADERO</v>
      </c>
      <c r="I429">
        <v>10458799470</v>
      </c>
      <c r="J429" t="s">
        <v>2064</v>
      </c>
      <c r="K429">
        <v>1017</v>
      </c>
      <c r="M429" t="s">
        <v>2700</v>
      </c>
      <c r="N429" t="s">
        <v>2699</v>
      </c>
      <c r="O429" t="s">
        <v>2701</v>
      </c>
      <c r="P429" t="str">
        <f>M429&amp;Tabla2[[#This Row],[Columna1]]&amp;Tabla2[[#This Row],[Condicion del Contribuyente]]&amp;Tabla2[[#This Row],[Columna1]]&amp;N429&amp;Tabla2[[#This Row],[Columna1]]&amp;Tabla2[[#This Row],[Estado del Contribuyente]]&amp;Tabla2[[#This Row],[Columna1]]&amp;O429&amp;K429</f>
        <v>update GC_Cliente set  Condicion_Contribuyente_SUNAT= 'HABIDO ', Estado_Contribuyente_SUNAT= 'ACTIVO 'where IDPersona=1017</v>
      </c>
    </row>
    <row r="430" spans="1:16" hidden="1" x14ac:dyDescent="0.25">
      <c r="A430" s="7">
        <v>10408123769</v>
      </c>
      <c r="B430" s="7" t="s">
        <v>434</v>
      </c>
      <c r="C430" s="1" t="s">
        <v>1</v>
      </c>
      <c r="D430" s="1" t="s">
        <v>2</v>
      </c>
      <c r="E430" s="2" t="s">
        <v>1810</v>
      </c>
      <c r="F430" s="2" t="s">
        <v>1813</v>
      </c>
      <c r="G430" t="str">
        <f>Tabla2[[#This Row],[Columna1]]&amp;Tabla2[[#This Row],[NumeroRuc]]&amp;Tabla2[[#This Row],[Columna1]]&amp;Tabla2[[#This Row],[Columna12]]</f>
        <v xml:space="preserve"> '10408123769 ',</v>
      </c>
      <c r="H430" t="str">
        <f>IF(Tabla2[[#This Row],[NumeroRuc]]=I430,"VERDADERO","FALSAZO")</f>
        <v>VERDADERO</v>
      </c>
      <c r="I430">
        <v>10408123769</v>
      </c>
      <c r="J430" t="s">
        <v>2020</v>
      </c>
      <c r="K430">
        <v>1018</v>
      </c>
      <c r="M430" t="s">
        <v>2700</v>
      </c>
      <c r="N430" t="s">
        <v>2699</v>
      </c>
      <c r="O430" t="s">
        <v>2701</v>
      </c>
      <c r="P430" t="str">
        <f>M430&amp;Tabla2[[#This Row],[Columna1]]&amp;Tabla2[[#This Row],[Condicion del Contribuyente]]&amp;Tabla2[[#This Row],[Columna1]]&amp;N430&amp;Tabla2[[#This Row],[Columna1]]&amp;Tabla2[[#This Row],[Estado del Contribuyente]]&amp;Tabla2[[#This Row],[Columna1]]&amp;O430&amp;K430</f>
        <v>update GC_Cliente set  Condicion_Contribuyente_SUNAT= 'HABIDO ', Estado_Contribuyente_SUNAT= 'ACTIVO 'where IDPersona=1018</v>
      </c>
    </row>
    <row r="431" spans="1:16" hidden="1" x14ac:dyDescent="0.25">
      <c r="A431" s="7">
        <v>10104695821</v>
      </c>
      <c r="B431" s="7" t="s">
        <v>435</v>
      </c>
      <c r="C431" s="1" t="s">
        <v>1</v>
      </c>
      <c r="D431" s="1" t="s">
        <v>2</v>
      </c>
      <c r="E431" s="2" t="s">
        <v>1810</v>
      </c>
      <c r="F431" s="2" t="s">
        <v>1813</v>
      </c>
      <c r="G431" t="str">
        <f>Tabla2[[#This Row],[Columna1]]&amp;Tabla2[[#This Row],[NumeroRuc]]&amp;Tabla2[[#This Row],[Columna1]]&amp;Tabla2[[#This Row],[Columna12]]</f>
        <v xml:space="preserve"> '10104695821 ',</v>
      </c>
      <c r="H431" t="str">
        <f>IF(Tabla2[[#This Row],[NumeroRuc]]=I431,"VERDADERO","FALSAZO")</f>
        <v>VERDADERO</v>
      </c>
      <c r="I431">
        <v>10104695821</v>
      </c>
      <c r="J431" t="s">
        <v>1903</v>
      </c>
      <c r="K431">
        <v>1020</v>
      </c>
      <c r="M431" t="s">
        <v>2700</v>
      </c>
      <c r="N431" t="s">
        <v>2699</v>
      </c>
      <c r="O431" t="s">
        <v>2701</v>
      </c>
      <c r="P431" t="str">
        <f>M431&amp;Tabla2[[#This Row],[Columna1]]&amp;Tabla2[[#This Row],[Condicion del Contribuyente]]&amp;Tabla2[[#This Row],[Columna1]]&amp;N431&amp;Tabla2[[#This Row],[Columna1]]&amp;Tabla2[[#This Row],[Estado del Contribuyente]]&amp;Tabla2[[#This Row],[Columna1]]&amp;O431&amp;K431</f>
        <v>update GC_Cliente set  Condicion_Contribuyente_SUNAT= 'HABIDO ', Estado_Contribuyente_SUNAT= 'ACTIVO 'where IDPersona=1020</v>
      </c>
    </row>
    <row r="432" spans="1:16" hidden="1" x14ac:dyDescent="0.25">
      <c r="A432" s="7">
        <v>10181962475</v>
      </c>
      <c r="B432" s="7" t="s">
        <v>436</v>
      </c>
      <c r="C432" s="1" t="s">
        <v>1</v>
      </c>
      <c r="D432" s="1" t="s">
        <v>2</v>
      </c>
      <c r="E432" s="2" t="s">
        <v>1810</v>
      </c>
      <c r="F432" s="2" t="s">
        <v>1813</v>
      </c>
      <c r="G432" t="str">
        <f>Tabla2[[#This Row],[Columna1]]&amp;Tabla2[[#This Row],[NumeroRuc]]&amp;Tabla2[[#This Row],[Columna1]]&amp;Tabla2[[#This Row],[Columna12]]</f>
        <v xml:space="preserve"> '10181962475 ',</v>
      </c>
      <c r="H432" t="str">
        <f>IF(Tabla2[[#This Row],[NumeroRuc]]=I432,"VERDADERO","FALSAZO")</f>
        <v>VERDADERO</v>
      </c>
      <c r="I432">
        <v>10181962475</v>
      </c>
      <c r="J432" t="s">
        <v>1927</v>
      </c>
      <c r="K432">
        <v>1021</v>
      </c>
      <c r="M432" t="s">
        <v>2700</v>
      </c>
      <c r="N432" t="s">
        <v>2699</v>
      </c>
      <c r="O432" t="s">
        <v>2701</v>
      </c>
      <c r="P432" t="str">
        <f>M432&amp;Tabla2[[#This Row],[Columna1]]&amp;Tabla2[[#This Row],[Condicion del Contribuyente]]&amp;Tabla2[[#This Row],[Columna1]]&amp;N432&amp;Tabla2[[#This Row],[Columna1]]&amp;Tabla2[[#This Row],[Estado del Contribuyente]]&amp;Tabla2[[#This Row],[Columna1]]&amp;O432&amp;K432</f>
        <v>update GC_Cliente set  Condicion_Contribuyente_SUNAT= 'HABIDO ', Estado_Contribuyente_SUNAT= 'ACTIVO 'where IDPersona=1021</v>
      </c>
    </row>
    <row r="433" spans="1:16" hidden="1" x14ac:dyDescent="0.25">
      <c r="A433" s="7">
        <v>10009815517</v>
      </c>
      <c r="B433" s="7" t="s">
        <v>437</v>
      </c>
      <c r="C433" s="1" t="s">
        <v>1</v>
      </c>
      <c r="D433" s="1" t="s">
        <v>2</v>
      </c>
      <c r="E433" s="2" t="s">
        <v>1810</v>
      </c>
      <c r="F433" s="2" t="s">
        <v>1813</v>
      </c>
      <c r="G433" t="str">
        <f>Tabla2[[#This Row],[Columna1]]&amp;Tabla2[[#This Row],[NumeroRuc]]&amp;Tabla2[[#This Row],[Columna1]]&amp;Tabla2[[#This Row],[Columna12]]</f>
        <v xml:space="preserve"> '10009815517 ',</v>
      </c>
      <c r="H433" t="str">
        <f>IF(Tabla2[[#This Row],[NumeroRuc]]=I433,"VERDADERO","FALSAZO")</f>
        <v>VERDADERO</v>
      </c>
      <c r="I433">
        <v>10009815517</v>
      </c>
      <c r="J433" t="s">
        <v>2579</v>
      </c>
      <c r="K433">
        <v>1024</v>
      </c>
      <c r="M433" t="s">
        <v>2700</v>
      </c>
      <c r="N433" t="s">
        <v>2699</v>
      </c>
      <c r="O433" t="s">
        <v>2701</v>
      </c>
      <c r="P433" t="str">
        <f>M433&amp;Tabla2[[#This Row],[Columna1]]&amp;Tabla2[[#This Row],[Condicion del Contribuyente]]&amp;Tabla2[[#This Row],[Columna1]]&amp;N433&amp;Tabla2[[#This Row],[Columna1]]&amp;Tabla2[[#This Row],[Estado del Contribuyente]]&amp;Tabla2[[#This Row],[Columna1]]&amp;O433&amp;K433</f>
        <v>update GC_Cliente set  Condicion_Contribuyente_SUNAT= 'HABIDO ', Estado_Contribuyente_SUNAT= 'ACTIVO 'where IDPersona=1024</v>
      </c>
    </row>
    <row r="434" spans="1:16" hidden="1" x14ac:dyDescent="0.25">
      <c r="A434" s="7">
        <v>10420901572</v>
      </c>
      <c r="B434" s="7" t="s">
        <v>438</v>
      </c>
      <c r="C434" s="1" t="s">
        <v>1</v>
      </c>
      <c r="D434" s="1" t="s">
        <v>9</v>
      </c>
      <c r="E434" s="2" t="s">
        <v>1810</v>
      </c>
      <c r="F434" s="2" t="s">
        <v>1813</v>
      </c>
      <c r="G434" t="str">
        <f>Tabla2[[#This Row],[Columna1]]&amp;Tabla2[[#This Row],[NumeroRuc]]&amp;Tabla2[[#This Row],[Columna1]]&amp;Tabla2[[#This Row],[Columna12]]</f>
        <v xml:space="preserve"> '10420901572 ',</v>
      </c>
      <c r="H434" t="str">
        <f>IF(Tabla2[[#This Row],[NumeroRuc]]=I434,"VERDADERO","FALSAZO")</f>
        <v>VERDADERO</v>
      </c>
      <c r="I434">
        <v>10420901572</v>
      </c>
      <c r="J434" t="s">
        <v>2033</v>
      </c>
      <c r="K434">
        <v>1027</v>
      </c>
      <c r="M434" t="s">
        <v>2700</v>
      </c>
      <c r="N434" t="s">
        <v>2699</v>
      </c>
      <c r="O434" t="s">
        <v>2701</v>
      </c>
      <c r="P434" t="str">
        <f>M434&amp;Tabla2[[#This Row],[Columna1]]&amp;Tabla2[[#This Row],[Condicion del Contribuyente]]&amp;Tabla2[[#This Row],[Columna1]]&amp;N434&amp;Tabla2[[#This Row],[Columna1]]&amp;Tabla2[[#This Row],[Estado del Contribuyente]]&amp;Tabla2[[#This Row],[Columna1]]&amp;O434&amp;K434</f>
        <v>update GC_Cliente set  Condicion_Contribuyente_SUNAT= 'HABIDO ', Estado_Contribuyente_SUNAT= 'BAJA DE OFICIO 'where IDPersona=1027</v>
      </c>
    </row>
    <row r="435" spans="1:16" hidden="1" x14ac:dyDescent="0.25">
      <c r="A435" s="7">
        <v>10224548775</v>
      </c>
      <c r="B435" s="7" t="s">
        <v>439</v>
      </c>
      <c r="C435" s="1" t="s">
        <v>1</v>
      </c>
      <c r="D435" s="1" t="s">
        <v>2</v>
      </c>
      <c r="E435" s="2" t="s">
        <v>1810</v>
      </c>
      <c r="F435" s="2" t="s">
        <v>1813</v>
      </c>
      <c r="G435" t="str">
        <f>Tabla2[[#This Row],[Columna1]]&amp;Tabla2[[#This Row],[NumeroRuc]]&amp;Tabla2[[#This Row],[Columna1]]&amp;Tabla2[[#This Row],[Columna12]]</f>
        <v xml:space="preserve"> '10224548775 ',</v>
      </c>
      <c r="H435" t="str">
        <f>IF(Tabla2[[#This Row],[NumeroRuc]]=I435,"VERDADERO","FALSAZO")</f>
        <v>VERDADERO</v>
      </c>
      <c r="I435">
        <v>10224548775</v>
      </c>
      <c r="J435" t="s">
        <v>1952</v>
      </c>
      <c r="K435">
        <v>1028</v>
      </c>
      <c r="M435" t="s">
        <v>2700</v>
      </c>
      <c r="N435" t="s">
        <v>2699</v>
      </c>
      <c r="O435" t="s">
        <v>2701</v>
      </c>
      <c r="P435" t="str">
        <f>M435&amp;Tabla2[[#This Row],[Columna1]]&amp;Tabla2[[#This Row],[Condicion del Contribuyente]]&amp;Tabla2[[#This Row],[Columna1]]&amp;N435&amp;Tabla2[[#This Row],[Columna1]]&amp;Tabla2[[#This Row],[Estado del Contribuyente]]&amp;Tabla2[[#This Row],[Columna1]]&amp;O435&amp;K435</f>
        <v>update GC_Cliente set  Condicion_Contribuyente_SUNAT= 'HABIDO ', Estado_Contribuyente_SUNAT= 'ACTIVO 'where IDPersona=1028</v>
      </c>
    </row>
    <row r="436" spans="1:16" hidden="1" x14ac:dyDescent="0.25">
      <c r="A436" s="7">
        <v>10224573401</v>
      </c>
      <c r="B436" s="7" t="s">
        <v>440</v>
      </c>
      <c r="C436" s="1" t="s">
        <v>1</v>
      </c>
      <c r="D436" s="1" t="s">
        <v>2</v>
      </c>
      <c r="E436" s="2" t="s">
        <v>1810</v>
      </c>
      <c r="F436" s="2" t="s">
        <v>1813</v>
      </c>
      <c r="G436" t="str">
        <f>Tabla2[[#This Row],[Columna1]]&amp;Tabla2[[#This Row],[NumeroRuc]]&amp;Tabla2[[#This Row],[Columna1]]&amp;Tabla2[[#This Row],[Columna12]]</f>
        <v xml:space="preserve"> '10224573401 ',</v>
      </c>
      <c r="H436" t="str">
        <f>IF(Tabla2[[#This Row],[NumeroRuc]]=I436,"VERDADERO","FALSAZO")</f>
        <v>VERDADERO</v>
      </c>
      <c r="I436">
        <v>10224573401</v>
      </c>
      <c r="J436" t="s">
        <v>1953</v>
      </c>
      <c r="K436">
        <v>1029</v>
      </c>
      <c r="M436" t="s">
        <v>2700</v>
      </c>
      <c r="N436" t="s">
        <v>2699</v>
      </c>
      <c r="O436" t="s">
        <v>2701</v>
      </c>
      <c r="P436" t="str">
        <f>M436&amp;Tabla2[[#This Row],[Columna1]]&amp;Tabla2[[#This Row],[Condicion del Contribuyente]]&amp;Tabla2[[#This Row],[Columna1]]&amp;N436&amp;Tabla2[[#This Row],[Columna1]]&amp;Tabla2[[#This Row],[Estado del Contribuyente]]&amp;Tabla2[[#This Row],[Columna1]]&amp;O436&amp;K436</f>
        <v>update GC_Cliente set  Condicion_Contribuyente_SUNAT= 'HABIDO ', Estado_Contribuyente_SUNAT= 'ACTIVO 'where IDPersona=1029</v>
      </c>
    </row>
    <row r="437" spans="1:16" hidden="1" x14ac:dyDescent="0.25">
      <c r="A437" s="7">
        <v>10062032214</v>
      </c>
      <c r="B437" s="7" t="s">
        <v>441</v>
      </c>
      <c r="C437" s="1" t="s">
        <v>1</v>
      </c>
      <c r="D437" s="1" t="s">
        <v>2</v>
      </c>
      <c r="E437" s="2" t="s">
        <v>1810</v>
      </c>
      <c r="F437" s="2" t="s">
        <v>1813</v>
      </c>
      <c r="G437" t="str">
        <f>Tabla2[[#This Row],[Columna1]]&amp;Tabla2[[#This Row],[NumeroRuc]]&amp;Tabla2[[#This Row],[Columna1]]&amp;Tabla2[[#This Row],[Columna12]]</f>
        <v xml:space="preserve"> '10062032214 ',</v>
      </c>
      <c r="H437" t="str">
        <f>IF(Tabla2[[#This Row],[NumeroRuc]]=I437,"VERDADERO","FALSAZO")</f>
        <v>VERDADERO</v>
      </c>
      <c r="I437">
        <v>10062032214</v>
      </c>
      <c r="J437" t="s">
        <v>1846</v>
      </c>
      <c r="K437">
        <v>1032</v>
      </c>
      <c r="M437" t="s">
        <v>2700</v>
      </c>
      <c r="N437" t="s">
        <v>2699</v>
      </c>
      <c r="O437" t="s">
        <v>2701</v>
      </c>
      <c r="P437" t="str">
        <f>M437&amp;Tabla2[[#This Row],[Columna1]]&amp;Tabla2[[#This Row],[Condicion del Contribuyente]]&amp;Tabla2[[#This Row],[Columna1]]&amp;N437&amp;Tabla2[[#This Row],[Columna1]]&amp;Tabla2[[#This Row],[Estado del Contribuyente]]&amp;Tabla2[[#This Row],[Columna1]]&amp;O437&amp;K437</f>
        <v>update GC_Cliente set  Condicion_Contribuyente_SUNAT= 'HABIDO ', Estado_Contribuyente_SUNAT= 'ACTIVO 'where IDPersona=1032</v>
      </c>
    </row>
    <row r="438" spans="1:16" hidden="1" x14ac:dyDescent="0.25">
      <c r="A438" s="7">
        <v>10214488642</v>
      </c>
      <c r="B438" s="7" t="s">
        <v>442</v>
      </c>
      <c r="C438" s="1" t="s">
        <v>1</v>
      </c>
      <c r="D438" s="1" t="s">
        <v>2</v>
      </c>
      <c r="E438" s="2" t="s">
        <v>1810</v>
      </c>
      <c r="F438" s="2" t="s">
        <v>1813</v>
      </c>
      <c r="G438" t="str">
        <f>Tabla2[[#This Row],[Columna1]]&amp;Tabla2[[#This Row],[NumeroRuc]]&amp;Tabla2[[#This Row],[Columna1]]&amp;Tabla2[[#This Row],[Columna12]]</f>
        <v xml:space="preserve"> '10214488642 ',</v>
      </c>
      <c r="H438" t="str">
        <f>IF(Tabla2[[#This Row],[NumeroRuc]]=I438,"VERDADERO","FALSAZO")</f>
        <v>VERDADERO</v>
      </c>
      <c r="I438">
        <v>10214488642</v>
      </c>
      <c r="J438" t="s">
        <v>1945</v>
      </c>
      <c r="K438">
        <v>1033</v>
      </c>
      <c r="M438" t="s">
        <v>2700</v>
      </c>
      <c r="N438" t="s">
        <v>2699</v>
      </c>
      <c r="O438" t="s">
        <v>2701</v>
      </c>
      <c r="P438" t="str">
        <f>M438&amp;Tabla2[[#This Row],[Columna1]]&amp;Tabla2[[#This Row],[Condicion del Contribuyente]]&amp;Tabla2[[#This Row],[Columna1]]&amp;N438&amp;Tabla2[[#This Row],[Columna1]]&amp;Tabla2[[#This Row],[Estado del Contribuyente]]&amp;Tabla2[[#This Row],[Columna1]]&amp;O438&amp;K438</f>
        <v>update GC_Cliente set  Condicion_Contribuyente_SUNAT= 'HABIDO ', Estado_Contribuyente_SUNAT= 'ACTIVO 'where IDPersona=1033</v>
      </c>
    </row>
    <row r="439" spans="1:16" hidden="1" x14ac:dyDescent="0.25">
      <c r="A439" s="7">
        <v>10010217712</v>
      </c>
      <c r="B439" s="7" t="s">
        <v>443</v>
      </c>
      <c r="C439" s="1" t="s">
        <v>1</v>
      </c>
      <c r="D439" s="1" t="s">
        <v>2</v>
      </c>
      <c r="E439" s="2" t="s">
        <v>1810</v>
      </c>
      <c r="F439" s="2" t="s">
        <v>1813</v>
      </c>
      <c r="G439" t="str">
        <f>Tabla2[[#This Row],[Columna1]]&amp;Tabla2[[#This Row],[NumeroRuc]]&amp;Tabla2[[#This Row],[Columna1]]&amp;Tabla2[[#This Row],[Columna12]]</f>
        <v xml:space="preserve"> '10010217712 ',</v>
      </c>
      <c r="H439" t="str">
        <f>IF(Tabla2[[#This Row],[NumeroRuc]]=I439,"VERDADERO","FALSAZO")</f>
        <v>VERDADERO</v>
      </c>
      <c r="I439">
        <v>10010217712</v>
      </c>
      <c r="J439" t="s">
        <v>1825</v>
      </c>
      <c r="K439">
        <v>1034</v>
      </c>
      <c r="M439" t="s">
        <v>2700</v>
      </c>
      <c r="N439" t="s">
        <v>2699</v>
      </c>
      <c r="O439" t="s">
        <v>2701</v>
      </c>
      <c r="P439" t="str">
        <f>M439&amp;Tabla2[[#This Row],[Columna1]]&amp;Tabla2[[#This Row],[Condicion del Contribuyente]]&amp;Tabla2[[#This Row],[Columna1]]&amp;N439&amp;Tabla2[[#This Row],[Columna1]]&amp;Tabla2[[#This Row],[Estado del Contribuyente]]&amp;Tabla2[[#This Row],[Columna1]]&amp;O439&amp;K439</f>
        <v>update GC_Cliente set  Condicion_Contribuyente_SUNAT= 'HABIDO ', Estado_Contribuyente_SUNAT= 'ACTIVO 'where IDPersona=1034</v>
      </c>
    </row>
    <row r="440" spans="1:16" hidden="1" x14ac:dyDescent="0.25">
      <c r="A440" s="7">
        <v>10225100476</v>
      </c>
      <c r="B440" s="7" t="s">
        <v>444</v>
      </c>
      <c r="C440" s="1" t="s">
        <v>1</v>
      </c>
      <c r="D440" s="1" t="s">
        <v>2</v>
      </c>
      <c r="E440" s="2" t="s">
        <v>1810</v>
      </c>
      <c r="F440" s="2" t="s">
        <v>1813</v>
      </c>
      <c r="G440" t="str">
        <f>Tabla2[[#This Row],[Columna1]]&amp;Tabla2[[#This Row],[NumeroRuc]]&amp;Tabla2[[#This Row],[Columna1]]&amp;Tabla2[[#This Row],[Columna12]]</f>
        <v xml:space="preserve"> '10225100476 ',</v>
      </c>
      <c r="H440" t="str">
        <f>IF(Tabla2[[#This Row],[NumeroRuc]]=I440,"VERDADERO","FALSAZO")</f>
        <v>VERDADERO</v>
      </c>
      <c r="I440">
        <v>10225100476</v>
      </c>
      <c r="J440" t="s">
        <v>1958</v>
      </c>
      <c r="K440">
        <v>1036</v>
      </c>
      <c r="M440" t="s">
        <v>2700</v>
      </c>
      <c r="N440" t="s">
        <v>2699</v>
      </c>
      <c r="O440" t="s">
        <v>2701</v>
      </c>
      <c r="P440" t="str">
        <f>M440&amp;Tabla2[[#This Row],[Columna1]]&amp;Tabla2[[#This Row],[Condicion del Contribuyente]]&amp;Tabla2[[#This Row],[Columna1]]&amp;N440&amp;Tabla2[[#This Row],[Columna1]]&amp;Tabla2[[#This Row],[Estado del Contribuyente]]&amp;Tabla2[[#This Row],[Columna1]]&amp;O440&amp;K440</f>
        <v>update GC_Cliente set  Condicion_Contribuyente_SUNAT= 'HABIDO ', Estado_Contribuyente_SUNAT= 'ACTIVO 'where IDPersona=1036</v>
      </c>
    </row>
    <row r="441" spans="1:16" hidden="1" x14ac:dyDescent="0.25">
      <c r="A441" s="7">
        <v>10229857458</v>
      </c>
      <c r="B441" s="7" t="s">
        <v>445</v>
      </c>
      <c r="C441" s="1" t="s">
        <v>1</v>
      </c>
      <c r="D441" s="1" t="s">
        <v>2</v>
      </c>
      <c r="E441" s="2" t="s">
        <v>1810</v>
      </c>
      <c r="F441" s="2" t="s">
        <v>1813</v>
      </c>
      <c r="G441" t="str">
        <f>Tabla2[[#This Row],[Columna1]]&amp;Tabla2[[#This Row],[NumeroRuc]]&amp;Tabla2[[#This Row],[Columna1]]&amp;Tabla2[[#This Row],[Columna12]]</f>
        <v xml:space="preserve"> '10229857458 ',</v>
      </c>
      <c r="H441" t="str">
        <f>IF(Tabla2[[#This Row],[NumeroRuc]]=I441,"VERDADERO","FALSAZO")</f>
        <v>VERDADERO</v>
      </c>
      <c r="I441">
        <v>10229857458</v>
      </c>
      <c r="J441" t="s">
        <v>1961</v>
      </c>
      <c r="K441">
        <v>1037</v>
      </c>
      <c r="M441" t="s">
        <v>2700</v>
      </c>
      <c r="N441" t="s">
        <v>2699</v>
      </c>
      <c r="O441" t="s">
        <v>2701</v>
      </c>
      <c r="P441" t="str">
        <f>M441&amp;Tabla2[[#This Row],[Columna1]]&amp;Tabla2[[#This Row],[Condicion del Contribuyente]]&amp;Tabla2[[#This Row],[Columna1]]&amp;N441&amp;Tabla2[[#This Row],[Columna1]]&amp;Tabla2[[#This Row],[Estado del Contribuyente]]&amp;Tabla2[[#This Row],[Columna1]]&amp;O441&amp;K441</f>
        <v>update GC_Cliente set  Condicion_Contribuyente_SUNAT= 'HABIDO ', Estado_Contribuyente_SUNAT= 'ACTIVO 'where IDPersona=1037</v>
      </c>
    </row>
    <row r="442" spans="1:16" hidden="1" x14ac:dyDescent="0.25">
      <c r="A442" s="7">
        <v>10154258375</v>
      </c>
      <c r="B442" s="7" t="s">
        <v>446</v>
      </c>
      <c r="C442" s="1" t="s">
        <v>1</v>
      </c>
      <c r="D442" s="1" t="s">
        <v>13</v>
      </c>
      <c r="E442" s="2" t="s">
        <v>1810</v>
      </c>
      <c r="F442" s="2" t="s">
        <v>1813</v>
      </c>
      <c r="G442" t="str">
        <f>Tabla2[[#This Row],[Columna1]]&amp;Tabla2[[#This Row],[NumeroRuc]]&amp;Tabla2[[#This Row],[Columna1]]&amp;Tabla2[[#This Row],[Columna12]]</f>
        <v xml:space="preserve"> '10154258375 ',</v>
      </c>
      <c r="H442" t="str">
        <f>IF(Tabla2[[#This Row],[NumeroRuc]]=I442,"VERDADERO","FALSAZO")</f>
        <v>VERDADERO</v>
      </c>
      <c r="I442">
        <v>10154258375</v>
      </c>
      <c r="J442" t="s">
        <v>1911</v>
      </c>
      <c r="K442">
        <v>1038</v>
      </c>
      <c r="M442" t="s">
        <v>2700</v>
      </c>
      <c r="N442" t="s">
        <v>2699</v>
      </c>
      <c r="O442" t="s">
        <v>2701</v>
      </c>
      <c r="P442" t="str">
        <f>M442&amp;Tabla2[[#This Row],[Columna1]]&amp;Tabla2[[#This Row],[Condicion del Contribuyente]]&amp;Tabla2[[#This Row],[Columna1]]&amp;N442&amp;Tabla2[[#This Row],[Columna1]]&amp;Tabla2[[#This Row],[Estado del Contribuyente]]&amp;Tabla2[[#This Row],[Columna1]]&amp;O442&amp;K442</f>
        <v>update GC_Cliente set  Condicion_Contribuyente_SUNAT= 'HABIDO ', Estado_Contribuyente_SUNAT= 'SUSPENSION TEMPORAL 'where IDPersona=1038</v>
      </c>
    </row>
    <row r="443" spans="1:16" hidden="1" x14ac:dyDescent="0.25">
      <c r="A443" s="7">
        <v>10024322713</v>
      </c>
      <c r="B443" s="7" t="s">
        <v>447</v>
      </c>
      <c r="C443" s="1" t="s">
        <v>1</v>
      </c>
      <c r="D443" s="1" t="s">
        <v>2</v>
      </c>
      <c r="E443" s="2" t="s">
        <v>1810</v>
      </c>
      <c r="F443" s="2" t="s">
        <v>1813</v>
      </c>
      <c r="G443" t="str">
        <f>Tabla2[[#This Row],[Columna1]]&amp;Tabla2[[#This Row],[NumeroRuc]]&amp;Tabla2[[#This Row],[Columna1]]&amp;Tabla2[[#This Row],[Columna12]]</f>
        <v xml:space="preserve"> '10024322713 ',</v>
      </c>
      <c r="H443" t="str">
        <f>IF(Tabla2[[#This Row],[NumeroRuc]]=I443,"VERDADERO","FALSAZO")</f>
        <v>VERDADERO</v>
      </c>
      <c r="I443">
        <v>10024322713</v>
      </c>
      <c r="J443" t="s">
        <v>1836</v>
      </c>
      <c r="K443">
        <v>1039</v>
      </c>
      <c r="M443" t="s">
        <v>2700</v>
      </c>
      <c r="N443" t="s">
        <v>2699</v>
      </c>
      <c r="O443" t="s">
        <v>2701</v>
      </c>
      <c r="P443" t="str">
        <f>M443&amp;Tabla2[[#This Row],[Columna1]]&amp;Tabla2[[#This Row],[Condicion del Contribuyente]]&amp;Tabla2[[#This Row],[Columna1]]&amp;N443&amp;Tabla2[[#This Row],[Columna1]]&amp;Tabla2[[#This Row],[Estado del Contribuyente]]&amp;Tabla2[[#This Row],[Columna1]]&amp;O443&amp;K443</f>
        <v>update GC_Cliente set  Condicion_Contribuyente_SUNAT= 'HABIDO ', Estado_Contribuyente_SUNAT= 'ACTIVO 'where IDPersona=1039</v>
      </c>
    </row>
    <row r="444" spans="1:16" hidden="1" x14ac:dyDescent="0.25">
      <c r="A444" s="7">
        <v>10404873429</v>
      </c>
      <c r="B444" s="7" t="s">
        <v>448</v>
      </c>
      <c r="C444" s="1" t="s">
        <v>1</v>
      </c>
      <c r="D444" s="1" t="s">
        <v>2</v>
      </c>
      <c r="E444" s="2" t="s">
        <v>1810</v>
      </c>
      <c r="F444" s="2" t="s">
        <v>1813</v>
      </c>
      <c r="G444" t="str">
        <f>Tabla2[[#This Row],[Columna1]]&amp;Tabla2[[#This Row],[NumeroRuc]]&amp;Tabla2[[#This Row],[Columna1]]&amp;Tabla2[[#This Row],[Columna12]]</f>
        <v xml:space="preserve"> '10404873429 ',</v>
      </c>
      <c r="H444" t="str">
        <f>IF(Tabla2[[#This Row],[NumeroRuc]]=I444,"VERDADERO","FALSAZO")</f>
        <v>VERDADERO</v>
      </c>
      <c r="I444">
        <v>10404873429</v>
      </c>
      <c r="J444" t="s">
        <v>2016</v>
      </c>
      <c r="K444">
        <v>1041</v>
      </c>
      <c r="M444" t="s">
        <v>2700</v>
      </c>
      <c r="N444" t="s">
        <v>2699</v>
      </c>
      <c r="O444" t="s">
        <v>2701</v>
      </c>
      <c r="P444" t="str">
        <f>M444&amp;Tabla2[[#This Row],[Columna1]]&amp;Tabla2[[#This Row],[Condicion del Contribuyente]]&amp;Tabla2[[#This Row],[Columna1]]&amp;N444&amp;Tabla2[[#This Row],[Columna1]]&amp;Tabla2[[#This Row],[Estado del Contribuyente]]&amp;Tabla2[[#This Row],[Columna1]]&amp;O444&amp;K444</f>
        <v>update GC_Cliente set  Condicion_Contribuyente_SUNAT= 'HABIDO ', Estado_Contribuyente_SUNAT= 'ACTIVO 'where IDPersona=1041</v>
      </c>
    </row>
    <row r="445" spans="1:16" hidden="1" x14ac:dyDescent="0.25">
      <c r="A445" s="7">
        <v>10467031771</v>
      </c>
      <c r="B445" s="7" t="s">
        <v>449</v>
      </c>
      <c r="C445" s="1" t="s">
        <v>1</v>
      </c>
      <c r="D445" s="1" t="s">
        <v>2</v>
      </c>
      <c r="E445" s="2" t="s">
        <v>1810</v>
      </c>
      <c r="F445" s="2" t="s">
        <v>1813</v>
      </c>
      <c r="G445" t="str">
        <f>Tabla2[[#This Row],[Columna1]]&amp;Tabla2[[#This Row],[NumeroRuc]]&amp;Tabla2[[#This Row],[Columna1]]&amp;Tabla2[[#This Row],[Columna12]]</f>
        <v xml:space="preserve"> '10467031771 ',</v>
      </c>
      <c r="H445" t="str">
        <f>IF(Tabla2[[#This Row],[NumeroRuc]]=I445,"VERDADERO","FALSAZO")</f>
        <v>VERDADERO</v>
      </c>
      <c r="I445">
        <v>10467031771</v>
      </c>
      <c r="J445" t="s">
        <v>2066</v>
      </c>
      <c r="K445">
        <v>1051</v>
      </c>
      <c r="M445" t="s">
        <v>2700</v>
      </c>
      <c r="N445" t="s">
        <v>2699</v>
      </c>
      <c r="O445" t="s">
        <v>2701</v>
      </c>
      <c r="P445" t="str">
        <f>M445&amp;Tabla2[[#This Row],[Columna1]]&amp;Tabla2[[#This Row],[Condicion del Contribuyente]]&amp;Tabla2[[#This Row],[Columna1]]&amp;N445&amp;Tabla2[[#This Row],[Columna1]]&amp;Tabla2[[#This Row],[Estado del Contribuyente]]&amp;Tabla2[[#This Row],[Columna1]]&amp;O445&amp;K445</f>
        <v>update GC_Cliente set  Condicion_Contribuyente_SUNAT= 'HABIDO ', Estado_Contribuyente_SUNAT= 'ACTIVO 'where IDPersona=1051</v>
      </c>
    </row>
    <row r="446" spans="1:16" hidden="1" x14ac:dyDescent="0.25">
      <c r="A446" s="7">
        <v>10095909634</v>
      </c>
      <c r="B446" s="7" t="s">
        <v>450</v>
      </c>
      <c r="C446" s="1" t="s">
        <v>1</v>
      </c>
      <c r="D446" s="1" t="s">
        <v>13</v>
      </c>
      <c r="E446" s="2" t="s">
        <v>1810</v>
      </c>
      <c r="F446" s="2" t="s">
        <v>1813</v>
      </c>
      <c r="G446" t="str">
        <f>Tabla2[[#This Row],[Columna1]]&amp;Tabla2[[#This Row],[NumeroRuc]]&amp;Tabla2[[#This Row],[Columna1]]&amp;Tabla2[[#This Row],[Columna12]]</f>
        <v xml:space="preserve"> '10095909634 ',</v>
      </c>
      <c r="H446" t="str">
        <f>IF(Tabla2[[#This Row],[NumeroRuc]]=I446,"VERDADERO","FALSAZO")</f>
        <v>VERDADERO</v>
      </c>
      <c r="I446">
        <v>10095909634</v>
      </c>
      <c r="J446" t="s">
        <v>1880</v>
      </c>
      <c r="K446">
        <v>1053</v>
      </c>
      <c r="M446" t="s">
        <v>2700</v>
      </c>
      <c r="N446" t="s">
        <v>2699</v>
      </c>
      <c r="O446" t="s">
        <v>2701</v>
      </c>
      <c r="P446" t="str">
        <f>M446&amp;Tabla2[[#This Row],[Columna1]]&amp;Tabla2[[#This Row],[Condicion del Contribuyente]]&amp;Tabla2[[#This Row],[Columna1]]&amp;N446&amp;Tabla2[[#This Row],[Columna1]]&amp;Tabla2[[#This Row],[Estado del Contribuyente]]&amp;Tabla2[[#This Row],[Columna1]]&amp;O446&amp;K446</f>
        <v>update GC_Cliente set  Condicion_Contribuyente_SUNAT= 'HABIDO ', Estado_Contribuyente_SUNAT= 'SUSPENSION TEMPORAL 'where IDPersona=1053</v>
      </c>
    </row>
    <row r="447" spans="1:16" hidden="1" x14ac:dyDescent="0.25">
      <c r="A447" s="7">
        <v>10238923587</v>
      </c>
      <c r="B447" s="7" t="s">
        <v>451</v>
      </c>
      <c r="C447" s="1" t="s">
        <v>1</v>
      </c>
      <c r="D447" s="1" t="s">
        <v>79</v>
      </c>
      <c r="E447" s="2" t="s">
        <v>1810</v>
      </c>
      <c r="F447" s="2" t="s">
        <v>1813</v>
      </c>
      <c r="G447" t="str">
        <f>Tabla2[[#This Row],[Columna1]]&amp;Tabla2[[#This Row],[NumeroRuc]]&amp;Tabla2[[#This Row],[Columna1]]&amp;Tabla2[[#This Row],[Columna12]]</f>
        <v xml:space="preserve"> '10238923587 ',</v>
      </c>
      <c r="H447" t="str">
        <f>IF(Tabla2[[#This Row],[NumeroRuc]]=I447,"VERDADERO","FALSAZO")</f>
        <v>VERDADERO</v>
      </c>
      <c r="I447">
        <v>10238923587</v>
      </c>
      <c r="J447" t="s">
        <v>1965</v>
      </c>
      <c r="K447">
        <v>1056</v>
      </c>
      <c r="M447" t="s">
        <v>2700</v>
      </c>
      <c r="N447" t="s">
        <v>2699</v>
      </c>
      <c r="O447" t="s">
        <v>2701</v>
      </c>
      <c r="P447" t="str">
        <f>M447&amp;Tabla2[[#This Row],[Columna1]]&amp;Tabla2[[#This Row],[Condicion del Contribuyente]]&amp;Tabla2[[#This Row],[Columna1]]&amp;N447&amp;Tabla2[[#This Row],[Columna1]]&amp;Tabla2[[#This Row],[Estado del Contribuyente]]&amp;Tabla2[[#This Row],[Columna1]]&amp;O447&amp;K447</f>
        <v>update GC_Cliente set  Condicion_Contribuyente_SUNAT= 'HABIDO ', Estado_Contribuyente_SUNAT= 'BAJA DEFINITIVA 'where IDPersona=1056</v>
      </c>
    </row>
    <row r="448" spans="1:16" hidden="1" x14ac:dyDescent="0.25">
      <c r="A448" s="7">
        <v>10258103357</v>
      </c>
      <c r="B448" s="7" t="s">
        <v>452</v>
      </c>
      <c r="C448" s="1" t="s">
        <v>1</v>
      </c>
      <c r="D448" s="1" t="s">
        <v>2</v>
      </c>
      <c r="E448" s="2" t="s">
        <v>1810</v>
      </c>
      <c r="F448" s="2" t="s">
        <v>1813</v>
      </c>
      <c r="G448" t="str">
        <f>Tabla2[[#This Row],[Columna1]]&amp;Tabla2[[#This Row],[NumeroRuc]]&amp;Tabla2[[#This Row],[Columna1]]&amp;Tabla2[[#This Row],[Columna12]]</f>
        <v xml:space="preserve"> '10258103357 ',</v>
      </c>
      <c r="H448" t="str">
        <f>IF(Tabla2[[#This Row],[NumeroRuc]]=I448,"VERDADERO","FALSAZO")</f>
        <v>VERDADERO</v>
      </c>
      <c r="I448">
        <v>10258103357</v>
      </c>
      <c r="J448" t="s">
        <v>1980</v>
      </c>
      <c r="K448">
        <v>1059</v>
      </c>
      <c r="M448" t="s">
        <v>2700</v>
      </c>
      <c r="N448" t="s">
        <v>2699</v>
      </c>
      <c r="O448" t="s">
        <v>2701</v>
      </c>
      <c r="P448" t="str">
        <f>M448&amp;Tabla2[[#This Row],[Columna1]]&amp;Tabla2[[#This Row],[Condicion del Contribuyente]]&amp;Tabla2[[#This Row],[Columna1]]&amp;N448&amp;Tabla2[[#This Row],[Columna1]]&amp;Tabla2[[#This Row],[Estado del Contribuyente]]&amp;Tabla2[[#This Row],[Columna1]]&amp;O448&amp;K448</f>
        <v>update GC_Cliente set  Condicion_Contribuyente_SUNAT= 'HABIDO ', Estado_Contribuyente_SUNAT= 'ACTIVO 'where IDPersona=1059</v>
      </c>
    </row>
    <row r="449" spans="1:16" hidden="1" x14ac:dyDescent="0.25">
      <c r="A449" s="7">
        <v>10239577887</v>
      </c>
      <c r="B449" s="7" t="s">
        <v>453</v>
      </c>
      <c r="C449" s="1" t="s">
        <v>1</v>
      </c>
      <c r="D449" s="1" t="s">
        <v>2</v>
      </c>
      <c r="E449" s="2" t="s">
        <v>1810</v>
      </c>
      <c r="F449" s="2" t="s">
        <v>1813</v>
      </c>
      <c r="G449" t="str">
        <f>Tabla2[[#This Row],[Columna1]]&amp;Tabla2[[#This Row],[NumeroRuc]]&amp;Tabla2[[#This Row],[Columna1]]&amp;Tabla2[[#This Row],[Columna12]]</f>
        <v xml:space="preserve"> '10239577887 ',</v>
      </c>
      <c r="H449" t="str">
        <f>IF(Tabla2[[#This Row],[NumeroRuc]]=I449,"VERDADERO","FALSAZO")</f>
        <v>VERDADERO</v>
      </c>
      <c r="I449">
        <v>10239577887</v>
      </c>
      <c r="J449" t="s">
        <v>1968</v>
      </c>
      <c r="K449">
        <v>1061</v>
      </c>
      <c r="M449" t="s">
        <v>2700</v>
      </c>
      <c r="N449" t="s">
        <v>2699</v>
      </c>
      <c r="O449" t="s">
        <v>2701</v>
      </c>
      <c r="P449" t="str">
        <f>M449&amp;Tabla2[[#This Row],[Columna1]]&amp;Tabla2[[#This Row],[Condicion del Contribuyente]]&amp;Tabla2[[#This Row],[Columna1]]&amp;N449&amp;Tabla2[[#This Row],[Columna1]]&amp;Tabla2[[#This Row],[Estado del Contribuyente]]&amp;Tabla2[[#This Row],[Columna1]]&amp;O449&amp;K449</f>
        <v>update GC_Cliente set  Condicion_Contribuyente_SUNAT= 'HABIDO ', Estado_Contribuyente_SUNAT= 'ACTIVO 'where IDPersona=1061</v>
      </c>
    </row>
    <row r="450" spans="1:16" hidden="1" x14ac:dyDescent="0.25">
      <c r="A450" s="7">
        <v>10239673177</v>
      </c>
      <c r="B450" s="7" t="s">
        <v>454</v>
      </c>
      <c r="C450" s="1" t="s">
        <v>1</v>
      </c>
      <c r="D450" s="1" t="s">
        <v>2</v>
      </c>
      <c r="E450" s="2" t="s">
        <v>1810</v>
      </c>
      <c r="F450" s="2" t="s">
        <v>1813</v>
      </c>
      <c r="G450" t="str">
        <f>Tabla2[[#This Row],[Columna1]]&amp;Tabla2[[#This Row],[NumeroRuc]]&amp;Tabla2[[#This Row],[Columna1]]&amp;Tabla2[[#This Row],[Columna12]]</f>
        <v xml:space="preserve"> '10239673177 ',</v>
      </c>
      <c r="H450" t="str">
        <f>IF(Tabla2[[#This Row],[NumeroRuc]]=I450,"VERDADERO","FALSAZO")</f>
        <v>VERDADERO</v>
      </c>
      <c r="I450">
        <v>10239673177</v>
      </c>
      <c r="J450" t="s">
        <v>1969</v>
      </c>
      <c r="K450">
        <v>1062</v>
      </c>
      <c r="M450" t="s">
        <v>2700</v>
      </c>
      <c r="N450" t="s">
        <v>2699</v>
      </c>
      <c r="O450" t="s">
        <v>2701</v>
      </c>
      <c r="P450" t="str">
        <f>M450&amp;Tabla2[[#This Row],[Columna1]]&amp;Tabla2[[#This Row],[Condicion del Contribuyente]]&amp;Tabla2[[#This Row],[Columna1]]&amp;N450&amp;Tabla2[[#This Row],[Columna1]]&amp;Tabla2[[#This Row],[Estado del Contribuyente]]&amp;Tabla2[[#This Row],[Columna1]]&amp;O450&amp;K450</f>
        <v>update GC_Cliente set  Condicion_Contribuyente_SUNAT= 'HABIDO ', Estado_Contribuyente_SUNAT= 'ACTIVO 'where IDPersona=1062</v>
      </c>
    </row>
    <row r="451" spans="1:16" hidden="1" x14ac:dyDescent="0.25">
      <c r="A451" s="7">
        <v>10192309455</v>
      </c>
      <c r="B451" s="7" t="s">
        <v>455</v>
      </c>
      <c r="C451" s="1" t="s">
        <v>1</v>
      </c>
      <c r="D451" s="1" t="s">
        <v>2</v>
      </c>
      <c r="E451" s="2" t="s">
        <v>1810</v>
      </c>
      <c r="F451" s="2" t="s">
        <v>1813</v>
      </c>
      <c r="G451" t="str">
        <f>Tabla2[[#This Row],[Columna1]]&amp;Tabla2[[#This Row],[NumeroRuc]]&amp;Tabla2[[#This Row],[Columna1]]&amp;Tabla2[[#This Row],[Columna12]]</f>
        <v xml:space="preserve"> '10192309455 ',</v>
      </c>
      <c r="H451" t="str">
        <f>IF(Tabla2[[#This Row],[NumeroRuc]]=I451,"VERDADERO","FALSAZO")</f>
        <v>VERDADERO</v>
      </c>
      <c r="I451">
        <v>10192309455</v>
      </c>
      <c r="J451" t="s">
        <v>1929</v>
      </c>
      <c r="K451">
        <v>1063</v>
      </c>
      <c r="M451" t="s">
        <v>2700</v>
      </c>
      <c r="N451" t="s">
        <v>2699</v>
      </c>
      <c r="O451" t="s">
        <v>2701</v>
      </c>
      <c r="P451" t="str">
        <f>M451&amp;Tabla2[[#This Row],[Columna1]]&amp;Tabla2[[#This Row],[Condicion del Contribuyente]]&amp;Tabla2[[#This Row],[Columna1]]&amp;N451&amp;Tabla2[[#This Row],[Columna1]]&amp;Tabla2[[#This Row],[Estado del Contribuyente]]&amp;Tabla2[[#This Row],[Columna1]]&amp;O451&amp;K451</f>
        <v>update GC_Cliente set  Condicion_Contribuyente_SUNAT= 'HABIDO ', Estado_Contribuyente_SUNAT= 'ACTIVO 'where IDPersona=1063</v>
      </c>
    </row>
    <row r="452" spans="1:16" hidden="1" x14ac:dyDescent="0.25">
      <c r="A452" s="7">
        <v>10156357443</v>
      </c>
      <c r="B452" s="7" t="s">
        <v>456</v>
      </c>
      <c r="C452" s="1" t="s">
        <v>1</v>
      </c>
      <c r="D452" s="1" t="s">
        <v>2</v>
      </c>
      <c r="E452" s="2" t="s">
        <v>1810</v>
      </c>
      <c r="F452" s="2" t="s">
        <v>1813</v>
      </c>
      <c r="G452" t="str">
        <f>Tabla2[[#This Row],[Columna1]]&amp;Tabla2[[#This Row],[NumeroRuc]]&amp;Tabla2[[#This Row],[Columna1]]&amp;Tabla2[[#This Row],[Columna12]]</f>
        <v xml:space="preserve"> '10156357443 ',</v>
      </c>
      <c r="H452" t="str">
        <f>IF(Tabla2[[#This Row],[NumeroRuc]]=I452,"VERDADERO","FALSAZO")</f>
        <v>VERDADERO</v>
      </c>
      <c r="I452">
        <v>10156357443</v>
      </c>
      <c r="J452" t="s">
        <v>1915</v>
      </c>
      <c r="K452">
        <v>1065</v>
      </c>
      <c r="M452" t="s">
        <v>2700</v>
      </c>
      <c r="N452" t="s">
        <v>2699</v>
      </c>
      <c r="O452" t="s">
        <v>2701</v>
      </c>
      <c r="P452" t="str">
        <f>M452&amp;Tabla2[[#This Row],[Columna1]]&amp;Tabla2[[#This Row],[Condicion del Contribuyente]]&amp;Tabla2[[#This Row],[Columna1]]&amp;N452&amp;Tabla2[[#This Row],[Columna1]]&amp;Tabla2[[#This Row],[Estado del Contribuyente]]&amp;Tabla2[[#This Row],[Columna1]]&amp;O452&amp;K452</f>
        <v>update GC_Cliente set  Condicion_Contribuyente_SUNAT= 'HABIDO ', Estado_Contribuyente_SUNAT= 'ACTIVO 'where IDPersona=1065</v>
      </c>
    </row>
    <row r="453" spans="1:16" hidden="1" x14ac:dyDescent="0.25">
      <c r="A453" s="7">
        <v>10084284691</v>
      </c>
      <c r="B453" s="7" t="s">
        <v>457</v>
      </c>
      <c r="C453" s="1" t="s">
        <v>1</v>
      </c>
      <c r="D453" s="1" t="s">
        <v>79</v>
      </c>
      <c r="E453" s="2" t="s">
        <v>1810</v>
      </c>
      <c r="F453" s="2" t="s">
        <v>1813</v>
      </c>
      <c r="G453" t="str">
        <f>Tabla2[[#This Row],[Columna1]]&amp;Tabla2[[#This Row],[NumeroRuc]]&amp;Tabla2[[#This Row],[Columna1]]&amp;Tabla2[[#This Row],[Columna12]]</f>
        <v xml:space="preserve"> '10084284691 ',</v>
      </c>
      <c r="H453" t="str">
        <f>IF(Tabla2[[#This Row],[NumeroRuc]]=I453,"VERDADERO","FALSAZO")</f>
        <v>VERDADERO</v>
      </c>
      <c r="I453">
        <v>10084284691</v>
      </c>
      <c r="J453" t="s">
        <v>1862</v>
      </c>
      <c r="K453">
        <v>1066</v>
      </c>
      <c r="M453" t="s">
        <v>2700</v>
      </c>
      <c r="N453" t="s">
        <v>2699</v>
      </c>
      <c r="O453" t="s">
        <v>2701</v>
      </c>
      <c r="P453" t="str">
        <f>M453&amp;Tabla2[[#This Row],[Columna1]]&amp;Tabla2[[#This Row],[Condicion del Contribuyente]]&amp;Tabla2[[#This Row],[Columna1]]&amp;N453&amp;Tabla2[[#This Row],[Columna1]]&amp;Tabla2[[#This Row],[Estado del Contribuyente]]&amp;Tabla2[[#This Row],[Columna1]]&amp;O453&amp;K453</f>
        <v>update GC_Cliente set  Condicion_Contribuyente_SUNAT= 'HABIDO ', Estado_Contribuyente_SUNAT= 'BAJA DEFINITIVA 'where IDPersona=1066</v>
      </c>
    </row>
    <row r="454" spans="1:16" hidden="1" x14ac:dyDescent="0.25">
      <c r="A454" s="7">
        <v>10089491954</v>
      </c>
      <c r="B454" s="7" t="s">
        <v>458</v>
      </c>
      <c r="C454" s="1" t="s">
        <v>1</v>
      </c>
      <c r="D454" s="1" t="s">
        <v>2</v>
      </c>
      <c r="E454" s="2" t="s">
        <v>1810</v>
      </c>
      <c r="F454" s="2" t="s">
        <v>1813</v>
      </c>
      <c r="G454" t="str">
        <f>Tabla2[[#This Row],[Columna1]]&amp;Tabla2[[#This Row],[NumeroRuc]]&amp;Tabla2[[#This Row],[Columna1]]&amp;Tabla2[[#This Row],[Columna12]]</f>
        <v xml:space="preserve"> '10089491954 ',</v>
      </c>
      <c r="H454" t="str">
        <f>IF(Tabla2[[#This Row],[NumeroRuc]]=I454,"VERDADERO","FALSAZO")</f>
        <v>VERDADERO</v>
      </c>
      <c r="I454">
        <v>10089491954</v>
      </c>
      <c r="J454" t="s">
        <v>1872</v>
      </c>
      <c r="K454">
        <v>1067</v>
      </c>
      <c r="M454" t="s">
        <v>2700</v>
      </c>
      <c r="N454" t="s">
        <v>2699</v>
      </c>
      <c r="O454" t="s">
        <v>2701</v>
      </c>
      <c r="P454" t="str">
        <f>M454&amp;Tabla2[[#This Row],[Columna1]]&amp;Tabla2[[#This Row],[Condicion del Contribuyente]]&amp;Tabla2[[#This Row],[Columna1]]&amp;N454&amp;Tabla2[[#This Row],[Columna1]]&amp;Tabla2[[#This Row],[Estado del Contribuyente]]&amp;Tabla2[[#This Row],[Columna1]]&amp;O454&amp;K454</f>
        <v>update GC_Cliente set  Condicion_Contribuyente_SUNAT= 'HABIDO ', Estado_Contribuyente_SUNAT= 'ACTIVO 'where IDPersona=1067</v>
      </c>
    </row>
    <row r="455" spans="1:16" hidden="1" x14ac:dyDescent="0.25">
      <c r="A455" s="7">
        <v>10436454819</v>
      </c>
      <c r="B455" s="7" t="s">
        <v>459</v>
      </c>
      <c r="C455" s="1" t="s">
        <v>1</v>
      </c>
      <c r="D455" s="1" t="s">
        <v>2</v>
      </c>
      <c r="E455" s="2" t="s">
        <v>1810</v>
      </c>
      <c r="F455" s="2" t="s">
        <v>1813</v>
      </c>
      <c r="G455" t="str">
        <f>Tabla2[[#This Row],[Columna1]]&amp;Tabla2[[#This Row],[NumeroRuc]]&amp;Tabla2[[#This Row],[Columna1]]&amp;Tabla2[[#This Row],[Columna12]]</f>
        <v xml:space="preserve"> '10436454819 ',</v>
      </c>
      <c r="H455" t="str">
        <f>IF(Tabla2[[#This Row],[NumeroRuc]]=I455,"VERDADERO","FALSAZO")</f>
        <v>VERDADERO</v>
      </c>
      <c r="I455">
        <v>10436454819</v>
      </c>
      <c r="J455" t="s">
        <v>2049</v>
      </c>
      <c r="K455">
        <v>1069</v>
      </c>
      <c r="M455" t="s">
        <v>2700</v>
      </c>
      <c r="N455" t="s">
        <v>2699</v>
      </c>
      <c r="O455" t="s">
        <v>2701</v>
      </c>
      <c r="P455" t="str">
        <f>M455&amp;Tabla2[[#This Row],[Columna1]]&amp;Tabla2[[#This Row],[Condicion del Contribuyente]]&amp;Tabla2[[#This Row],[Columna1]]&amp;N455&amp;Tabla2[[#This Row],[Columna1]]&amp;Tabla2[[#This Row],[Estado del Contribuyente]]&amp;Tabla2[[#This Row],[Columna1]]&amp;O455&amp;K455</f>
        <v>update GC_Cliente set  Condicion_Contribuyente_SUNAT= 'HABIDO ', Estado_Contribuyente_SUNAT= 'ACTIVO 'where IDPersona=1069</v>
      </c>
    </row>
    <row r="456" spans="1:16" hidden="1" x14ac:dyDescent="0.25">
      <c r="A456" s="7">
        <v>10328395521</v>
      </c>
      <c r="B456" s="7" t="s">
        <v>460</v>
      </c>
      <c r="C456" s="1" t="s">
        <v>1</v>
      </c>
      <c r="D456" s="1" t="s">
        <v>79</v>
      </c>
      <c r="E456" s="2" t="s">
        <v>1810</v>
      </c>
      <c r="F456" s="2" t="s">
        <v>1813</v>
      </c>
      <c r="G456" t="str">
        <f>Tabla2[[#This Row],[Columna1]]&amp;Tabla2[[#This Row],[NumeroRuc]]&amp;Tabla2[[#This Row],[Columna1]]&amp;Tabla2[[#This Row],[Columna12]]</f>
        <v xml:space="preserve"> '10328395521 ',</v>
      </c>
      <c r="H456" t="str">
        <f>IF(Tabla2[[#This Row],[NumeroRuc]]=I456,"VERDADERO","FALSAZO")</f>
        <v>VERDADERO</v>
      </c>
      <c r="I456">
        <v>10328395521</v>
      </c>
      <c r="J456" t="s">
        <v>2013</v>
      </c>
      <c r="K456">
        <v>1073</v>
      </c>
      <c r="M456" t="s">
        <v>2700</v>
      </c>
      <c r="N456" t="s">
        <v>2699</v>
      </c>
      <c r="O456" t="s">
        <v>2701</v>
      </c>
      <c r="P456" t="str">
        <f>M456&amp;Tabla2[[#This Row],[Columna1]]&amp;Tabla2[[#This Row],[Condicion del Contribuyente]]&amp;Tabla2[[#This Row],[Columna1]]&amp;N456&amp;Tabla2[[#This Row],[Columna1]]&amp;Tabla2[[#This Row],[Estado del Contribuyente]]&amp;Tabla2[[#This Row],[Columna1]]&amp;O456&amp;K456</f>
        <v>update GC_Cliente set  Condicion_Contribuyente_SUNAT= 'HABIDO ', Estado_Contribuyente_SUNAT= 'BAJA DEFINITIVA 'where IDPersona=1073</v>
      </c>
    </row>
    <row r="457" spans="1:16" hidden="1" x14ac:dyDescent="0.25">
      <c r="A457" s="7">
        <v>10023678875</v>
      </c>
      <c r="B457" s="7" t="s">
        <v>461</v>
      </c>
      <c r="C457" s="1" t="s">
        <v>1</v>
      </c>
      <c r="D457" s="1" t="s">
        <v>2</v>
      </c>
      <c r="E457" s="2" t="s">
        <v>1810</v>
      </c>
      <c r="F457" s="2" t="s">
        <v>1813</v>
      </c>
      <c r="G457" t="str">
        <f>Tabla2[[#This Row],[Columna1]]&amp;Tabla2[[#This Row],[NumeroRuc]]&amp;Tabla2[[#This Row],[Columna1]]&amp;Tabla2[[#This Row],[Columna12]]</f>
        <v xml:space="preserve"> '10023678875 ',</v>
      </c>
      <c r="H457" t="str">
        <f>IF(Tabla2[[#This Row],[NumeroRuc]]=I457,"VERDADERO","FALSAZO")</f>
        <v>VERDADERO</v>
      </c>
      <c r="I457">
        <v>10023678875</v>
      </c>
      <c r="J457" t="s">
        <v>1830</v>
      </c>
      <c r="K457">
        <v>1074</v>
      </c>
      <c r="M457" t="s">
        <v>2700</v>
      </c>
      <c r="N457" t="s">
        <v>2699</v>
      </c>
      <c r="O457" t="s">
        <v>2701</v>
      </c>
      <c r="P457" t="str">
        <f>M457&amp;Tabla2[[#This Row],[Columna1]]&amp;Tabla2[[#This Row],[Condicion del Contribuyente]]&amp;Tabla2[[#This Row],[Columna1]]&amp;N457&amp;Tabla2[[#This Row],[Columna1]]&amp;Tabla2[[#This Row],[Estado del Contribuyente]]&amp;Tabla2[[#This Row],[Columna1]]&amp;O457&amp;K457</f>
        <v>update GC_Cliente set  Condicion_Contribuyente_SUNAT= 'HABIDO ', Estado_Contribuyente_SUNAT= 'ACTIVO 'where IDPersona=1074</v>
      </c>
    </row>
    <row r="458" spans="1:16" hidden="1" x14ac:dyDescent="0.25">
      <c r="A458" s="7">
        <v>10061499372</v>
      </c>
      <c r="B458" s="7" t="s">
        <v>462</v>
      </c>
      <c r="C458" s="1" t="s">
        <v>1</v>
      </c>
      <c r="D458" s="1" t="s">
        <v>9</v>
      </c>
      <c r="E458" s="2" t="s">
        <v>1810</v>
      </c>
      <c r="F458" s="2" t="s">
        <v>1813</v>
      </c>
      <c r="G458" t="str">
        <f>Tabla2[[#This Row],[Columna1]]&amp;Tabla2[[#This Row],[NumeroRuc]]&amp;Tabla2[[#This Row],[Columna1]]&amp;Tabla2[[#This Row],[Columna12]]</f>
        <v xml:space="preserve"> '10061499372 ',</v>
      </c>
      <c r="H458" t="str">
        <f>IF(Tabla2[[#This Row],[NumeroRuc]]=I458,"VERDADERO","FALSAZO")</f>
        <v>VERDADERO</v>
      </c>
      <c r="I458">
        <v>10061499372</v>
      </c>
      <c r="J458" t="s">
        <v>1845</v>
      </c>
      <c r="K458">
        <v>1075</v>
      </c>
      <c r="M458" t="s">
        <v>2700</v>
      </c>
      <c r="N458" t="s">
        <v>2699</v>
      </c>
      <c r="O458" t="s">
        <v>2701</v>
      </c>
      <c r="P458" t="str">
        <f>M458&amp;Tabla2[[#This Row],[Columna1]]&amp;Tabla2[[#This Row],[Condicion del Contribuyente]]&amp;Tabla2[[#This Row],[Columna1]]&amp;N458&amp;Tabla2[[#This Row],[Columna1]]&amp;Tabla2[[#This Row],[Estado del Contribuyente]]&amp;Tabla2[[#This Row],[Columna1]]&amp;O458&amp;K458</f>
        <v>update GC_Cliente set  Condicion_Contribuyente_SUNAT= 'HABIDO ', Estado_Contribuyente_SUNAT= 'BAJA DE OFICIO 'where IDPersona=1075</v>
      </c>
    </row>
    <row r="459" spans="1:16" hidden="1" x14ac:dyDescent="0.25">
      <c r="A459" s="7">
        <v>10294489253</v>
      </c>
      <c r="B459" s="7" t="s">
        <v>463</v>
      </c>
      <c r="C459" s="1" t="s">
        <v>1</v>
      </c>
      <c r="D459" s="1" t="s">
        <v>9</v>
      </c>
      <c r="E459" s="2" t="s">
        <v>1810</v>
      </c>
      <c r="F459" s="2" t="s">
        <v>1813</v>
      </c>
      <c r="G459" t="str">
        <f>Tabla2[[#This Row],[Columna1]]&amp;Tabla2[[#This Row],[NumeroRuc]]&amp;Tabla2[[#This Row],[Columna1]]&amp;Tabla2[[#This Row],[Columna12]]</f>
        <v xml:space="preserve"> '10294489253 ',</v>
      </c>
      <c r="H459" t="str">
        <f>IF(Tabla2[[#This Row],[NumeroRuc]]=I459,"VERDADERO","FALSAZO")</f>
        <v>VERDADERO</v>
      </c>
      <c r="I459">
        <v>10294489253</v>
      </c>
      <c r="J459" t="s">
        <v>1996</v>
      </c>
      <c r="K459">
        <v>1076</v>
      </c>
      <c r="M459" t="s">
        <v>2700</v>
      </c>
      <c r="N459" t="s">
        <v>2699</v>
      </c>
      <c r="O459" t="s">
        <v>2701</v>
      </c>
      <c r="P459" t="str">
        <f>M459&amp;Tabla2[[#This Row],[Columna1]]&amp;Tabla2[[#This Row],[Condicion del Contribuyente]]&amp;Tabla2[[#This Row],[Columna1]]&amp;N459&amp;Tabla2[[#This Row],[Columna1]]&amp;Tabla2[[#This Row],[Estado del Contribuyente]]&amp;Tabla2[[#This Row],[Columna1]]&amp;O459&amp;K459</f>
        <v>update GC_Cliente set  Condicion_Contribuyente_SUNAT= 'HABIDO ', Estado_Contribuyente_SUNAT= 'BAJA DE OFICIO 'where IDPersona=1076</v>
      </c>
    </row>
    <row r="460" spans="1:16" hidden="1" x14ac:dyDescent="0.25">
      <c r="A460" s="7">
        <v>10072845230</v>
      </c>
      <c r="B460" s="7" t="s">
        <v>464</v>
      </c>
      <c r="C460" s="1" t="s">
        <v>1</v>
      </c>
      <c r="D460" s="1" t="s">
        <v>2</v>
      </c>
      <c r="E460" s="2" t="s">
        <v>1810</v>
      </c>
      <c r="F460" s="2" t="s">
        <v>1813</v>
      </c>
      <c r="G460" t="str">
        <f>Tabla2[[#This Row],[Columna1]]&amp;Tabla2[[#This Row],[NumeroRuc]]&amp;Tabla2[[#This Row],[Columna1]]&amp;Tabla2[[#This Row],[Columna12]]</f>
        <v xml:space="preserve"> '10072845230 ',</v>
      </c>
      <c r="H460" t="str">
        <f>IF(Tabla2[[#This Row],[NumeroRuc]]=I460,"VERDADERO","FALSAZO")</f>
        <v>VERDADERO</v>
      </c>
      <c r="I460">
        <v>10072845230</v>
      </c>
      <c r="J460" t="s">
        <v>1853</v>
      </c>
      <c r="K460">
        <v>1077</v>
      </c>
      <c r="M460" t="s">
        <v>2700</v>
      </c>
      <c r="N460" t="s">
        <v>2699</v>
      </c>
      <c r="O460" t="s">
        <v>2701</v>
      </c>
      <c r="P460" t="str">
        <f>M460&amp;Tabla2[[#This Row],[Columna1]]&amp;Tabla2[[#This Row],[Condicion del Contribuyente]]&amp;Tabla2[[#This Row],[Columna1]]&amp;N460&amp;Tabla2[[#This Row],[Columna1]]&amp;Tabla2[[#This Row],[Estado del Contribuyente]]&amp;Tabla2[[#This Row],[Columna1]]&amp;O460&amp;K460</f>
        <v>update GC_Cliente set  Condicion_Contribuyente_SUNAT= 'HABIDO ', Estado_Contribuyente_SUNAT= 'ACTIVO 'where IDPersona=1077</v>
      </c>
    </row>
    <row r="461" spans="1:16" hidden="1" x14ac:dyDescent="0.25">
      <c r="A461" s="7">
        <v>10214199870</v>
      </c>
      <c r="B461" s="7" t="s">
        <v>465</v>
      </c>
      <c r="C461" s="1" t="s">
        <v>1</v>
      </c>
      <c r="D461" s="1" t="s">
        <v>2</v>
      </c>
      <c r="E461" s="2" t="s">
        <v>1810</v>
      </c>
      <c r="F461" s="2" t="s">
        <v>1813</v>
      </c>
      <c r="G461" t="str">
        <f>Tabla2[[#This Row],[Columna1]]&amp;Tabla2[[#This Row],[NumeroRuc]]&amp;Tabla2[[#This Row],[Columna1]]&amp;Tabla2[[#This Row],[Columna12]]</f>
        <v xml:space="preserve"> '10214199870 ',</v>
      </c>
      <c r="H461" t="str">
        <f>IF(Tabla2[[#This Row],[NumeroRuc]]=I461,"VERDADERO","FALSAZO")</f>
        <v>VERDADERO</v>
      </c>
      <c r="I461">
        <v>10214199870</v>
      </c>
      <c r="J461" t="s">
        <v>1944</v>
      </c>
      <c r="K461">
        <v>1078</v>
      </c>
      <c r="M461" t="s">
        <v>2700</v>
      </c>
      <c r="N461" t="s">
        <v>2699</v>
      </c>
      <c r="O461" t="s">
        <v>2701</v>
      </c>
      <c r="P461" t="str">
        <f>M461&amp;Tabla2[[#This Row],[Columna1]]&amp;Tabla2[[#This Row],[Condicion del Contribuyente]]&amp;Tabla2[[#This Row],[Columna1]]&amp;N461&amp;Tabla2[[#This Row],[Columna1]]&amp;Tabla2[[#This Row],[Estado del Contribuyente]]&amp;Tabla2[[#This Row],[Columna1]]&amp;O461&amp;K461</f>
        <v>update GC_Cliente set  Condicion_Contribuyente_SUNAT= 'HABIDO ', Estado_Contribuyente_SUNAT= 'ACTIVO 'where IDPersona=1078</v>
      </c>
    </row>
    <row r="462" spans="1:16" hidden="1" x14ac:dyDescent="0.25">
      <c r="A462" s="7">
        <v>10106840674</v>
      </c>
      <c r="B462" s="7" t="s">
        <v>466</v>
      </c>
      <c r="C462" s="1" t="s">
        <v>1</v>
      </c>
      <c r="D462" s="1" t="s">
        <v>2</v>
      </c>
      <c r="E462" s="2" t="s">
        <v>1810</v>
      </c>
      <c r="F462" s="2" t="s">
        <v>1813</v>
      </c>
      <c r="G462" t="str">
        <f>Tabla2[[#This Row],[Columna1]]&amp;Tabla2[[#This Row],[NumeroRuc]]&amp;Tabla2[[#This Row],[Columna1]]&amp;Tabla2[[#This Row],[Columna12]]</f>
        <v xml:space="preserve"> '10106840674 ',</v>
      </c>
      <c r="H462" t="str">
        <f>IF(Tabla2[[#This Row],[NumeroRuc]]=I462,"VERDADERO","FALSAZO")</f>
        <v>VERDADERO</v>
      </c>
      <c r="I462">
        <v>10106840674</v>
      </c>
      <c r="J462" t="s">
        <v>1909</v>
      </c>
      <c r="K462">
        <v>1079</v>
      </c>
      <c r="M462" t="s">
        <v>2700</v>
      </c>
      <c r="N462" t="s">
        <v>2699</v>
      </c>
      <c r="O462" t="s">
        <v>2701</v>
      </c>
      <c r="P462" t="str">
        <f>M462&amp;Tabla2[[#This Row],[Columna1]]&amp;Tabla2[[#This Row],[Condicion del Contribuyente]]&amp;Tabla2[[#This Row],[Columna1]]&amp;N462&amp;Tabla2[[#This Row],[Columna1]]&amp;Tabla2[[#This Row],[Estado del Contribuyente]]&amp;Tabla2[[#This Row],[Columna1]]&amp;O462&amp;K462</f>
        <v>update GC_Cliente set  Condicion_Contribuyente_SUNAT= 'HABIDO ', Estado_Contribuyente_SUNAT= 'ACTIVO 'where IDPersona=1079</v>
      </c>
    </row>
    <row r="463" spans="1:16" hidden="1" x14ac:dyDescent="0.25">
      <c r="A463" s="7">
        <v>10099032958</v>
      </c>
      <c r="B463" s="7" t="s">
        <v>467</v>
      </c>
      <c r="C463" s="1" t="s">
        <v>1</v>
      </c>
      <c r="D463" s="1" t="s">
        <v>2</v>
      </c>
      <c r="E463" s="2" t="s">
        <v>1810</v>
      </c>
      <c r="F463" s="2" t="s">
        <v>1813</v>
      </c>
      <c r="G463" t="str">
        <f>Tabla2[[#This Row],[Columna1]]&amp;Tabla2[[#This Row],[NumeroRuc]]&amp;Tabla2[[#This Row],[Columna1]]&amp;Tabla2[[#This Row],[Columna12]]</f>
        <v xml:space="preserve"> '10099032958 ',</v>
      </c>
      <c r="H463" t="str">
        <f>IF(Tabla2[[#This Row],[NumeroRuc]]=I463,"VERDADERO","FALSAZO")</f>
        <v>VERDADERO</v>
      </c>
      <c r="I463">
        <v>10099032958</v>
      </c>
      <c r="J463" t="s">
        <v>1891</v>
      </c>
      <c r="K463">
        <v>1080</v>
      </c>
      <c r="M463" t="s">
        <v>2700</v>
      </c>
      <c r="N463" t="s">
        <v>2699</v>
      </c>
      <c r="O463" t="s">
        <v>2701</v>
      </c>
      <c r="P463" t="str">
        <f>M463&amp;Tabla2[[#This Row],[Columna1]]&amp;Tabla2[[#This Row],[Condicion del Contribuyente]]&amp;Tabla2[[#This Row],[Columna1]]&amp;N463&amp;Tabla2[[#This Row],[Columna1]]&amp;Tabla2[[#This Row],[Estado del Contribuyente]]&amp;Tabla2[[#This Row],[Columna1]]&amp;O463&amp;K463</f>
        <v>update GC_Cliente set  Condicion_Contribuyente_SUNAT= 'HABIDO ', Estado_Contribuyente_SUNAT= 'ACTIVO 'where IDPersona=1080</v>
      </c>
    </row>
    <row r="464" spans="1:16" hidden="1" x14ac:dyDescent="0.25">
      <c r="A464" s="7">
        <v>10258030881</v>
      </c>
      <c r="B464" s="7" t="s">
        <v>468</v>
      </c>
      <c r="C464" s="1" t="s">
        <v>1</v>
      </c>
      <c r="D464" s="1" t="s">
        <v>2</v>
      </c>
      <c r="E464" s="2" t="s">
        <v>1810</v>
      </c>
      <c r="F464" s="2" t="s">
        <v>1813</v>
      </c>
      <c r="G464" t="str">
        <f>Tabla2[[#This Row],[Columna1]]&amp;Tabla2[[#This Row],[NumeroRuc]]&amp;Tabla2[[#This Row],[Columna1]]&amp;Tabla2[[#This Row],[Columna12]]</f>
        <v xml:space="preserve"> '10258030881 ',</v>
      </c>
      <c r="H464" t="str">
        <f>IF(Tabla2[[#This Row],[NumeroRuc]]=I464,"VERDADERO","FALSAZO")</f>
        <v>VERDADERO</v>
      </c>
      <c r="I464">
        <v>10258030881</v>
      </c>
      <c r="J464" t="s">
        <v>1979</v>
      </c>
      <c r="K464">
        <v>1081</v>
      </c>
      <c r="M464" t="s">
        <v>2700</v>
      </c>
      <c r="N464" t="s">
        <v>2699</v>
      </c>
      <c r="O464" t="s">
        <v>2701</v>
      </c>
      <c r="P464" t="str">
        <f>M464&amp;Tabla2[[#This Row],[Columna1]]&amp;Tabla2[[#This Row],[Condicion del Contribuyente]]&amp;Tabla2[[#This Row],[Columna1]]&amp;N464&amp;Tabla2[[#This Row],[Columna1]]&amp;Tabla2[[#This Row],[Estado del Contribuyente]]&amp;Tabla2[[#This Row],[Columna1]]&amp;O464&amp;K464</f>
        <v>update GC_Cliente set  Condicion_Contribuyente_SUNAT= 'HABIDO ', Estado_Contribuyente_SUNAT= 'ACTIVO 'where IDPersona=1081</v>
      </c>
    </row>
    <row r="465" spans="1:16" hidden="1" x14ac:dyDescent="0.25">
      <c r="A465" s="7">
        <v>10102947440</v>
      </c>
      <c r="B465" s="7" t="s">
        <v>469</v>
      </c>
      <c r="C465" s="1" t="s">
        <v>1</v>
      </c>
      <c r="D465" s="1" t="s">
        <v>79</v>
      </c>
      <c r="E465" s="2" t="s">
        <v>1810</v>
      </c>
      <c r="F465" s="2" t="s">
        <v>1813</v>
      </c>
      <c r="G465" t="str">
        <f>Tabla2[[#This Row],[Columna1]]&amp;Tabla2[[#This Row],[NumeroRuc]]&amp;Tabla2[[#This Row],[Columna1]]&amp;Tabla2[[#This Row],[Columna12]]</f>
        <v xml:space="preserve"> '10102947440 ',</v>
      </c>
      <c r="H465" t="str">
        <f>IF(Tabla2[[#This Row],[NumeroRuc]]=I465,"VERDADERO","FALSAZO")</f>
        <v>VERDADERO</v>
      </c>
      <c r="I465">
        <v>10102947440</v>
      </c>
      <c r="J465" t="s">
        <v>1898</v>
      </c>
      <c r="K465">
        <v>1082</v>
      </c>
      <c r="M465" t="s">
        <v>2700</v>
      </c>
      <c r="N465" t="s">
        <v>2699</v>
      </c>
      <c r="O465" t="s">
        <v>2701</v>
      </c>
      <c r="P465" t="str">
        <f>M465&amp;Tabla2[[#This Row],[Columna1]]&amp;Tabla2[[#This Row],[Condicion del Contribuyente]]&amp;Tabla2[[#This Row],[Columna1]]&amp;N465&amp;Tabla2[[#This Row],[Columna1]]&amp;Tabla2[[#This Row],[Estado del Contribuyente]]&amp;Tabla2[[#This Row],[Columna1]]&amp;O465&amp;K465</f>
        <v>update GC_Cliente set  Condicion_Contribuyente_SUNAT= 'HABIDO ', Estado_Contribuyente_SUNAT= 'BAJA DEFINITIVA 'where IDPersona=1082</v>
      </c>
    </row>
    <row r="466" spans="1:16" hidden="1" x14ac:dyDescent="0.25">
      <c r="A466" s="7">
        <v>10068844113</v>
      </c>
      <c r="B466" s="7" t="s">
        <v>470</v>
      </c>
      <c r="C466" s="1" t="s">
        <v>1</v>
      </c>
      <c r="D466" s="1" t="s">
        <v>2</v>
      </c>
      <c r="E466" s="2" t="s">
        <v>1810</v>
      </c>
      <c r="F466" s="2" t="s">
        <v>1813</v>
      </c>
      <c r="G466" t="str">
        <f>Tabla2[[#This Row],[Columna1]]&amp;Tabla2[[#This Row],[NumeroRuc]]&amp;Tabla2[[#This Row],[Columna1]]&amp;Tabla2[[#This Row],[Columna12]]</f>
        <v xml:space="preserve"> '10068844113 ',</v>
      </c>
      <c r="H466" t="str">
        <f>IF(Tabla2[[#This Row],[NumeroRuc]]=I466,"VERDADERO","FALSAZO")</f>
        <v>VERDADERO</v>
      </c>
      <c r="I466">
        <v>10068844113</v>
      </c>
      <c r="J466" t="s">
        <v>1850</v>
      </c>
      <c r="K466">
        <v>1088</v>
      </c>
      <c r="M466" t="s">
        <v>2700</v>
      </c>
      <c r="N466" t="s">
        <v>2699</v>
      </c>
      <c r="O466" t="s">
        <v>2701</v>
      </c>
      <c r="P466" t="str">
        <f>M466&amp;Tabla2[[#This Row],[Columna1]]&amp;Tabla2[[#This Row],[Condicion del Contribuyente]]&amp;Tabla2[[#This Row],[Columna1]]&amp;N466&amp;Tabla2[[#This Row],[Columna1]]&amp;Tabla2[[#This Row],[Estado del Contribuyente]]&amp;Tabla2[[#This Row],[Columna1]]&amp;O466&amp;K466</f>
        <v>update GC_Cliente set  Condicion_Contribuyente_SUNAT= 'HABIDO ', Estado_Contribuyente_SUNAT= 'ACTIVO 'where IDPersona=1088</v>
      </c>
    </row>
    <row r="467" spans="1:16" hidden="1" x14ac:dyDescent="0.25">
      <c r="A467" s="7">
        <v>10251972325</v>
      </c>
      <c r="B467" s="7" t="s">
        <v>471</v>
      </c>
      <c r="C467" s="1" t="s">
        <v>1</v>
      </c>
      <c r="D467" s="1" t="s">
        <v>2</v>
      </c>
      <c r="E467" s="2" t="s">
        <v>1810</v>
      </c>
      <c r="F467" s="2" t="s">
        <v>1813</v>
      </c>
      <c r="G467" t="str">
        <f>Tabla2[[#This Row],[Columna1]]&amp;Tabla2[[#This Row],[NumeroRuc]]&amp;Tabla2[[#This Row],[Columna1]]&amp;Tabla2[[#This Row],[Columna12]]</f>
        <v xml:space="preserve"> '10251972325 ',</v>
      </c>
      <c r="H467" t="str">
        <f>IF(Tabla2[[#This Row],[NumeroRuc]]=I467,"VERDADERO","FALSAZO")</f>
        <v>VERDADERO</v>
      </c>
      <c r="I467">
        <v>10251972325</v>
      </c>
      <c r="J467" t="s">
        <v>1975</v>
      </c>
      <c r="K467">
        <v>1089</v>
      </c>
      <c r="M467" t="s">
        <v>2700</v>
      </c>
      <c r="N467" t="s">
        <v>2699</v>
      </c>
      <c r="O467" t="s">
        <v>2701</v>
      </c>
      <c r="P467" t="str">
        <f>M467&amp;Tabla2[[#This Row],[Columna1]]&amp;Tabla2[[#This Row],[Condicion del Contribuyente]]&amp;Tabla2[[#This Row],[Columna1]]&amp;N467&amp;Tabla2[[#This Row],[Columna1]]&amp;Tabla2[[#This Row],[Estado del Contribuyente]]&amp;Tabla2[[#This Row],[Columna1]]&amp;O467&amp;K467</f>
        <v>update GC_Cliente set  Condicion_Contribuyente_SUNAT= 'HABIDO ', Estado_Contribuyente_SUNAT= 'ACTIVO 'where IDPersona=1089</v>
      </c>
    </row>
    <row r="468" spans="1:16" hidden="1" x14ac:dyDescent="0.25">
      <c r="A468" s="7">
        <v>10106224108</v>
      </c>
      <c r="B468" s="7" t="s">
        <v>472</v>
      </c>
      <c r="C468" s="1" t="s">
        <v>1</v>
      </c>
      <c r="D468" s="1" t="s">
        <v>2</v>
      </c>
      <c r="E468" s="2" t="s">
        <v>1810</v>
      </c>
      <c r="F468" s="2" t="s">
        <v>1813</v>
      </c>
      <c r="G468" t="str">
        <f>Tabla2[[#This Row],[Columna1]]&amp;Tabla2[[#This Row],[NumeroRuc]]&amp;Tabla2[[#This Row],[Columna1]]&amp;Tabla2[[#This Row],[Columna12]]</f>
        <v xml:space="preserve"> '10106224108 ',</v>
      </c>
      <c r="H468" t="str">
        <f>IF(Tabla2[[#This Row],[NumeroRuc]]=I468,"VERDADERO","FALSAZO")</f>
        <v>VERDADERO</v>
      </c>
      <c r="I468">
        <v>10106224108</v>
      </c>
      <c r="J468" t="s">
        <v>1906</v>
      </c>
      <c r="K468">
        <v>1090</v>
      </c>
      <c r="M468" t="s">
        <v>2700</v>
      </c>
      <c r="N468" t="s">
        <v>2699</v>
      </c>
      <c r="O468" t="s">
        <v>2701</v>
      </c>
      <c r="P468" t="str">
        <f>M468&amp;Tabla2[[#This Row],[Columna1]]&amp;Tabla2[[#This Row],[Condicion del Contribuyente]]&amp;Tabla2[[#This Row],[Columna1]]&amp;N468&amp;Tabla2[[#This Row],[Columna1]]&amp;Tabla2[[#This Row],[Estado del Contribuyente]]&amp;Tabla2[[#This Row],[Columna1]]&amp;O468&amp;K468</f>
        <v>update GC_Cliente set  Condicion_Contribuyente_SUNAT= 'HABIDO ', Estado_Contribuyente_SUNAT= 'ACTIVO 'where IDPersona=1090</v>
      </c>
    </row>
    <row r="469" spans="1:16" hidden="1" x14ac:dyDescent="0.25">
      <c r="A469" s="7">
        <v>10410712267</v>
      </c>
      <c r="B469" s="7" t="s">
        <v>473</v>
      </c>
      <c r="C469" s="1" t="s">
        <v>1</v>
      </c>
      <c r="D469" s="1" t="s">
        <v>2</v>
      </c>
      <c r="E469" s="2" t="s">
        <v>1810</v>
      </c>
      <c r="F469" s="2" t="s">
        <v>1813</v>
      </c>
      <c r="G469" t="str">
        <f>Tabla2[[#This Row],[Columna1]]&amp;Tabla2[[#This Row],[NumeroRuc]]&amp;Tabla2[[#This Row],[Columna1]]&amp;Tabla2[[#This Row],[Columna12]]</f>
        <v xml:space="preserve"> '10410712267 ',</v>
      </c>
      <c r="H469" t="str">
        <f>IF(Tabla2[[#This Row],[NumeroRuc]]=I469,"VERDADERO","FALSAZO")</f>
        <v>VERDADERO</v>
      </c>
      <c r="I469">
        <v>10410712267</v>
      </c>
      <c r="J469" t="s">
        <v>2024</v>
      </c>
      <c r="K469">
        <v>1094</v>
      </c>
      <c r="M469" t="s">
        <v>2700</v>
      </c>
      <c r="N469" t="s">
        <v>2699</v>
      </c>
      <c r="O469" t="s">
        <v>2701</v>
      </c>
      <c r="P469" t="str">
        <f>M469&amp;Tabla2[[#This Row],[Columna1]]&amp;Tabla2[[#This Row],[Condicion del Contribuyente]]&amp;Tabla2[[#This Row],[Columna1]]&amp;N469&amp;Tabla2[[#This Row],[Columna1]]&amp;Tabla2[[#This Row],[Estado del Contribuyente]]&amp;Tabla2[[#This Row],[Columna1]]&amp;O469&amp;K469</f>
        <v>update GC_Cliente set  Condicion_Contribuyente_SUNAT= 'HABIDO ', Estado_Contribuyente_SUNAT= 'ACTIVO 'where IDPersona=1094</v>
      </c>
    </row>
    <row r="470" spans="1:16" hidden="1" x14ac:dyDescent="0.25">
      <c r="A470" s="7">
        <v>10067583189</v>
      </c>
      <c r="B470" s="7" t="s">
        <v>474</v>
      </c>
      <c r="C470" s="1" t="s">
        <v>1</v>
      </c>
      <c r="D470" s="1" t="s">
        <v>2</v>
      </c>
      <c r="E470" s="2" t="s">
        <v>1810</v>
      </c>
      <c r="F470" s="2" t="s">
        <v>1813</v>
      </c>
      <c r="G470" t="str">
        <f>Tabla2[[#This Row],[Columna1]]&amp;Tabla2[[#This Row],[NumeroRuc]]&amp;Tabla2[[#This Row],[Columna1]]&amp;Tabla2[[#This Row],[Columna12]]</f>
        <v xml:space="preserve"> '10067583189 ',</v>
      </c>
      <c r="H470" t="str">
        <f>IF(Tabla2[[#This Row],[NumeroRuc]]=I470,"VERDADERO","FALSAZO")</f>
        <v>VERDADERO</v>
      </c>
      <c r="I470">
        <v>10067583189</v>
      </c>
      <c r="J470" t="s">
        <v>1848</v>
      </c>
      <c r="K470">
        <v>1095</v>
      </c>
      <c r="M470" t="s">
        <v>2700</v>
      </c>
      <c r="N470" t="s">
        <v>2699</v>
      </c>
      <c r="O470" t="s">
        <v>2701</v>
      </c>
      <c r="P470" t="str">
        <f>M470&amp;Tabla2[[#This Row],[Columna1]]&amp;Tabla2[[#This Row],[Condicion del Contribuyente]]&amp;Tabla2[[#This Row],[Columna1]]&amp;N470&amp;Tabla2[[#This Row],[Columna1]]&amp;Tabla2[[#This Row],[Estado del Contribuyente]]&amp;Tabla2[[#This Row],[Columna1]]&amp;O470&amp;K470</f>
        <v>update GC_Cliente set  Condicion_Contribuyente_SUNAT= 'HABIDO ', Estado_Contribuyente_SUNAT= 'ACTIVO 'where IDPersona=1095</v>
      </c>
    </row>
    <row r="471" spans="1:16" hidden="1" x14ac:dyDescent="0.25">
      <c r="A471" s="7">
        <v>10032210541</v>
      </c>
      <c r="B471" s="7" t="s">
        <v>475</v>
      </c>
      <c r="C471" s="1" t="s">
        <v>1</v>
      </c>
      <c r="D471" s="1" t="s">
        <v>13</v>
      </c>
      <c r="E471" s="2" t="s">
        <v>1810</v>
      </c>
      <c r="F471" s="2" t="s">
        <v>1813</v>
      </c>
      <c r="G471" t="str">
        <f>Tabla2[[#This Row],[Columna1]]&amp;Tabla2[[#This Row],[NumeroRuc]]&amp;Tabla2[[#This Row],[Columna1]]&amp;Tabla2[[#This Row],[Columna12]]</f>
        <v xml:space="preserve"> '10032210541 ',</v>
      </c>
      <c r="H471" t="str">
        <f>IF(Tabla2[[#This Row],[NumeroRuc]]=I471,"VERDADERO","FALSAZO")</f>
        <v>VERDADERO</v>
      </c>
      <c r="I471">
        <v>10032210541</v>
      </c>
      <c r="J471" t="s">
        <v>1839</v>
      </c>
      <c r="K471">
        <v>1096</v>
      </c>
      <c r="M471" t="s">
        <v>2700</v>
      </c>
      <c r="N471" t="s">
        <v>2699</v>
      </c>
      <c r="O471" t="s">
        <v>2701</v>
      </c>
      <c r="P471" t="str">
        <f>M471&amp;Tabla2[[#This Row],[Columna1]]&amp;Tabla2[[#This Row],[Condicion del Contribuyente]]&amp;Tabla2[[#This Row],[Columna1]]&amp;N471&amp;Tabla2[[#This Row],[Columna1]]&amp;Tabla2[[#This Row],[Estado del Contribuyente]]&amp;Tabla2[[#This Row],[Columna1]]&amp;O471&amp;K471</f>
        <v>update GC_Cliente set  Condicion_Contribuyente_SUNAT= 'HABIDO ', Estado_Contribuyente_SUNAT= 'SUSPENSION TEMPORAL 'where IDPersona=1096</v>
      </c>
    </row>
    <row r="472" spans="1:16" hidden="1" x14ac:dyDescent="0.25">
      <c r="A472" s="7">
        <v>10403479484</v>
      </c>
      <c r="B472" s="7" t="s">
        <v>476</v>
      </c>
      <c r="C472" s="1" t="s">
        <v>1</v>
      </c>
      <c r="D472" s="1" t="s">
        <v>79</v>
      </c>
      <c r="E472" s="2" t="s">
        <v>1810</v>
      </c>
      <c r="F472" s="2" t="s">
        <v>1813</v>
      </c>
      <c r="G472" t="str">
        <f>Tabla2[[#This Row],[Columna1]]&amp;Tabla2[[#This Row],[NumeroRuc]]&amp;Tabla2[[#This Row],[Columna1]]&amp;Tabla2[[#This Row],[Columna12]]</f>
        <v xml:space="preserve"> '10403479484 ',</v>
      </c>
      <c r="H472" t="str">
        <f>IF(Tabla2[[#This Row],[NumeroRuc]]=I472,"VERDADERO","FALSAZO")</f>
        <v>VERDADERO</v>
      </c>
      <c r="I472">
        <v>10403479484</v>
      </c>
      <c r="J472" t="s">
        <v>2015</v>
      </c>
      <c r="K472">
        <v>1098</v>
      </c>
      <c r="M472" t="s">
        <v>2700</v>
      </c>
      <c r="N472" t="s">
        <v>2699</v>
      </c>
      <c r="O472" t="s">
        <v>2701</v>
      </c>
      <c r="P472" t="str">
        <f>M472&amp;Tabla2[[#This Row],[Columna1]]&amp;Tabla2[[#This Row],[Condicion del Contribuyente]]&amp;Tabla2[[#This Row],[Columna1]]&amp;N472&amp;Tabla2[[#This Row],[Columna1]]&amp;Tabla2[[#This Row],[Estado del Contribuyente]]&amp;Tabla2[[#This Row],[Columna1]]&amp;O472&amp;K472</f>
        <v>update GC_Cliente set  Condicion_Contribuyente_SUNAT= 'HABIDO ', Estado_Contribuyente_SUNAT= 'BAJA DEFINITIVA 'where IDPersona=1098</v>
      </c>
    </row>
    <row r="473" spans="1:16" hidden="1" x14ac:dyDescent="0.25">
      <c r="A473" s="7">
        <v>10097098846</v>
      </c>
      <c r="B473" s="7" t="s">
        <v>477</v>
      </c>
      <c r="C473" s="1" t="s">
        <v>1</v>
      </c>
      <c r="D473" s="1" t="s">
        <v>79</v>
      </c>
      <c r="E473" s="2" t="s">
        <v>1810</v>
      </c>
      <c r="F473" s="2" t="s">
        <v>1813</v>
      </c>
      <c r="G473" t="str">
        <f>Tabla2[[#This Row],[Columna1]]&amp;Tabla2[[#This Row],[NumeroRuc]]&amp;Tabla2[[#This Row],[Columna1]]&amp;Tabla2[[#This Row],[Columna12]]</f>
        <v xml:space="preserve"> '10097098846 ',</v>
      </c>
      <c r="H473" t="str">
        <f>IF(Tabla2[[#This Row],[NumeroRuc]]=I473,"VERDADERO","FALSAZO")</f>
        <v>VERDADERO</v>
      </c>
      <c r="I473">
        <v>10097098846</v>
      </c>
      <c r="J473" t="s">
        <v>1885</v>
      </c>
      <c r="K473">
        <v>1099</v>
      </c>
      <c r="M473" t="s">
        <v>2700</v>
      </c>
      <c r="N473" t="s">
        <v>2699</v>
      </c>
      <c r="O473" t="s">
        <v>2701</v>
      </c>
      <c r="P473" t="str">
        <f>M473&amp;Tabla2[[#This Row],[Columna1]]&amp;Tabla2[[#This Row],[Condicion del Contribuyente]]&amp;Tabla2[[#This Row],[Columna1]]&amp;N473&amp;Tabla2[[#This Row],[Columna1]]&amp;Tabla2[[#This Row],[Estado del Contribuyente]]&amp;Tabla2[[#This Row],[Columna1]]&amp;O473&amp;K473</f>
        <v>update GC_Cliente set  Condicion_Contribuyente_SUNAT= 'HABIDO ', Estado_Contribuyente_SUNAT= 'BAJA DEFINITIVA 'where IDPersona=1099</v>
      </c>
    </row>
    <row r="474" spans="1:16" hidden="1" x14ac:dyDescent="0.25">
      <c r="A474" s="7">
        <v>10097037197</v>
      </c>
      <c r="B474" s="7" t="s">
        <v>478</v>
      </c>
      <c r="C474" s="1" t="s">
        <v>1</v>
      </c>
      <c r="D474" s="1" t="s">
        <v>79</v>
      </c>
      <c r="E474" s="2" t="s">
        <v>1810</v>
      </c>
      <c r="F474" s="2" t="s">
        <v>1813</v>
      </c>
      <c r="G474" t="str">
        <f>Tabla2[[#This Row],[Columna1]]&amp;Tabla2[[#This Row],[NumeroRuc]]&amp;Tabla2[[#This Row],[Columna1]]&amp;Tabla2[[#This Row],[Columna12]]</f>
        <v xml:space="preserve"> '10097037197 ',</v>
      </c>
      <c r="H474" t="str">
        <f>IF(Tabla2[[#This Row],[NumeroRuc]]=I474,"VERDADERO","FALSAZO")</f>
        <v>VERDADERO</v>
      </c>
      <c r="I474">
        <v>10097037197</v>
      </c>
      <c r="J474" t="s">
        <v>1884</v>
      </c>
      <c r="K474">
        <v>1100</v>
      </c>
      <c r="M474" t="s">
        <v>2700</v>
      </c>
      <c r="N474" t="s">
        <v>2699</v>
      </c>
      <c r="O474" t="s">
        <v>2701</v>
      </c>
      <c r="P474" t="str">
        <f>M474&amp;Tabla2[[#This Row],[Columna1]]&amp;Tabla2[[#This Row],[Condicion del Contribuyente]]&amp;Tabla2[[#This Row],[Columna1]]&amp;N474&amp;Tabla2[[#This Row],[Columna1]]&amp;Tabla2[[#This Row],[Estado del Contribuyente]]&amp;Tabla2[[#This Row],[Columna1]]&amp;O474&amp;K474</f>
        <v>update GC_Cliente set  Condicion_Contribuyente_SUNAT= 'HABIDO ', Estado_Contribuyente_SUNAT= 'BAJA DEFINITIVA 'where IDPersona=1100</v>
      </c>
    </row>
    <row r="475" spans="1:16" hidden="1" x14ac:dyDescent="0.25">
      <c r="A475" s="7">
        <v>10429363671</v>
      </c>
      <c r="B475" s="7" t="s">
        <v>479</v>
      </c>
      <c r="C475" s="1" t="s">
        <v>1</v>
      </c>
      <c r="D475" s="1" t="s">
        <v>2</v>
      </c>
      <c r="E475" s="2" t="s">
        <v>1810</v>
      </c>
      <c r="F475" s="2" t="s">
        <v>1813</v>
      </c>
      <c r="G475" t="str">
        <f>Tabla2[[#This Row],[Columna1]]&amp;Tabla2[[#This Row],[NumeroRuc]]&amp;Tabla2[[#This Row],[Columna1]]&amp;Tabla2[[#This Row],[Columna12]]</f>
        <v xml:space="preserve"> '10429363671 ',</v>
      </c>
      <c r="H475" t="str">
        <f>IF(Tabla2[[#This Row],[NumeroRuc]]=I475,"VERDADERO","FALSAZO")</f>
        <v>VERDADERO</v>
      </c>
      <c r="I475">
        <v>10429363671</v>
      </c>
      <c r="J475" t="s">
        <v>2041</v>
      </c>
      <c r="K475">
        <v>1105</v>
      </c>
      <c r="M475" t="s">
        <v>2700</v>
      </c>
      <c r="N475" t="s">
        <v>2699</v>
      </c>
      <c r="O475" t="s">
        <v>2701</v>
      </c>
      <c r="P475" t="str">
        <f>M475&amp;Tabla2[[#This Row],[Columna1]]&amp;Tabla2[[#This Row],[Condicion del Contribuyente]]&amp;Tabla2[[#This Row],[Columna1]]&amp;N475&amp;Tabla2[[#This Row],[Columna1]]&amp;Tabla2[[#This Row],[Estado del Contribuyente]]&amp;Tabla2[[#This Row],[Columna1]]&amp;O475&amp;K475</f>
        <v>update GC_Cliente set  Condicion_Contribuyente_SUNAT= 'HABIDO ', Estado_Contribuyente_SUNAT= 'ACTIVO 'where IDPersona=1105</v>
      </c>
    </row>
    <row r="476" spans="1:16" hidden="1" x14ac:dyDescent="0.25">
      <c r="A476" s="7">
        <v>10211464513</v>
      </c>
      <c r="B476" s="7" t="s">
        <v>480</v>
      </c>
      <c r="C476" s="1" t="s">
        <v>1</v>
      </c>
      <c r="D476" s="1" t="s">
        <v>2</v>
      </c>
      <c r="E476" s="2" t="s">
        <v>1810</v>
      </c>
      <c r="F476" s="2" t="s">
        <v>1813</v>
      </c>
      <c r="G476" t="str">
        <f>Tabla2[[#This Row],[Columna1]]&amp;Tabla2[[#This Row],[NumeroRuc]]&amp;Tabla2[[#This Row],[Columna1]]&amp;Tabla2[[#This Row],[Columna12]]</f>
        <v xml:space="preserve"> '10211464513 ',</v>
      </c>
      <c r="H476" t="str">
        <f>IF(Tabla2[[#This Row],[NumeroRuc]]=I476,"VERDADERO","FALSAZO")</f>
        <v>VERDADERO</v>
      </c>
      <c r="I476">
        <v>10211464513</v>
      </c>
      <c r="J476" t="s">
        <v>1943</v>
      </c>
      <c r="K476">
        <v>1108</v>
      </c>
      <c r="M476" t="s">
        <v>2700</v>
      </c>
      <c r="N476" t="s">
        <v>2699</v>
      </c>
      <c r="O476" t="s">
        <v>2701</v>
      </c>
      <c r="P476" t="str">
        <f>M476&amp;Tabla2[[#This Row],[Columna1]]&amp;Tabla2[[#This Row],[Condicion del Contribuyente]]&amp;Tabla2[[#This Row],[Columna1]]&amp;N476&amp;Tabla2[[#This Row],[Columna1]]&amp;Tabla2[[#This Row],[Estado del Contribuyente]]&amp;Tabla2[[#This Row],[Columna1]]&amp;O476&amp;K476</f>
        <v>update GC_Cliente set  Condicion_Contribuyente_SUNAT= 'HABIDO ', Estado_Contribuyente_SUNAT= 'ACTIVO 'where IDPersona=1108</v>
      </c>
    </row>
    <row r="477" spans="1:16" hidden="1" x14ac:dyDescent="0.25">
      <c r="A477" s="7">
        <v>10024165707</v>
      </c>
      <c r="B477" s="7" t="s">
        <v>481</v>
      </c>
      <c r="C477" s="1" t="s">
        <v>12</v>
      </c>
      <c r="D477" s="1" t="s">
        <v>13</v>
      </c>
      <c r="E477" s="2" t="s">
        <v>1810</v>
      </c>
      <c r="F477" s="2" t="s">
        <v>1813</v>
      </c>
      <c r="G477" t="str">
        <f>Tabla2[[#This Row],[Columna1]]&amp;Tabla2[[#This Row],[NumeroRuc]]&amp;Tabla2[[#This Row],[Columna1]]&amp;Tabla2[[#This Row],[Columna12]]</f>
        <v xml:space="preserve"> '10024165707 ',</v>
      </c>
      <c r="H477" t="str">
        <f>IF(Tabla2[[#This Row],[NumeroRuc]]=I477,"VERDADERO","FALSAZO")</f>
        <v>VERDADERO</v>
      </c>
      <c r="I477">
        <v>10024165707</v>
      </c>
      <c r="J477" t="s">
        <v>1834</v>
      </c>
      <c r="K477">
        <v>1114</v>
      </c>
      <c r="M477" t="s">
        <v>2700</v>
      </c>
      <c r="N477" t="s">
        <v>2699</v>
      </c>
      <c r="O477" t="s">
        <v>2701</v>
      </c>
      <c r="P477" t="str">
        <f>M477&amp;Tabla2[[#This Row],[Columna1]]&amp;Tabla2[[#This Row],[Condicion del Contribuyente]]&amp;Tabla2[[#This Row],[Columna1]]&amp;N477&amp;Tabla2[[#This Row],[Columna1]]&amp;Tabla2[[#This Row],[Estado del Contribuyente]]&amp;Tabla2[[#This Row],[Columna1]]&amp;O477&amp;K477</f>
        <v>update GC_Cliente set  Condicion_Contribuyente_SUNAT= 'NO HABIDO ', Estado_Contribuyente_SUNAT= 'SUSPENSION TEMPORAL 'where IDPersona=1114</v>
      </c>
    </row>
    <row r="478" spans="1:16" hidden="1" x14ac:dyDescent="0.25">
      <c r="A478" s="7">
        <v>10101579692</v>
      </c>
      <c r="B478" s="7" t="s">
        <v>482</v>
      </c>
      <c r="C478" s="1" t="s">
        <v>1</v>
      </c>
      <c r="D478" s="1" t="s">
        <v>2</v>
      </c>
      <c r="E478" s="2" t="s">
        <v>1810</v>
      </c>
      <c r="F478" s="2" t="s">
        <v>1813</v>
      </c>
      <c r="G478" t="str">
        <f>Tabla2[[#This Row],[Columna1]]&amp;Tabla2[[#This Row],[NumeroRuc]]&amp;Tabla2[[#This Row],[Columna1]]&amp;Tabla2[[#This Row],[Columna12]]</f>
        <v xml:space="preserve"> '10101579692 ',</v>
      </c>
      <c r="H478" t="str">
        <f>IF(Tabla2[[#This Row],[NumeroRuc]]=I478,"VERDADERO","FALSAZO")</f>
        <v>VERDADERO</v>
      </c>
      <c r="I478">
        <v>10101579692</v>
      </c>
      <c r="J478" t="s">
        <v>2580</v>
      </c>
      <c r="K478">
        <v>1115</v>
      </c>
      <c r="M478" t="s">
        <v>2700</v>
      </c>
      <c r="N478" t="s">
        <v>2699</v>
      </c>
      <c r="O478" t="s">
        <v>2701</v>
      </c>
      <c r="P478" t="str">
        <f>M478&amp;Tabla2[[#This Row],[Columna1]]&amp;Tabla2[[#This Row],[Condicion del Contribuyente]]&amp;Tabla2[[#This Row],[Columna1]]&amp;N478&amp;Tabla2[[#This Row],[Columna1]]&amp;Tabla2[[#This Row],[Estado del Contribuyente]]&amp;Tabla2[[#This Row],[Columna1]]&amp;O478&amp;K478</f>
        <v>update GC_Cliente set  Condicion_Contribuyente_SUNAT= 'HABIDO ', Estado_Contribuyente_SUNAT= 'ACTIVO 'where IDPersona=1115</v>
      </c>
    </row>
    <row r="479" spans="1:16" hidden="1" x14ac:dyDescent="0.25">
      <c r="A479" s="7">
        <v>10419889755</v>
      </c>
      <c r="B479" s="7" t="s">
        <v>483</v>
      </c>
      <c r="C479" s="1" t="s">
        <v>1</v>
      </c>
      <c r="D479" s="1" t="s">
        <v>79</v>
      </c>
      <c r="E479" s="2" t="s">
        <v>1810</v>
      </c>
      <c r="F479" s="2" t="s">
        <v>1813</v>
      </c>
      <c r="G479" t="str">
        <f>Tabla2[[#This Row],[Columna1]]&amp;Tabla2[[#This Row],[NumeroRuc]]&amp;Tabla2[[#This Row],[Columna1]]&amp;Tabla2[[#This Row],[Columna12]]</f>
        <v xml:space="preserve"> '10419889755 ',</v>
      </c>
      <c r="H479" t="str">
        <f>IF(Tabla2[[#This Row],[NumeroRuc]]=I479,"VERDADERO","FALSAZO")</f>
        <v>VERDADERO</v>
      </c>
      <c r="I479">
        <v>10419889755</v>
      </c>
      <c r="J479" t="s">
        <v>2031</v>
      </c>
      <c r="K479">
        <v>1116</v>
      </c>
      <c r="M479" t="s">
        <v>2700</v>
      </c>
      <c r="N479" t="s">
        <v>2699</v>
      </c>
      <c r="O479" t="s">
        <v>2701</v>
      </c>
      <c r="P479" t="str">
        <f>M479&amp;Tabla2[[#This Row],[Columna1]]&amp;Tabla2[[#This Row],[Condicion del Contribuyente]]&amp;Tabla2[[#This Row],[Columna1]]&amp;N479&amp;Tabla2[[#This Row],[Columna1]]&amp;Tabla2[[#This Row],[Estado del Contribuyente]]&amp;Tabla2[[#This Row],[Columna1]]&amp;O479&amp;K479</f>
        <v>update GC_Cliente set  Condicion_Contribuyente_SUNAT= 'HABIDO ', Estado_Contribuyente_SUNAT= 'BAJA DEFINITIVA 'where IDPersona=1116</v>
      </c>
    </row>
    <row r="480" spans="1:16" hidden="1" x14ac:dyDescent="0.25">
      <c r="A480" s="7">
        <v>10293807162</v>
      </c>
      <c r="B480" s="7" t="s">
        <v>484</v>
      </c>
      <c r="C480" s="1" t="s">
        <v>1</v>
      </c>
      <c r="D480" s="1" t="s">
        <v>2</v>
      </c>
      <c r="E480" s="2" t="s">
        <v>1810</v>
      </c>
      <c r="F480" s="2" t="s">
        <v>1813</v>
      </c>
      <c r="G480" t="str">
        <f>Tabla2[[#This Row],[Columna1]]&amp;Tabla2[[#This Row],[NumeroRuc]]&amp;Tabla2[[#This Row],[Columna1]]&amp;Tabla2[[#This Row],[Columna12]]</f>
        <v xml:space="preserve"> '10293807162 ',</v>
      </c>
      <c r="H480" t="str">
        <f>IF(Tabla2[[#This Row],[NumeroRuc]]=I480,"VERDADERO","FALSAZO")</f>
        <v>VERDADERO</v>
      </c>
      <c r="I480">
        <v>10293807162</v>
      </c>
      <c r="J480" t="s">
        <v>1992</v>
      </c>
      <c r="K480">
        <v>1120</v>
      </c>
      <c r="M480" t="s">
        <v>2700</v>
      </c>
      <c r="N480" t="s">
        <v>2699</v>
      </c>
      <c r="O480" t="s">
        <v>2701</v>
      </c>
      <c r="P480" t="str">
        <f>M480&amp;Tabla2[[#This Row],[Columna1]]&amp;Tabla2[[#This Row],[Condicion del Contribuyente]]&amp;Tabla2[[#This Row],[Columna1]]&amp;N480&amp;Tabla2[[#This Row],[Columna1]]&amp;Tabla2[[#This Row],[Estado del Contribuyente]]&amp;Tabla2[[#This Row],[Columna1]]&amp;O480&amp;K480</f>
        <v>update GC_Cliente set  Condicion_Contribuyente_SUNAT= 'HABIDO ', Estado_Contribuyente_SUNAT= 'ACTIVO 'where IDPersona=1120</v>
      </c>
    </row>
    <row r="481" spans="1:16" hidden="1" x14ac:dyDescent="0.25">
      <c r="A481" s="7">
        <v>10408031716</v>
      </c>
      <c r="B481" s="7" t="s">
        <v>485</v>
      </c>
      <c r="C481" s="1" t="s">
        <v>1</v>
      </c>
      <c r="D481" s="1" t="s">
        <v>2</v>
      </c>
      <c r="E481" s="2" t="s">
        <v>1810</v>
      </c>
      <c r="F481" s="2" t="s">
        <v>1813</v>
      </c>
      <c r="G481" t="str">
        <f>Tabla2[[#This Row],[Columna1]]&amp;Tabla2[[#This Row],[NumeroRuc]]&amp;Tabla2[[#This Row],[Columna1]]&amp;Tabla2[[#This Row],[Columna12]]</f>
        <v xml:space="preserve"> '10408031716 ',</v>
      </c>
      <c r="H481" t="str">
        <f>IF(Tabla2[[#This Row],[NumeroRuc]]=I481,"VERDADERO","FALSAZO")</f>
        <v>VERDADERO</v>
      </c>
      <c r="I481">
        <v>10408031716</v>
      </c>
      <c r="J481" t="s">
        <v>2019</v>
      </c>
      <c r="K481">
        <v>1121</v>
      </c>
      <c r="M481" t="s">
        <v>2700</v>
      </c>
      <c r="N481" t="s">
        <v>2699</v>
      </c>
      <c r="O481" t="s">
        <v>2701</v>
      </c>
      <c r="P481" t="str">
        <f>M481&amp;Tabla2[[#This Row],[Columna1]]&amp;Tabla2[[#This Row],[Condicion del Contribuyente]]&amp;Tabla2[[#This Row],[Columna1]]&amp;N481&amp;Tabla2[[#This Row],[Columna1]]&amp;Tabla2[[#This Row],[Estado del Contribuyente]]&amp;Tabla2[[#This Row],[Columna1]]&amp;O481&amp;K481</f>
        <v>update GC_Cliente set  Condicion_Contribuyente_SUNAT= 'HABIDO ', Estado_Contribuyente_SUNAT= 'ACTIVO 'where IDPersona=1121</v>
      </c>
    </row>
    <row r="482" spans="1:16" hidden="1" x14ac:dyDescent="0.25">
      <c r="A482" s="7">
        <v>10002185585</v>
      </c>
      <c r="B482" s="7" t="s">
        <v>486</v>
      </c>
      <c r="C482" s="1" t="s">
        <v>1</v>
      </c>
      <c r="D482" s="1" t="s">
        <v>2</v>
      </c>
      <c r="E482" s="2" t="s">
        <v>1810</v>
      </c>
      <c r="F482" s="2" t="s">
        <v>1813</v>
      </c>
      <c r="G482" t="str">
        <f>Tabla2[[#This Row],[Columna1]]&amp;Tabla2[[#This Row],[NumeroRuc]]&amp;Tabla2[[#This Row],[Columna1]]&amp;Tabla2[[#This Row],[Columna12]]</f>
        <v xml:space="preserve"> '10002185585 ',</v>
      </c>
      <c r="H482" t="str">
        <f>IF(Tabla2[[#This Row],[NumeroRuc]]=I482,"VERDADERO","FALSAZO")</f>
        <v>VERDADERO</v>
      </c>
      <c r="I482">
        <v>10002185585</v>
      </c>
      <c r="J482" t="s">
        <v>1815</v>
      </c>
      <c r="K482">
        <v>1125</v>
      </c>
      <c r="M482" t="s">
        <v>2700</v>
      </c>
      <c r="N482" t="s">
        <v>2699</v>
      </c>
      <c r="O482" t="s">
        <v>2701</v>
      </c>
      <c r="P482" t="str">
        <f>M482&amp;Tabla2[[#This Row],[Columna1]]&amp;Tabla2[[#This Row],[Condicion del Contribuyente]]&amp;Tabla2[[#This Row],[Columna1]]&amp;N482&amp;Tabla2[[#This Row],[Columna1]]&amp;Tabla2[[#This Row],[Estado del Contribuyente]]&amp;Tabla2[[#This Row],[Columna1]]&amp;O482&amp;K482</f>
        <v>update GC_Cliente set  Condicion_Contribuyente_SUNAT= 'HABIDO ', Estado_Contribuyente_SUNAT= 'ACTIVO 'where IDPersona=1125</v>
      </c>
    </row>
    <row r="483" spans="1:16" hidden="1" x14ac:dyDescent="0.25">
      <c r="A483" s="7">
        <v>17470997575</v>
      </c>
      <c r="B483" s="7" t="s">
        <v>487</v>
      </c>
      <c r="C483" s="1" t="s">
        <v>1</v>
      </c>
      <c r="D483" s="1" t="s">
        <v>2</v>
      </c>
      <c r="E483" s="2" t="s">
        <v>1810</v>
      </c>
      <c r="F483" s="2" t="s">
        <v>1813</v>
      </c>
      <c r="G483" t="str">
        <f>Tabla2[[#This Row],[Columna1]]&amp;Tabla2[[#This Row],[NumeroRuc]]&amp;Tabla2[[#This Row],[Columna1]]&amp;Tabla2[[#This Row],[Columna12]]</f>
        <v xml:space="preserve"> '17470997575 ',</v>
      </c>
      <c r="H483" t="str">
        <f>IF(Tabla2[[#This Row],[NumeroRuc]]=I483,"VERDADERO","FALSAZO")</f>
        <v>VERDADERO</v>
      </c>
      <c r="I483">
        <v>17470997575</v>
      </c>
      <c r="J483" t="s">
        <v>2084</v>
      </c>
      <c r="K483">
        <v>1128</v>
      </c>
      <c r="M483" t="s">
        <v>2700</v>
      </c>
      <c r="N483" t="s">
        <v>2699</v>
      </c>
      <c r="O483" t="s">
        <v>2701</v>
      </c>
      <c r="P483" t="str">
        <f>M483&amp;Tabla2[[#This Row],[Columna1]]&amp;Tabla2[[#This Row],[Condicion del Contribuyente]]&amp;Tabla2[[#This Row],[Columna1]]&amp;N483&amp;Tabla2[[#This Row],[Columna1]]&amp;Tabla2[[#This Row],[Estado del Contribuyente]]&amp;Tabla2[[#This Row],[Columna1]]&amp;O483&amp;K483</f>
        <v>update GC_Cliente set  Condicion_Contribuyente_SUNAT= 'HABIDO ', Estado_Contribuyente_SUNAT= 'ACTIVO 'where IDPersona=1128</v>
      </c>
    </row>
    <row r="484" spans="1:16" hidden="1" x14ac:dyDescent="0.25">
      <c r="A484" s="7">
        <v>10018190147</v>
      </c>
      <c r="B484" s="7" t="s">
        <v>488</v>
      </c>
      <c r="C484" s="1" t="s">
        <v>1</v>
      </c>
      <c r="D484" s="1" t="s">
        <v>2</v>
      </c>
      <c r="E484" s="2" t="s">
        <v>1810</v>
      </c>
      <c r="F484" s="2" t="s">
        <v>1813</v>
      </c>
      <c r="G484" t="str">
        <f>Tabla2[[#This Row],[Columna1]]&amp;Tabla2[[#This Row],[NumeroRuc]]&amp;Tabla2[[#This Row],[Columna1]]&amp;Tabla2[[#This Row],[Columna12]]</f>
        <v xml:space="preserve"> '10018190147 ',</v>
      </c>
      <c r="H484" t="str">
        <f>IF(Tabla2[[#This Row],[NumeroRuc]]=I484,"VERDADERO","FALSAZO")</f>
        <v>VERDADERO</v>
      </c>
      <c r="I484">
        <v>10018190147</v>
      </c>
      <c r="J484" t="s">
        <v>1828</v>
      </c>
      <c r="K484">
        <v>1129</v>
      </c>
      <c r="M484" t="s">
        <v>2700</v>
      </c>
      <c r="N484" t="s">
        <v>2699</v>
      </c>
      <c r="O484" t="s">
        <v>2701</v>
      </c>
      <c r="P484" t="str">
        <f>M484&amp;Tabla2[[#This Row],[Columna1]]&amp;Tabla2[[#This Row],[Condicion del Contribuyente]]&amp;Tabla2[[#This Row],[Columna1]]&amp;N484&amp;Tabla2[[#This Row],[Columna1]]&amp;Tabla2[[#This Row],[Estado del Contribuyente]]&amp;Tabla2[[#This Row],[Columna1]]&amp;O484&amp;K484</f>
        <v>update GC_Cliente set  Condicion_Contribuyente_SUNAT= 'HABIDO ', Estado_Contribuyente_SUNAT= 'ACTIVO 'where IDPersona=1129</v>
      </c>
    </row>
    <row r="485" spans="1:16" hidden="1" x14ac:dyDescent="0.25">
      <c r="A485" s="7">
        <v>10293818814</v>
      </c>
      <c r="B485" s="7" t="s">
        <v>489</v>
      </c>
      <c r="C485" s="1" t="s">
        <v>1</v>
      </c>
      <c r="D485" s="1" t="s">
        <v>2</v>
      </c>
      <c r="E485" s="2" t="s">
        <v>1810</v>
      </c>
      <c r="F485" s="2" t="s">
        <v>1813</v>
      </c>
      <c r="G485" t="str">
        <f>Tabla2[[#This Row],[Columna1]]&amp;Tabla2[[#This Row],[NumeroRuc]]&amp;Tabla2[[#This Row],[Columna1]]&amp;Tabla2[[#This Row],[Columna12]]</f>
        <v xml:space="preserve"> '10293818814 ',</v>
      </c>
      <c r="H485" t="str">
        <f>IF(Tabla2[[#This Row],[NumeroRuc]]=I485,"VERDADERO","FALSAZO")</f>
        <v>VERDADERO</v>
      </c>
      <c r="I485">
        <v>10293818814</v>
      </c>
      <c r="J485" t="s">
        <v>1993</v>
      </c>
      <c r="K485">
        <v>1130</v>
      </c>
      <c r="M485" t="s">
        <v>2700</v>
      </c>
      <c r="N485" t="s">
        <v>2699</v>
      </c>
      <c r="O485" t="s">
        <v>2701</v>
      </c>
      <c r="P485" t="str">
        <f>M485&amp;Tabla2[[#This Row],[Columna1]]&amp;Tabla2[[#This Row],[Condicion del Contribuyente]]&amp;Tabla2[[#This Row],[Columna1]]&amp;N485&amp;Tabla2[[#This Row],[Columna1]]&amp;Tabla2[[#This Row],[Estado del Contribuyente]]&amp;Tabla2[[#This Row],[Columna1]]&amp;O485&amp;K485</f>
        <v>update GC_Cliente set  Condicion_Contribuyente_SUNAT= 'HABIDO ', Estado_Contribuyente_SUNAT= 'ACTIVO 'where IDPersona=1130</v>
      </c>
    </row>
    <row r="486" spans="1:16" hidden="1" x14ac:dyDescent="0.25">
      <c r="A486" s="7">
        <v>10178948127</v>
      </c>
      <c r="B486" s="7" t="s">
        <v>490</v>
      </c>
      <c r="C486" s="1" t="s">
        <v>1</v>
      </c>
      <c r="D486" s="1" t="s">
        <v>2</v>
      </c>
      <c r="E486" s="2" t="s">
        <v>1810</v>
      </c>
      <c r="F486" s="2" t="s">
        <v>1813</v>
      </c>
      <c r="G486" t="str">
        <f>Tabla2[[#This Row],[Columna1]]&amp;Tabla2[[#This Row],[NumeroRuc]]&amp;Tabla2[[#This Row],[Columna1]]&amp;Tabla2[[#This Row],[Columna12]]</f>
        <v xml:space="preserve"> '10178948127 ',</v>
      </c>
      <c r="H486" t="str">
        <f>IF(Tabla2[[#This Row],[NumeroRuc]]=I486,"VERDADERO","FALSAZO")</f>
        <v>VERDADERO</v>
      </c>
      <c r="I486">
        <v>10178948127</v>
      </c>
      <c r="J486" t="s">
        <v>1923</v>
      </c>
      <c r="K486">
        <v>1131</v>
      </c>
      <c r="M486" t="s">
        <v>2700</v>
      </c>
      <c r="N486" t="s">
        <v>2699</v>
      </c>
      <c r="O486" t="s">
        <v>2701</v>
      </c>
      <c r="P486" t="str">
        <f>M486&amp;Tabla2[[#This Row],[Columna1]]&amp;Tabla2[[#This Row],[Condicion del Contribuyente]]&amp;Tabla2[[#This Row],[Columna1]]&amp;N486&amp;Tabla2[[#This Row],[Columna1]]&amp;Tabla2[[#This Row],[Estado del Contribuyente]]&amp;Tabla2[[#This Row],[Columna1]]&amp;O486&amp;K486</f>
        <v>update GC_Cliente set  Condicion_Contribuyente_SUNAT= 'HABIDO ', Estado_Contribuyente_SUNAT= 'ACTIVO 'where IDPersona=1131</v>
      </c>
    </row>
    <row r="487" spans="1:16" hidden="1" x14ac:dyDescent="0.25">
      <c r="A487" s="7">
        <v>10311764760</v>
      </c>
      <c r="B487" s="7" t="s">
        <v>491</v>
      </c>
      <c r="C487" s="1" t="s">
        <v>1</v>
      </c>
      <c r="D487" s="1" t="s">
        <v>2</v>
      </c>
      <c r="E487" s="2" t="s">
        <v>1810</v>
      </c>
      <c r="F487" s="2" t="s">
        <v>1813</v>
      </c>
      <c r="G487" t="str">
        <f>Tabla2[[#This Row],[Columna1]]&amp;Tabla2[[#This Row],[NumeroRuc]]&amp;Tabla2[[#This Row],[Columna1]]&amp;Tabla2[[#This Row],[Columna12]]</f>
        <v xml:space="preserve"> '10311764760 ',</v>
      </c>
      <c r="H487" t="str">
        <f>IF(Tabla2[[#This Row],[NumeroRuc]]=I487,"VERDADERO","FALSAZO")</f>
        <v>VERDADERO</v>
      </c>
      <c r="I487">
        <v>10311764760</v>
      </c>
      <c r="J487" t="s">
        <v>2005</v>
      </c>
      <c r="K487">
        <v>1133</v>
      </c>
      <c r="M487" t="s">
        <v>2700</v>
      </c>
      <c r="N487" t="s">
        <v>2699</v>
      </c>
      <c r="O487" t="s">
        <v>2701</v>
      </c>
      <c r="P487" t="str">
        <f>M487&amp;Tabla2[[#This Row],[Columna1]]&amp;Tabla2[[#This Row],[Condicion del Contribuyente]]&amp;Tabla2[[#This Row],[Columna1]]&amp;N487&amp;Tabla2[[#This Row],[Columna1]]&amp;Tabla2[[#This Row],[Estado del Contribuyente]]&amp;Tabla2[[#This Row],[Columna1]]&amp;O487&amp;K487</f>
        <v>update GC_Cliente set  Condicion_Contribuyente_SUNAT= 'HABIDO ', Estado_Contribuyente_SUNAT= 'ACTIVO 'where IDPersona=1133</v>
      </c>
    </row>
    <row r="488" spans="1:16" hidden="1" x14ac:dyDescent="0.25">
      <c r="A488" s="7">
        <v>10073759400</v>
      </c>
      <c r="B488" s="7" t="s">
        <v>492</v>
      </c>
      <c r="C488" s="1" t="s">
        <v>1</v>
      </c>
      <c r="D488" s="1" t="s">
        <v>2</v>
      </c>
      <c r="E488" s="2" t="s">
        <v>1810</v>
      </c>
      <c r="F488" s="2" t="s">
        <v>1813</v>
      </c>
      <c r="G488" t="str">
        <f>Tabla2[[#This Row],[Columna1]]&amp;Tabla2[[#This Row],[NumeroRuc]]&amp;Tabla2[[#This Row],[Columna1]]&amp;Tabla2[[#This Row],[Columna12]]</f>
        <v xml:space="preserve"> '10073759400 ',</v>
      </c>
      <c r="H488" t="str">
        <f>IF(Tabla2[[#This Row],[NumeroRuc]]=I488,"VERDADERO","FALSAZO")</f>
        <v>VERDADERO</v>
      </c>
      <c r="I488">
        <v>10073759400</v>
      </c>
      <c r="J488" t="s">
        <v>1855</v>
      </c>
      <c r="K488">
        <v>1139</v>
      </c>
      <c r="M488" t="s">
        <v>2700</v>
      </c>
      <c r="N488" t="s">
        <v>2699</v>
      </c>
      <c r="O488" t="s">
        <v>2701</v>
      </c>
      <c r="P488" t="str">
        <f>M488&amp;Tabla2[[#This Row],[Columna1]]&amp;Tabla2[[#This Row],[Condicion del Contribuyente]]&amp;Tabla2[[#This Row],[Columna1]]&amp;N488&amp;Tabla2[[#This Row],[Columna1]]&amp;Tabla2[[#This Row],[Estado del Contribuyente]]&amp;Tabla2[[#This Row],[Columna1]]&amp;O488&amp;K488</f>
        <v>update GC_Cliente set  Condicion_Contribuyente_SUNAT= 'HABIDO ', Estado_Contribuyente_SUNAT= 'ACTIVO 'where IDPersona=1139</v>
      </c>
    </row>
    <row r="489" spans="1:16" hidden="1" x14ac:dyDescent="0.25">
      <c r="A489" s="7">
        <v>10417369975</v>
      </c>
      <c r="B489" s="7" t="s">
        <v>493</v>
      </c>
      <c r="C489" s="1" t="s">
        <v>1</v>
      </c>
      <c r="D489" s="1" t="s">
        <v>2</v>
      </c>
      <c r="E489" s="2" t="s">
        <v>1810</v>
      </c>
      <c r="F489" s="2" t="s">
        <v>1813</v>
      </c>
      <c r="G489" t="str">
        <f>Tabla2[[#This Row],[Columna1]]&amp;Tabla2[[#This Row],[NumeroRuc]]&amp;Tabla2[[#This Row],[Columna1]]&amp;Tabla2[[#This Row],[Columna12]]</f>
        <v xml:space="preserve"> '10417369975 ',</v>
      </c>
      <c r="H489" t="str">
        <f>IF(Tabla2[[#This Row],[NumeroRuc]]=I489,"VERDADERO","FALSAZO")</f>
        <v>VERDADERO</v>
      </c>
      <c r="I489">
        <v>10417369975</v>
      </c>
      <c r="J489" t="s">
        <v>2030</v>
      </c>
      <c r="K489">
        <v>1141</v>
      </c>
      <c r="M489" t="s">
        <v>2700</v>
      </c>
      <c r="N489" t="s">
        <v>2699</v>
      </c>
      <c r="O489" t="s">
        <v>2701</v>
      </c>
      <c r="P489" t="str">
        <f>M489&amp;Tabla2[[#This Row],[Columna1]]&amp;Tabla2[[#This Row],[Condicion del Contribuyente]]&amp;Tabla2[[#This Row],[Columna1]]&amp;N489&amp;Tabla2[[#This Row],[Columna1]]&amp;Tabla2[[#This Row],[Estado del Contribuyente]]&amp;Tabla2[[#This Row],[Columna1]]&amp;O489&amp;K489</f>
        <v>update GC_Cliente set  Condicion_Contribuyente_SUNAT= 'HABIDO ', Estado_Contribuyente_SUNAT= 'ACTIVO 'where IDPersona=1141</v>
      </c>
    </row>
    <row r="490" spans="1:16" hidden="1" x14ac:dyDescent="0.25">
      <c r="A490" s="7">
        <v>10086193014</v>
      </c>
      <c r="B490" s="7" t="s">
        <v>494</v>
      </c>
      <c r="C490" s="1" t="s">
        <v>1</v>
      </c>
      <c r="D490" s="1" t="s">
        <v>9</v>
      </c>
      <c r="E490" s="2" t="s">
        <v>1810</v>
      </c>
      <c r="F490" s="2" t="s">
        <v>1813</v>
      </c>
      <c r="G490" t="str">
        <f>Tabla2[[#This Row],[Columna1]]&amp;Tabla2[[#This Row],[NumeroRuc]]&amp;Tabla2[[#This Row],[Columna1]]&amp;Tabla2[[#This Row],[Columna12]]</f>
        <v xml:space="preserve"> '10086193014 ',</v>
      </c>
      <c r="H490" t="str">
        <f>IF(Tabla2[[#This Row],[NumeroRuc]]=I490,"VERDADERO","FALSAZO")</f>
        <v>VERDADERO</v>
      </c>
      <c r="I490">
        <v>10086193014</v>
      </c>
      <c r="J490" t="s">
        <v>1863</v>
      </c>
      <c r="K490">
        <v>1142</v>
      </c>
      <c r="M490" t="s">
        <v>2700</v>
      </c>
      <c r="N490" t="s">
        <v>2699</v>
      </c>
      <c r="O490" t="s">
        <v>2701</v>
      </c>
      <c r="P490" t="str">
        <f>M490&amp;Tabla2[[#This Row],[Columna1]]&amp;Tabla2[[#This Row],[Condicion del Contribuyente]]&amp;Tabla2[[#This Row],[Columna1]]&amp;N490&amp;Tabla2[[#This Row],[Columna1]]&amp;Tabla2[[#This Row],[Estado del Contribuyente]]&amp;Tabla2[[#This Row],[Columna1]]&amp;O490&amp;K490</f>
        <v>update GC_Cliente set  Condicion_Contribuyente_SUNAT= 'HABIDO ', Estado_Contribuyente_SUNAT= 'BAJA DE OFICIO 'where IDPersona=1142</v>
      </c>
    </row>
    <row r="491" spans="1:16" hidden="1" x14ac:dyDescent="0.25">
      <c r="A491" s="7">
        <v>10454814083</v>
      </c>
      <c r="B491" s="7" t="s">
        <v>495</v>
      </c>
      <c r="C491" s="1" t="s">
        <v>1</v>
      </c>
      <c r="D491" s="1" t="s">
        <v>2</v>
      </c>
      <c r="E491" s="2" t="s">
        <v>1810</v>
      </c>
      <c r="F491" s="2" t="s">
        <v>1813</v>
      </c>
      <c r="G491" t="str">
        <f>Tabla2[[#This Row],[Columna1]]&amp;Tabla2[[#This Row],[NumeroRuc]]&amp;Tabla2[[#This Row],[Columna1]]&amp;Tabla2[[#This Row],[Columna12]]</f>
        <v xml:space="preserve"> '10454814083 ',</v>
      </c>
      <c r="H491" t="str">
        <f>IF(Tabla2[[#This Row],[NumeroRuc]]=I491,"VERDADERO","FALSAZO")</f>
        <v>VERDADERO</v>
      </c>
      <c r="I491">
        <v>10454814083</v>
      </c>
      <c r="J491" t="s">
        <v>2060</v>
      </c>
      <c r="K491">
        <v>1150</v>
      </c>
      <c r="M491" t="s">
        <v>2700</v>
      </c>
      <c r="N491" t="s">
        <v>2699</v>
      </c>
      <c r="O491" t="s">
        <v>2701</v>
      </c>
      <c r="P491" t="str">
        <f>M491&amp;Tabla2[[#This Row],[Columna1]]&amp;Tabla2[[#This Row],[Condicion del Contribuyente]]&amp;Tabla2[[#This Row],[Columna1]]&amp;N491&amp;Tabla2[[#This Row],[Columna1]]&amp;Tabla2[[#This Row],[Estado del Contribuyente]]&amp;Tabla2[[#This Row],[Columna1]]&amp;O491&amp;K491</f>
        <v>update GC_Cliente set  Condicion_Contribuyente_SUNAT= 'HABIDO ', Estado_Contribuyente_SUNAT= 'ACTIVO 'where IDPersona=1150</v>
      </c>
    </row>
    <row r="492" spans="1:16" hidden="1" x14ac:dyDescent="0.25">
      <c r="A492" s="7">
        <v>10456745658</v>
      </c>
      <c r="B492" s="7" t="s">
        <v>496</v>
      </c>
      <c r="C492" s="1" t="s">
        <v>1</v>
      </c>
      <c r="D492" s="1" t="s">
        <v>2</v>
      </c>
      <c r="E492" s="2" t="s">
        <v>1810</v>
      </c>
      <c r="F492" s="2" t="s">
        <v>1813</v>
      </c>
      <c r="G492" t="str">
        <f>Tabla2[[#This Row],[Columna1]]&amp;Tabla2[[#This Row],[NumeroRuc]]&amp;Tabla2[[#This Row],[Columna1]]&amp;Tabla2[[#This Row],[Columna12]]</f>
        <v xml:space="preserve"> '10456745658 ',</v>
      </c>
      <c r="H492" t="str">
        <f>IF(Tabla2[[#This Row],[NumeroRuc]]=I492,"VERDADERO","FALSAZO")</f>
        <v>VERDADERO</v>
      </c>
      <c r="I492">
        <v>10456745658</v>
      </c>
      <c r="J492" t="s">
        <v>2061</v>
      </c>
      <c r="K492">
        <v>1152</v>
      </c>
      <c r="M492" t="s">
        <v>2700</v>
      </c>
      <c r="N492" t="s">
        <v>2699</v>
      </c>
      <c r="O492" t="s">
        <v>2701</v>
      </c>
      <c r="P492" t="str">
        <f>M492&amp;Tabla2[[#This Row],[Columna1]]&amp;Tabla2[[#This Row],[Condicion del Contribuyente]]&amp;Tabla2[[#This Row],[Columna1]]&amp;N492&amp;Tabla2[[#This Row],[Columna1]]&amp;Tabla2[[#This Row],[Estado del Contribuyente]]&amp;Tabla2[[#This Row],[Columna1]]&amp;O492&amp;K492</f>
        <v>update GC_Cliente set  Condicion_Contribuyente_SUNAT= 'HABIDO ', Estado_Contribuyente_SUNAT= 'ACTIVO 'where IDPersona=1152</v>
      </c>
    </row>
    <row r="493" spans="1:16" hidden="1" x14ac:dyDescent="0.25">
      <c r="A493" s="7">
        <v>10004115703</v>
      </c>
      <c r="B493" s="7" t="s">
        <v>497</v>
      </c>
      <c r="C493" s="1" t="s">
        <v>1</v>
      </c>
      <c r="D493" s="1" t="s">
        <v>9</v>
      </c>
      <c r="E493" s="2" t="s">
        <v>1810</v>
      </c>
      <c r="F493" s="2" t="s">
        <v>1813</v>
      </c>
      <c r="G493" t="str">
        <f>Tabla2[[#This Row],[Columna1]]&amp;Tabla2[[#This Row],[NumeroRuc]]&amp;Tabla2[[#This Row],[Columna1]]&amp;Tabla2[[#This Row],[Columna12]]</f>
        <v xml:space="preserve"> '10004115703 ',</v>
      </c>
      <c r="H493" t="str">
        <f>IF(Tabla2[[#This Row],[NumeroRuc]]=I493,"VERDADERO","FALSAZO")</f>
        <v>VERDADERO</v>
      </c>
      <c r="I493">
        <v>10004115703</v>
      </c>
      <c r="J493" t="s">
        <v>1817</v>
      </c>
      <c r="K493">
        <v>1155</v>
      </c>
      <c r="M493" t="s">
        <v>2700</v>
      </c>
      <c r="N493" t="s">
        <v>2699</v>
      </c>
      <c r="O493" t="s">
        <v>2701</v>
      </c>
      <c r="P493" t="str">
        <f>M493&amp;Tabla2[[#This Row],[Columna1]]&amp;Tabla2[[#This Row],[Condicion del Contribuyente]]&amp;Tabla2[[#This Row],[Columna1]]&amp;N493&amp;Tabla2[[#This Row],[Columna1]]&amp;Tabla2[[#This Row],[Estado del Contribuyente]]&amp;Tabla2[[#This Row],[Columna1]]&amp;O493&amp;K493</f>
        <v>update GC_Cliente set  Condicion_Contribuyente_SUNAT= 'HABIDO ', Estado_Contribuyente_SUNAT= 'BAJA DE OFICIO 'where IDPersona=1155</v>
      </c>
    </row>
    <row r="494" spans="1:16" hidden="1" x14ac:dyDescent="0.25">
      <c r="A494" s="7">
        <v>10097106733</v>
      </c>
      <c r="B494" s="7" t="s">
        <v>498</v>
      </c>
      <c r="C494" s="1" t="s">
        <v>1</v>
      </c>
      <c r="D494" s="1" t="s">
        <v>2</v>
      </c>
      <c r="E494" s="2" t="s">
        <v>1810</v>
      </c>
      <c r="F494" s="2" t="s">
        <v>1813</v>
      </c>
      <c r="G494" t="str">
        <f>Tabla2[[#This Row],[Columna1]]&amp;Tabla2[[#This Row],[NumeroRuc]]&amp;Tabla2[[#This Row],[Columna1]]&amp;Tabla2[[#This Row],[Columna12]]</f>
        <v xml:space="preserve"> '10097106733 ',</v>
      </c>
      <c r="H494" t="str">
        <f>IF(Tabla2[[#This Row],[NumeroRuc]]=I494,"VERDADERO","FALSAZO")</f>
        <v>VERDADERO</v>
      </c>
      <c r="I494">
        <v>10097106733</v>
      </c>
      <c r="J494" t="s">
        <v>1886</v>
      </c>
      <c r="K494">
        <v>1158</v>
      </c>
      <c r="M494" t="s">
        <v>2700</v>
      </c>
      <c r="N494" t="s">
        <v>2699</v>
      </c>
      <c r="O494" t="s">
        <v>2701</v>
      </c>
      <c r="P494" t="str">
        <f>M494&amp;Tabla2[[#This Row],[Columna1]]&amp;Tabla2[[#This Row],[Condicion del Contribuyente]]&amp;Tabla2[[#This Row],[Columna1]]&amp;N494&amp;Tabla2[[#This Row],[Columna1]]&amp;Tabla2[[#This Row],[Estado del Contribuyente]]&amp;Tabla2[[#This Row],[Columna1]]&amp;O494&amp;K494</f>
        <v>update GC_Cliente set  Condicion_Contribuyente_SUNAT= 'HABIDO ', Estado_Contribuyente_SUNAT= 'ACTIVO 'where IDPersona=1158</v>
      </c>
    </row>
    <row r="495" spans="1:16" hidden="1" x14ac:dyDescent="0.25">
      <c r="A495" s="7">
        <v>10304050077</v>
      </c>
      <c r="B495" s="7" t="s">
        <v>499</v>
      </c>
      <c r="C495" s="1" t="s">
        <v>1</v>
      </c>
      <c r="D495" s="1" t="s">
        <v>2</v>
      </c>
      <c r="E495" s="2" t="s">
        <v>1810</v>
      </c>
      <c r="F495" s="2" t="s">
        <v>1813</v>
      </c>
      <c r="G495" t="str">
        <f>Tabla2[[#This Row],[Columna1]]&amp;Tabla2[[#This Row],[NumeroRuc]]&amp;Tabla2[[#This Row],[Columna1]]&amp;Tabla2[[#This Row],[Columna12]]</f>
        <v xml:space="preserve"> '10304050077 ',</v>
      </c>
      <c r="H495" t="str">
        <f>IF(Tabla2[[#This Row],[NumeroRuc]]=I495,"VERDADERO","FALSAZO")</f>
        <v>VERDADERO</v>
      </c>
      <c r="I495">
        <v>10304050077</v>
      </c>
      <c r="J495" t="s">
        <v>2002</v>
      </c>
      <c r="K495">
        <v>1159</v>
      </c>
      <c r="M495" t="s">
        <v>2700</v>
      </c>
      <c r="N495" t="s">
        <v>2699</v>
      </c>
      <c r="O495" t="s">
        <v>2701</v>
      </c>
      <c r="P495" t="str">
        <f>M495&amp;Tabla2[[#This Row],[Columna1]]&amp;Tabla2[[#This Row],[Condicion del Contribuyente]]&amp;Tabla2[[#This Row],[Columna1]]&amp;N495&amp;Tabla2[[#This Row],[Columna1]]&amp;Tabla2[[#This Row],[Estado del Contribuyente]]&amp;Tabla2[[#This Row],[Columna1]]&amp;O495&amp;K495</f>
        <v>update GC_Cliente set  Condicion_Contribuyente_SUNAT= 'HABIDO ', Estado_Contribuyente_SUNAT= 'ACTIVO 'where IDPersona=1159</v>
      </c>
    </row>
    <row r="496" spans="1:16" hidden="1" x14ac:dyDescent="0.25">
      <c r="A496" s="7">
        <v>10279874345</v>
      </c>
      <c r="B496" s="7" t="s">
        <v>500</v>
      </c>
      <c r="C496" s="1" t="s">
        <v>1</v>
      </c>
      <c r="D496" s="1" t="s">
        <v>2</v>
      </c>
      <c r="E496" s="2" t="s">
        <v>1810</v>
      </c>
      <c r="F496" s="2" t="s">
        <v>1813</v>
      </c>
      <c r="G496" t="str">
        <f>Tabla2[[#This Row],[Columna1]]&amp;Tabla2[[#This Row],[NumeroRuc]]&amp;Tabla2[[#This Row],[Columna1]]&amp;Tabla2[[#This Row],[Columna12]]</f>
        <v xml:space="preserve"> '10279874345 ',</v>
      </c>
      <c r="H496" t="str">
        <f>IF(Tabla2[[#This Row],[NumeroRuc]]=I496,"VERDADERO","FALSAZO")</f>
        <v>VERDADERO</v>
      </c>
      <c r="I496">
        <v>10279874345</v>
      </c>
      <c r="J496" t="s">
        <v>1988</v>
      </c>
      <c r="K496">
        <v>1160</v>
      </c>
      <c r="M496" t="s">
        <v>2700</v>
      </c>
      <c r="N496" t="s">
        <v>2699</v>
      </c>
      <c r="O496" t="s">
        <v>2701</v>
      </c>
      <c r="P496" t="str">
        <f>M496&amp;Tabla2[[#This Row],[Columna1]]&amp;Tabla2[[#This Row],[Condicion del Contribuyente]]&amp;Tabla2[[#This Row],[Columna1]]&amp;N496&amp;Tabla2[[#This Row],[Columna1]]&amp;Tabla2[[#This Row],[Estado del Contribuyente]]&amp;Tabla2[[#This Row],[Columna1]]&amp;O496&amp;K496</f>
        <v>update GC_Cliente set  Condicion_Contribuyente_SUNAT= 'HABIDO ', Estado_Contribuyente_SUNAT= 'ACTIVO 'where IDPersona=1160</v>
      </c>
    </row>
    <row r="497" spans="1:16" hidden="1" x14ac:dyDescent="0.25">
      <c r="A497" s="7">
        <v>10103975242</v>
      </c>
      <c r="B497" s="7" t="s">
        <v>501</v>
      </c>
      <c r="C497" s="1" t="s">
        <v>1</v>
      </c>
      <c r="D497" s="1" t="s">
        <v>2</v>
      </c>
      <c r="E497" s="2" t="s">
        <v>1810</v>
      </c>
      <c r="F497" s="2" t="s">
        <v>1813</v>
      </c>
      <c r="G497" t="str">
        <f>Tabla2[[#This Row],[Columna1]]&amp;Tabla2[[#This Row],[NumeroRuc]]&amp;Tabla2[[#This Row],[Columna1]]&amp;Tabla2[[#This Row],[Columna12]]</f>
        <v xml:space="preserve"> '10103975242 ',</v>
      </c>
      <c r="H497" t="str">
        <f>IF(Tabla2[[#This Row],[NumeroRuc]]=I497,"VERDADERO","FALSAZO")</f>
        <v>VERDADERO</v>
      </c>
      <c r="I497">
        <v>10103975242</v>
      </c>
      <c r="J497" t="s">
        <v>1901</v>
      </c>
      <c r="K497">
        <v>1162</v>
      </c>
      <c r="M497" t="s">
        <v>2700</v>
      </c>
      <c r="N497" t="s">
        <v>2699</v>
      </c>
      <c r="O497" t="s">
        <v>2701</v>
      </c>
      <c r="P497" t="str">
        <f>M497&amp;Tabla2[[#This Row],[Columna1]]&amp;Tabla2[[#This Row],[Condicion del Contribuyente]]&amp;Tabla2[[#This Row],[Columna1]]&amp;N497&amp;Tabla2[[#This Row],[Columna1]]&amp;Tabla2[[#This Row],[Estado del Contribuyente]]&amp;Tabla2[[#This Row],[Columna1]]&amp;O497&amp;K497</f>
        <v>update GC_Cliente set  Condicion_Contribuyente_SUNAT= 'HABIDO ', Estado_Contribuyente_SUNAT= 'ACTIVO 'where IDPersona=1162</v>
      </c>
    </row>
    <row r="498" spans="1:16" hidden="1" x14ac:dyDescent="0.25">
      <c r="A498" s="7">
        <v>10060542002</v>
      </c>
      <c r="B498" s="7" t="s">
        <v>502</v>
      </c>
      <c r="C498" s="1" t="s">
        <v>1</v>
      </c>
      <c r="D498" s="1" t="s">
        <v>2</v>
      </c>
      <c r="E498" s="2" t="s">
        <v>1810</v>
      </c>
      <c r="F498" s="2" t="s">
        <v>1813</v>
      </c>
      <c r="G498" t="str">
        <f>Tabla2[[#This Row],[Columna1]]&amp;Tabla2[[#This Row],[NumeroRuc]]&amp;Tabla2[[#This Row],[Columna1]]&amp;Tabla2[[#This Row],[Columna12]]</f>
        <v xml:space="preserve"> '10060542002 ',</v>
      </c>
      <c r="H498" t="str">
        <f>IF(Tabla2[[#This Row],[NumeroRuc]]=I498,"VERDADERO","FALSAZO")</f>
        <v>VERDADERO</v>
      </c>
      <c r="I498">
        <v>10060542002</v>
      </c>
      <c r="J498" t="s">
        <v>1844</v>
      </c>
      <c r="K498">
        <v>1164</v>
      </c>
      <c r="M498" t="s">
        <v>2700</v>
      </c>
      <c r="N498" t="s">
        <v>2699</v>
      </c>
      <c r="O498" t="s">
        <v>2701</v>
      </c>
      <c r="P498" t="str">
        <f>M498&amp;Tabla2[[#This Row],[Columna1]]&amp;Tabla2[[#This Row],[Condicion del Contribuyente]]&amp;Tabla2[[#This Row],[Columna1]]&amp;N498&amp;Tabla2[[#This Row],[Columna1]]&amp;Tabla2[[#This Row],[Estado del Contribuyente]]&amp;Tabla2[[#This Row],[Columna1]]&amp;O498&amp;K498</f>
        <v>update GC_Cliente set  Condicion_Contribuyente_SUNAT= 'HABIDO ', Estado_Contribuyente_SUNAT= 'ACTIVO 'where IDPersona=1164</v>
      </c>
    </row>
    <row r="499" spans="1:16" hidden="1" x14ac:dyDescent="0.25">
      <c r="A499" s="7">
        <v>10008284364</v>
      </c>
      <c r="B499" s="7" t="s">
        <v>503</v>
      </c>
      <c r="C499" s="1" t="s">
        <v>1</v>
      </c>
      <c r="D499" s="1" t="s">
        <v>79</v>
      </c>
      <c r="E499" s="2" t="s">
        <v>1810</v>
      </c>
      <c r="F499" s="2" t="s">
        <v>1813</v>
      </c>
      <c r="G499" t="str">
        <f>Tabla2[[#This Row],[Columna1]]&amp;Tabla2[[#This Row],[NumeroRuc]]&amp;Tabla2[[#This Row],[Columna1]]&amp;Tabla2[[#This Row],[Columna12]]</f>
        <v xml:space="preserve"> '10008284364 ',</v>
      </c>
      <c r="H499" t="str">
        <f>IF(Tabla2[[#This Row],[NumeroRuc]]=I499,"VERDADERO","FALSAZO")</f>
        <v>VERDADERO</v>
      </c>
      <c r="I499">
        <v>10008284364</v>
      </c>
      <c r="J499" t="s">
        <v>1821</v>
      </c>
      <c r="K499">
        <v>1167</v>
      </c>
      <c r="M499" t="s">
        <v>2700</v>
      </c>
      <c r="N499" t="s">
        <v>2699</v>
      </c>
      <c r="O499" t="s">
        <v>2701</v>
      </c>
      <c r="P499" t="str">
        <f>M499&amp;Tabla2[[#This Row],[Columna1]]&amp;Tabla2[[#This Row],[Condicion del Contribuyente]]&amp;Tabla2[[#This Row],[Columna1]]&amp;N499&amp;Tabla2[[#This Row],[Columna1]]&amp;Tabla2[[#This Row],[Estado del Contribuyente]]&amp;Tabla2[[#This Row],[Columna1]]&amp;O499&amp;K499</f>
        <v>update GC_Cliente set  Condicion_Contribuyente_SUNAT= 'HABIDO ', Estado_Contribuyente_SUNAT= 'BAJA DEFINITIVA 'where IDPersona=1167</v>
      </c>
    </row>
    <row r="500" spans="1:16" hidden="1" x14ac:dyDescent="0.25">
      <c r="A500" s="7">
        <v>10199979723</v>
      </c>
      <c r="B500" s="7" t="s">
        <v>504</v>
      </c>
      <c r="C500" s="1" t="s">
        <v>1</v>
      </c>
      <c r="D500" s="1" t="s">
        <v>9</v>
      </c>
      <c r="E500" s="2" t="s">
        <v>1810</v>
      </c>
      <c r="F500" s="2" t="s">
        <v>1813</v>
      </c>
      <c r="G500" t="str">
        <f>Tabla2[[#This Row],[Columna1]]&amp;Tabla2[[#This Row],[NumeroRuc]]&amp;Tabla2[[#This Row],[Columna1]]&amp;Tabla2[[#This Row],[Columna12]]</f>
        <v xml:space="preserve"> '10199979723 ',</v>
      </c>
      <c r="H500" t="str">
        <f>IF(Tabla2[[#This Row],[NumeroRuc]]=I500,"VERDADERO","FALSAZO")</f>
        <v>VERDADERO</v>
      </c>
      <c r="I500">
        <v>10199979723</v>
      </c>
      <c r="J500" t="s">
        <v>1934</v>
      </c>
      <c r="K500">
        <v>1169</v>
      </c>
      <c r="M500" t="s">
        <v>2700</v>
      </c>
      <c r="N500" t="s">
        <v>2699</v>
      </c>
      <c r="O500" t="s">
        <v>2701</v>
      </c>
      <c r="P500" t="str">
        <f>M500&amp;Tabla2[[#This Row],[Columna1]]&amp;Tabla2[[#This Row],[Condicion del Contribuyente]]&amp;Tabla2[[#This Row],[Columna1]]&amp;N500&amp;Tabla2[[#This Row],[Columna1]]&amp;Tabla2[[#This Row],[Estado del Contribuyente]]&amp;Tabla2[[#This Row],[Columna1]]&amp;O500&amp;K500</f>
        <v>update GC_Cliente set  Condicion_Contribuyente_SUNAT= 'HABIDO ', Estado_Contribuyente_SUNAT= 'BAJA DE OFICIO 'where IDPersona=1169</v>
      </c>
    </row>
    <row r="501" spans="1:16" hidden="1" x14ac:dyDescent="0.25">
      <c r="A501" s="10">
        <v>10180421250</v>
      </c>
      <c r="B501" s="10" t="s">
        <v>505</v>
      </c>
      <c r="C501" t="s">
        <v>1</v>
      </c>
      <c r="D501" t="s">
        <v>2</v>
      </c>
      <c r="E501" s="2" t="s">
        <v>1810</v>
      </c>
      <c r="F501" s="2" t="s">
        <v>1813</v>
      </c>
      <c r="G501" t="str">
        <f>Tabla2[[#This Row],[Columna1]]&amp;Tabla2[[#This Row],[NumeroRuc]]&amp;Tabla2[[#This Row],[Columna1]]&amp;Tabla2[[#This Row],[Columna12]]</f>
        <v xml:space="preserve"> '10180421250 ',</v>
      </c>
      <c r="H501" t="str">
        <f>IF(Tabla2[[#This Row],[NumeroRuc]]=I501,"VERD","FALS")</f>
        <v>VERD</v>
      </c>
      <c r="I501">
        <v>10180421250</v>
      </c>
      <c r="J501" t="s">
        <v>2581</v>
      </c>
      <c r="K501">
        <v>1170</v>
      </c>
      <c r="M501" t="s">
        <v>2700</v>
      </c>
      <c r="N501" t="s">
        <v>2699</v>
      </c>
      <c r="O501" t="s">
        <v>2701</v>
      </c>
      <c r="P501" t="str">
        <f>M501&amp;Tabla2[[#This Row],[Columna1]]&amp;Tabla2[[#This Row],[Condicion del Contribuyente]]&amp;Tabla2[[#This Row],[Columna1]]&amp;N501&amp;Tabla2[[#This Row],[Columna1]]&amp;Tabla2[[#This Row],[Estado del Contribuyente]]&amp;Tabla2[[#This Row],[Columna1]]&amp;O501&amp;K501</f>
        <v>update GC_Cliente set  Condicion_Contribuyente_SUNAT= 'HABIDO ', Estado_Contribuyente_SUNAT= 'ACTIVO 'where IDPersona=1170</v>
      </c>
    </row>
    <row r="502" spans="1:16" hidden="1" x14ac:dyDescent="0.25">
      <c r="A502" s="10">
        <v>10222556479</v>
      </c>
      <c r="B502" s="10" t="s">
        <v>506</v>
      </c>
      <c r="C502" s="1" t="s">
        <v>1</v>
      </c>
      <c r="D502" s="1" t="s">
        <v>9</v>
      </c>
      <c r="E502" s="2" t="s">
        <v>1810</v>
      </c>
      <c r="F502" s="2" t="s">
        <v>1813</v>
      </c>
      <c r="G502" t="str">
        <f>Tabla2[[#This Row],[Columna1]]&amp;Tabla2[[#This Row],[NumeroRuc]]&amp;Tabla2[[#This Row],[Columna1]]&amp;Tabla2[[#This Row],[Columna12]]</f>
        <v xml:space="preserve"> '10222556479 ',</v>
      </c>
      <c r="H502" t="str">
        <f>IF(Tabla2[[#This Row],[NumeroRuc]]=I502,"VERD","FALS")</f>
        <v>VERD</v>
      </c>
      <c r="I502">
        <v>10222556479</v>
      </c>
      <c r="J502" t="s">
        <v>1948</v>
      </c>
      <c r="K502">
        <v>1171</v>
      </c>
      <c r="M502" t="s">
        <v>2700</v>
      </c>
      <c r="N502" t="s">
        <v>2699</v>
      </c>
      <c r="O502" t="s">
        <v>2701</v>
      </c>
      <c r="P502" t="str">
        <f>M502&amp;Tabla2[[#This Row],[Columna1]]&amp;Tabla2[[#This Row],[Condicion del Contribuyente]]&amp;Tabla2[[#This Row],[Columna1]]&amp;N502&amp;Tabla2[[#This Row],[Columna1]]&amp;Tabla2[[#This Row],[Estado del Contribuyente]]&amp;Tabla2[[#This Row],[Columna1]]&amp;O502&amp;K502</f>
        <v>update GC_Cliente set  Condicion_Contribuyente_SUNAT= 'HABIDO ', Estado_Contribuyente_SUNAT= 'BAJA DE OFICIO 'where IDPersona=1171</v>
      </c>
    </row>
    <row r="503" spans="1:16" hidden="1" x14ac:dyDescent="0.25">
      <c r="A503" s="10">
        <v>10294542596</v>
      </c>
      <c r="B503" s="10" t="s">
        <v>507</v>
      </c>
      <c r="C503" s="1" t="s">
        <v>1</v>
      </c>
      <c r="D503" s="1" t="s">
        <v>2</v>
      </c>
      <c r="E503" s="2" t="s">
        <v>1810</v>
      </c>
      <c r="F503" s="2" t="s">
        <v>1813</v>
      </c>
      <c r="G503" t="str">
        <f>Tabla2[[#This Row],[Columna1]]&amp;Tabla2[[#This Row],[NumeroRuc]]&amp;Tabla2[[#This Row],[Columna1]]&amp;Tabla2[[#This Row],[Columna12]]</f>
        <v xml:space="preserve"> '10294542596 ',</v>
      </c>
      <c r="H503" t="str">
        <f>IF(Tabla2[[#This Row],[NumeroRuc]]=I503,"VERD","FALS")</f>
        <v>VERD</v>
      </c>
      <c r="I503">
        <v>10294542596</v>
      </c>
      <c r="J503" t="s">
        <v>1997</v>
      </c>
      <c r="K503">
        <v>1174</v>
      </c>
      <c r="M503" t="s">
        <v>2700</v>
      </c>
      <c r="N503" t="s">
        <v>2699</v>
      </c>
      <c r="O503" t="s">
        <v>2701</v>
      </c>
      <c r="P503" t="str">
        <f>M503&amp;Tabla2[[#This Row],[Columna1]]&amp;Tabla2[[#This Row],[Condicion del Contribuyente]]&amp;Tabla2[[#This Row],[Columna1]]&amp;N503&amp;Tabla2[[#This Row],[Columna1]]&amp;Tabla2[[#This Row],[Estado del Contribuyente]]&amp;Tabla2[[#This Row],[Columna1]]&amp;O503&amp;K503</f>
        <v>update GC_Cliente set  Condicion_Contribuyente_SUNAT= 'HABIDO ', Estado_Contribuyente_SUNAT= 'ACTIVO 'where IDPersona=1174</v>
      </c>
    </row>
    <row r="504" spans="1:16" hidden="1" x14ac:dyDescent="0.25">
      <c r="A504" s="10">
        <v>10294575575</v>
      </c>
      <c r="B504" s="10" t="s">
        <v>508</v>
      </c>
      <c r="C504" s="1" t="s">
        <v>1</v>
      </c>
      <c r="D504" s="1" t="s">
        <v>2</v>
      </c>
      <c r="E504" s="2" t="s">
        <v>1810</v>
      </c>
      <c r="F504" s="2" t="s">
        <v>1813</v>
      </c>
      <c r="G504" t="str">
        <f>Tabla2[[#This Row],[Columna1]]&amp;Tabla2[[#This Row],[NumeroRuc]]&amp;Tabla2[[#This Row],[Columna1]]&amp;Tabla2[[#This Row],[Columna12]]</f>
        <v xml:space="preserve"> '10294575575 ',</v>
      </c>
      <c r="H504" t="str">
        <f>IF(Tabla2[[#This Row],[NumeroRuc]]=I504,"VERD","FALS")</f>
        <v>VERD</v>
      </c>
      <c r="I504">
        <v>10294575575</v>
      </c>
      <c r="J504" t="s">
        <v>1998</v>
      </c>
      <c r="K504">
        <v>1175</v>
      </c>
      <c r="M504" t="s">
        <v>2700</v>
      </c>
      <c r="N504" t="s">
        <v>2699</v>
      </c>
      <c r="O504" t="s">
        <v>2701</v>
      </c>
      <c r="P504" t="str">
        <f>M504&amp;Tabla2[[#This Row],[Columna1]]&amp;Tabla2[[#This Row],[Condicion del Contribuyente]]&amp;Tabla2[[#This Row],[Columna1]]&amp;N504&amp;Tabla2[[#This Row],[Columna1]]&amp;Tabla2[[#This Row],[Estado del Contribuyente]]&amp;Tabla2[[#This Row],[Columna1]]&amp;O504&amp;K504</f>
        <v>update GC_Cliente set  Condicion_Contribuyente_SUNAT= 'HABIDO ', Estado_Contribuyente_SUNAT= 'ACTIVO 'where IDPersona=1175</v>
      </c>
    </row>
    <row r="505" spans="1:16" hidden="1" x14ac:dyDescent="0.25">
      <c r="A505" s="10">
        <v>10438776261</v>
      </c>
      <c r="B505" s="10" t="s">
        <v>509</v>
      </c>
      <c r="C505" s="1" t="s">
        <v>1</v>
      </c>
      <c r="D505" s="1" t="s">
        <v>79</v>
      </c>
      <c r="E505" s="2" t="s">
        <v>1810</v>
      </c>
      <c r="F505" s="2" t="s">
        <v>1813</v>
      </c>
      <c r="G505" t="str">
        <f>Tabla2[[#This Row],[Columna1]]&amp;Tabla2[[#This Row],[NumeroRuc]]&amp;Tabla2[[#This Row],[Columna1]]&amp;Tabla2[[#This Row],[Columna12]]</f>
        <v xml:space="preserve"> '10438776261 ',</v>
      </c>
      <c r="H505" t="str">
        <f>IF(Tabla2[[#This Row],[NumeroRuc]]=I505,"VERD","FALS")</f>
        <v>VERD</v>
      </c>
      <c r="I505">
        <v>10438776261</v>
      </c>
      <c r="J505" t="s">
        <v>2054</v>
      </c>
      <c r="K505">
        <v>1176</v>
      </c>
      <c r="M505" t="s">
        <v>2700</v>
      </c>
      <c r="N505" t="s">
        <v>2699</v>
      </c>
      <c r="O505" t="s">
        <v>2701</v>
      </c>
      <c r="P505" t="str">
        <f>M505&amp;Tabla2[[#This Row],[Columna1]]&amp;Tabla2[[#This Row],[Condicion del Contribuyente]]&amp;Tabla2[[#This Row],[Columna1]]&amp;N505&amp;Tabla2[[#This Row],[Columna1]]&amp;Tabla2[[#This Row],[Estado del Contribuyente]]&amp;Tabla2[[#This Row],[Columna1]]&amp;O505&amp;K505</f>
        <v>update GC_Cliente set  Condicion_Contribuyente_SUNAT= 'HABIDO ', Estado_Contribuyente_SUNAT= 'BAJA DEFINITIVA 'where IDPersona=1176</v>
      </c>
    </row>
    <row r="506" spans="1:16" hidden="1" x14ac:dyDescent="0.25">
      <c r="A506" s="10">
        <v>10423628711</v>
      </c>
      <c r="B506" s="10" t="s">
        <v>510</v>
      </c>
      <c r="C506" s="1" t="s">
        <v>1</v>
      </c>
      <c r="D506" s="1" t="s">
        <v>2</v>
      </c>
      <c r="E506" s="2" t="s">
        <v>1810</v>
      </c>
      <c r="F506" s="2" t="s">
        <v>1813</v>
      </c>
      <c r="G506" t="str">
        <f>Tabla2[[#This Row],[Columna1]]&amp;Tabla2[[#This Row],[NumeroRuc]]&amp;Tabla2[[#This Row],[Columna1]]&amp;Tabla2[[#This Row],[Columna12]]</f>
        <v xml:space="preserve"> '10423628711 ',</v>
      </c>
      <c r="H506" t="str">
        <f>IF(Tabla2[[#This Row],[NumeroRuc]]=I506,"VERD","FALS")</f>
        <v>VERD</v>
      </c>
      <c r="I506">
        <v>10423628711</v>
      </c>
      <c r="J506" t="s">
        <v>2036</v>
      </c>
      <c r="K506">
        <v>1178</v>
      </c>
      <c r="M506" t="s">
        <v>2700</v>
      </c>
      <c r="N506" t="s">
        <v>2699</v>
      </c>
      <c r="O506" t="s">
        <v>2701</v>
      </c>
      <c r="P506" t="str">
        <f>M506&amp;Tabla2[[#This Row],[Columna1]]&amp;Tabla2[[#This Row],[Condicion del Contribuyente]]&amp;Tabla2[[#This Row],[Columna1]]&amp;N506&amp;Tabla2[[#This Row],[Columna1]]&amp;Tabla2[[#This Row],[Estado del Contribuyente]]&amp;Tabla2[[#This Row],[Columna1]]&amp;O506&amp;K506</f>
        <v>update GC_Cliente set  Condicion_Contribuyente_SUNAT= 'HABIDO ', Estado_Contribuyente_SUNAT= 'ACTIVO 'where IDPersona=1178</v>
      </c>
    </row>
    <row r="507" spans="1:16" hidden="1" x14ac:dyDescent="0.25">
      <c r="A507" s="10">
        <v>10316337185</v>
      </c>
      <c r="B507" s="10" t="s">
        <v>511</v>
      </c>
      <c r="C507" s="1" t="s">
        <v>1</v>
      </c>
      <c r="D507" s="1" t="s">
        <v>2</v>
      </c>
      <c r="E507" s="2" t="s">
        <v>1810</v>
      </c>
      <c r="F507" s="2" t="s">
        <v>1813</v>
      </c>
      <c r="G507" t="str">
        <f>Tabla2[[#This Row],[Columna1]]&amp;Tabla2[[#This Row],[NumeroRuc]]&amp;Tabla2[[#This Row],[Columna1]]&amp;Tabla2[[#This Row],[Columna12]]</f>
        <v xml:space="preserve"> '10316337185 ',</v>
      </c>
      <c r="H507" t="str">
        <f>IF(Tabla2[[#This Row],[NumeroRuc]]=I507,"VERD","FALS")</f>
        <v>VERD</v>
      </c>
      <c r="I507">
        <v>10316337185</v>
      </c>
      <c r="J507" t="s">
        <v>2006</v>
      </c>
      <c r="K507">
        <v>1179</v>
      </c>
      <c r="M507" t="s">
        <v>2700</v>
      </c>
      <c r="N507" t="s">
        <v>2699</v>
      </c>
      <c r="O507" t="s">
        <v>2701</v>
      </c>
      <c r="P507" t="str">
        <f>M507&amp;Tabla2[[#This Row],[Columna1]]&amp;Tabla2[[#This Row],[Condicion del Contribuyente]]&amp;Tabla2[[#This Row],[Columna1]]&amp;N507&amp;Tabla2[[#This Row],[Columna1]]&amp;Tabla2[[#This Row],[Estado del Contribuyente]]&amp;Tabla2[[#This Row],[Columna1]]&amp;O507&amp;K507</f>
        <v>update GC_Cliente set  Condicion_Contribuyente_SUNAT= 'HABIDO ', Estado_Contribuyente_SUNAT= 'ACTIVO 'where IDPersona=1179</v>
      </c>
    </row>
    <row r="508" spans="1:16" hidden="1" x14ac:dyDescent="0.25">
      <c r="A508" s="10">
        <v>10095869721</v>
      </c>
      <c r="B508" s="10" t="s">
        <v>512</v>
      </c>
      <c r="C508" s="1" t="s">
        <v>1</v>
      </c>
      <c r="D508" s="1" t="s">
        <v>2</v>
      </c>
      <c r="E508" s="2" t="s">
        <v>1810</v>
      </c>
      <c r="F508" s="2" t="s">
        <v>1813</v>
      </c>
      <c r="G508" t="str">
        <f>Tabla2[[#This Row],[Columna1]]&amp;Tabla2[[#This Row],[NumeroRuc]]&amp;Tabla2[[#This Row],[Columna1]]&amp;Tabla2[[#This Row],[Columna12]]</f>
        <v xml:space="preserve"> '10095869721 ',</v>
      </c>
      <c r="H508" t="str">
        <f>IF(Tabla2[[#This Row],[NumeroRuc]]=I508,"VERD","FALS")</f>
        <v>VERD</v>
      </c>
      <c r="I508">
        <v>10095869721</v>
      </c>
      <c r="J508" t="s">
        <v>1879</v>
      </c>
      <c r="K508">
        <v>1180</v>
      </c>
      <c r="M508" t="s">
        <v>2700</v>
      </c>
      <c r="N508" t="s">
        <v>2699</v>
      </c>
      <c r="O508" t="s">
        <v>2701</v>
      </c>
      <c r="P508" t="str">
        <f>M508&amp;Tabla2[[#This Row],[Columna1]]&amp;Tabla2[[#This Row],[Condicion del Contribuyente]]&amp;Tabla2[[#This Row],[Columna1]]&amp;N508&amp;Tabla2[[#This Row],[Columna1]]&amp;Tabla2[[#This Row],[Estado del Contribuyente]]&amp;Tabla2[[#This Row],[Columna1]]&amp;O508&amp;K508</f>
        <v>update GC_Cliente set  Condicion_Contribuyente_SUNAT= 'HABIDO ', Estado_Contribuyente_SUNAT= 'ACTIVO 'where IDPersona=1180</v>
      </c>
    </row>
    <row r="509" spans="1:16" hidden="1" x14ac:dyDescent="0.25">
      <c r="A509" s="10">
        <v>10236947152</v>
      </c>
      <c r="B509" s="10" t="s">
        <v>513</v>
      </c>
      <c r="C509" s="1" t="s">
        <v>1</v>
      </c>
      <c r="D509" s="1" t="s">
        <v>2</v>
      </c>
      <c r="E509" s="2" t="s">
        <v>1810</v>
      </c>
      <c r="F509" s="2" t="s">
        <v>1813</v>
      </c>
      <c r="G509" t="str">
        <f>Tabla2[[#This Row],[Columna1]]&amp;Tabla2[[#This Row],[NumeroRuc]]&amp;Tabla2[[#This Row],[Columna1]]&amp;Tabla2[[#This Row],[Columna12]]</f>
        <v xml:space="preserve"> '10236947152 ',</v>
      </c>
      <c r="H509" t="str">
        <f>IF(Tabla2[[#This Row],[NumeroRuc]]=I509,"VERD","FALS")</f>
        <v>VERD</v>
      </c>
      <c r="I509">
        <v>10236947152</v>
      </c>
      <c r="J509" t="s">
        <v>1962</v>
      </c>
      <c r="K509">
        <v>1183</v>
      </c>
      <c r="M509" t="s">
        <v>2700</v>
      </c>
      <c r="N509" t="s">
        <v>2699</v>
      </c>
      <c r="O509" t="s">
        <v>2701</v>
      </c>
      <c r="P509" t="str">
        <f>M509&amp;Tabla2[[#This Row],[Columna1]]&amp;Tabla2[[#This Row],[Condicion del Contribuyente]]&amp;Tabla2[[#This Row],[Columna1]]&amp;N509&amp;Tabla2[[#This Row],[Columna1]]&amp;Tabla2[[#This Row],[Estado del Contribuyente]]&amp;Tabla2[[#This Row],[Columna1]]&amp;O509&amp;K509</f>
        <v>update GC_Cliente set  Condicion_Contribuyente_SUNAT= 'HABIDO ', Estado_Contribuyente_SUNAT= 'ACTIVO 'where IDPersona=1183</v>
      </c>
    </row>
    <row r="510" spans="1:16" hidden="1" x14ac:dyDescent="0.25">
      <c r="A510" s="10">
        <v>10065894853</v>
      </c>
      <c r="B510" s="10" t="s">
        <v>514</v>
      </c>
      <c r="C510" s="1" t="s">
        <v>1</v>
      </c>
      <c r="D510" s="1" t="s">
        <v>13</v>
      </c>
      <c r="E510" s="2" t="s">
        <v>1810</v>
      </c>
      <c r="F510" s="2" t="s">
        <v>1813</v>
      </c>
      <c r="G510" t="str">
        <f>Tabla2[[#This Row],[Columna1]]&amp;Tabla2[[#This Row],[NumeroRuc]]&amp;Tabla2[[#This Row],[Columna1]]&amp;Tabla2[[#This Row],[Columna12]]</f>
        <v xml:space="preserve"> '10065894853 ',</v>
      </c>
      <c r="H510" t="str">
        <f>IF(Tabla2[[#This Row],[NumeroRuc]]=I510,"VERD","FALS")</f>
        <v>VERD</v>
      </c>
      <c r="I510">
        <v>10065894853</v>
      </c>
      <c r="J510" t="s">
        <v>1847</v>
      </c>
      <c r="K510">
        <v>1184</v>
      </c>
      <c r="M510" t="s">
        <v>2700</v>
      </c>
      <c r="N510" t="s">
        <v>2699</v>
      </c>
      <c r="O510" t="s">
        <v>2701</v>
      </c>
      <c r="P510" t="str">
        <f>M510&amp;Tabla2[[#This Row],[Columna1]]&amp;Tabla2[[#This Row],[Condicion del Contribuyente]]&amp;Tabla2[[#This Row],[Columna1]]&amp;N510&amp;Tabla2[[#This Row],[Columna1]]&amp;Tabla2[[#This Row],[Estado del Contribuyente]]&amp;Tabla2[[#This Row],[Columna1]]&amp;O510&amp;K510</f>
        <v>update GC_Cliente set  Condicion_Contribuyente_SUNAT= 'HABIDO ', Estado_Contribuyente_SUNAT= 'SUSPENSION TEMPORAL 'where IDPersona=1184</v>
      </c>
    </row>
    <row r="511" spans="1:16" hidden="1" x14ac:dyDescent="0.25">
      <c r="A511" s="10">
        <v>10094970381</v>
      </c>
      <c r="B511" s="10" t="s">
        <v>515</v>
      </c>
      <c r="C511" s="1" t="s">
        <v>1</v>
      </c>
      <c r="D511" s="1" t="s">
        <v>2</v>
      </c>
      <c r="E511" s="2" t="s">
        <v>1810</v>
      </c>
      <c r="F511" s="2" t="s">
        <v>1813</v>
      </c>
      <c r="G511" t="str">
        <f>Tabla2[[#This Row],[Columna1]]&amp;Tabla2[[#This Row],[NumeroRuc]]&amp;Tabla2[[#This Row],[Columna1]]&amp;Tabla2[[#This Row],[Columna12]]</f>
        <v xml:space="preserve"> '10094970381 ',</v>
      </c>
      <c r="H511" t="str">
        <f>IF(Tabla2[[#This Row],[NumeroRuc]]=I511,"VERD","FALS")</f>
        <v>VERD</v>
      </c>
      <c r="I511">
        <v>10094970381</v>
      </c>
      <c r="J511" t="s">
        <v>1876</v>
      </c>
      <c r="K511">
        <v>1185</v>
      </c>
      <c r="M511" t="s">
        <v>2700</v>
      </c>
      <c r="N511" t="s">
        <v>2699</v>
      </c>
      <c r="O511" t="s">
        <v>2701</v>
      </c>
      <c r="P511" t="str">
        <f>M511&amp;Tabla2[[#This Row],[Columna1]]&amp;Tabla2[[#This Row],[Condicion del Contribuyente]]&amp;Tabla2[[#This Row],[Columna1]]&amp;N511&amp;Tabla2[[#This Row],[Columna1]]&amp;Tabla2[[#This Row],[Estado del Contribuyente]]&amp;Tabla2[[#This Row],[Columna1]]&amp;O511&amp;K511</f>
        <v>update GC_Cliente set  Condicion_Contribuyente_SUNAT= 'HABIDO ', Estado_Contribuyente_SUNAT= 'ACTIVO 'where IDPersona=1185</v>
      </c>
    </row>
    <row r="512" spans="1:16" hidden="1" x14ac:dyDescent="0.25">
      <c r="A512" s="10">
        <v>10250099709</v>
      </c>
      <c r="B512" s="10" t="s">
        <v>516</v>
      </c>
      <c r="C512" s="1" t="s">
        <v>1</v>
      </c>
      <c r="D512" s="1" t="s">
        <v>2</v>
      </c>
      <c r="E512" s="2" t="s">
        <v>1810</v>
      </c>
      <c r="F512" s="2" t="s">
        <v>1813</v>
      </c>
      <c r="G512" t="str">
        <f>Tabla2[[#This Row],[Columna1]]&amp;Tabla2[[#This Row],[NumeroRuc]]&amp;Tabla2[[#This Row],[Columna1]]&amp;Tabla2[[#This Row],[Columna12]]</f>
        <v xml:space="preserve"> '10250099709 ',</v>
      </c>
      <c r="H512" t="str">
        <f>IF(Tabla2[[#This Row],[NumeroRuc]]=I512,"VERD","FALS")</f>
        <v>VERD</v>
      </c>
      <c r="I512">
        <v>10250099709</v>
      </c>
      <c r="J512" t="s">
        <v>1974</v>
      </c>
      <c r="K512">
        <v>1186</v>
      </c>
      <c r="M512" t="s">
        <v>2700</v>
      </c>
      <c r="N512" t="s">
        <v>2699</v>
      </c>
      <c r="O512" t="s">
        <v>2701</v>
      </c>
      <c r="P512" t="str">
        <f>M512&amp;Tabla2[[#This Row],[Columna1]]&amp;Tabla2[[#This Row],[Condicion del Contribuyente]]&amp;Tabla2[[#This Row],[Columna1]]&amp;N512&amp;Tabla2[[#This Row],[Columna1]]&amp;Tabla2[[#This Row],[Estado del Contribuyente]]&amp;Tabla2[[#This Row],[Columna1]]&amp;O512&amp;K512</f>
        <v>update GC_Cliente set  Condicion_Contribuyente_SUNAT= 'HABIDO ', Estado_Contribuyente_SUNAT= 'ACTIVO 'where IDPersona=1186</v>
      </c>
    </row>
    <row r="513" spans="1:16" hidden="1" x14ac:dyDescent="0.25">
      <c r="A513" s="10">
        <v>10416900677</v>
      </c>
      <c r="B513" s="10" t="s">
        <v>517</v>
      </c>
      <c r="C513" s="1" t="s">
        <v>1</v>
      </c>
      <c r="D513" s="1" t="s">
        <v>79</v>
      </c>
      <c r="E513" s="2" t="s">
        <v>1810</v>
      </c>
      <c r="F513" s="2" t="s">
        <v>1813</v>
      </c>
      <c r="G513" t="str">
        <f>Tabla2[[#This Row],[Columna1]]&amp;Tabla2[[#This Row],[NumeroRuc]]&amp;Tabla2[[#This Row],[Columna1]]&amp;Tabla2[[#This Row],[Columna12]]</f>
        <v xml:space="preserve"> '10416900677 ',</v>
      </c>
      <c r="H513" t="str">
        <f>IF(Tabla2[[#This Row],[NumeroRuc]]=I513,"VERD","FALS")</f>
        <v>VERD</v>
      </c>
      <c r="I513">
        <v>10416900677</v>
      </c>
      <c r="J513" t="s">
        <v>2029</v>
      </c>
      <c r="K513">
        <v>1187</v>
      </c>
      <c r="M513" t="s">
        <v>2700</v>
      </c>
      <c r="N513" t="s">
        <v>2699</v>
      </c>
      <c r="O513" t="s">
        <v>2701</v>
      </c>
      <c r="P513" t="str">
        <f>M513&amp;Tabla2[[#This Row],[Columna1]]&amp;Tabla2[[#This Row],[Condicion del Contribuyente]]&amp;Tabla2[[#This Row],[Columna1]]&amp;N513&amp;Tabla2[[#This Row],[Columna1]]&amp;Tabla2[[#This Row],[Estado del Contribuyente]]&amp;Tabla2[[#This Row],[Columna1]]&amp;O513&amp;K513</f>
        <v>update GC_Cliente set  Condicion_Contribuyente_SUNAT= 'HABIDO ', Estado_Contribuyente_SUNAT= 'BAJA DEFINITIVA 'where IDPersona=1187</v>
      </c>
    </row>
    <row r="514" spans="1:16" hidden="1" x14ac:dyDescent="0.25">
      <c r="A514" s="10">
        <v>10250076377</v>
      </c>
      <c r="B514" s="10" t="s">
        <v>518</v>
      </c>
      <c r="C514" s="1" t="s">
        <v>1</v>
      </c>
      <c r="D514" s="1" t="s">
        <v>2</v>
      </c>
      <c r="E514" s="2" t="s">
        <v>1810</v>
      </c>
      <c r="F514" s="2" t="s">
        <v>1813</v>
      </c>
      <c r="G514" t="str">
        <f>Tabla2[[#This Row],[Columna1]]&amp;Tabla2[[#This Row],[NumeroRuc]]&amp;Tabla2[[#This Row],[Columna1]]&amp;Tabla2[[#This Row],[Columna12]]</f>
        <v xml:space="preserve"> '10250076377 ',</v>
      </c>
      <c r="H514" t="str">
        <f>IF(Tabla2[[#This Row],[NumeroRuc]]=I514,"VERD","FALS")</f>
        <v>VERD</v>
      </c>
      <c r="I514">
        <v>10250076377</v>
      </c>
      <c r="J514" t="s">
        <v>1973</v>
      </c>
      <c r="K514">
        <v>1190</v>
      </c>
      <c r="M514" t="s">
        <v>2700</v>
      </c>
      <c r="N514" t="s">
        <v>2699</v>
      </c>
      <c r="O514" t="s">
        <v>2701</v>
      </c>
      <c r="P514" t="str">
        <f>M514&amp;Tabla2[[#This Row],[Columna1]]&amp;Tabla2[[#This Row],[Condicion del Contribuyente]]&amp;Tabla2[[#This Row],[Columna1]]&amp;N514&amp;Tabla2[[#This Row],[Columna1]]&amp;Tabla2[[#This Row],[Estado del Contribuyente]]&amp;Tabla2[[#This Row],[Columna1]]&amp;O514&amp;K514</f>
        <v>update GC_Cliente set  Condicion_Contribuyente_SUNAT= 'HABIDO ', Estado_Contribuyente_SUNAT= 'ACTIVO 'where IDPersona=1190</v>
      </c>
    </row>
    <row r="515" spans="1:16" hidden="1" x14ac:dyDescent="0.25">
      <c r="A515" s="10">
        <v>10800140825</v>
      </c>
      <c r="B515" s="10" t="s">
        <v>519</v>
      </c>
      <c r="C515" s="1" t="s">
        <v>1</v>
      </c>
      <c r="D515" s="1" t="s">
        <v>9</v>
      </c>
      <c r="E515" s="2" t="s">
        <v>1810</v>
      </c>
      <c r="F515" s="2" t="s">
        <v>1813</v>
      </c>
      <c r="G515" t="str">
        <f>Tabla2[[#This Row],[Columna1]]&amp;Tabla2[[#This Row],[NumeroRuc]]&amp;Tabla2[[#This Row],[Columna1]]&amp;Tabla2[[#This Row],[Columna12]]</f>
        <v xml:space="preserve"> '10800140825 ',</v>
      </c>
      <c r="H515" t="str">
        <f>IF(Tabla2[[#This Row],[NumeroRuc]]=I515,"VERD","FALS")</f>
        <v>VERD</v>
      </c>
      <c r="I515">
        <v>10800140825</v>
      </c>
      <c r="J515" t="s">
        <v>2078</v>
      </c>
      <c r="K515">
        <v>1191</v>
      </c>
      <c r="M515" t="s">
        <v>2700</v>
      </c>
      <c r="N515" t="s">
        <v>2699</v>
      </c>
      <c r="O515" t="s">
        <v>2701</v>
      </c>
      <c r="P515" t="str">
        <f>M515&amp;Tabla2[[#This Row],[Columna1]]&amp;Tabla2[[#This Row],[Condicion del Contribuyente]]&amp;Tabla2[[#This Row],[Columna1]]&amp;N515&amp;Tabla2[[#This Row],[Columna1]]&amp;Tabla2[[#This Row],[Estado del Contribuyente]]&amp;Tabla2[[#This Row],[Columna1]]&amp;O515&amp;K515</f>
        <v>update GC_Cliente set  Condicion_Contribuyente_SUNAT= 'HABIDO ', Estado_Contribuyente_SUNAT= 'BAJA DE OFICIO 'where IDPersona=1191</v>
      </c>
    </row>
    <row r="516" spans="1:16" hidden="1" x14ac:dyDescent="0.25">
      <c r="A516" s="10">
        <v>10316719398</v>
      </c>
      <c r="B516" s="10" t="s">
        <v>520</v>
      </c>
      <c r="C516" s="1" t="s">
        <v>1</v>
      </c>
      <c r="D516" s="1" t="s">
        <v>13</v>
      </c>
      <c r="E516" s="2" t="s">
        <v>1810</v>
      </c>
      <c r="F516" s="2" t="s">
        <v>1813</v>
      </c>
      <c r="G516" t="str">
        <f>Tabla2[[#This Row],[Columna1]]&amp;Tabla2[[#This Row],[NumeroRuc]]&amp;Tabla2[[#This Row],[Columna1]]&amp;Tabla2[[#This Row],[Columna12]]</f>
        <v xml:space="preserve"> '10316719398 ',</v>
      </c>
      <c r="H516" t="str">
        <f>IF(Tabla2[[#This Row],[NumeroRuc]]=I516,"VERD","FALS")</f>
        <v>VERD</v>
      </c>
      <c r="I516">
        <v>10316719398</v>
      </c>
      <c r="J516" t="s">
        <v>2009</v>
      </c>
      <c r="K516">
        <v>1193</v>
      </c>
      <c r="M516" t="s">
        <v>2700</v>
      </c>
      <c r="N516" t="s">
        <v>2699</v>
      </c>
      <c r="O516" t="s">
        <v>2701</v>
      </c>
      <c r="P516" t="str">
        <f>M516&amp;Tabla2[[#This Row],[Columna1]]&amp;Tabla2[[#This Row],[Condicion del Contribuyente]]&amp;Tabla2[[#This Row],[Columna1]]&amp;N516&amp;Tabla2[[#This Row],[Columna1]]&amp;Tabla2[[#This Row],[Estado del Contribuyente]]&amp;Tabla2[[#This Row],[Columna1]]&amp;O516&amp;K516</f>
        <v>update GC_Cliente set  Condicion_Contribuyente_SUNAT= 'HABIDO ', Estado_Contribuyente_SUNAT= 'SUSPENSION TEMPORAL 'where IDPersona=1193</v>
      </c>
    </row>
    <row r="517" spans="1:16" hidden="1" x14ac:dyDescent="0.25">
      <c r="A517" s="10">
        <v>10099660118</v>
      </c>
      <c r="B517" s="10" t="s">
        <v>521</v>
      </c>
      <c r="C517" s="1" t="s">
        <v>1</v>
      </c>
      <c r="D517" s="1" t="s">
        <v>2</v>
      </c>
      <c r="E517" s="2" t="s">
        <v>1810</v>
      </c>
      <c r="F517" s="2" t="s">
        <v>1813</v>
      </c>
      <c r="G517" t="str">
        <f>Tabla2[[#This Row],[Columna1]]&amp;Tabla2[[#This Row],[NumeroRuc]]&amp;Tabla2[[#This Row],[Columna1]]&amp;Tabla2[[#This Row],[Columna12]]</f>
        <v xml:space="preserve"> '10099660118 ',</v>
      </c>
      <c r="H517" t="str">
        <f>IF(Tabla2[[#This Row],[NumeroRuc]]=I517,"VERD","FALS")</f>
        <v>VERD</v>
      </c>
      <c r="I517">
        <v>10099660118</v>
      </c>
      <c r="J517" t="s">
        <v>1893</v>
      </c>
      <c r="K517">
        <v>1196</v>
      </c>
      <c r="M517" t="s">
        <v>2700</v>
      </c>
      <c r="N517" t="s">
        <v>2699</v>
      </c>
      <c r="O517" t="s">
        <v>2701</v>
      </c>
      <c r="P517" t="str">
        <f>M517&amp;Tabla2[[#This Row],[Columna1]]&amp;Tabla2[[#This Row],[Condicion del Contribuyente]]&amp;Tabla2[[#This Row],[Columna1]]&amp;N517&amp;Tabla2[[#This Row],[Columna1]]&amp;Tabla2[[#This Row],[Estado del Contribuyente]]&amp;Tabla2[[#This Row],[Columna1]]&amp;O517&amp;K517</f>
        <v>update GC_Cliente set  Condicion_Contribuyente_SUNAT= 'HABIDO ', Estado_Contribuyente_SUNAT= 'ACTIVO 'where IDPersona=1196</v>
      </c>
    </row>
    <row r="518" spans="1:16" hidden="1" x14ac:dyDescent="0.25">
      <c r="A518" s="10">
        <v>10239209527</v>
      </c>
      <c r="B518" s="10" t="s">
        <v>522</v>
      </c>
      <c r="C518" s="1" t="s">
        <v>1</v>
      </c>
      <c r="D518" s="1" t="s">
        <v>13</v>
      </c>
      <c r="E518" s="2" t="s">
        <v>1810</v>
      </c>
      <c r="F518" s="2" t="s">
        <v>1813</v>
      </c>
      <c r="G518" t="str">
        <f>Tabla2[[#This Row],[Columna1]]&amp;Tabla2[[#This Row],[NumeroRuc]]&amp;Tabla2[[#This Row],[Columna1]]&amp;Tabla2[[#This Row],[Columna12]]</f>
        <v xml:space="preserve"> '10239209527 ',</v>
      </c>
      <c r="H518" t="str">
        <f>IF(Tabla2[[#This Row],[NumeroRuc]]=I518,"VERD","FALS")</f>
        <v>VERD</v>
      </c>
      <c r="I518">
        <v>10239209527</v>
      </c>
      <c r="J518" t="s">
        <v>1966</v>
      </c>
      <c r="K518">
        <v>1197</v>
      </c>
      <c r="M518" t="s">
        <v>2700</v>
      </c>
      <c r="N518" t="s">
        <v>2699</v>
      </c>
      <c r="O518" t="s">
        <v>2701</v>
      </c>
      <c r="P518" t="str">
        <f>M518&amp;Tabla2[[#This Row],[Columna1]]&amp;Tabla2[[#This Row],[Condicion del Contribuyente]]&amp;Tabla2[[#This Row],[Columna1]]&amp;N518&amp;Tabla2[[#This Row],[Columna1]]&amp;Tabla2[[#This Row],[Estado del Contribuyente]]&amp;Tabla2[[#This Row],[Columna1]]&amp;O518&amp;K518</f>
        <v>update GC_Cliente set  Condicion_Contribuyente_SUNAT= 'HABIDO ', Estado_Contribuyente_SUNAT= 'SUSPENSION TEMPORAL 'where IDPersona=1197</v>
      </c>
    </row>
    <row r="519" spans="1:16" hidden="1" x14ac:dyDescent="0.25">
      <c r="A519" s="10">
        <v>10239944111</v>
      </c>
      <c r="B519" s="10" t="s">
        <v>523</v>
      </c>
      <c r="C519" s="1" t="s">
        <v>1</v>
      </c>
      <c r="D519" s="1" t="s">
        <v>2</v>
      </c>
      <c r="E519" s="2" t="s">
        <v>1810</v>
      </c>
      <c r="F519" s="2" t="s">
        <v>1813</v>
      </c>
      <c r="G519" t="str">
        <f>Tabla2[[#This Row],[Columna1]]&amp;Tabla2[[#This Row],[NumeroRuc]]&amp;Tabla2[[#This Row],[Columna1]]&amp;Tabla2[[#This Row],[Columna12]]</f>
        <v xml:space="preserve"> '10239944111 ',</v>
      </c>
      <c r="H519" t="str">
        <f>IF(Tabla2[[#This Row],[NumeroRuc]]=I519,"VERD","FALS")</f>
        <v>VERD</v>
      </c>
      <c r="I519">
        <v>10239944111</v>
      </c>
      <c r="J519" t="s">
        <v>1972</v>
      </c>
      <c r="K519">
        <v>1199</v>
      </c>
      <c r="M519" t="s">
        <v>2700</v>
      </c>
      <c r="N519" t="s">
        <v>2699</v>
      </c>
      <c r="O519" t="s">
        <v>2701</v>
      </c>
      <c r="P519" t="str">
        <f>M519&amp;Tabla2[[#This Row],[Columna1]]&amp;Tabla2[[#This Row],[Condicion del Contribuyente]]&amp;Tabla2[[#This Row],[Columna1]]&amp;N519&amp;Tabla2[[#This Row],[Columna1]]&amp;Tabla2[[#This Row],[Estado del Contribuyente]]&amp;Tabla2[[#This Row],[Columna1]]&amp;O519&amp;K519</f>
        <v>update GC_Cliente set  Condicion_Contribuyente_SUNAT= 'HABIDO ', Estado_Contribuyente_SUNAT= 'ACTIVO 'where IDPersona=1199</v>
      </c>
    </row>
    <row r="520" spans="1:16" hidden="1" x14ac:dyDescent="0.25">
      <c r="A520" s="10">
        <v>10054106641</v>
      </c>
      <c r="B520" s="10" t="s">
        <v>524</v>
      </c>
      <c r="C520" s="1" t="s">
        <v>1</v>
      </c>
      <c r="D520" s="1" t="s">
        <v>79</v>
      </c>
      <c r="E520" s="2" t="s">
        <v>1810</v>
      </c>
      <c r="F520" s="2" t="s">
        <v>1813</v>
      </c>
      <c r="G520" t="str">
        <f>Tabla2[[#This Row],[Columna1]]&amp;Tabla2[[#This Row],[NumeroRuc]]&amp;Tabla2[[#This Row],[Columna1]]&amp;Tabla2[[#This Row],[Columna12]]</f>
        <v xml:space="preserve"> '10054106641 ',</v>
      </c>
      <c r="H520" t="str">
        <f>IF(Tabla2[[#This Row],[NumeroRuc]]=I520,"VERD","FALS")</f>
        <v>VERD</v>
      </c>
      <c r="I520">
        <v>10054106641</v>
      </c>
      <c r="J520" t="s">
        <v>1843</v>
      </c>
      <c r="K520">
        <v>1200</v>
      </c>
      <c r="M520" t="s">
        <v>2700</v>
      </c>
      <c r="N520" t="s">
        <v>2699</v>
      </c>
      <c r="O520" t="s">
        <v>2701</v>
      </c>
      <c r="P520" t="str">
        <f>M520&amp;Tabla2[[#This Row],[Columna1]]&amp;Tabla2[[#This Row],[Condicion del Contribuyente]]&amp;Tabla2[[#This Row],[Columna1]]&amp;N520&amp;Tabla2[[#This Row],[Columna1]]&amp;Tabla2[[#This Row],[Estado del Contribuyente]]&amp;Tabla2[[#This Row],[Columna1]]&amp;O520&amp;K520</f>
        <v>update GC_Cliente set  Condicion_Contribuyente_SUNAT= 'HABIDO ', Estado_Contribuyente_SUNAT= 'BAJA DEFINITIVA 'where IDPersona=1200</v>
      </c>
    </row>
    <row r="521" spans="1:16" hidden="1" x14ac:dyDescent="0.25">
      <c r="A521" s="10">
        <v>10023959092</v>
      </c>
      <c r="B521" s="10" t="s">
        <v>525</v>
      </c>
      <c r="C521" s="1" t="s">
        <v>1</v>
      </c>
      <c r="D521" s="1" t="s">
        <v>2</v>
      </c>
      <c r="E521" s="2" t="s">
        <v>1810</v>
      </c>
      <c r="F521" s="2" t="s">
        <v>1813</v>
      </c>
      <c r="G521" t="str">
        <f>Tabla2[[#This Row],[Columna1]]&amp;Tabla2[[#This Row],[NumeroRuc]]&amp;Tabla2[[#This Row],[Columna1]]&amp;Tabla2[[#This Row],[Columna12]]</f>
        <v xml:space="preserve"> '10023959092 ',</v>
      </c>
      <c r="H521" t="str">
        <f>IF(Tabla2[[#This Row],[NumeroRuc]]=I521,"VERD","FALS")</f>
        <v>VERD</v>
      </c>
      <c r="I521">
        <v>10023959092</v>
      </c>
      <c r="J521" t="s">
        <v>1831</v>
      </c>
      <c r="K521">
        <v>1202</v>
      </c>
      <c r="M521" t="s">
        <v>2700</v>
      </c>
      <c r="N521" t="s">
        <v>2699</v>
      </c>
      <c r="O521" t="s">
        <v>2701</v>
      </c>
      <c r="P521" t="str">
        <f>M521&amp;Tabla2[[#This Row],[Columna1]]&amp;Tabla2[[#This Row],[Condicion del Contribuyente]]&amp;Tabla2[[#This Row],[Columna1]]&amp;N521&amp;Tabla2[[#This Row],[Columna1]]&amp;Tabla2[[#This Row],[Estado del Contribuyente]]&amp;Tabla2[[#This Row],[Columna1]]&amp;O521&amp;K521</f>
        <v>update GC_Cliente set  Condicion_Contribuyente_SUNAT= 'HABIDO ', Estado_Contribuyente_SUNAT= 'ACTIVO 'where IDPersona=1202</v>
      </c>
    </row>
    <row r="522" spans="1:16" hidden="1" x14ac:dyDescent="0.25">
      <c r="A522" s="10">
        <v>10239868971</v>
      </c>
      <c r="B522" s="10" t="s">
        <v>526</v>
      </c>
      <c r="C522" s="1" t="s">
        <v>1</v>
      </c>
      <c r="D522" s="1" t="s">
        <v>2</v>
      </c>
      <c r="E522" s="2" t="s">
        <v>1810</v>
      </c>
      <c r="F522" s="2" t="s">
        <v>1813</v>
      </c>
      <c r="G522" t="str">
        <f>Tabla2[[#This Row],[Columna1]]&amp;Tabla2[[#This Row],[NumeroRuc]]&amp;Tabla2[[#This Row],[Columna1]]&amp;Tabla2[[#This Row],[Columna12]]</f>
        <v xml:space="preserve"> '10239868971 ',</v>
      </c>
      <c r="H522" t="str">
        <f>IF(Tabla2[[#This Row],[NumeroRuc]]=I522,"VERD","FALS")</f>
        <v>VERD</v>
      </c>
      <c r="I522">
        <v>10239868971</v>
      </c>
      <c r="J522" t="s">
        <v>1971</v>
      </c>
      <c r="K522">
        <v>1203</v>
      </c>
      <c r="M522" t="s">
        <v>2700</v>
      </c>
      <c r="N522" t="s">
        <v>2699</v>
      </c>
      <c r="O522" t="s">
        <v>2701</v>
      </c>
      <c r="P522" t="str">
        <f>M522&amp;Tabla2[[#This Row],[Columna1]]&amp;Tabla2[[#This Row],[Condicion del Contribuyente]]&amp;Tabla2[[#This Row],[Columna1]]&amp;N522&amp;Tabla2[[#This Row],[Columna1]]&amp;Tabla2[[#This Row],[Estado del Contribuyente]]&amp;Tabla2[[#This Row],[Columna1]]&amp;O522&amp;K522</f>
        <v>update GC_Cliente set  Condicion_Contribuyente_SUNAT= 'HABIDO ', Estado_Contribuyente_SUNAT= 'ACTIVO 'where IDPersona=1203</v>
      </c>
    </row>
    <row r="523" spans="1:16" hidden="1" x14ac:dyDescent="0.25">
      <c r="A523" s="10">
        <v>10257685875</v>
      </c>
      <c r="B523" s="10" t="s">
        <v>527</v>
      </c>
      <c r="C523" s="1" t="s">
        <v>1</v>
      </c>
      <c r="D523" s="1" t="s">
        <v>2</v>
      </c>
      <c r="E523" s="2" t="s">
        <v>1810</v>
      </c>
      <c r="F523" s="2" t="s">
        <v>1813</v>
      </c>
      <c r="G523" t="str">
        <f>Tabla2[[#This Row],[Columna1]]&amp;Tabla2[[#This Row],[NumeroRuc]]&amp;Tabla2[[#This Row],[Columna1]]&amp;Tabla2[[#This Row],[Columna12]]</f>
        <v xml:space="preserve"> '10257685875 ',</v>
      </c>
      <c r="H523" t="str">
        <f>IF(Tabla2[[#This Row],[NumeroRuc]]=I523,"VERD","FALS")</f>
        <v>VERD</v>
      </c>
      <c r="I523">
        <v>10257685875</v>
      </c>
      <c r="J523" t="s">
        <v>1978</v>
      </c>
      <c r="K523">
        <v>1204</v>
      </c>
      <c r="M523" t="s">
        <v>2700</v>
      </c>
      <c r="N523" t="s">
        <v>2699</v>
      </c>
      <c r="O523" t="s">
        <v>2701</v>
      </c>
      <c r="P523" t="str">
        <f>M523&amp;Tabla2[[#This Row],[Columna1]]&amp;Tabla2[[#This Row],[Condicion del Contribuyente]]&amp;Tabla2[[#This Row],[Columna1]]&amp;N523&amp;Tabla2[[#This Row],[Columna1]]&amp;Tabla2[[#This Row],[Estado del Contribuyente]]&amp;Tabla2[[#This Row],[Columna1]]&amp;O523&amp;K523</f>
        <v>update GC_Cliente set  Condicion_Contribuyente_SUNAT= 'HABIDO ', Estado_Contribuyente_SUNAT= 'ACTIVO 'where IDPersona=1204</v>
      </c>
    </row>
    <row r="524" spans="1:16" hidden="1" x14ac:dyDescent="0.25">
      <c r="A524" s="10">
        <v>10104469626</v>
      </c>
      <c r="B524" s="10" t="s">
        <v>528</v>
      </c>
      <c r="C524" s="1" t="s">
        <v>1</v>
      </c>
      <c r="D524" s="1" t="s">
        <v>2</v>
      </c>
      <c r="E524" s="2" t="s">
        <v>1810</v>
      </c>
      <c r="F524" s="2" t="s">
        <v>1813</v>
      </c>
      <c r="G524" t="str">
        <f>Tabla2[[#This Row],[Columna1]]&amp;Tabla2[[#This Row],[NumeroRuc]]&amp;Tabla2[[#This Row],[Columna1]]&amp;Tabla2[[#This Row],[Columna12]]</f>
        <v xml:space="preserve"> '10104469626 ',</v>
      </c>
      <c r="H524" t="str">
        <f>IF(Tabla2[[#This Row],[NumeroRuc]]=I524,"VERD","FALS")</f>
        <v>VERD</v>
      </c>
      <c r="I524">
        <v>10104469626</v>
      </c>
      <c r="J524" t="s">
        <v>1902</v>
      </c>
      <c r="K524">
        <v>1206</v>
      </c>
      <c r="M524" t="s">
        <v>2700</v>
      </c>
      <c r="N524" t="s">
        <v>2699</v>
      </c>
      <c r="O524" t="s">
        <v>2701</v>
      </c>
      <c r="P524" t="str">
        <f>M524&amp;Tabla2[[#This Row],[Columna1]]&amp;Tabla2[[#This Row],[Condicion del Contribuyente]]&amp;Tabla2[[#This Row],[Columna1]]&amp;N524&amp;Tabla2[[#This Row],[Columna1]]&amp;Tabla2[[#This Row],[Estado del Contribuyente]]&amp;Tabla2[[#This Row],[Columna1]]&amp;O524&amp;K524</f>
        <v>update GC_Cliente set  Condicion_Contribuyente_SUNAT= 'HABIDO ', Estado_Contribuyente_SUNAT= 'ACTIVO 'where IDPersona=1206</v>
      </c>
    </row>
    <row r="525" spans="1:16" hidden="1" x14ac:dyDescent="0.25">
      <c r="A525" s="10">
        <v>10104855038</v>
      </c>
      <c r="B525" s="10" t="s">
        <v>529</v>
      </c>
      <c r="C525" s="1" t="s">
        <v>1</v>
      </c>
      <c r="D525" s="1" t="s">
        <v>2</v>
      </c>
      <c r="E525" s="2" t="s">
        <v>1810</v>
      </c>
      <c r="F525" s="2" t="s">
        <v>1813</v>
      </c>
      <c r="G525" t="str">
        <f>Tabla2[[#This Row],[Columna1]]&amp;Tabla2[[#This Row],[NumeroRuc]]&amp;Tabla2[[#This Row],[Columna1]]&amp;Tabla2[[#This Row],[Columna12]]</f>
        <v xml:space="preserve"> '10104855038 ',</v>
      </c>
      <c r="H525" t="str">
        <f>IF(Tabla2[[#This Row],[NumeroRuc]]=I525,"VERD","FALS")</f>
        <v>VERD</v>
      </c>
      <c r="I525">
        <v>10104855038</v>
      </c>
      <c r="J525" t="s">
        <v>1904</v>
      </c>
      <c r="K525">
        <v>1210</v>
      </c>
      <c r="M525" t="s">
        <v>2700</v>
      </c>
      <c r="N525" t="s">
        <v>2699</v>
      </c>
      <c r="O525" t="s">
        <v>2701</v>
      </c>
      <c r="P525" t="str">
        <f>M525&amp;Tabla2[[#This Row],[Columna1]]&amp;Tabla2[[#This Row],[Condicion del Contribuyente]]&amp;Tabla2[[#This Row],[Columna1]]&amp;N525&amp;Tabla2[[#This Row],[Columna1]]&amp;Tabla2[[#This Row],[Estado del Contribuyente]]&amp;Tabla2[[#This Row],[Columna1]]&amp;O525&amp;K525</f>
        <v>update GC_Cliente set  Condicion_Contribuyente_SUNAT= 'HABIDO ', Estado_Contribuyente_SUNAT= 'ACTIVO 'where IDPersona=1210</v>
      </c>
    </row>
    <row r="526" spans="1:16" hidden="1" x14ac:dyDescent="0.25">
      <c r="A526" s="10">
        <v>10164202254</v>
      </c>
      <c r="B526" s="10" t="s">
        <v>530</v>
      </c>
      <c r="C526" s="1" t="s">
        <v>1</v>
      </c>
      <c r="D526" s="1" t="s">
        <v>2</v>
      </c>
      <c r="E526" s="2" t="s">
        <v>1810</v>
      </c>
      <c r="F526" s="2" t="s">
        <v>1813</v>
      </c>
      <c r="G526" t="str">
        <f>Tabla2[[#This Row],[Columna1]]&amp;Tabla2[[#This Row],[NumeroRuc]]&amp;Tabla2[[#This Row],[Columna1]]&amp;Tabla2[[#This Row],[Columna12]]</f>
        <v xml:space="preserve"> '10164202254 ',</v>
      </c>
      <c r="H526" t="str">
        <f>IF(Tabla2[[#This Row],[NumeroRuc]]=I526,"VERD","FALS")</f>
        <v>VERD</v>
      </c>
      <c r="I526">
        <v>10164202254</v>
      </c>
      <c r="J526" t="s">
        <v>1918</v>
      </c>
      <c r="K526">
        <v>1211</v>
      </c>
      <c r="M526" t="s">
        <v>2700</v>
      </c>
      <c r="N526" t="s">
        <v>2699</v>
      </c>
      <c r="O526" t="s">
        <v>2701</v>
      </c>
      <c r="P526" t="str">
        <f>M526&amp;Tabla2[[#This Row],[Columna1]]&amp;Tabla2[[#This Row],[Condicion del Contribuyente]]&amp;Tabla2[[#This Row],[Columna1]]&amp;N526&amp;Tabla2[[#This Row],[Columna1]]&amp;Tabla2[[#This Row],[Estado del Contribuyente]]&amp;Tabla2[[#This Row],[Columna1]]&amp;O526&amp;K526</f>
        <v>update GC_Cliente set  Condicion_Contribuyente_SUNAT= 'HABIDO ', Estado_Contribuyente_SUNAT= 'ACTIVO 'where IDPersona=1211</v>
      </c>
    </row>
    <row r="527" spans="1:16" hidden="1" x14ac:dyDescent="0.25">
      <c r="A527" s="10">
        <v>10077901472</v>
      </c>
      <c r="B527" s="10" t="s">
        <v>531</v>
      </c>
      <c r="C527" s="1" t="s">
        <v>1</v>
      </c>
      <c r="D527" s="1" t="s">
        <v>2</v>
      </c>
      <c r="E527" s="2" t="s">
        <v>1810</v>
      </c>
      <c r="F527" s="2" t="s">
        <v>1813</v>
      </c>
      <c r="G527" t="str">
        <f>Tabla2[[#This Row],[Columna1]]&amp;Tabla2[[#This Row],[NumeroRuc]]&amp;Tabla2[[#This Row],[Columna1]]&amp;Tabla2[[#This Row],[Columna12]]</f>
        <v xml:space="preserve"> '10077901472 ',</v>
      </c>
      <c r="H527" t="str">
        <f>IF(Tabla2[[#This Row],[NumeroRuc]]=I527,"VERD","FALS")</f>
        <v>VERD</v>
      </c>
      <c r="I527">
        <v>10077901472</v>
      </c>
      <c r="J527" t="s">
        <v>1858</v>
      </c>
      <c r="K527">
        <v>1212</v>
      </c>
      <c r="M527" t="s">
        <v>2700</v>
      </c>
      <c r="N527" t="s">
        <v>2699</v>
      </c>
      <c r="O527" t="s">
        <v>2701</v>
      </c>
      <c r="P527" t="str">
        <f>M527&amp;Tabla2[[#This Row],[Columna1]]&amp;Tabla2[[#This Row],[Condicion del Contribuyente]]&amp;Tabla2[[#This Row],[Columna1]]&amp;N527&amp;Tabla2[[#This Row],[Columna1]]&amp;Tabla2[[#This Row],[Estado del Contribuyente]]&amp;Tabla2[[#This Row],[Columna1]]&amp;O527&amp;K527</f>
        <v>update GC_Cliente set  Condicion_Contribuyente_SUNAT= 'HABIDO ', Estado_Contribuyente_SUNAT= 'ACTIVO 'where IDPersona=1212</v>
      </c>
    </row>
    <row r="528" spans="1:16" hidden="1" x14ac:dyDescent="0.25">
      <c r="A528" s="10">
        <v>10437265262</v>
      </c>
      <c r="B528" s="10" t="s">
        <v>532</v>
      </c>
      <c r="C528" s="1" t="s">
        <v>1</v>
      </c>
      <c r="D528" s="1" t="s">
        <v>2</v>
      </c>
      <c r="E528" s="2" t="s">
        <v>1810</v>
      </c>
      <c r="F528" s="2" t="s">
        <v>1813</v>
      </c>
      <c r="G528" t="str">
        <f>Tabla2[[#This Row],[Columna1]]&amp;Tabla2[[#This Row],[NumeroRuc]]&amp;Tabla2[[#This Row],[Columna1]]&amp;Tabla2[[#This Row],[Columna12]]</f>
        <v xml:space="preserve"> '10437265262 ',</v>
      </c>
      <c r="H528" t="str">
        <f>IF(Tabla2[[#This Row],[NumeroRuc]]=I528,"VERD","FALS")</f>
        <v>VERD</v>
      </c>
      <c r="I528">
        <v>10437265262</v>
      </c>
      <c r="J528" t="s">
        <v>2051</v>
      </c>
      <c r="K528">
        <v>1213</v>
      </c>
      <c r="M528" t="s">
        <v>2700</v>
      </c>
      <c r="N528" t="s">
        <v>2699</v>
      </c>
      <c r="O528" t="s">
        <v>2701</v>
      </c>
      <c r="P528" t="str">
        <f>M528&amp;Tabla2[[#This Row],[Columna1]]&amp;Tabla2[[#This Row],[Condicion del Contribuyente]]&amp;Tabla2[[#This Row],[Columna1]]&amp;N528&amp;Tabla2[[#This Row],[Columna1]]&amp;Tabla2[[#This Row],[Estado del Contribuyente]]&amp;Tabla2[[#This Row],[Columna1]]&amp;O528&amp;K528</f>
        <v>update GC_Cliente set  Condicion_Contribuyente_SUNAT= 'HABIDO ', Estado_Contribuyente_SUNAT= 'ACTIVO 'where IDPersona=1213</v>
      </c>
    </row>
    <row r="529" spans="1:16" hidden="1" x14ac:dyDescent="0.25">
      <c r="A529" s="10">
        <v>10239816385</v>
      </c>
      <c r="B529" s="10" t="s">
        <v>533</v>
      </c>
      <c r="C529" s="1" t="s">
        <v>1</v>
      </c>
      <c r="D529" s="1" t="s">
        <v>2</v>
      </c>
      <c r="E529" s="2" t="s">
        <v>1810</v>
      </c>
      <c r="F529" s="2" t="s">
        <v>1813</v>
      </c>
      <c r="G529" t="str">
        <f>Tabla2[[#This Row],[Columna1]]&amp;Tabla2[[#This Row],[NumeroRuc]]&amp;Tabla2[[#This Row],[Columna1]]&amp;Tabla2[[#This Row],[Columna12]]</f>
        <v xml:space="preserve"> '10239816385 ',</v>
      </c>
      <c r="H529" t="str">
        <f>IF(Tabla2[[#This Row],[NumeroRuc]]=I529,"VERD","FALS")</f>
        <v>VERD</v>
      </c>
      <c r="I529">
        <v>10239816385</v>
      </c>
      <c r="J529" t="s">
        <v>1970</v>
      </c>
      <c r="K529">
        <v>1214</v>
      </c>
      <c r="M529" t="s">
        <v>2700</v>
      </c>
      <c r="N529" t="s">
        <v>2699</v>
      </c>
      <c r="O529" t="s">
        <v>2701</v>
      </c>
      <c r="P529" t="str">
        <f>M529&amp;Tabla2[[#This Row],[Columna1]]&amp;Tabla2[[#This Row],[Condicion del Contribuyente]]&amp;Tabla2[[#This Row],[Columna1]]&amp;N529&amp;Tabla2[[#This Row],[Columna1]]&amp;Tabla2[[#This Row],[Estado del Contribuyente]]&amp;Tabla2[[#This Row],[Columna1]]&amp;O529&amp;K529</f>
        <v>update GC_Cliente set  Condicion_Contribuyente_SUNAT= 'HABIDO ', Estado_Contribuyente_SUNAT= 'ACTIVO 'where IDPersona=1214</v>
      </c>
    </row>
    <row r="530" spans="1:16" hidden="1" x14ac:dyDescent="0.25">
      <c r="A530" s="10">
        <v>10099761739</v>
      </c>
      <c r="B530" s="10" t="s">
        <v>534</v>
      </c>
      <c r="C530" s="1" t="s">
        <v>1</v>
      </c>
      <c r="D530" s="1" t="s">
        <v>79</v>
      </c>
      <c r="E530" s="2" t="s">
        <v>1810</v>
      </c>
      <c r="F530" s="2" t="s">
        <v>1813</v>
      </c>
      <c r="G530" t="str">
        <f>Tabla2[[#This Row],[Columna1]]&amp;Tabla2[[#This Row],[NumeroRuc]]&amp;Tabla2[[#This Row],[Columna1]]&amp;Tabla2[[#This Row],[Columna12]]</f>
        <v xml:space="preserve"> '10099761739 ',</v>
      </c>
      <c r="H530" t="str">
        <f>IF(Tabla2[[#This Row],[NumeroRuc]]=I530,"VERD","FALS")</f>
        <v>VERD</v>
      </c>
      <c r="I530">
        <v>10099761739</v>
      </c>
      <c r="J530" t="s">
        <v>1894</v>
      </c>
      <c r="K530">
        <v>1215</v>
      </c>
      <c r="M530" t="s">
        <v>2700</v>
      </c>
      <c r="N530" t="s">
        <v>2699</v>
      </c>
      <c r="O530" t="s">
        <v>2701</v>
      </c>
      <c r="P530" t="str">
        <f>M530&amp;Tabla2[[#This Row],[Columna1]]&amp;Tabla2[[#This Row],[Condicion del Contribuyente]]&amp;Tabla2[[#This Row],[Columna1]]&amp;N530&amp;Tabla2[[#This Row],[Columna1]]&amp;Tabla2[[#This Row],[Estado del Contribuyente]]&amp;Tabla2[[#This Row],[Columna1]]&amp;O530&amp;K530</f>
        <v>update GC_Cliente set  Condicion_Contribuyente_SUNAT= 'HABIDO ', Estado_Contribuyente_SUNAT= 'BAJA DEFINITIVA 'where IDPersona=1215</v>
      </c>
    </row>
    <row r="531" spans="1:16" hidden="1" x14ac:dyDescent="0.25">
      <c r="A531" s="10">
        <v>10180936454</v>
      </c>
      <c r="B531" s="10" t="s">
        <v>535</v>
      </c>
      <c r="C531" s="1" t="s">
        <v>1</v>
      </c>
      <c r="D531" s="1" t="s">
        <v>2</v>
      </c>
      <c r="E531" s="2" t="s">
        <v>1810</v>
      </c>
      <c r="F531" s="2" t="s">
        <v>1813</v>
      </c>
      <c r="G531" t="str">
        <f>Tabla2[[#This Row],[Columna1]]&amp;Tabla2[[#This Row],[NumeroRuc]]&amp;Tabla2[[#This Row],[Columna1]]&amp;Tabla2[[#This Row],[Columna12]]</f>
        <v xml:space="preserve"> '10180936454 ',</v>
      </c>
      <c r="H531" t="str">
        <f>IF(Tabla2[[#This Row],[NumeroRuc]]=I531,"VERD","FALS")</f>
        <v>VERD</v>
      </c>
      <c r="I531">
        <v>10180936454</v>
      </c>
      <c r="J531" t="s">
        <v>1926</v>
      </c>
      <c r="K531">
        <v>1216</v>
      </c>
      <c r="M531" t="s">
        <v>2700</v>
      </c>
      <c r="N531" t="s">
        <v>2699</v>
      </c>
      <c r="O531" t="s">
        <v>2701</v>
      </c>
      <c r="P531" t="str">
        <f>M531&amp;Tabla2[[#This Row],[Columna1]]&amp;Tabla2[[#This Row],[Condicion del Contribuyente]]&amp;Tabla2[[#This Row],[Columna1]]&amp;N531&amp;Tabla2[[#This Row],[Columna1]]&amp;Tabla2[[#This Row],[Estado del Contribuyente]]&amp;Tabla2[[#This Row],[Columna1]]&amp;O531&amp;K531</f>
        <v>update GC_Cliente set  Condicion_Contribuyente_SUNAT= 'HABIDO ', Estado_Contribuyente_SUNAT= 'ACTIVO 'where IDPersona=1216</v>
      </c>
    </row>
    <row r="532" spans="1:16" hidden="1" x14ac:dyDescent="0.25">
      <c r="A532" s="10">
        <v>10097732651</v>
      </c>
      <c r="B532" s="10" t="s">
        <v>536</v>
      </c>
      <c r="C532" s="1" t="s">
        <v>1</v>
      </c>
      <c r="D532" s="1" t="s">
        <v>2</v>
      </c>
      <c r="E532" s="2" t="s">
        <v>1810</v>
      </c>
      <c r="F532" s="2" t="s">
        <v>1813</v>
      </c>
      <c r="G532" t="str">
        <f>Tabla2[[#This Row],[Columna1]]&amp;Tabla2[[#This Row],[NumeroRuc]]&amp;Tabla2[[#This Row],[Columna1]]&amp;Tabla2[[#This Row],[Columna12]]</f>
        <v xml:space="preserve"> '10097732651 ',</v>
      </c>
      <c r="H532" t="str">
        <f>IF(Tabla2[[#This Row],[NumeroRuc]]=I532,"VERD","FALS")</f>
        <v>VERD</v>
      </c>
      <c r="I532">
        <v>10097732651</v>
      </c>
      <c r="J532" t="s">
        <v>1887</v>
      </c>
      <c r="K532">
        <v>1217</v>
      </c>
      <c r="M532" t="s">
        <v>2700</v>
      </c>
      <c r="N532" t="s">
        <v>2699</v>
      </c>
      <c r="O532" t="s">
        <v>2701</v>
      </c>
      <c r="P532" t="str">
        <f>M532&amp;Tabla2[[#This Row],[Columna1]]&amp;Tabla2[[#This Row],[Condicion del Contribuyente]]&amp;Tabla2[[#This Row],[Columna1]]&amp;N532&amp;Tabla2[[#This Row],[Columna1]]&amp;Tabla2[[#This Row],[Estado del Contribuyente]]&amp;Tabla2[[#This Row],[Columna1]]&amp;O532&amp;K532</f>
        <v>update GC_Cliente set  Condicion_Contribuyente_SUNAT= 'HABIDO ', Estado_Contribuyente_SUNAT= 'ACTIVO 'where IDPersona=1217</v>
      </c>
    </row>
    <row r="533" spans="1:16" hidden="1" x14ac:dyDescent="0.25">
      <c r="A533" s="10">
        <v>10072143367</v>
      </c>
      <c r="B533" s="10" t="s">
        <v>537</v>
      </c>
      <c r="C533" s="1" t="s">
        <v>1</v>
      </c>
      <c r="D533" s="1" t="s">
        <v>2</v>
      </c>
      <c r="E533" s="2" t="s">
        <v>1810</v>
      </c>
      <c r="F533" s="2" t="s">
        <v>1813</v>
      </c>
      <c r="G533" t="str">
        <f>Tabla2[[#This Row],[Columna1]]&amp;Tabla2[[#This Row],[NumeroRuc]]&amp;Tabla2[[#This Row],[Columna1]]&amp;Tabla2[[#This Row],[Columna12]]</f>
        <v xml:space="preserve"> '10072143367 ',</v>
      </c>
      <c r="H533" t="str">
        <f>IF(Tabla2[[#This Row],[NumeroRuc]]=I533,"VERD","FALS")</f>
        <v>VERD</v>
      </c>
      <c r="I533">
        <v>10072143367</v>
      </c>
      <c r="J533" t="s">
        <v>1851</v>
      </c>
      <c r="K533">
        <v>1218</v>
      </c>
      <c r="M533" t="s">
        <v>2700</v>
      </c>
      <c r="N533" t="s">
        <v>2699</v>
      </c>
      <c r="O533" t="s">
        <v>2701</v>
      </c>
      <c r="P533" t="str">
        <f>M533&amp;Tabla2[[#This Row],[Columna1]]&amp;Tabla2[[#This Row],[Condicion del Contribuyente]]&amp;Tabla2[[#This Row],[Columna1]]&amp;N533&amp;Tabla2[[#This Row],[Columna1]]&amp;Tabla2[[#This Row],[Estado del Contribuyente]]&amp;Tabla2[[#This Row],[Columna1]]&amp;O533&amp;K533</f>
        <v>update GC_Cliente set  Condicion_Contribuyente_SUNAT= 'HABIDO ', Estado_Contribuyente_SUNAT= 'ACTIVO 'where IDPersona=1218</v>
      </c>
    </row>
    <row r="534" spans="1:16" hidden="1" x14ac:dyDescent="0.25">
      <c r="A534" s="10">
        <v>10410828184</v>
      </c>
      <c r="B534" s="10" t="s">
        <v>538</v>
      </c>
      <c r="C534" s="1" t="s">
        <v>1</v>
      </c>
      <c r="D534" s="1" t="s">
        <v>2</v>
      </c>
      <c r="E534" s="2" t="s">
        <v>1810</v>
      </c>
      <c r="F534" s="2" t="s">
        <v>1813</v>
      </c>
      <c r="G534" t="str">
        <f>Tabla2[[#This Row],[Columna1]]&amp;Tabla2[[#This Row],[NumeroRuc]]&amp;Tabla2[[#This Row],[Columna1]]&amp;Tabla2[[#This Row],[Columna12]]</f>
        <v xml:space="preserve"> '10410828184 ',</v>
      </c>
      <c r="H534" t="str">
        <f>IF(Tabla2[[#This Row],[NumeroRuc]]=I534,"VERD","FALS")</f>
        <v>VERD</v>
      </c>
      <c r="I534">
        <v>10410828184</v>
      </c>
      <c r="J534" t="s">
        <v>2025</v>
      </c>
      <c r="K534">
        <v>1219</v>
      </c>
      <c r="M534" t="s">
        <v>2700</v>
      </c>
      <c r="N534" t="s">
        <v>2699</v>
      </c>
      <c r="O534" t="s">
        <v>2701</v>
      </c>
      <c r="P534" t="str">
        <f>M534&amp;Tabla2[[#This Row],[Columna1]]&amp;Tabla2[[#This Row],[Condicion del Contribuyente]]&amp;Tabla2[[#This Row],[Columna1]]&amp;N534&amp;Tabla2[[#This Row],[Columna1]]&amp;Tabla2[[#This Row],[Estado del Contribuyente]]&amp;Tabla2[[#This Row],[Columna1]]&amp;O534&amp;K534</f>
        <v>update GC_Cliente set  Condicion_Contribuyente_SUNAT= 'HABIDO ', Estado_Contribuyente_SUNAT= 'ACTIVO 'where IDPersona=1219</v>
      </c>
    </row>
    <row r="535" spans="1:16" hidden="1" x14ac:dyDescent="0.25">
      <c r="A535" s="10">
        <v>10451368201</v>
      </c>
      <c r="B535" s="10" t="s">
        <v>539</v>
      </c>
      <c r="C535" s="1" t="s">
        <v>1</v>
      </c>
      <c r="D535" s="1" t="s">
        <v>2</v>
      </c>
      <c r="E535" s="2" t="s">
        <v>1810</v>
      </c>
      <c r="F535" s="2" t="s">
        <v>1813</v>
      </c>
      <c r="G535" t="str">
        <f>Tabla2[[#This Row],[Columna1]]&amp;Tabla2[[#This Row],[NumeroRuc]]&amp;Tabla2[[#This Row],[Columna1]]&amp;Tabla2[[#This Row],[Columna12]]</f>
        <v xml:space="preserve"> '10451368201 ',</v>
      </c>
      <c r="H535" t="str">
        <f>IF(Tabla2[[#This Row],[NumeroRuc]]=I535,"VERD","FALS")</f>
        <v>VERD</v>
      </c>
      <c r="I535">
        <v>10451368201</v>
      </c>
      <c r="J535" t="s">
        <v>2058</v>
      </c>
      <c r="K535">
        <v>1220</v>
      </c>
      <c r="M535" t="s">
        <v>2700</v>
      </c>
      <c r="N535" t="s">
        <v>2699</v>
      </c>
      <c r="O535" t="s">
        <v>2701</v>
      </c>
      <c r="P535" t="str">
        <f>M535&amp;Tabla2[[#This Row],[Columna1]]&amp;Tabla2[[#This Row],[Condicion del Contribuyente]]&amp;Tabla2[[#This Row],[Columna1]]&amp;N535&amp;Tabla2[[#This Row],[Columna1]]&amp;Tabla2[[#This Row],[Estado del Contribuyente]]&amp;Tabla2[[#This Row],[Columna1]]&amp;O535&amp;K535</f>
        <v>update GC_Cliente set  Condicion_Contribuyente_SUNAT= 'HABIDO ', Estado_Contribuyente_SUNAT= 'ACTIVO 'where IDPersona=1220</v>
      </c>
    </row>
    <row r="536" spans="1:16" hidden="1" x14ac:dyDescent="0.25">
      <c r="A536" s="10">
        <v>10256886648</v>
      </c>
      <c r="B536" s="10" t="s">
        <v>540</v>
      </c>
      <c r="C536" s="1" t="s">
        <v>1</v>
      </c>
      <c r="D536" s="1" t="s">
        <v>2</v>
      </c>
      <c r="E536" s="2" t="s">
        <v>1810</v>
      </c>
      <c r="F536" s="2" t="s">
        <v>1813</v>
      </c>
      <c r="G536" t="str">
        <f>Tabla2[[#This Row],[Columna1]]&amp;Tabla2[[#This Row],[NumeroRuc]]&amp;Tabla2[[#This Row],[Columna1]]&amp;Tabla2[[#This Row],[Columna12]]</f>
        <v xml:space="preserve"> '10256886648 ',</v>
      </c>
      <c r="H536" t="str">
        <f>IF(Tabla2[[#This Row],[NumeroRuc]]=I536,"VERD","FALS")</f>
        <v>VERD</v>
      </c>
      <c r="I536">
        <v>10256886648</v>
      </c>
      <c r="J536" t="s">
        <v>1976</v>
      </c>
      <c r="K536">
        <v>1221</v>
      </c>
      <c r="M536" t="s">
        <v>2700</v>
      </c>
      <c r="N536" t="s">
        <v>2699</v>
      </c>
      <c r="O536" t="s">
        <v>2701</v>
      </c>
      <c r="P536" t="str">
        <f>M536&amp;Tabla2[[#This Row],[Columna1]]&amp;Tabla2[[#This Row],[Condicion del Contribuyente]]&amp;Tabla2[[#This Row],[Columna1]]&amp;N536&amp;Tabla2[[#This Row],[Columna1]]&amp;Tabla2[[#This Row],[Estado del Contribuyente]]&amp;Tabla2[[#This Row],[Columna1]]&amp;O536&amp;K536</f>
        <v>update GC_Cliente set  Condicion_Contribuyente_SUNAT= 'HABIDO ', Estado_Contribuyente_SUNAT= 'ACTIVO 'where IDPersona=1221</v>
      </c>
    </row>
    <row r="537" spans="1:16" hidden="1" x14ac:dyDescent="0.25">
      <c r="A537" s="10">
        <v>10167201402</v>
      </c>
      <c r="B537" s="10" t="s">
        <v>541</v>
      </c>
      <c r="C537" s="1" t="s">
        <v>1</v>
      </c>
      <c r="D537" s="1" t="s">
        <v>2</v>
      </c>
      <c r="E537" s="2" t="s">
        <v>1810</v>
      </c>
      <c r="F537" s="2" t="s">
        <v>1813</v>
      </c>
      <c r="G537" t="str">
        <f>Tabla2[[#This Row],[Columna1]]&amp;Tabla2[[#This Row],[NumeroRuc]]&amp;Tabla2[[#This Row],[Columna1]]&amp;Tabla2[[#This Row],[Columna12]]</f>
        <v xml:space="preserve"> '10167201402 ',</v>
      </c>
      <c r="H537" t="str">
        <f>IF(Tabla2[[#This Row],[NumeroRuc]]=I537,"VERD","FALS")</f>
        <v>VERD</v>
      </c>
      <c r="I537">
        <v>10167201402</v>
      </c>
      <c r="J537" t="s">
        <v>1922</v>
      </c>
      <c r="K537">
        <v>1225</v>
      </c>
      <c r="M537" t="s">
        <v>2700</v>
      </c>
      <c r="N537" t="s">
        <v>2699</v>
      </c>
      <c r="O537" t="s">
        <v>2701</v>
      </c>
      <c r="P537" t="str">
        <f>M537&amp;Tabla2[[#This Row],[Columna1]]&amp;Tabla2[[#This Row],[Condicion del Contribuyente]]&amp;Tabla2[[#This Row],[Columna1]]&amp;N537&amp;Tabla2[[#This Row],[Columna1]]&amp;Tabla2[[#This Row],[Estado del Contribuyente]]&amp;Tabla2[[#This Row],[Columna1]]&amp;O537&amp;K537</f>
        <v>update GC_Cliente set  Condicion_Contribuyente_SUNAT= 'HABIDO ', Estado_Contribuyente_SUNAT= 'ACTIVO 'where IDPersona=1225</v>
      </c>
    </row>
    <row r="538" spans="1:16" hidden="1" x14ac:dyDescent="0.25">
      <c r="A538" s="10">
        <v>10009716110</v>
      </c>
      <c r="B538" s="10" t="s">
        <v>542</v>
      </c>
      <c r="C538" s="1" t="s">
        <v>1</v>
      </c>
      <c r="D538" s="1" t="s">
        <v>13</v>
      </c>
      <c r="E538" s="2" t="s">
        <v>1810</v>
      </c>
      <c r="F538" s="2" t="s">
        <v>1813</v>
      </c>
      <c r="G538" t="str">
        <f>Tabla2[[#This Row],[Columna1]]&amp;Tabla2[[#This Row],[NumeroRuc]]&amp;Tabla2[[#This Row],[Columna1]]&amp;Tabla2[[#This Row],[Columna12]]</f>
        <v xml:space="preserve"> '10009716110 ',</v>
      </c>
      <c r="H538" t="str">
        <f>IF(Tabla2[[#This Row],[NumeroRuc]]=I538,"VERD","FALS")</f>
        <v>VERD</v>
      </c>
      <c r="I538">
        <v>10009716110</v>
      </c>
      <c r="J538" t="s">
        <v>1824</v>
      </c>
      <c r="K538">
        <v>1228</v>
      </c>
      <c r="M538" t="s">
        <v>2700</v>
      </c>
      <c r="N538" t="s">
        <v>2699</v>
      </c>
      <c r="O538" t="s">
        <v>2701</v>
      </c>
      <c r="P538" t="str">
        <f>M538&amp;Tabla2[[#This Row],[Columna1]]&amp;Tabla2[[#This Row],[Condicion del Contribuyente]]&amp;Tabla2[[#This Row],[Columna1]]&amp;N538&amp;Tabla2[[#This Row],[Columna1]]&amp;Tabla2[[#This Row],[Estado del Contribuyente]]&amp;Tabla2[[#This Row],[Columna1]]&amp;O538&amp;K538</f>
        <v>update GC_Cliente set  Condicion_Contribuyente_SUNAT= 'HABIDO ', Estado_Contribuyente_SUNAT= 'SUSPENSION TEMPORAL 'where IDPersona=1228</v>
      </c>
    </row>
    <row r="539" spans="1:16" hidden="1" x14ac:dyDescent="0.25">
      <c r="A539" s="10">
        <v>10292134318</v>
      </c>
      <c r="B539" s="10" t="s">
        <v>543</v>
      </c>
      <c r="C539" s="1" t="s">
        <v>1</v>
      </c>
      <c r="D539" s="1" t="s">
        <v>2</v>
      </c>
      <c r="E539" s="2" t="s">
        <v>1810</v>
      </c>
      <c r="F539" s="2" t="s">
        <v>1813</v>
      </c>
      <c r="G539" t="str">
        <f>Tabla2[[#This Row],[Columna1]]&amp;Tabla2[[#This Row],[NumeroRuc]]&amp;Tabla2[[#This Row],[Columna1]]&amp;Tabla2[[#This Row],[Columna12]]</f>
        <v xml:space="preserve"> '10292134318 ',</v>
      </c>
      <c r="H539" t="str">
        <f>IF(Tabla2[[#This Row],[NumeroRuc]]=I539,"VERD","FALS")</f>
        <v>VERD</v>
      </c>
      <c r="I539">
        <v>10292134318</v>
      </c>
      <c r="J539" t="s">
        <v>1991</v>
      </c>
      <c r="K539">
        <v>1233</v>
      </c>
      <c r="M539" t="s">
        <v>2700</v>
      </c>
      <c r="N539" t="s">
        <v>2699</v>
      </c>
      <c r="O539" t="s">
        <v>2701</v>
      </c>
      <c r="P539" t="str">
        <f>M539&amp;Tabla2[[#This Row],[Columna1]]&amp;Tabla2[[#This Row],[Condicion del Contribuyente]]&amp;Tabla2[[#This Row],[Columna1]]&amp;N539&amp;Tabla2[[#This Row],[Columna1]]&amp;Tabla2[[#This Row],[Estado del Contribuyente]]&amp;Tabla2[[#This Row],[Columna1]]&amp;O539&amp;K539</f>
        <v>update GC_Cliente set  Condicion_Contribuyente_SUNAT= 'HABIDO ', Estado_Contribuyente_SUNAT= 'ACTIVO 'where IDPersona=1233</v>
      </c>
    </row>
    <row r="540" spans="1:16" hidden="1" x14ac:dyDescent="0.25">
      <c r="A540" s="10">
        <v>10075189970</v>
      </c>
      <c r="B540" s="10" t="s">
        <v>544</v>
      </c>
      <c r="C540" s="1" t="s">
        <v>1</v>
      </c>
      <c r="D540" s="1" t="s">
        <v>2</v>
      </c>
      <c r="E540" s="2" t="s">
        <v>1810</v>
      </c>
      <c r="F540" s="2" t="s">
        <v>1813</v>
      </c>
      <c r="G540" t="str">
        <f>Tabla2[[#This Row],[Columna1]]&amp;Tabla2[[#This Row],[NumeroRuc]]&amp;Tabla2[[#This Row],[Columna1]]&amp;Tabla2[[#This Row],[Columna12]]</f>
        <v xml:space="preserve"> '10075189970 ',</v>
      </c>
      <c r="H540" t="str">
        <f>IF(Tabla2[[#This Row],[NumeroRuc]]=I540,"VERD","FALS")</f>
        <v>VERD</v>
      </c>
      <c r="I540">
        <v>10075189970</v>
      </c>
      <c r="J540" t="s">
        <v>1857</v>
      </c>
      <c r="K540">
        <v>1235</v>
      </c>
      <c r="M540" t="s">
        <v>2700</v>
      </c>
      <c r="N540" t="s">
        <v>2699</v>
      </c>
      <c r="O540" t="s">
        <v>2701</v>
      </c>
      <c r="P540" t="str">
        <f>M540&amp;Tabla2[[#This Row],[Columna1]]&amp;Tabla2[[#This Row],[Condicion del Contribuyente]]&amp;Tabla2[[#This Row],[Columna1]]&amp;N540&amp;Tabla2[[#This Row],[Columna1]]&amp;Tabla2[[#This Row],[Estado del Contribuyente]]&amp;Tabla2[[#This Row],[Columna1]]&amp;O540&amp;K540</f>
        <v>update GC_Cliente set  Condicion_Contribuyente_SUNAT= 'HABIDO ', Estado_Contribuyente_SUNAT= 'ACTIVO 'where IDPersona=1235</v>
      </c>
    </row>
    <row r="541" spans="1:16" hidden="1" x14ac:dyDescent="0.25">
      <c r="A541" s="10">
        <v>10154523982</v>
      </c>
      <c r="B541" s="10" t="s">
        <v>545</v>
      </c>
      <c r="C541" s="1" t="s">
        <v>1</v>
      </c>
      <c r="D541" s="1" t="s">
        <v>2</v>
      </c>
      <c r="E541" s="2" t="s">
        <v>1810</v>
      </c>
      <c r="F541" s="2" t="s">
        <v>1813</v>
      </c>
      <c r="G541" t="str">
        <f>Tabla2[[#This Row],[Columna1]]&amp;Tabla2[[#This Row],[NumeroRuc]]&amp;Tabla2[[#This Row],[Columna1]]&amp;Tabla2[[#This Row],[Columna12]]</f>
        <v xml:space="preserve"> '10154523982 ',</v>
      </c>
      <c r="H541" t="str">
        <f>IF(Tabla2[[#This Row],[NumeroRuc]]=I541,"VERD","FALS")</f>
        <v>VERD</v>
      </c>
      <c r="I541">
        <v>10154523982</v>
      </c>
      <c r="J541" t="s">
        <v>1913</v>
      </c>
      <c r="K541">
        <v>1236</v>
      </c>
      <c r="M541" t="s">
        <v>2700</v>
      </c>
      <c r="N541" t="s">
        <v>2699</v>
      </c>
      <c r="O541" t="s">
        <v>2701</v>
      </c>
      <c r="P541" t="str">
        <f>M541&amp;Tabla2[[#This Row],[Columna1]]&amp;Tabla2[[#This Row],[Condicion del Contribuyente]]&amp;Tabla2[[#This Row],[Columna1]]&amp;N541&amp;Tabla2[[#This Row],[Columna1]]&amp;Tabla2[[#This Row],[Estado del Contribuyente]]&amp;Tabla2[[#This Row],[Columna1]]&amp;O541&amp;K541</f>
        <v>update GC_Cliente set  Condicion_Contribuyente_SUNAT= 'HABIDO ', Estado_Contribuyente_SUNAT= 'ACTIVO 'where IDPersona=1236</v>
      </c>
    </row>
    <row r="542" spans="1:16" hidden="1" x14ac:dyDescent="0.25">
      <c r="A542" s="10">
        <v>10434166859</v>
      </c>
      <c r="B542" s="10" t="s">
        <v>546</v>
      </c>
      <c r="C542" s="1" t="s">
        <v>1</v>
      </c>
      <c r="D542" s="1" t="s">
        <v>2</v>
      </c>
      <c r="E542" s="2" t="s">
        <v>1810</v>
      </c>
      <c r="F542" s="2" t="s">
        <v>1813</v>
      </c>
      <c r="G542" t="str">
        <f>Tabla2[[#This Row],[Columna1]]&amp;Tabla2[[#This Row],[NumeroRuc]]&amp;Tabla2[[#This Row],[Columna1]]&amp;Tabla2[[#This Row],[Columna12]]</f>
        <v xml:space="preserve"> '10434166859 ',</v>
      </c>
      <c r="H542" t="str">
        <f>IF(Tabla2[[#This Row],[NumeroRuc]]=I542,"VERD","FALS")</f>
        <v>VERD</v>
      </c>
      <c r="I542">
        <v>10434166859</v>
      </c>
      <c r="J542" t="s">
        <v>2046</v>
      </c>
      <c r="K542">
        <v>1240</v>
      </c>
      <c r="M542" t="s">
        <v>2700</v>
      </c>
      <c r="N542" t="s">
        <v>2699</v>
      </c>
      <c r="O542" t="s">
        <v>2701</v>
      </c>
      <c r="P542" t="str">
        <f>M542&amp;Tabla2[[#This Row],[Columna1]]&amp;Tabla2[[#This Row],[Condicion del Contribuyente]]&amp;Tabla2[[#This Row],[Columna1]]&amp;N542&amp;Tabla2[[#This Row],[Columna1]]&amp;Tabla2[[#This Row],[Estado del Contribuyente]]&amp;Tabla2[[#This Row],[Columna1]]&amp;O542&amp;K542</f>
        <v>update GC_Cliente set  Condicion_Contribuyente_SUNAT= 'HABIDO ', Estado_Contribuyente_SUNAT= 'ACTIVO 'where IDPersona=1240</v>
      </c>
    </row>
    <row r="543" spans="1:16" hidden="1" x14ac:dyDescent="0.25">
      <c r="A543" s="10">
        <v>10108757871</v>
      </c>
      <c r="B543" s="10" t="s">
        <v>547</v>
      </c>
      <c r="C543" s="1" t="s">
        <v>1</v>
      </c>
      <c r="D543" s="1" t="s">
        <v>2</v>
      </c>
      <c r="E543" s="2" t="s">
        <v>1810</v>
      </c>
      <c r="F543" s="2" t="s">
        <v>1813</v>
      </c>
      <c r="G543" t="str">
        <f>Tabla2[[#This Row],[Columna1]]&amp;Tabla2[[#This Row],[NumeroRuc]]&amp;Tabla2[[#This Row],[Columna1]]&amp;Tabla2[[#This Row],[Columna12]]</f>
        <v xml:space="preserve"> '10108757871 ',</v>
      </c>
      <c r="H543" t="str">
        <f>IF(Tabla2[[#This Row],[NumeroRuc]]=I543,"VERD","FALS")</f>
        <v>VERD</v>
      </c>
      <c r="I543">
        <v>10108757871</v>
      </c>
      <c r="J543" t="s">
        <v>1910</v>
      </c>
      <c r="K543">
        <v>1242</v>
      </c>
      <c r="M543" t="s">
        <v>2700</v>
      </c>
      <c r="N543" t="s">
        <v>2699</v>
      </c>
      <c r="O543" t="s">
        <v>2701</v>
      </c>
      <c r="P543" t="str">
        <f>M543&amp;Tabla2[[#This Row],[Columna1]]&amp;Tabla2[[#This Row],[Condicion del Contribuyente]]&amp;Tabla2[[#This Row],[Columna1]]&amp;N543&amp;Tabla2[[#This Row],[Columna1]]&amp;Tabla2[[#This Row],[Estado del Contribuyente]]&amp;Tabla2[[#This Row],[Columna1]]&amp;O543&amp;K543</f>
        <v>update GC_Cliente set  Condicion_Contribuyente_SUNAT= 'HABIDO ', Estado_Contribuyente_SUNAT= 'ACTIVO 'where IDPersona=1242</v>
      </c>
    </row>
    <row r="544" spans="1:16" hidden="1" x14ac:dyDescent="0.25">
      <c r="A544" s="10">
        <v>10229662967</v>
      </c>
      <c r="B544" s="10" t="s">
        <v>548</v>
      </c>
      <c r="C544" s="1" t="s">
        <v>1</v>
      </c>
      <c r="D544" s="1" t="s">
        <v>2</v>
      </c>
      <c r="E544" s="2" t="s">
        <v>1810</v>
      </c>
      <c r="F544" s="2" t="s">
        <v>1813</v>
      </c>
      <c r="G544" t="str">
        <f>Tabla2[[#This Row],[Columna1]]&amp;Tabla2[[#This Row],[NumeroRuc]]&amp;Tabla2[[#This Row],[Columna1]]&amp;Tabla2[[#This Row],[Columna12]]</f>
        <v xml:space="preserve"> '10229662967 ',</v>
      </c>
      <c r="H544" t="str">
        <f>IF(Tabla2[[#This Row],[NumeroRuc]]=I544,"VERD","FALS")</f>
        <v>VERD</v>
      </c>
      <c r="I544">
        <v>10229662967</v>
      </c>
      <c r="J544" t="s">
        <v>1960</v>
      </c>
      <c r="K544">
        <v>1243</v>
      </c>
      <c r="M544" t="s">
        <v>2700</v>
      </c>
      <c r="N544" t="s">
        <v>2699</v>
      </c>
      <c r="O544" t="s">
        <v>2701</v>
      </c>
      <c r="P544" t="str">
        <f>M544&amp;Tabla2[[#This Row],[Columna1]]&amp;Tabla2[[#This Row],[Condicion del Contribuyente]]&amp;Tabla2[[#This Row],[Columna1]]&amp;N544&amp;Tabla2[[#This Row],[Columna1]]&amp;Tabla2[[#This Row],[Estado del Contribuyente]]&amp;Tabla2[[#This Row],[Columna1]]&amp;O544&amp;K544</f>
        <v>update GC_Cliente set  Condicion_Contribuyente_SUNAT= 'HABIDO ', Estado_Contribuyente_SUNAT= 'ACTIVO 'where IDPersona=1243</v>
      </c>
    </row>
    <row r="545" spans="1:16" hidden="1" x14ac:dyDescent="0.25">
      <c r="A545" s="10">
        <v>10099351026</v>
      </c>
      <c r="B545" s="10" t="s">
        <v>549</v>
      </c>
      <c r="C545" s="1" t="s">
        <v>1</v>
      </c>
      <c r="D545" s="1" t="s">
        <v>2</v>
      </c>
      <c r="E545" s="2" t="s">
        <v>1810</v>
      </c>
      <c r="F545" s="2" t="s">
        <v>1813</v>
      </c>
      <c r="G545" t="str">
        <f>Tabla2[[#This Row],[Columna1]]&amp;Tabla2[[#This Row],[NumeroRuc]]&amp;Tabla2[[#This Row],[Columna1]]&amp;Tabla2[[#This Row],[Columna12]]</f>
        <v xml:space="preserve"> '10099351026 ',</v>
      </c>
      <c r="H545" t="str">
        <f>IF(Tabla2[[#This Row],[NumeroRuc]]=I545,"VERD","FALS")</f>
        <v>VERD</v>
      </c>
      <c r="I545">
        <v>10099351026</v>
      </c>
      <c r="J545" t="s">
        <v>1892</v>
      </c>
      <c r="K545">
        <v>1245</v>
      </c>
      <c r="M545" t="s">
        <v>2700</v>
      </c>
      <c r="N545" t="s">
        <v>2699</v>
      </c>
      <c r="O545" t="s">
        <v>2701</v>
      </c>
      <c r="P545" t="str">
        <f>M545&amp;Tabla2[[#This Row],[Columna1]]&amp;Tabla2[[#This Row],[Condicion del Contribuyente]]&amp;Tabla2[[#This Row],[Columna1]]&amp;N545&amp;Tabla2[[#This Row],[Columna1]]&amp;Tabla2[[#This Row],[Estado del Contribuyente]]&amp;Tabla2[[#This Row],[Columna1]]&amp;O545&amp;K545</f>
        <v>update GC_Cliente set  Condicion_Contribuyente_SUNAT= 'HABIDO ', Estado_Contribuyente_SUNAT= 'ACTIVO 'where IDPersona=1245</v>
      </c>
    </row>
    <row r="546" spans="1:16" hidden="1" x14ac:dyDescent="0.25">
      <c r="A546" s="10">
        <v>10211243525</v>
      </c>
      <c r="B546" s="10" t="s">
        <v>550</v>
      </c>
      <c r="C546" s="1" t="s">
        <v>1</v>
      </c>
      <c r="D546" s="1" t="s">
        <v>9</v>
      </c>
      <c r="E546" s="2" t="s">
        <v>1810</v>
      </c>
      <c r="F546" s="2" t="s">
        <v>1813</v>
      </c>
      <c r="G546" t="str">
        <f>Tabla2[[#This Row],[Columna1]]&amp;Tabla2[[#This Row],[NumeroRuc]]&amp;Tabla2[[#This Row],[Columna1]]&amp;Tabla2[[#This Row],[Columna12]]</f>
        <v xml:space="preserve"> '10211243525 ',</v>
      </c>
      <c r="H546" t="str">
        <f>IF(Tabla2[[#This Row],[NumeroRuc]]=I546,"VERD","FALS")</f>
        <v>VERD</v>
      </c>
      <c r="I546">
        <v>10211243525</v>
      </c>
      <c r="J546" t="s">
        <v>1942</v>
      </c>
      <c r="K546">
        <v>1246</v>
      </c>
      <c r="M546" t="s">
        <v>2700</v>
      </c>
      <c r="N546" t="s">
        <v>2699</v>
      </c>
      <c r="O546" t="s">
        <v>2701</v>
      </c>
      <c r="P546" t="str">
        <f>M546&amp;Tabla2[[#This Row],[Columna1]]&amp;Tabla2[[#This Row],[Condicion del Contribuyente]]&amp;Tabla2[[#This Row],[Columna1]]&amp;N546&amp;Tabla2[[#This Row],[Columna1]]&amp;Tabla2[[#This Row],[Estado del Contribuyente]]&amp;Tabla2[[#This Row],[Columna1]]&amp;O546&amp;K546</f>
        <v>update GC_Cliente set  Condicion_Contribuyente_SUNAT= 'HABIDO ', Estado_Contribuyente_SUNAT= 'BAJA DE OFICIO 'where IDPersona=1246</v>
      </c>
    </row>
    <row r="547" spans="1:16" hidden="1" x14ac:dyDescent="0.25">
      <c r="A547" s="10">
        <v>10407506087</v>
      </c>
      <c r="B547" s="10" t="s">
        <v>551</v>
      </c>
      <c r="C547" s="1" t="s">
        <v>1</v>
      </c>
      <c r="D547" s="1" t="s">
        <v>2</v>
      </c>
      <c r="E547" s="2" t="s">
        <v>1810</v>
      </c>
      <c r="F547" s="2" t="s">
        <v>1813</v>
      </c>
      <c r="G547" t="str">
        <f>Tabla2[[#This Row],[Columna1]]&amp;Tabla2[[#This Row],[NumeroRuc]]&amp;Tabla2[[#This Row],[Columna1]]&amp;Tabla2[[#This Row],[Columna12]]</f>
        <v xml:space="preserve"> '10407506087 ',</v>
      </c>
      <c r="H547" t="str">
        <f>IF(Tabla2[[#This Row],[NumeroRuc]]=I547,"VERD","FALS")</f>
        <v>VERD</v>
      </c>
      <c r="I547">
        <v>10407506087</v>
      </c>
      <c r="J547" t="s">
        <v>2018</v>
      </c>
      <c r="K547">
        <v>1250</v>
      </c>
      <c r="M547" t="s">
        <v>2700</v>
      </c>
      <c r="N547" t="s">
        <v>2699</v>
      </c>
      <c r="O547" t="s">
        <v>2701</v>
      </c>
      <c r="P547" t="str">
        <f>M547&amp;Tabla2[[#This Row],[Columna1]]&amp;Tabla2[[#This Row],[Condicion del Contribuyente]]&amp;Tabla2[[#This Row],[Columna1]]&amp;N547&amp;Tabla2[[#This Row],[Columna1]]&amp;Tabla2[[#This Row],[Estado del Contribuyente]]&amp;Tabla2[[#This Row],[Columna1]]&amp;O547&amp;K547</f>
        <v>update GC_Cliente set  Condicion_Contribuyente_SUNAT= 'HABIDO ', Estado_Contribuyente_SUNAT= 'ACTIVO 'where IDPersona=1250</v>
      </c>
    </row>
    <row r="548" spans="1:16" hidden="1" x14ac:dyDescent="0.25">
      <c r="A548" s="10">
        <v>10436358356</v>
      </c>
      <c r="B548" s="10" t="s">
        <v>552</v>
      </c>
      <c r="C548" s="1" t="s">
        <v>1</v>
      </c>
      <c r="D548" s="1" t="s">
        <v>9</v>
      </c>
      <c r="E548" s="2" t="s">
        <v>1810</v>
      </c>
      <c r="F548" s="2" t="s">
        <v>1813</v>
      </c>
      <c r="G548" t="str">
        <f>Tabla2[[#This Row],[Columna1]]&amp;Tabla2[[#This Row],[NumeroRuc]]&amp;Tabla2[[#This Row],[Columna1]]&amp;Tabla2[[#This Row],[Columna12]]</f>
        <v xml:space="preserve"> '10436358356 ',</v>
      </c>
      <c r="H548" t="str">
        <f>IF(Tabla2[[#This Row],[NumeroRuc]]=I548,"VERD","FALS")</f>
        <v>VERD</v>
      </c>
      <c r="I548">
        <v>10436358356</v>
      </c>
      <c r="J548" t="s">
        <v>2047</v>
      </c>
      <c r="K548">
        <v>1251</v>
      </c>
      <c r="M548" t="s">
        <v>2700</v>
      </c>
      <c r="N548" t="s">
        <v>2699</v>
      </c>
      <c r="O548" t="s">
        <v>2701</v>
      </c>
      <c r="P548" t="str">
        <f>M548&amp;Tabla2[[#This Row],[Columna1]]&amp;Tabla2[[#This Row],[Condicion del Contribuyente]]&amp;Tabla2[[#This Row],[Columna1]]&amp;N548&amp;Tabla2[[#This Row],[Columna1]]&amp;Tabla2[[#This Row],[Estado del Contribuyente]]&amp;Tabla2[[#This Row],[Columna1]]&amp;O548&amp;K548</f>
        <v>update GC_Cliente set  Condicion_Contribuyente_SUNAT= 'HABIDO ', Estado_Contribuyente_SUNAT= 'BAJA DE OFICIO 'where IDPersona=1251</v>
      </c>
    </row>
    <row r="549" spans="1:16" hidden="1" x14ac:dyDescent="0.25">
      <c r="A549" s="10">
        <v>10448837721</v>
      </c>
      <c r="B549" s="10" t="s">
        <v>553</v>
      </c>
      <c r="C549" s="1" t="s">
        <v>12</v>
      </c>
      <c r="D549" s="1" t="s">
        <v>79</v>
      </c>
      <c r="E549" s="2" t="s">
        <v>1810</v>
      </c>
      <c r="F549" s="2" t="s">
        <v>1813</v>
      </c>
      <c r="G549" t="str">
        <f>Tabla2[[#This Row],[Columna1]]&amp;Tabla2[[#This Row],[NumeroRuc]]&amp;Tabla2[[#This Row],[Columna1]]&amp;Tabla2[[#This Row],[Columna12]]</f>
        <v xml:space="preserve"> '10448837721 ',</v>
      </c>
      <c r="H549" t="str">
        <f>IF(Tabla2[[#This Row],[NumeroRuc]]=I549,"VERD","FALS")</f>
        <v>VERD</v>
      </c>
      <c r="I549">
        <v>10448837721</v>
      </c>
      <c r="J549" t="s">
        <v>2057</v>
      </c>
      <c r="K549">
        <v>1255</v>
      </c>
      <c r="M549" t="s">
        <v>2700</v>
      </c>
      <c r="N549" t="s">
        <v>2699</v>
      </c>
      <c r="O549" t="s">
        <v>2701</v>
      </c>
      <c r="P549" t="str">
        <f>M549&amp;Tabla2[[#This Row],[Columna1]]&amp;Tabla2[[#This Row],[Condicion del Contribuyente]]&amp;Tabla2[[#This Row],[Columna1]]&amp;N549&amp;Tabla2[[#This Row],[Columna1]]&amp;Tabla2[[#This Row],[Estado del Contribuyente]]&amp;Tabla2[[#This Row],[Columna1]]&amp;O549&amp;K549</f>
        <v>update GC_Cliente set  Condicion_Contribuyente_SUNAT= 'NO HABIDO ', Estado_Contribuyente_SUNAT= 'BAJA DEFINITIVA 'where IDPersona=1255</v>
      </c>
    </row>
    <row r="550" spans="1:16" hidden="1" x14ac:dyDescent="0.25">
      <c r="A550" s="10">
        <v>10405314741</v>
      </c>
      <c r="B550" s="10" t="s">
        <v>554</v>
      </c>
      <c r="C550" s="1" t="s">
        <v>1</v>
      </c>
      <c r="D550" s="1" t="s">
        <v>2</v>
      </c>
      <c r="E550" s="2" t="s">
        <v>1810</v>
      </c>
      <c r="F550" s="2" t="s">
        <v>1813</v>
      </c>
      <c r="G550" t="str">
        <f>Tabla2[[#This Row],[Columna1]]&amp;Tabla2[[#This Row],[NumeroRuc]]&amp;Tabla2[[#This Row],[Columna1]]&amp;Tabla2[[#This Row],[Columna12]]</f>
        <v xml:space="preserve"> '10405314741 ',</v>
      </c>
      <c r="H550" t="str">
        <f>IF(Tabla2[[#This Row],[NumeroRuc]]=I550,"VERD","FALS")</f>
        <v>VERD</v>
      </c>
      <c r="I550">
        <v>10405314741</v>
      </c>
      <c r="J550" t="s">
        <v>2017</v>
      </c>
      <c r="K550">
        <v>1259</v>
      </c>
      <c r="M550" t="s">
        <v>2700</v>
      </c>
      <c r="N550" t="s">
        <v>2699</v>
      </c>
      <c r="O550" t="s">
        <v>2701</v>
      </c>
      <c r="P550" t="str">
        <f>M550&amp;Tabla2[[#This Row],[Columna1]]&amp;Tabla2[[#This Row],[Condicion del Contribuyente]]&amp;Tabla2[[#This Row],[Columna1]]&amp;N550&amp;Tabla2[[#This Row],[Columna1]]&amp;Tabla2[[#This Row],[Estado del Contribuyente]]&amp;Tabla2[[#This Row],[Columna1]]&amp;O550&amp;K550</f>
        <v>update GC_Cliente set  Condicion_Contribuyente_SUNAT= 'HABIDO ', Estado_Contribuyente_SUNAT= 'ACTIVO 'where IDPersona=1259</v>
      </c>
    </row>
    <row r="551" spans="1:16" hidden="1" x14ac:dyDescent="0.25">
      <c r="A551" s="10">
        <v>10411184761</v>
      </c>
      <c r="B551" s="10" t="s">
        <v>555</v>
      </c>
      <c r="C551" s="1" t="s">
        <v>1</v>
      </c>
      <c r="D551" s="1" t="s">
        <v>79</v>
      </c>
      <c r="E551" s="2" t="s">
        <v>1810</v>
      </c>
      <c r="F551" s="2" t="s">
        <v>1813</v>
      </c>
      <c r="G551" t="str">
        <f>Tabla2[[#This Row],[Columna1]]&amp;Tabla2[[#This Row],[NumeroRuc]]&amp;Tabla2[[#This Row],[Columna1]]&amp;Tabla2[[#This Row],[Columna12]]</f>
        <v xml:space="preserve"> '10411184761 ',</v>
      </c>
      <c r="H551" t="str">
        <f>IF(Tabla2[[#This Row],[NumeroRuc]]=I551,"VERD","FALS")</f>
        <v>VERD</v>
      </c>
      <c r="I551">
        <v>10411184761</v>
      </c>
      <c r="J551" t="s">
        <v>2026</v>
      </c>
      <c r="K551">
        <v>1261</v>
      </c>
      <c r="M551" t="s">
        <v>2700</v>
      </c>
      <c r="N551" t="s">
        <v>2699</v>
      </c>
      <c r="O551" t="s">
        <v>2701</v>
      </c>
      <c r="P551" t="str">
        <f>M551&amp;Tabla2[[#This Row],[Columna1]]&amp;Tabla2[[#This Row],[Condicion del Contribuyente]]&amp;Tabla2[[#This Row],[Columna1]]&amp;N551&amp;Tabla2[[#This Row],[Columna1]]&amp;Tabla2[[#This Row],[Estado del Contribuyente]]&amp;Tabla2[[#This Row],[Columna1]]&amp;O551&amp;K551</f>
        <v>update GC_Cliente set  Condicion_Contribuyente_SUNAT= 'HABIDO ', Estado_Contribuyente_SUNAT= 'BAJA DEFINITIVA 'where IDPersona=1261</v>
      </c>
    </row>
    <row r="552" spans="1:16" hidden="1" x14ac:dyDescent="0.25">
      <c r="A552" s="10">
        <v>10024328681</v>
      </c>
      <c r="B552" s="10" t="s">
        <v>556</v>
      </c>
      <c r="C552" s="1" t="s">
        <v>1</v>
      </c>
      <c r="D552" s="1" t="s">
        <v>9</v>
      </c>
      <c r="E552" s="2" t="s">
        <v>1810</v>
      </c>
      <c r="F552" s="2" t="s">
        <v>1813</v>
      </c>
      <c r="G552" t="str">
        <f>Tabla2[[#This Row],[Columna1]]&amp;Tabla2[[#This Row],[NumeroRuc]]&amp;Tabla2[[#This Row],[Columna1]]&amp;Tabla2[[#This Row],[Columna12]]</f>
        <v xml:space="preserve"> '10024328681 ',</v>
      </c>
      <c r="H552" t="str">
        <f>IF(Tabla2[[#This Row],[NumeroRuc]]=I552,"VERD","FALS")</f>
        <v>VERD</v>
      </c>
      <c r="I552">
        <v>10024328681</v>
      </c>
      <c r="J552" t="s">
        <v>1837</v>
      </c>
      <c r="K552">
        <v>1262</v>
      </c>
      <c r="M552" t="s">
        <v>2700</v>
      </c>
      <c r="N552" t="s">
        <v>2699</v>
      </c>
      <c r="O552" t="s">
        <v>2701</v>
      </c>
      <c r="P552" t="str">
        <f>M552&amp;Tabla2[[#This Row],[Columna1]]&amp;Tabla2[[#This Row],[Condicion del Contribuyente]]&amp;Tabla2[[#This Row],[Columna1]]&amp;N552&amp;Tabla2[[#This Row],[Columna1]]&amp;Tabla2[[#This Row],[Estado del Contribuyente]]&amp;Tabla2[[#This Row],[Columna1]]&amp;O552&amp;K552</f>
        <v>update GC_Cliente set  Condicion_Contribuyente_SUNAT= 'HABIDO ', Estado_Contribuyente_SUNAT= 'BAJA DE OFICIO 'where IDPersona=1262</v>
      </c>
    </row>
    <row r="553" spans="1:16" hidden="1" x14ac:dyDescent="0.25">
      <c r="A553" s="10">
        <v>10320432117</v>
      </c>
      <c r="B553" s="10" t="s">
        <v>557</v>
      </c>
      <c r="C553" s="1" t="s">
        <v>1</v>
      </c>
      <c r="D553" s="1" t="s">
        <v>2</v>
      </c>
      <c r="E553" s="2" t="s">
        <v>1810</v>
      </c>
      <c r="F553" s="2" t="s">
        <v>1813</v>
      </c>
      <c r="G553" t="str">
        <f>Tabla2[[#This Row],[Columna1]]&amp;Tabla2[[#This Row],[NumeroRuc]]&amp;Tabla2[[#This Row],[Columna1]]&amp;Tabla2[[#This Row],[Columna12]]</f>
        <v xml:space="preserve"> '10320432117 ',</v>
      </c>
      <c r="H553" t="str">
        <f>IF(Tabla2[[#This Row],[NumeroRuc]]=I553,"VERD","FALS")</f>
        <v>VERD</v>
      </c>
      <c r="I553">
        <v>10320432117</v>
      </c>
      <c r="J553" t="s">
        <v>2011</v>
      </c>
      <c r="K553">
        <v>1266</v>
      </c>
      <c r="M553" t="s">
        <v>2700</v>
      </c>
      <c r="N553" t="s">
        <v>2699</v>
      </c>
      <c r="O553" t="s">
        <v>2701</v>
      </c>
      <c r="P553" t="str">
        <f>M553&amp;Tabla2[[#This Row],[Columna1]]&amp;Tabla2[[#This Row],[Condicion del Contribuyente]]&amp;Tabla2[[#This Row],[Columna1]]&amp;N553&amp;Tabla2[[#This Row],[Columna1]]&amp;Tabla2[[#This Row],[Estado del Contribuyente]]&amp;Tabla2[[#This Row],[Columna1]]&amp;O553&amp;K553</f>
        <v>update GC_Cliente set  Condicion_Contribuyente_SUNAT= 'HABIDO ', Estado_Contribuyente_SUNAT= 'ACTIVO 'where IDPersona=1266</v>
      </c>
    </row>
    <row r="554" spans="1:16" hidden="1" x14ac:dyDescent="0.25">
      <c r="A554" s="10">
        <v>10067867993</v>
      </c>
      <c r="B554" s="10" t="s">
        <v>558</v>
      </c>
      <c r="C554" s="1" t="s">
        <v>1</v>
      </c>
      <c r="D554" s="1" t="s">
        <v>2</v>
      </c>
      <c r="E554" s="2" t="s">
        <v>1810</v>
      </c>
      <c r="F554" s="2" t="s">
        <v>1813</v>
      </c>
      <c r="G554" t="str">
        <f>Tabla2[[#This Row],[Columna1]]&amp;Tabla2[[#This Row],[NumeroRuc]]&amp;Tabla2[[#This Row],[Columna1]]&amp;Tabla2[[#This Row],[Columna12]]</f>
        <v xml:space="preserve"> '10067867993 ',</v>
      </c>
      <c r="H554" t="str">
        <f>IF(Tabla2[[#This Row],[NumeroRuc]]=I554,"VERD","FALS")</f>
        <v>VERD</v>
      </c>
      <c r="I554">
        <v>10067867993</v>
      </c>
      <c r="J554" t="s">
        <v>1849</v>
      </c>
      <c r="K554">
        <v>1269</v>
      </c>
      <c r="M554" t="s">
        <v>2700</v>
      </c>
      <c r="N554" t="s">
        <v>2699</v>
      </c>
      <c r="O554" t="s">
        <v>2701</v>
      </c>
      <c r="P554" t="str">
        <f>M554&amp;Tabla2[[#This Row],[Columna1]]&amp;Tabla2[[#This Row],[Condicion del Contribuyente]]&amp;Tabla2[[#This Row],[Columna1]]&amp;N554&amp;Tabla2[[#This Row],[Columna1]]&amp;Tabla2[[#This Row],[Estado del Contribuyente]]&amp;Tabla2[[#This Row],[Columna1]]&amp;O554&amp;K554</f>
        <v>update GC_Cliente set  Condicion_Contribuyente_SUNAT= 'HABIDO ', Estado_Contribuyente_SUNAT= 'ACTIVO 'where IDPersona=1269</v>
      </c>
    </row>
    <row r="555" spans="1:16" hidden="1" x14ac:dyDescent="0.25">
      <c r="A555" s="10">
        <v>10279036820</v>
      </c>
      <c r="B555" s="10" t="s">
        <v>559</v>
      </c>
      <c r="C555" s="1" t="s">
        <v>1</v>
      </c>
      <c r="D555" s="1" t="s">
        <v>2</v>
      </c>
      <c r="E555" s="2" t="s">
        <v>1810</v>
      </c>
      <c r="F555" s="2" t="s">
        <v>1813</v>
      </c>
      <c r="G555" t="str">
        <f>Tabla2[[#This Row],[Columna1]]&amp;Tabla2[[#This Row],[NumeroRuc]]&amp;Tabla2[[#This Row],[Columna1]]&amp;Tabla2[[#This Row],[Columna12]]</f>
        <v xml:space="preserve"> '10279036820 ',</v>
      </c>
      <c r="H555" t="str">
        <f>IF(Tabla2[[#This Row],[NumeroRuc]]=I555,"VERD","FALS")</f>
        <v>VERD</v>
      </c>
      <c r="I555">
        <v>10279036820</v>
      </c>
      <c r="J555" t="s">
        <v>1987</v>
      </c>
      <c r="K555">
        <v>1273</v>
      </c>
      <c r="M555" t="s">
        <v>2700</v>
      </c>
      <c r="N555" t="s">
        <v>2699</v>
      </c>
      <c r="O555" t="s">
        <v>2701</v>
      </c>
      <c r="P555" t="str">
        <f>M555&amp;Tabla2[[#This Row],[Columna1]]&amp;Tabla2[[#This Row],[Condicion del Contribuyente]]&amp;Tabla2[[#This Row],[Columna1]]&amp;N555&amp;Tabla2[[#This Row],[Columna1]]&amp;Tabla2[[#This Row],[Estado del Contribuyente]]&amp;Tabla2[[#This Row],[Columna1]]&amp;O555&amp;K555</f>
        <v>update GC_Cliente set  Condicion_Contribuyente_SUNAT= 'HABIDO ', Estado_Contribuyente_SUNAT= 'ACTIVO 'where IDPersona=1273</v>
      </c>
    </row>
    <row r="556" spans="1:16" hidden="1" x14ac:dyDescent="0.25">
      <c r="A556" s="10">
        <v>10204378105</v>
      </c>
      <c r="B556" s="10" t="s">
        <v>560</v>
      </c>
      <c r="C556" s="1" t="s">
        <v>1</v>
      </c>
      <c r="D556" s="1" t="s">
        <v>2</v>
      </c>
      <c r="E556" s="2" t="s">
        <v>1810</v>
      </c>
      <c r="F556" s="2" t="s">
        <v>1813</v>
      </c>
      <c r="G556" t="str">
        <f>Tabla2[[#This Row],[Columna1]]&amp;Tabla2[[#This Row],[NumeroRuc]]&amp;Tabla2[[#This Row],[Columna1]]&amp;Tabla2[[#This Row],[Columna12]]</f>
        <v xml:space="preserve"> '10204378105 ',</v>
      </c>
      <c r="H556" t="str">
        <f>IF(Tabla2[[#This Row],[NumeroRuc]]=I556,"VERD","FALS")</f>
        <v>VERD</v>
      </c>
      <c r="I556">
        <v>10204378105</v>
      </c>
      <c r="J556" t="s">
        <v>1936</v>
      </c>
      <c r="K556">
        <v>1274</v>
      </c>
      <c r="M556" t="s">
        <v>2700</v>
      </c>
      <c r="N556" t="s">
        <v>2699</v>
      </c>
      <c r="O556" t="s">
        <v>2701</v>
      </c>
      <c r="P556" t="str">
        <f>M556&amp;Tabla2[[#This Row],[Columna1]]&amp;Tabla2[[#This Row],[Condicion del Contribuyente]]&amp;Tabla2[[#This Row],[Columna1]]&amp;N556&amp;Tabla2[[#This Row],[Columna1]]&amp;Tabla2[[#This Row],[Estado del Contribuyente]]&amp;Tabla2[[#This Row],[Columna1]]&amp;O556&amp;K556</f>
        <v>update GC_Cliente set  Condicion_Contribuyente_SUNAT= 'HABIDO ', Estado_Contribuyente_SUNAT= 'ACTIVO 'where IDPersona=1274</v>
      </c>
    </row>
    <row r="557" spans="1:16" hidden="1" x14ac:dyDescent="0.25">
      <c r="A557" s="10">
        <v>10093190462</v>
      </c>
      <c r="B557" s="10" t="s">
        <v>561</v>
      </c>
      <c r="C557" s="1" t="s">
        <v>1</v>
      </c>
      <c r="D557" s="1" t="s">
        <v>2</v>
      </c>
      <c r="E557" s="2" t="s">
        <v>1810</v>
      </c>
      <c r="F557" s="2" t="s">
        <v>1813</v>
      </c>
      <c r="G557" t="str">
        <f>Tabla2[[#This Row],[Columna1]]&amp;Tabla2[[#This Row],[NumeroRuc]]&amp;Tabla2[[#This Row],[Columna1]]&amp;Tabla2[[#This Row],[Columna12]]</f>
        <v xml:space="preserve"> '10093190462 ',</v>
      </c>
      <c r="H557" t="str">
        <f>IF(Tabla2[[#This Row],[NumeroRuc]]=I557,"VERD","FALS")</f>
        <v>VERD</v>
      </c>
      <c r="I557">
        <v>10093190462</v>
      </c>
      <c r="J557" t="s">
        <v>1875</v>
      </c>
      <c r="K557">
        <v>1279</v>
      </c>
      <c r="M557" t="s">
        <v>2700</v>
      </c>
      <c r="N557" t="s">
        <v>2699</v>
      </c>
      <c r="O557" t="s">
        <v>2701</v>
      </c>
      <c r="P557" t="str">
        <f>M557&amp;Tabla2[[#This Row],[Columna1]]&amp;Tabla2[[#This Row],[Condicion del Contribuyente]]&amp;Tabla2[[#This Row],[Columna1]]&amp;N557&amp;Tabla2[[#This Row],[Columna1]]&amp;Tabla2[[#This Row],[Estado del Contribuyente]]&amp;Tabla2[[#This Row],[Columna1]]&amp;O557&amp;K557</f>
        <v>update GC_Cliente set  Condicion_Contribuyente_SUNAT= 'HABIDO ', Estado_Contribuyente_SUNAT= 'ACTIVO 'where IDPersona=1279</v>
      </c>
    </row>
    <row r="558" spans="1:16" hidden="1" x14ac:dyDescent="0.25">
      <c r="A558" s="10">
        <v>10084230362</v>
      </c>
      <c r="B558" s="10" t="s">
        <v>562</v>
      </c>
      <c r="C558" s="1" t="s">
        <v>1</v>
      </c>
      <c r="D558" s="1" t="s">
        <v>9</v>
      </c>
      <c r="E558" s="2" t="s">
        <v>1810</v>
      </c>
      <c r="F558" s="2" t="s">
        <v>1813</v>
      </c>
      <c r="G558" t="str">
        <f>Tabla2[[#This Row],[Columna1]]&amp;Tabla2[[#This Row],[NumeroRuc]]&amp;Tabla2[[#This Row],[Columna1]]&amp;Tabla2[[#This Row],[Columna12]]</f>
        <v xml:space="preserve"> '10084230362 ',</v>
      </c>
      <c r="H558" t="str">
        <f>IF(Tabla2[[#This Row],[NumeroRuc]]=I558,"VERD","FALS")</f>
        <v>VERD</v>
      </c>
      <c r="I558">
        <v>10084230362</v>
      </c>
      <c r="J558" t="s">
        <v>1861</v>
      </c>
      <c r="K558">
        <v>1284</v>
      </c>
      <c r="M558" t="s">
        <v>2700</v>
      </c>
      <c r="N558" t="s">
        <v>2699</v>
      </c>
      <c r="O558" t="s">
        <v>2701</v>
      </c>
      <c r="P558" t="str">
        <f>M558&amp;Tabla2[[#This Row],[Columna1]]&amp;Tabla2[[#This Row],[Condicion del Contribuyente]]&amp;Tabla2[[#This Row],[Columna1]]&amp;N558&amp;Tabla2[[#This Row],[Columna1]]&amp;Tabla2[[#This Row],[Estado del Contribuyente]]&amp;Tabla2[[#This Row],[Columna1]]&amp;O558&amp;K558</f>
        <v>update GC_Cliente set  Condicion_Contribuyente_SUNAT= 'HABIDO ', Estado_Contribuyente_SUNAT= 'BAJA DE OFICIO 'where IDPersona=1284</v>
      </c>
    </row>
    <row r="559" spans="1:16" hidden="1" x14ac:dyDescent="0.25">
      <c r="A559" s="10">
        <v>10154327113</v>
      </c>
      <c r="B559" s="10" t="s">
        <v>563</v>
      </c>
      <c r="C559" s="1" t="s">
        <v>1</v>
      </c>
      <c r="D559" s="1" t="s">
        <v>2</v>
      </c>
      <c r="E559" s="2" t="s">
        <v>1810</v>
      </c>
      <c r="F559" s="2" t="s">
        <v>1813</v>
      </c>
      <c r="G559" t="str">
        <f>Tabla2[[#This Row],[Columna1]]&amp;Tabla2[[#This Row],[NumeroRuc]]&amp;Tabla2[[#This Row],[Columna1]]&amp;Tabla2[[#This Row],[Columna12]]</f>
        <v xml:space="preserve"> '10154327113 ',</v>
      </c>
      <c r="H559" t="str">
        <f>IF(Tabla2[[#This Row],[NumeroRuc]]=I559,"VERD","FALS")</f>
        <v>VERD</v>
      </c>
      <c r="I559">
        <v>10154327113</v>
      </c>
      <c r="J559" t="s">
        <v>1912</v>
      </c>
      <c r="K559">
        <v>1286</v>
      </c>
      <c r="M559" t="s">
        <v>2700</v>
      </c>
      <c r="N559" t="s">
        <v>2699</v>
      </c>
      <c r="O559" t="s">
        <v>2701</v>
      </c>
      <c r="P559" t="str">
        <f>M559&amp;Tabla2[[#This Row],[Columna1]]&amp;Tabla2[[#This Row],[Condicion del Contribuyente]]&amp;Tabla2[[#This Row],[Columna1]]&amp;N559&amp;Tabla2[[#This Row],[Columna1]]&amp;Tabla2[[#This Row],[Estado del Contribuyente]]&amp;Tabla2[[#This Row],[Columna1]]&amp;O559&amp;K559</f>
        <v>update GC_Cliente set  Condicion_Contribuyente_SUNAT= 'HABIDO ', Estado_Contribuyente_SUNAT= 'ACTIVO 'where IDPersona=1286</v>
      </c>
    </row>
    <row r="560" spans="1:16" hidden="1" x14ac:dyDescent="0.25">
      <c r="A560" s="10">
        <v>10206425763</v>
      </c>
      <c r="B560" s="10" t="s">
        <v>564</v>
      </c>
      <c r="C560" s="1" t="s">
        <v>1</v>
      </c>
      <c r="D560" s="1" t="s">
        <v>2</v>
      </c>
      <c r="E560" s="2" t="s">
        <v>1810</v>
      </c>
      <c r="F560" s="2" t="s">
        <v>1813</v>
      </c>
      <c r="G560" t="str">
        <f>Tabla2[[#This Row],[Columna1]]&amp;Tabla2[[#This Row],[NumeroRuc]]&amp;Tabla2[[#This Row],[Columna1]]&amp;Tabla2[[#This Row],[Columna12]]</f>
        <v xml:space="preserve"> '10206425763 ',</v>
      </c>
      <c r="H560" t="str">
        <f>IF(Tabla2[[#This Row],[NumeroRuc]]=I560,"VERD","FALS")</f>
        <v>VERD</v>
      </c>
      <c r="I560">
        <v>10206425763</v>
      </c>
      <c r="J560" t="s">
        <v>1940</v>
      </c>
      <c r="K560">
        <v>1287</v>
      </c>
      <c r="M560" t="s">
        <v>2700</v>
      </c>
      <c r="N560" t="s">
        <v>2699</v>
      </c>
      <c r="O560" t="s">
        <v>2701</v>
      </c>
      <c r="P560" t="str">
        <f>M560&amp;Tabla2[[#This Row],[Columna1]]&amp;Tabla2[[#This Row],[Condicion del Contribuyente]]&amp;Tabla2[[#This Row],[Columna1]]&amp;N560&amp;Tabla2[[#This Row],[Columna1]]&amp;Tabla2[[#This Row],[Estado del Contribuyente]]&amp;Tabla2[[#This Row],[Columna1]]&amp;O560&amp;K560</f>
        <v>update GC_Cliente set  Condicion_Contribuyente_SUNAT= 'HABIDO ', Estado_Contribuyente_SUNAT= 'ACTIVO 'where IDPersona=1287</v>
      </c>
    </row>
    <row r="561" spans="1:16" hidden="1" x14ac:dyDescent="0.25">
      <c r="A561" s="10">
        <v>10316546175</v>
      </c>
      <c r="B561" s="10" t="s">
        <v>565</v>
      </c>
      <c r="C561" s="1" t="s">
        <v>1</v>
      </c>
      <c r="D561" s="1" t="s">
        <v>79</v>
      </c>
      <c r="E561" s="2" t="s">
        <v>1810</v>
      </c>
      <c r="F561" s="2" t="s">
        <v>1813</v>
      </c>
      <c r="G561" t="str">
        <f>Tabla2[[#This Row],[Columna1]]&amp;Tabla2[[#This Row],[NumeroRuc]]&amp;Tabla2[[#This Row],[Columna1]]&amp;Tabla2[[#This Row],[Columna12]]</f>
        <v xml:space="preserve"> '10316546175 ',</v>
      </c>
      <c r="H561" t="str">
        <f>IF(Tabla2[[#This Row],[NumeroRuc]]=I561,"VERD","FALS")</f>
        <v>VERD</v>
      </c>
      <c r="I561">
        <v>10316546175</v>
      </c>
      <c r="J561" t="s">
        <v>2007</v>
      </c>
      <c r="K561">
        <v>1291</v>
      </c>
      <c r="M561" t="s">
        <v>2700</v>
      </c>
      <c r="N561" t="s">
        <v>2699</v>
      </c>
      <c r="O561" t="s">
        <v>2701</v>
      </c>
      <c r="P561" t="str">
        <f>M561&amp;Tabla2[[#This Row],[Columna1]]&amp;Tabla2[[#This Row],[Condicion del Contribuyente]]&amp;Tabla2[[#This Row],[Columna1]]&amp;N561&amp;Tabla2[[#This Row],[Columna1]]&amp;Tabla2[[#This Row],[Estado del Contribuyente]]&amp;Tabla2[[#This Row],[Columna1]]&amp;O561&amp;K561</f>
        <v>update GC_Cliente set  Condicion_Contribuyente_SUNAT= 'HABIDO ', Estado_Contribuyente_SUNAT= 'BAJA DEFINITIVA 'where IDPersona=1291</v>
      </c>
    </row>
    <row r="562" spans="1:16" hidden="1" x14ac:dyDescent="0.25">
      <c r="A562" s="10">
        <v>10088399043</v>
      </c>
      <c r="B562" s="10" t="s">
        <v>566</v>
      </c>
      <c r="C562" s="1" t="s">
        <v>1</v>
      </c>
      <c r="D562" s="1" t="s">
        <v>2</v>
      </c>
      <c r="E562" s="2" t="s">
        <v>1810</v>
      </c>
      <c r="F562" s="2" t="s">
        <v>1813</v>
      </c>
      <c r="G562" t="str">
        <f>Tabla2[[#This Row],[Columna1]]&amp;Tabla2[[#This Row],[NumeroRuc]]&amp;Tabla2[[#This Row],[Columna1]]&amp;Tabla2[[#This Row],[Columna12]]</f>
        <v xml:space="preserve"> '10088399043 ',</v>
      </c>
      <c r="H562" t="str">
        <f>IF(Tabla2[[#This Row],[NumeroRuc]]=I562,"VERD","FALS")</f>
        <v>VERD</v>
      </c>
      <c r="I562">
        <v>10088399043</v>
      </c>
      <c r="J562" t="s">
        <v>1868</v>
      </c>
      <c r="K562">
        <v>1293</v>
      </c>
      <c r="M562" t="s">
        <v>2700</v>
      </c>
      <c r="N562" t="s">
        <v>2699</v>
      </c>
      <c r="O562" t="s">
        <v>2701</v>
      </c>
      <c r="P562" t="str">
        <f>M562&amp;Tabla2[[#This Row],[Columna1]]&amp;Tabla2[[#This Row],[Condicion del Contribuyente]]&amp;Tabla2[[#This Row],[Columna1]]&amp;N562&amp;Tabla2[[#This Row],[Columna1]]&amp;Tabla2[[#This Row],[Estado del Contribuyente]]&amp;Tabla2[[#This Row],[Columna1]]&amp;O562&amp;K562</f>
        <v>update GC_Cliente set  Condicion_Contribuyente_SUNAT= 'HABIDO ', Estado_Contribuyente_SUNAT= 'ACTIVO 'where IDPersona=1293</v>
      </c>
    </row>
    <row r="563" spans="1:16" hidden="1" x14ac:dyDescent="0.25">
      <c r="A563" s="10">
        <v>10089066897</v>
      </c>
      <c r="B563" s="10" t="s">
        <v>567</v>
      </c>
      <c r="C563" s="1" t="s">
        <v>1</v>
      </c>
      <c r="D563" s="1" t="s">
        <v>2</v>
      </c>
      <c r="E563" s="2" t="s">
        <v>1810</v>
      </c>
      <c r="F563" s="2" t="s">
        <v>1813</v>
      </c>
      <c r="G563" t="str">
        <f>Tabla2[[#This Row],[Columna1]]&amp;Tabla2[[#This Row],[NumeroRuc]]&amp;Tabla2[[#This Row],[Columna1]]&amp;Tabla2[[#This Row],[Columna12]]</f>
        <v xml:space="preserve"> '10089066897 ',</v>
      </c>
      <c r="H563" t="str">
        <f>IF(Tabla2[[#This Row],[NumeroRuc]]=I563,"VERD","FALS")</f>
        <v>VERD</v>
      </c>
      <c r="I563">
        <v>10089066897</v>
      </c>
      <c r="J563" t="s">
        <v>1869</v>
      </c>
      <c r="K563">
        <v>1294</v>
      </c>
      <c r="M563" t="s">
        <v>2700</v>
      </c>
      <c r="N563" t="s">
        <v>2699</v>
      </c>
      <c r="O563" t="s">
        <v>2701</v>
      </c>
      <c r="P563" t="str">
        <f>M563&amp;Tabla2[[#This Row],[Columna1]]&amp;Tabla2[[#This Row],[Condicion del Contribuyente]]&amp;Tabla2[[#This Row],[Columna1]]&amp;N563&amp;Tabla2[[#This Row],[Columna1]]&amp;Tabla2[[#This Row],[Estado del Contribuyente]]&amp;Tabla2[[#This Row],[Columna1]]&amp;O563&amp;K563</f>
        <v>update GC_Cliente set  Condicion_Contribuyente_SUNAT= 'HABIDO ', Estado_Contribuyente_SUNAT= 'ACTIVO 'where IDPersona=1294</v>
      </c>
    </row>
    <row r="564" spans="1:16" hidden="1" x14ac:dyDescent="0.25">
      <c r="A564" s="10">
        <v>10225051629</v>
      </c>
      <c r="B564" s="10" t="s">
        <v>568</v>
      </c>
      <c r="C564" s="1" t="s">
        <v>1</v>
      </c>
      <c r="D564" s="1" t="s">
        <v>2</v>
      </c>
      <c r="E564" s="2" t="s">
        <v>1810</v>
      </c>
      <c r="F564" s="2" t="s">
        <v>1813</v>
      </c>
      <c r="G564" t="str">
        <f>Tabla2[[#This Row],[Columna1]]&amp;Tabla2[[#This Row],[NumeroRuc]]&amp;Tabla2[[#This Row],[Columna1]]&amp;Tabla2[[#This Row],[Columna12]]</f>
        <v xml:space="preserve"> '10225051629 ',</v>
      </c>
      <c r="H564" t="str">
        <f>IF(Tabla2[[#This Row],[NumeroRuc]]=I564,"VERD","FALS")</f>
        <v>VERD</v>
      </c>
      <c r="I564">
        <v>10225051629</v>
      </c>
      <c r="J564" t="s">
        <v>1957</v>
      </c>
      <c r="K564">
        <v>1297</v>
      </c>
      <c r="M564" t="s">
        <v>2700</v>
      </c>
      <c r="N564" t="s">
        <v>2699</v>
      </c>
      <c r="O564" t="s">
        <v>2701</v>
      </c>
      <c r="P564" t="str">
        <f>M564&amp;Tabla2[[#This Row],[Columna1]]&amp;Tabla2[[#This Row],[Condicion del Contribuyente]]&amp;Tabla2[[#This Row],[Columna1]]&amp;N564&amp;Tabla2[[#This Row],[Columna1]]&amp;Tabla2[[#This Row],[Estado del Contribuyente]]&amp;Tabla2[[#This Row],[Columna1]]&amp;O564&amp;K564</f>
        <v>update GC_Cliente set  Condicion_Contribuyente_SUNAT= 'HABIDO ', Estado_Contribuyente_SUNAT= 'ACTIVO 'where IDPersona=1297</v>
      </c>
    </row>
    <row r="565" spans="1:16" hidden="1" x14ac:dyDescent="0.25">
      <c r="A565" s="10">
        <v>10198316127</v>
      </c>
      <c r="B565" s="10" t="s">
        <v>569</v>
      </c>
      <c r="C565" s="1" t="s">
        <v>1</v>
      </c>
      <c r="D565" s="1" t="s">
        <v>9</v>
      </c>
      <c r="E565" s="2" t="s">
        <v>1810</v>
      </c>
      <c r="F565" s="2" t="s">
        <v>1813</v>
      </c>
      <c r="G565" t="str">
        <f>Tabla2[[#This Row],[Columna1]]&amp;Tabla2[[#This Row],[NumeroRuc]]&amp;Tabla2[[#This Row],[Columna1]]&amp;Tabla2[[#This Row],[Columna12]]</f>
        <v xml:space="preserve"> '10198316127 ',</v>
      </c>
      <c r="H565" t="str">
        <f>IF(Tabla2[[#This Row],[NumeroRuc]]=I565,"VERD","FALS")</f>
        <v>VERD</v>
      </c>
      <c r="I565">
        <v>10198316127</v>
      </c>
      <c r="J565" t="s">
        <v>1930</v>
      </c>
      <c r="K565">
        <v>1301</v>
      </c>
      <c r="M565" t="s">
        <v>2700</v>
      </c>
      <c r="N565" t="s">
        <v>2699</v>
      </c>
      <c r="O565" t="s">
        <v>2701</v>
      </c>
      <c r="P565" t="str">
        <f>M565&amp;Tabla2[[#This Row],[Columna1]]&amp;Tabla2[[#This Row],[Condicion del Contribuyente]]&amp;Tabla2[[#This Row],[Columna1]]&amp;N565&amp;Tabla2[[#This Row],[Columna1]]&amp;Tabla2[[#This Row],[Estado del Contribuyente]]&amp;Tabla2[[#This Row],[Columna1]]&amp;O565&amp;K565</f>
        <v>update GC_Cliente set  Condicion_Contribuyente_SUNAT= 'HABIDO ', Estado_Contribuyente_SUNAT= 'BAJA DE OFICIO 'where IDPersona=1301</v>
      </c>
    </row>
    <row r="566" spans="1:16" hidden="1" x14ac:dyDescent="0.25">
      <c r="A566" s="10">
        <v>10412514926</v>
      </c>
      <c r="B566" s="10" t="s">
        <v>570</v>
      </c>
      <c r="C566" s="1" t="s">
        <v>1</v>
      </c>
      <c r="D566" s="1" t="s">
        <v>2</v>
      </c>
      <c r="E566" s="2" t="s">
        <v>1810</v>
      </c>
      <c r="F566" s="2" t="s">
        <v>1813</v>
      </c>
      <c r="G566" t="str">
        <f>Tabla2[[#This Row],[Columna1]]&amp;Tabla2[[#This Row],[NumeroRuc]]&amp;Tabla2[[#This Row],[Columna1]]&amp;Tabla2[[#This Row],[Columna12]]</f>
        <v xml:space="preserve"> '10412514926 ',</v>
      </c>
      <c r="H566" t="str">
        <f>IF(Tabla2[[#This Row],[NumeroRuc]]=I566,"VERD","FALS")</f>
        <v>VERD</v>
      </c>
      <c r="I566">
        <v>10412514926</v>
      </c>
      <c r="J566" t="s">
        <v>2582</v>
      </c>
      <c r="K566">
        <v>1302</v>
      </c>
      <c r="M566" t="s">
        <v>2700</v>
      </c>
      <c r="N566" t="s">
        <v>2699</v>
      </c>
      <c r="O566" t="s">
        <v>2701</v>
      </c>
      <c r="P566" t="str">
        <f>M566&amp;Tabla2[[#This Row],[Columna1]]&amp;Tabla2[[#This Row],[Condicion del Contribuyente]]&amp;Tabla2[[#This Row],[Columna1]]&amp;N566&amp;Tabla2[[#This Row],[Columna1]]&amp;Tabla2[[#This Row],[Estado del Contribuyente]]&amp;Tabla2[[#This Row],[Columna1]]&amp;O566&amp;K566</f>
        <v>update GC_Cliente set  Condicion_Contribuyente_SUNAT= 'HABIDO ', Estado_Contribuyente_SUNAT= 'ACTIVO 'where IDPersona=1302</v>
      </c>
    </row>
    <row r="567" spans="1:16" hidden="1" x14ac:dyDescent="0.25">
      <c r="A567" s="10">
        <v>17194141165</v>
      </c>
      <c r="B567" s="10" t="s">
        <v>571</v>
      </c>
      <c r="C567" s="1" t="s">
        <v>1</v>
      </c>
      <c r="D567" s="1" t="s">
        <v>2</v>
      </c>
      <c r="E567" s="2" t="s">
        <v>1810</v>
      </c>
      <c r="F567" s="2" t="s">
        <v>1813</v>
      </c>
      <c r="G567" t="str">
        <f>Tabla2[[#This Row],[Columna1]]&amp;Tabla2[[#This Row],[NumeroRuc]]&amp;Tabla2[[#This Row],[Columna1]]&amp;Tabla2[[#This Row],[Columna12]]</f>
        <v xml:space="preserve"> '17194141165 ',</v>
      </c>
      <c r="H567" t="str">
        <f>IF(Tabla2[[#This Row],[NumeroRuc]]=I567,"VERD","FALS")</f>
        <v>VERD</v>
      </c>
      <c r="I567">
        <v>17194141165</v>
      </c>
      <c r="J567" t="s">
        <v>2083</v>
      </c>
      <c r="K567">
        <v>1305</v>
      </c>
      <c r="M567" t="s">
        <v>2700</v>
      </c>
      <c r="N567" t="s">
        <v>2699</v>
      </c>
      <c r="O567" t="s">
        <v>2701</v>
      </c>
      <c r="P567" t="str">
        <f>M567&amp;Tabla2[[#This Row],[Columna1]]&amp;Tabla2[[#This Row],[Condicion del Contribuyente]]&amp;Tabla2[[#This Row],[Columna1]]&amp;N567&amp;Tabla2[[#This Row],[Columna1]]&amp;Tabla2[[#This Row],[Estado del Contribuyente]]&amp;Tabla2[[#This Row],[Columna1]]&amp;O567&amp;K567</f>
        <v>update GC_Cliente set  Condicion_Contribuyente_SUNAT= 'HABIDO ', Estado_Contribuyente_SUNAT= 'ACTIVO 'where IDPersona=1305</v>
      </c>
    </row>
    <row r="568" spans="1:16" hidden="1" x14ac:dyDescent="0.25">
      <c r="A568" s="10">
        <v>10008848896</v>
      </c>
      <c r="B568" s="10" t="s">
        <v>572</v>
      </c>
      <c r="C568" s="1" t="s">
        <v>1</v>
      </c>
      <c r="D568" s="1" t="s">
        <v>2</v>
      </c>
      <c r="E568" s="2" t="s">
        <v>1810</v>
      </c>
      <c r="F568" s="2" t="s">
        <v>1813</v>
      </c>
      <c r="G568" t="str">
        <f>Tabla2[[#This Row],[Columna1]]&amp;Tabla2[[#This Row],[NumeroRuc]]&amp;Tabla2[[#This Row],[Columna1]]&amp;Tabla2[[#This Row],[Columna12]]</f>
        <v xml:space="preserve"> '10008848896 ',</v>
      </c>
      <c r="H568" t="str">
        <f>IF(Tabla2[[#This Row],[NumeroRuc]]=I568,"VERD","FALS")</f>
        <v>VERD</v>
      </c>
      <c r="I568">
        <v>10008848896</v>
      </c>
      <c r="J568" t="s">
        <v>1823</v>
      </c>
      <c r="K568">
        <v>1309</v>
      </c>
      <c r="M568" t="s">
        <v>2700</v>
      </c>
      <c r="N568" t="s">
        <v>2699</v>
      </c>
      <c r="O568" t="s">
        <v>2701</v>
      </c>
      <c r="P568" t="str">
        <f>M568&amp;Tabla2[[#This Row],[Columna1]]&amp;Tabla2[[#This Row],[Condicion del Contribuyente]]&amp;Tabla2[[#This Row],[Columna1]]&amp;N568&amp;Tabla2[[#This Row],[Columna1]]&amp;Tabla2[[#This Row],[Estado del Contribuyente]]&amp;Tabla2[[#This Row],[Columna1]]&amp;O568&amp;K568</f>
        <v>update GC_Cliente set  Condicion_Contribuyente_SUNAT= 'HABIDO ', Estado_Contribuyente_SUNAT= 'ACTIVO 'where IDPersona=1309</v>
      </c>
    </row>
    <row r="569" spans="1:16" hidden="1" x14ac:dyDescent="0.25">
      <c r="A569" s="10">
        <v>10182130449</v>
      </c>
      <c r="B569" s="10" t="s">
        <v>573</v>
      </c>
      <c r="C569" s="1" t="s">
        <v>1</v>
      </c>
      <c r="D569" s="1" t="s">
        <v>2</v>
      </c>
      <c r="E569" s="2" t="s">
        <v>1810</v>
      </c>
      <c r="F569" s="2" t="s">
        <v>1813</v>
      </c>
      <c r="G569" t="str">
        <f>Tabla2[[#This Row],[Columna1]]&amp;Tabla2[[#This Row],[NumeroRuc]]&amp;Tabla2[[#This Row],[Columna1]]&amp;Tabla2[[#This Row],[Columna12]]</f>
        <v xml:space="preserve"> '10182130449 ',</v>
      </c>
      <c r="H569" t="str">
        <f>IF(Tabla2[[#This Row],[NumeroRuc]]=I569,"VERD","FALS")</f>
        <v>VERD</v>
      </c>
      <c r="I569">
        <v>10182130449</v>
      </c>
      <c r="J569" t="s">
        <v>1928</v>
      </c>
      <c r="K569">
        <v>1310</v>
      </c>
      <c r="M569" t="s">
        <v>2700</v>
      </c>
      <c r="N569" t="s">
        <v>2699</v>
      </c>
      <c r="O569" t="s">
        <v>2701</v>
      </c>
      <c r="P569" t="str">
        <f>M569&amp;Tabla2[[#This Row],[Columna1]]&amp;Tabla2[[#This Row],[Condicion del Contribuyente]]&amp;Tabla2[[#This Row],[Columna1]]&amp;N569&amp;Tabla2[[#This Row],[Columna1]]&amp;Tabla2[[#This Row],[Estado del Contribuyente]]&amp;Tabla2[[#This Row],[Columna1]]&amp;O569&amp;K569</f>
        <v>update GC_Cliente set  Condicion_Contribuyente_SUNAT= 'HABIDO ', Estado_Contribuyente_SUNAT= 'ACTIVO 'where IDPersona=1310</v>
      </c>
    </row>
    <row r="570" spans="1:16" hidden="1" x14ac:dyDescent="0.25">
      <c r="A570" s="10">
        <v>10180621607</v>
      </c>
      <c r="B570" s="10" t="s">
        <v>574</v>
      </c>
      <c r="C570" s="1" t="s">
        <v>1</v>
      </c>
      <c r="D570" s="1" t="s">
        <v>2</v>
      </c>
      <c r="E570" s="2" t="s">
        <v>1810</v>
      </c>
      <c r="F570" s="2" t="s">
        <v>1813</v>
      </c>
      <c r="G570" t="str">
        <f>Tabla2[[#This Row],[Columna1]]&amp;Tabla2[[#This Row],[NumeroRuc]]&amp;Tabla2[[#This Row],[Columna1]]&amp;Tabla2[[#This Row],[Columna12]]</f>
        <v xml:space="preserve"> '10180621607 ',</v>
      </c>
      <c r="H570" t="str">
        <f>IF(Tabla2[[#This Row],[NumeroRuc]]=I570,"VERD","FALS")</f>
        <v>VERD</v>
      </c>
      <c r="I570">
        <v>10180621607</v>
      </c>
      <c r="J570" t="s">
        <v>1925</v>
      </c>
      <c r="K570">
        <v>1317</v>
      </c>
      <c r="M570" t="s">
        <v>2700</v>
      </c>
      <c r="N570" t="s">
        <v>2699</v>
      </c>
      <c r="O570" t="s">
        <v>2701</v>
      </c>
      <c r="P570" t="str">
        <f>M570&amp;Tabla2[[#This Row],[Columna1]]&amp;Tabla2[[#This Row],[Condicion del Contribuyente]]&amp;Tabla2[[#This Row],[Columna1]]&amp;N570&amp;Tabla2[[#This Row],[Columna1]]&amp;Tabla2[[#This Row],[Estado del Contribuyente]]&amp;Tabla2[[#This Row],[Columna1]]&amp;O570&amp;K570</f>
        <v>update GC_Cliente set  Condicion_Contribuyente_SUNAT= 'HABIDO ', Estado_Contribuyente_SUNAT= 'ACTIVO 'where IDPersona=1317</v>
      </c>
    </row>
    <row r="571" spans="1:16" hidden="1" x14ac:dyDescent="0.25">
      <c r="A571" s="10">
        <v>10414922142</v>
      </c>
      <c r="B571" s="10" t="s">
        <v>575</v>
      </c>
      <c r="C571" s="1" t="s">
        <v>1</v>
      </c>
      <c r="D571" s="1" t="s">
        <v>2</v>
      </c>
      <c r="E571" s="2" t="s">
        <v>1810</v>
      </c>
      <c r="F571" s="2" t="s">
        <v>1813</v>
      </c>
      <c r="G571" t="str">
        <f>Tabla2[[#This Row],[Columna1]]&amp;Tabla2[[#This Row],[NumeroRuc]]&amp;Tabla2[[#This Row],[Columna1]]&amp;Tabla2[[#This Row],[Columna12]]</f>
        <v xml:space="preserve"> '10414922142 ',</v>
      </c>
      <c r="H571" t="str">
        <f>IF(Tabla2[[#This Row],[NumeroRuc]]=I571,"VERD","FALS")</f>
        <v>VERD</v>
      </c>
      <c r="I571">
        <v>10414922142</v>
      </c>
      <c r="J571" t="s">
        <v>2028</v>
      </c>
      <c r="K571">
        <v>1319</v>
      </c>
      <c r="M571" t="s">
        <v>2700</v>
      </c>
      <c r="N571" t="s">
        <v>2699</v>
      </c>
      <c r="O571" t="s">
        <v>2701</v>
      </c>
      <c r="P571" t="str">
        <f>M571&amp;Tabla2[[#This Row],[Columna1]]&amp;Tabla2[[#This Row],[Condicion del Contribuyente]]&amp;Tabla2[[#This Row],[Columna1]]&amp;N571&amp;Tabla2[[#This Row],[Columna1]]&amp;Tabla2[[#This Row],[Estado del Contribuyente]]&amp;Tabla2[[#This Row],[Columna1]]&amp;O571&amp;K571</f>
        <v>update GC_Cliente set  Condicion_Contribuyente_SUNAT= 'HABIDO ', Estado_Contribuyente_SUNAT= 'ACTIVO 'where IDPersona=1319</v>
      </c>
    </row>
    <row r="572" spans="1:16" hidden="1" x14ac:dyDescent="0.25">
      <c r="A572" s="10">
        <v>10481152751</v>
      </c>
      <c r="B572" s="10" t="s">
        <v>576</v>
      </c>
      <c r="C572" s="1" t="s">
        <v>1</v>
      </c>
      <c r="D572" s="1" t="s">
        <v>2</v>
      </c>
      <c r="E572" s="2" t="s">
        <v>1810</v>
      </c>
      <c r="F572" s="2" t="s">
        <v>1813</v>
      </c>
      <c r="G572" t="str">
        <f>Tabla2[[#This Row],[Columna1]]&amp;Tabla2[[#This Row],[NumeroRuc]]&amp;Tabla2[[#This Row],[Columna1]]&amp;Tabla2[[#This Row],[Columna12]]</f>
        <v xml:space="preserve"> '10481152751 ',</v>
      </c>
      <c r="H572" t="str">
        <f>IF(Tabla2[[#This Row],[NumeroRuc]]=I572,"VERD","FALS")</f>
        <v>VERD</v>
      </c>
      <c r="I572">
        <v>10481152751</v>
      </c>
      <c r="J572" t="s">
        <v>2071</v>
      </c>
      <c r="K572">
        <v>1321</v>
      </c>
      <c r="M572" t="s">
        <v>2700</v>
      </c>
      <c r="N572" t="s">
        <v>2699</v>
      </c>
      <c r="O572" t="s">
        <v>2701</v>
      </c>
      <c r="P572" t="str">
        <f>M572&amp;Tabla2[[#This Row],[Columna1]]&amp;Tabla2[[#This Row],[Condicion del Contribuyente]]&amp;Tabla2[[#This Row],[Columna1]]&amp;N572&amp;Tabla2[[#This Row],[Columna1]]&amp;Tabla2[[#This Row],[Estado del Contribuyente]]&amp;Tabla2[[#This Row],[Columna1]]&amp;O572&amp;K572</f>
        <v>update GC_Cliente set  Condicion_Contribuyente_SUNAT= 'HABIDO ', Estado_Contribuyente_SUNAT= 'ACTIVO 'where IDPersona=1321</v>
      </c>
    </row>
    <row r="573" spans="1:16" hidden="1" x14ac:dyDescent="0.25">
      <c r="A573" s="10">
        <v>10267178009</v>
      </c>
      <c r="B573" s="10" t="s">
        <v>577</v>
      </c>
      <c r="C573" s="1" t="s">
        <v>1</v>
      </c>
      <c r="D573" s="1" t="s">
        <v>2</v>
      </c>
      <c r="E573" s="2" t="s">
        <v>1810</v>
      </c>
      <c r="F573" s="2" t="s">
        <v>1813</v>
      </c>
      <c r="G573" t="str">
        <f>Tabla2[[#This Row],[Columna1]]&amp;Tabla2[[#This Row],[NumeroRuc]]&amp;Tabla2[[#This Row],[Columna1]]&amp;Tabla2[[#This Row],[Columna12]]</f>
        <v xml:space="preserve"> '10267178009 ',</v>
      </c>
      <c r="H573" t="str">
        <f>IF(Tabla2[[#This Row],[NumeroRuc]]=I573,"VERD","FALS")</f>
        <v>VERD</v>
      </c>
      <c r="I573">
        <v>10267178009</v>
      </c>
      <c r="J573" t="s">
        <v>1982</v>
      </c>
      <c r="K573">
        <v>1324</v>
      </c>
      <c r="M573" t="s">
        <v>2700</v>
      </c>
      <c r="N573" t="s">
        <v>2699</v>
      </c>
      <c r="O573" t="s">
        <v>2701</v>
      </c>
      <c r="P573" t="str">
        <f>M573&amp;Tabla2[[#This Row],[Columna1]]&amp;Tabla2[[#This Row],[Condicion del Contribuyente]]&amp;Tabla2[[#This Row],[Columna1]]&amp;N573&amp;Tabla2[[#This Row],[Columna1]]&amp;Tabla2[[#This Row],[Estado del Contribuyente]]&amp;Tabla2[[#This Row],[Columna1]]&amp;O573&amp;K573</f>
        <v>update GC_Cliente set  Condicion_Contribuyente_SUNAT= 'HABIDO ', Estado_Contribuyente_SUNAT= 'ACTIVO 'where IDPersona=1324</v>
      </c>
    </row>
    <row r="574" spans="1:16" hidden="1" x14ac:dyDescent="0.25">
      <c r="A574" s="10">
        <v>10306586438</v>
      </c>
      <c r="B574" s="10" t="s">
        <v>578</v>
      </c>
      <c r="C574" s="1" t="s">
        <v>1</v>
      </c>
      <c r="D574" s="1" t="s">
        <v>13</v>
      </c>
      <c r="E574" s="2" t="s">
        <v>1810</v>
      </c>
      <c r="F574" s="2" t="s">
        <v>1813</v>
      </c>
      <c r="G574" t="str">
        <f>Tabla2[[#This Row],[Columna1]]&amp;Tabla2[[#This Row],[NumeroRuc]]&amp;Tabla2[[#This Row],[Columna1]]&amp;Tabla2[[#This Row],[Columna12]]</f>
        <v xml:space="preserve"> '10306586438 ',</v>
      </c>
      <c r="H574" t="str">
        <f>IF(Tabla2[[#This Row],[NumeroRuc]]=I574,"VERD","FALS")</f>
        <v>VERD</v>
      </c>
      <c r="I574">
        <v>10306586438</v>
      </c>
      <c r="J574" t="s">
        <v>2003</v>
      </c>
      <c r="K574">
        <v>1325</v>
      </c>
      <c r="M574" t="s">
        <v>2700</v>
      </c>
      <c r="N574" t="s">
        <v>2699</v>
      </c>
      <c r="O574" t="s">
        <v>2701</v>
      </c>
      <c r="P574" t="str">
        <f>M574&amp;Tabla2[[#This Row],[Columna1]]&amp;Tabla2[[#This Row],[Condicion del Contribuyente]]&amp;Tabla2[[#This Row],[Columna1]]&amp;N574&amp;Tabla2[[#This Row],[Columna1]]&amp;Tabla2[[#This Row],[Estado del Contribuyente]]&amp;Tabla2[[#This Row],[Columna1]]&amp;O574&amp;K574</f>
        <v>update GC_Cliente set  Condicion_Contribuyente_SUNAT= 'HABIDO ', Estado_Contribuyente_SUNAT= 'SUSPENSION TEMPORAL 'where IDPersona=1325</v>
      </c>
    </row>
    <row r="575" spans="1:16" hidden="1" x14ac:dyDescent="0.25">
      <c r="A575" s="10">
        <v>10276894388</v>
      </c>
      <c r="B575" s="10" t="s">
        <v>579</v>
      </c>
      <c r="C575" s="1" t="s">
        <v>1</v>
      </c>
      <c r="D575" s="1" t="s">
        <v>2</v>
      </c>
      <c r="E575" s="2" t="s">
        <v>1810</v>
      </c>
      <c r="F575" s="2" t="s">
        <v>1813</v>
      </c>
      <c r="G575" t="str">
        <f>Tabla2[[#This Row],[Columna1]]&amp;Tabla2[[#This Row],[NumeroRuc]]&amp;Tabla2[[#This Row],[Columna1]]&amp;Tabla2[[#This Row],[Columna12]]</f>
        <v xml:space="preserve"> '10276894388 ',</v>
      </c>
      <c r="H575" t="str">
        <f>IF(Tabla2[[#This Row],[NumeroRuc]]=I575,"VERD","FALS")</f>
        <v>VERD</v>
      </c>
      <c r="I575">
        <v>10276894388</v>
      </c>
      <c r="J575" t="s">
        <v>1985</v>
      </c>
      <c r="K575">
        <v>1332</v>
      </c>
      <c r="M575" t="s">
        <v>2700</v>
      </c>
      <c r="N575" t="s">
        <v>2699</v>
      </c>
      <c r="O575" t="s">
        <v>2701</v>
      </c>
      <c r="P575" t="str">
        <f>M575&amp;Tabla2[[#This Row],[Columna1]]&amp;Tabla2[[#This Row],[Condicion del Contribuyente]]&amp;Tabla2[[#This Row],[Columna1]]&amp;N575&amp;Tabla2[[#This Row],[Columna1]]&amp;Tabla2[[#This Row],[Estado del Contribuyente]]&amp;Tabla2[[#This Row],[Columna1]]&amp;O575&amp;K575</f>
        <v>update GC_Cliente set  Condicion_Contribuyente_SUNAT= 'HABIDO ', Estado_Contribuyente_SUNAT= 'ACTIVO 'where IDPersona=1332</v>
      </c>
    </row>
    <row r="576" spans="1:16" hidden="1" x14ac:dyDescent="0.25">
      <c r="A576" s="10">
        <v>10430478848</v>
      </c>
      <c r="B576" s="10" t="s">
        <v>580</v>
      </c>
      <c r="C576" s="1" t="s">
        <v>1</v>
      </c>
      <c r="D576" s="1" t="s">
        <v>13</v>
      </c>
      <c r="E576" s="2" t="s">
        <v>1810</v>
      </c>
      <c r="F576" s="2" t="s">
        <v>1813</v>
      </c>
      <c r="G576" t="str">
        <f>Tabla2[[#This Row],[Columna1]]&amp;Tabla2[[#This Row],[NumeroRuc]]&amp;Tabla2[[#This Row],[Columna1]]&amp;Tabla2[[#This Row],[Columna12]]</f>
        <v xml:space="preserve"> '10430478848 ',</v>
      </c>
      <c r="H576" t="str">
        <f>IF(Tabla2[[#This Row],[NumeroRuc]]=I576,"VERD","FALS")</f>
        <v>VERD</v>
      </c>
      <c r="I576">
        <v>10430478848</v>
      </c>
      <c r="J576" t="s">
        <v>2042</v>
      </c>
      <c r="K576">
        <v>1337</v>
      </c>
      <c r="M576" t="s">
        <v>2700</v>
      </c>
      <c r="N576" t="s">
        <v>2699</v>
      </c>
      <c r="O576" t="s">
        <v>2701</v>
      </c>
      <c r="P576" t="str">
        <f>M576&amp;Tabla2[[#This Row],[Columna1]]&amp;Tabla2[[#This Row],[Condicion del Contribuyente]]&amp;Tabla2[[#This Row],[Columna1]]&amp;N576&amp;Tabla2[[#This Row],[Columna1]]&amp;Tabla2[[#This Row],[Estado del Contribuyente]]&amp;Tabla2[[#This Row],[Columna1]]&amp;O576&amp;K576</f>
        <v>update GC_Cliente set  Condicion_Contribuyente_SUNAT= 'HABIDO ', Estado_Contribuyente_SUNAT= 'SUSPENSION TEMPORAL 'where IDPersona=1337</v>
      </c>
    </row>
    <row r="577" spans="1:16" hidden="1" x14ac:dyDescent="0.25">
      <c r="A577" s="10">
        <v>10462986420</v>
      </c>
      <c r="B577" s="10" t="s">
        <v>581</v>
      </c>
      <c r="C577" s="1" t="s">
        <v>1</v>
      </c>
      <c r="D577" s="1" t="s">
        <v>79</v>
      </c>
      <c r="E577" s="2" t="s">
        <v>1810</v>
      </c>
      <c r="F577" s="2" t="s">
        <v>1813</v>
      </c>
      <c r="G577" t="str">
        <f>Tabla2[[#This Row],[Columna1]]&amp;Tabla2[[#This Row],[NumeroRuc]]&amp;Tabla2[[#This Row],[Columna1]]&amp;Tabla2[[#This Row],[Columna12]]</f>
        <v xml:space="preserve"> '10462986420 ',</v>
      </c>
      <c r="H577" t="str">
        <f>IF(Tabla2[[#This Row],[NumeroRuc]]=I577,"VERD","FALS")</f>
        <v>VERD</v>
      </c>
      <c r="I577">
        <v>10462986420</v>
      </c>
      <c r="J577" t="s">
        <v>2065</v>
      </c>
      <c r="K577">
        <v>1339</v>
      </c>
      <c r="M577" t="s">
        <v>2700</v>
      </c>
      <c r="N577" t="s">
        <v>2699</v>
      </c>
      <c r="O577" t="s">
        <v>2701</v>
      </c>
      <c r="P577" t="str">
        <f>M577&amp;Tabla2[[#This Row],[Columna1]]&amp;Tabla2[[#This Row],[Condicion del Contribuyente]]&amp;Tabla2[[#This Row],[Columna1]]&amp;N577&amp;Tabla2[[#This Row],[Columna1]]&amp;Tabla2[[#This Row],[Estado del Contribuyente]]&amp;Tabla2[[#This Row],[Columna1]]&amp;O577&amp;K577</f>
        <v>update GC_Cliente set  Condicion_Contribuyente_SUNAT= 'HABIDO ', Estado_Contribuyente_SUNAT= 'BAJA DEFINITIVA 'where IDPersona=1339</v>
      </c>
    </row>
    <row r="578" spans="1:16" hidden="1" x14ac:dyDescent="0.25">
      <c r="A578" s="10">
        <v>10079657021</v>
      </c>
      <c r="B578" s="10" t="s">
        <v>582</v>
      </c>
      <c r="C578" s="1" t="s">
        <v>1</v>
      </c>
      <c r="D578" s="1" t="s">
        <v>2</v>
      </c>
      <c r="E578" s="2" t="s">
        <v>1810</v>
      </c>
      <c r="F578" s="2" t="s">
        <v>1813</v>
      </c>
      <c r="G578" t="str">
        <f>Tabla2[[#This Row],[Columna1]]&amp;Tabla2[[#This Row],[NumeroRuc]]&amp;Tabla2[[#This Row],[Columna1]]&amp;Tabla2[[#This Row],[Columna12]]</f>
        <v xml:space="preserve"> '10079657021 ',</v>
      </c>
      <c r="H578" t="str">
        <f>IF(Tabla2[[#This Row],[NumeroRuc]]=I578,"VERD","FALS")</f>
        <v>VERD</v>
      </c>
      <c r="I578">
        <v>10079657021</v>
      </c>
      <c r="J578" t="s">
        <v>1860</v>
      </c>
      <c r="K578">
        <v>1341</v>
      </c>
      <c r="M578" t="s">
        <v>2700</v>
      </c>
      <c r="N578" t="s">
        <v>2699</v>
      </c>
      <c r="O578" t="s">
        <v>2701</v>
      </c>
      <c r="P578" t="str">
        <f>M578&amp;Tabla2[[#This Row],[Columna1]]&amp;Tabla2[[#This Row],[Condicion del Contribuyente]]&amp;Tabla2[[#This Row],[Columna1]]&amp;N578&amp;Tabla2[[#This Row],[Columna1]]&amp;Tabla2[[#This Row],[Estado del Contribuyente]]&amp;Tabla2[[#This Row],[Columna1]]&amp;O578&amp;K578</f>
        <v>update GC_Cliente set  Condicion_Contribuyente_SUNAT= 'HABIDO ', Estado_Contribuyente_SUNAT= 'ACTIVO 'where IDPersona=1341</v>
      </c>
    </row>
    <row r="579" spans="1:16" hidden="1" x14ac:dyDescent="0.25">
      <c r="A579" s="10">
        <v>10089252887</v>
      </c>
      <c r="B579" s="10" t="s">
        <v>583</v>
      </c>
      <c r="C579" s="1" t="s">
        <v>1</v>
      </c>
      <c r="D579" s="1" t="s">
        <v>13</v>
      </c>
      <c r="E579" s="2" t="s">
        <v>1810</v>
      </c>
      <c r="F579" s="2" t="s">
        <v>1813</v>
      </c>
      <c r="G579" t="str">
        <f>Tabla2[[#This Row],[Columna1]]&amp;Tabla2[[#This Row],[NumeroRuc]]&amp;Tabla2[[#This Row],[Columna1]]&amp;Tabla2[[#This Row],[Columna12]]</f>
        <v xml:space="preserve"> '10089252887 ',</v>
      </c>
      <c r="H579" t="str">
        <f>IF(Tabla2[[#This Row],[NumeroRuc]]=I579,"VERD","FALS")</f>
        <v>VERD</v>
      </c>
      <c r="I579">
        <v>10089252887</v>
      </c>
      <c r="J579" t="s">
        <v>1871</v>
      </c>
      <c r="K579">
        <v>1342</v>
      </c>
      <c r="M579" t="s">
        <v>2700</v>
      </c>
      <c r="N579" t="s">
        <v>2699</v>
      </c>
      <c r="O579" t="s">
        <v>2701</v>
      </c>
      <c r="P579" t="str">
        <f>M579&amp;Tabla2[[#This Row],[Columna1]]&amp;Tabla2[[#This Row],[Condicion del Contribuyente]]&amp;Tabla2[[#This Row],[Columna1]]&amp;N579&amp;Tabla2[[#This Row],[Columna1]]&amp;Tabla2[[#This Row],[Estado del Contribuyente]]&amp;Tabla2[[#This Row],[Columna1]]&amp;O579&amp;K579</f>
        <v>update GC_Cliente set  Condicion_Contribuyente_SUNAT= 'HABIDO ', Estado_Contribuyente_SUNAT= 'SUSPENSION TEMPORAL 'where IDPersona=1342</v>
      </c>
    </row>
    <row r="580" spans="1:16" hidden="1" x14ac:dyDescent="0.25">
      <c r="A580" s="10">
        <v>10017931089</v>
      </c>
      <c r="B580" s="10" t="s">
        <v>584</v>
      </c>
      <c r="C580" s="1" t="s">
        <v>1</v>
      </c>
      <c r="D580" s="1" t="s">
        <v>79</v>
      </c>
      <c r="E580" s="2" t="s">
        <v>1810</v>
      </c>
      <c r="F580" s="2" t="s">
        <v>1813</v>
      </c>
      <c r="G580" t="str">
        <f>Tabla2[[#This Row],[Columna1]]&amp;Tabla2[[#This Row],[NumeroRuc]]&amp;Tabla2[[#This Row],[Columna1]]&amp;Tabla2[[#This Row],[Columna12]]</f>
        <v xml:space="preserve"> '10017931089 ',</v>
      </c>
      <c r="H580" t="str">
        <f>IF(Tabla2[[#This Row],[NumeroRuc]]=I580,"VERD","FALS")</f>
        <v>VERD</v>
      </c>
      <c r="I580">
        <v>10017931089</v>
      </c>
      <c r="J580" t="s">
        <v>1827</v>
      </c>
      <c r="K580">
        <v>1343</v>
      </c>
      <c r="M580" t="s">
        <v>2700</v>
      </c>
      <c r="N580" t="s">
        <v>2699</v>
      </c>
      <c r="O580" t="s">
        <v>2701</v>
      </c>
      <c r="P580" t="str">
        <f>M580&amp;Tabla2[[#This Row],[Columna1]]&amp;Tabla2[[#This Row],[Condicion del Contribuyente]]&amp;Tabla2[[#This Row],[Columna1]]&amp;N580&amp;Tabla2[[#This Row],[Columna1]]&amp;Tabla2[[#This Row],[Estado del Contribuyente]]&amp;Tabla2[[#This Row],[Columna1]]&amp;O580&amp;K580</f>
        <v>update GC_Cliente set  Condicion_Contribuyente_SUNAT= 'HABIDO ', Estado_Contribuyente_SUNAT= 'BAJA DEFINITIVA 'where IDPersona=1343</v>
      </c>
    </row>
    <row r="581" spans="1:16" hidden="1" x14ac:dyDescent="0.25">
      <c r="A581" s="10">
        <v>10160014038</v>
      </c>
      <c r="B581" s="10" t="s">
        <v>585</v>
      </c>
      <c r="C581" s="1" t="s">
        <v>1</v>
      </c>
      <c r="D581" s="1" t="s">
        <v>2</v>
      </c>
      <c r="E581" s="2" t="s">
        <v>1810</v>
      </c>
      <c r="F581" s="2" t="s">
        <v>1813</v>
      </c>
      <c r="G581" t="str">
        <f>Tabla2[[#This Row],[Columna1]]&amp;Tabla2[[#This Row],[NumeroRuc]]&amp;Tabla2[[#This Row],[Columna1]]&amp;Tabla2[[#This Row],[Columna12]]</f>
        <v xml:space="preserve"> '10160014038 ',</v>
      </c>
      <c r="H581" t="str">
        <f>IF(Tabla2[[#This Row],[NumeroRuc]]=I581,"VERD","FALS")</f>
        <v>VERD</v>
      </c>
      <c r="I581">
        <v>10160014038</v>
      </c>
      <c r="J581" t="s">
        <v>1917</v>
      </c>
      <c r="K581">
        <v>1345</v>
      </c>
      <c r="M581" t="s">
        <v>2700</v>
      </c>
      <c r="N581" t="s">
        <v>2699</v>
      </c>
      <c r="O581" t="s">
        <v>2701</v>
      </c>
      <c r="P581" t="str">
        <f>M581&amp;Tabla2[[#This Row],[Columna1]]&amp;Tabla2[[#This Row],[Condicion del Contribuyente]]&amp;Tabla2[[#This Row],[Columna1]]&amp;N581&amp;Tabla2[[#This Row],[Columna1]]&amp;Tabla2[[#This Row],[Estado del Contribuyente]]&amp;Tabla2[[#This Row],[Columna1]]&amp;O581&amp;K581</f>
        <v>update GC_Cliente set  Condicion_Contribuyente_SUNAT= 'HABIDO ', Estado_Contribuyente_SUNAT= 'ACTIVO 'where IDPersona=1345</v>
      </c>
    </row>
    <row r="582" spans="1:16" hidden="1" x14ac:dyDescent="0.25">
      <c r="A582" s="10">
        <v>10424843798</v>
      </c>
      <c r="B582" s="10" t="s">
        <v>586</v>
      </c>
      <c r="C582" s="1" t="s">
        <v>1</v>
      </c>
      <c r="D582" s="1" t="s">
        <v>2</v>
      </c>
      <c r="E582" s="2" t="s">
        <v>1810</v>
      </c>
      <c r="F582" s="2" t="s">
        <v>1813</v>
      </c>
      <c r="G582" t="str">
        <f>Tabla2[[#This Row],[Columna1]]&amp;Tabla2[[#This Row],[NumeroRuc]]&amp;Tabla2[[#This Row],[Columna1]]&amp;Tabla2[[#This Row],[Columna12]]</f>
        <v xml:space="preserve"> '10424843798 ',</v>
      </c>
      <c r="H582" t="str">
        <f>IF(Tabla2[[#This Row],[NumeroRuc]]=I582,"VERD","FALS")</f>
        <v>VERD</v>
      </c>
      <c r="I582">
        <v>10424843798</v>
      </c>
      <c r="J582" t="s">
        <v>2037</v>
      </c>
      <c r="K582">
        <v>1349</v>
      </c>
      <c r="M582" t="s">
        <v>2700</v>
      </c>
      <c r="N582" t="s">
        <v>2699</v>
      </c>
      <c r="O582" t="s">
        <v>2701</v>
      </c>
      <c r="P582" t="str">
        <f>M582&amp;Tabla2[[#This Row],[Columna1]]&amp;Tabla2[[#This Row],[Condicion del Contribuyente]]&amp;Tabla2[[#This Row],[Columna1]]&amp;N582&amp;Tabla2[[#This Row],[Columna1]]&amp;Tabla2[[#This Row],[Estado del Contribuyente]]&amp;Tabla2[[#This Row],[Columna1]]&amp;O582&amp;K582</f>
        <v>update GC_Cliente set  Condicion_Contribuyente_SUNAT= 'HABIDO ', Estado_Contribuyente_SUNAT= 'ACTIVO 'where IDPersona=1349</v>
      </c>
    </row>
    <row r="583" spans="1:16" hidden="1" x14ac:dyDescent="0.25">
      <c r="A583" s="10">
        <v>10308344911</v>
      </c>
      <c r="B583" s="10" t="s">
        <v>587</v>
      </c>
      <c r="C583" s="1" t="s">
        <v>1</v>
      </c>
      <c r="D583" s="1" t="s">
        <v>2</v>
      </c>
      <c r="E583" s="2" t="s">
        <v>1810</v>
      </c>
      <c r="F583" s="2" t="s">
        <v>1813</v>
      </c>
      <c r="G583" t="str">
        <f>Tabla2[[#This Row],[Columna1]]&amp;Tabla2[[#This Row],[NumeroRuc]]&amp;Tabla2[[#This Row],[Columna1]]&amp;Tabla2[[#This Row],[Columna12]]</f>
        <v xml:space="preserve"> '10308344911 ',</v>
      </c>
      <c r="H583" t="str">
        <f>IF(Tabla2[[#This Row],[NumeroRuc]]=I583,"VERD","FALS")</f>
        <v>VERD</v>
      </c>
      <c r="I583">
        <v>10308344911</v>
      </c>
      <c r="J583" t="s">
        <v>2004</v>
      </c>
      <c r="K583">
        <v>1350</v>
      </c>
      <c r="M583" t="s">
        <v>2700</v>
      </c>
      <c r="N583" t="s">
        <v>2699</v>
      </c>
      <c r="O583" t="s">
        <v>2701</v>
      </c>
      <c r="P583" t="str">
        <f>M583&amp;Tabla2[[#This Row],[Columna1]]&amp;Tabla2[[#This Row],[Condicion del Contribuyente]]&amp;Tabla2[[#This Row],[Columna1]]&amp;N583&amp;Tabla2[[#This Row],[Columna1]]&amp;Tabla2[[#This Row],[Estado del Contribuyente]]&amp;Tabla2[[#This Row],[Columna1]]&amp;O583&amp;K583</f>
        <v>update GC_Cliente set  Condicion_Contribuyente_SUNAT= 'HABIDO ', Estado_Contribuyente_SUNAT= 'ACTIVO 'where IDPersona=1350</v>
      </c>
    </row>
    <row r="584" spans="1:16" hidden="1" x14ac:dyDescent="0.25">
      <c r="A584" s="10">
        <v>10087273399</v>
      </c>
      <c r="B584" s="10" t="s">
        <v>588</v>
      </c>
      <c r="C584" s="1" t="s">
        <v>1</v>
      </c>
      <c r="D584" s="1" t="s">
        <v>2</v>
      </c>
      <c r="E584" s="2" t="s">
        <v>1810</v>
      </c>
      <c r="F584" s="2" t="s">
        <v>1813</v>
      </c>
      <c r="G584" t="str">
        <f>Tabla2[[#This Row],[Columna1]]&amp;Tabla2[[#This Row],[NumeroRuc]]&amp;Tabla2[[#This Row],[Columna1]]&amp;Tabla2[[#This Row],[Columna12]]</f>
        <v xml:space="preserve"> '10087273399 ',</v>
      </c>
      <c r="H584" t="str">
        <f>IF(Tabla2[[#This Row],[NumeroRuc]]=I584,"VERD","FALS")</f>
        <v>VERD</v>
      </c>
      <c r="I584">
        <v>10087273399</v>
      </c>
      <c r="J584" t="s">
        <v>1864</v>
      </c>
      <c r="K584">
        <v>1352</v>
      </c>
      <c r="M584" t="s">
        <v>2700</v>
      </c>
      <c r="N584" t="s">
        <v>2699</v>
      </c>
      <c r="O584" t="s">
        <v>2701</v>
      </c>
      <c r="P584" t="str">
        <f>M584&amp;Tabla2[[#This Row],[Columna1]]&amp;Tabla2[[#This Row],[Condicion del Contribuyente]]&amp;Tabla2[[#This Row],[Columna1]]&amp;N584&amp;Tabla2[[#This Row],[Columna1]]&amp;Tabla2[[#This Row],[Estado del Contribuyente]]&amp;Tabla2[[#This Row],[Columna1]]&amp;O584&amp;K584</f>
        <v>update GC_Cliente set  Condicion_Contribuyente_SUNAT= 'HABIDO ', Estado_Contribuyente_SUNAT= 'ACTIVO 'where IDPersona=1352</v>
      </c>
    </row>
    <row r="585" spans="1:16" hidden="1" x14ac:dyDescent="0.25">
      <c r="A585" s="10">
        <v>10480601730</v>
      </c>
      <c r="B585" s="10" t="s">
        <v>589</v>
      </c>
      <c r="C585" s="1" t="s">
        <v>1</v>
      </c>
      <c r="D585" s="1" t="s">
        <v>22</v>
      </c>
      <c r="E585" s="2" t="s">
        <v>1810</v>
      </c>
      <c r="F585" s="2" t="s">
        <v>1813</v>
      </c>
      <c r="G585" t="str">
        <f>Tabla2[[#This Row],[Columna1]]&amp;Tabla2[[#This Row],[NumeroRuc]]&amp;Tabla2[[#This Row],[Columna1]]&amp;Tabla2[[#This Row],[Columna12]]</f>
        <v xml:space="preserve"> '10480601730 ',</v>
      </c>
      <c r="H585" t="str">
        <f>IF(Tabla2[[#This Row],[NumeroRuc]]=I585,"VERD","FALS")</f>
        <v>VERD</v>
      </c>
      <c r="I585">
        <v>10480601730</v>
      </c>
      <c r="J585" t="s">
        <v>2070</v>
      </c>
      <c r="K585">
        <v>1355</v>
      </c>
      <c r="M585" t="s">
        <v>2700</v>
      </c>
      <c r="N585" t="s">
        <v>2699</v>
      </c>
      <c r="O585" t="s">
        <v>2701</v>
      </c>
      <c r="P585" t="str">
        <f>M585&amp;Tabla2[[#This Row],[Columna1]]&amp;Tabla2[[#This Row],[Condicion del Contribuyente]]&amp;Tabla2[[#This Row],[Columna1]]&amp;N585&amp;Tabla2[[#This Row],[Columna1]]&amp;Tabla2[[#This Row],[Estado del Contribuyente]]&amp;Tabla2[[#This Row],[Columna1]]&amp;O585&amp;K585</f>
        <v>update GC_Cliente set  Condicion_Contribuyente_SUNAT= 'HABIDO ', Estado_Contribuyente_SUNAT= 'BAJA PROV. POR OFICIO 'where IDPersona=1355</v>
      </c>
    </row>
    <row r="586" spans="1:16" hidden="1" x14ac:dyDescent="0.25">
      <c r="A586" s="10">
        <v>10106451554</v>
      </c>
      <c r="B586" s="10" t="s">
        <v>590</v>
      </c>
      <c r="C586" s="1" t="s">
        <v>1</v>
      </c>
      <c r="D586" s="1" t="s">
        <v>9</v>
      </c>
      <c r="E586" s="2" t="s">
        <v>1810</v>
      </c>
      <c r="F586" s="2" t="s">
        <v>1813</v>
      </c>
      <c r="G586" t="str">
        <f>Tabla2[[#This Row],[Columna1]]&amp;Tabla2[[#This Row],[NumeroRuc]]&amp;Tabla2[[#This Row],[Columna1]]&amp;Tabla2[[#This Row],[Columna12]]</f>
        <v xml:space="preserve"> '10106451554 ',</v>
      </c>
      <c r="H586" t="str">
        <f>IF(Tabla2[[#This Row],[NumeroRuc]]=I586,"VERD","FALS")</f>
        <v>VERD</v>
      </c>
      <c r="I586">
        <v>10106451554</v>
      </c>
      <c r="J586" t="s">
        <v>1907</v>
      </c>
      <c r="K586">
        <v>1356</v>
      </c>
      <c r="M586" t="s">
        <v>2700</v>
      </c>
      <c r="N586" t="s">
        <v>2699</v>
      </c>
      <c r="O586" t="s">
        <v>2701</v>
      </c>
      <c r="P586" t="str">
        <f>M586&amp;Tabla2[[#This Row],[Columna1]]&amp;Tabla2[[#This Row],[Condicion del Contribuyente]]&amp;Tabla2[[#This Row],[Columna1]]&amp;N586&amp;Tabla2[[#This Row],[Columna1]]&amp;Tabla2[[#This Row],[Estado del Contribuyente]]&amp;Tabla2[[#This Row],[Columna1]]&amp;O586&amp;K586</f>
        <v>update GC_Cliente set  Condicion_Contribuyente_SUNAT= 'HABIDO ', Estado_Contribuyente_SUNAT= 'BAJA DE OFICIO 'where IDPersona=1356</v>
      </c>
    </row>
    <row r="587" spans="1:16" hidden="1" x14ac:dyDescent="0.25">
      <c r="A587" s="10">
        <v>10293841328</v>
      </c>
      <c r="B587" s="10" t="s">
        <v>591</v>
      </c>
      <c r="C587" s="1" t="s">
        <v>1</v>
      </c>
      <c r="D587" s="1" t="s">
        <v>2</v>
      </c>
      <c r="E587" s="2" t="s">
        <v>1810</v>
      </c>
      <c r="F587" s="2" t="s">
        <v>1813</v>
      </c>
      <c r="G587" t="str">
        <f>Tabla2[[#This Row],[Columna1]]&amp;Tabla2[[#This Row],[NumeroRuc]]&amp;Tabla2[[#This Row],[Columna1]]&amp;Tabla2[[#This Row],[Columna12]]</f>
        <v xml:space="preserve"> '10293841328 ',</v>
      </c>
      <c r="H587" t="str">
        <f>IF(Tabla2[[#This Row],[NumeroRuc]]=I587,"VERD","FALS")</f>
        <v>VERD</v>
      </c>
      <c r="I587">
        <v>10293841328</v>
      </c>
      <c r="J587" t="s">
        <v>1994</v>
      </c>
      <c r="K587">
        <v>1357</v>
      </c>
      <c r="M587" t="s">
        <v>2700</v>
      </c>
      <c r="N587" t="s">
        <v>2699</v>
      </c>
      <c r="O587" t="s">
        <v>2701</v>
      </c>
      <c r="P587" t="str">
        <f>M587&amp;Tabla2[[#This Row],[Columna1]]&amp;Tabla2[[#This Row],[Condicion del Contribuyente]]&amp;Tabla2[[#This Row],[Columna1]]&amp;N587&amp;Tabla2[[#This Row],[Columna1]]&amp;Tabla2[[#This Row],[Estado del Contribuyente]]&amp;Tabla2[[#This Row],[Columna1]]&amp;O587&amp;K587</f>
        <v>update GC_Cliente set  Condicion_Contribuyente_SUNAT= 'HABIDO ', Estado_Contribuyente_SUNAT= 'ACTIVO 'where IDPersona=1357</v>
      </c>
    </row>
    <row r="588" spans="1:16" hidden="1" x14ac:dyDescent="0.25">
      <c r="A588" s="10">
        <v>10156050356</v>
      </c>
      <c r="B588" s="10" t="s">
        <v>592</v>
      </c>
      <c r="C588" s="1" t="s">
        <v>1</v>
      </c>
      <c r="D588" s="1" t="s">
        <v>2</v>
      </c>
      <c r="E588" s="2" t="s">
        <v>1810</v>
      </c>
      <c r="F588" s="2" t="s">
        <v>1813</v>
      </c>
      <c r="G588" t="str">
        <f>Tabla2[[#This Row],[Columna1]]&amp;Tabla2[[#This Row],[NumeroRuc]]&amp;Tabla2[[#This Row],[Columna1]]&amp;Tabla2[[#This Row],[Columna12]]</f>
        <v xml:space="preserve"> '10156050356 ',</v>
      </c>
      <c r="H588" t="str">
        <f>IF(Tabla2[[#This Row],[NumeroRuc]]=I588,"VERD","FALS")</f>
        <v>VERD</v>
      </c>
      <c r="I588">
        <v>10156050356</v>
      </c>
      <c r="J588" t="s">
        <v>1914</v>
      </c>
      <c r="K588">
        <v>1358</v>
      </c>
      <c r="M588" t="s">
        <v>2700</v>
      </c>
      <c r="N588" t="s">
        <v>2699</v>
      </c>
      <c r="O588" t="s">
        <v>2701</v>
      </c>
      <c r="P588" t="str">
        <f>M588&amp;Tabla2[[#This Row],[Columna1]]&amp;Tabla2[[#This Row],[Condicion del Contribuyente]]&amp;Tabla2[[#This Row],[Columna1]]&amp;N588&amp;Tabla2[[#This Row],[Columna1]]&amp;Tabla2[[#This Row],[Estado del Contribuyente]]&amp;Tabla2[[#This Row],[Columna1]]&amp;O588&amp;K588</f>
        <v>update GC_Cliente set  Condicion_Contribuyente_SUNAT= 'HABIDO ', Estado_Contribuyente_SUNAT= 'ACTIVO 'where IDPersona=1358</v>
      </c>
    </row>
    <row r="589" spans="1:16" hidden="1" x14ac:dyDescent="0.25">
      <c r="A589" s="10">
        <v>10095422191</v>
      </c>
      <c r="B589" s="10" t="s">
        <v>593</v>
      </c>
      <c r="C589" s="1" t="s">
        <v>1</v>
      </c>
      <c r="D589" s="1" t="s">
        <v>2</v>
      </c>
      <c r="E589" s="2" t="s">
        <v>1810</v>
      </c>
      <c r="F589" s="2" t="s">
        <v>1813</v>
      </c>
      <c r="G589" t="str">
        <f>Tabla2[[#This Row],[Columna1]]&amp;Tabla2[[#This Row],[NumeroRuc]]&amp;Tabla2[[#This Row],[Columna1]]&amp;Tabla2[[#This Row],[Columna12]]</f>
        <v xml:space="preserve"> '10095422191 ',</v>
      </c>
      <c r="H589" t="str">
        <f>IF(Tabla2[[#This Row],[NumeroRuc]]=I589,"VERD","FALS")</f>
        <v>VERD</v>
      </c>
      <c r="I589">
        <v>10095422191</v>
      </c>
      <c r="J589" t="s">
        <v>1877</v>
      </c>
      <c r="K589">
        <v>1359</v>
      </c>
      <c r="M589" t="s">
        <v>2700</v>
      </c>
      <c r="N589" t="s">
        <v>2699</v>
      </c>
      <c r="O589" t="s">
        <v>2701</v>
      </c>
      <c r="P589" t="str">
        <f>M589&amp;Tabla2[[#This Row],[Columna1]]&amp;Tabla2[[#This Row],[Condicion del Contribuyente]]&amp;Tabla2[[#This Row],[Columna1]]&amp;N589&amp;Tabla2[[#This Row],[Columna1]]&amp;Tabla2[[#This Row],[Estado del Contribuyente]]&amp;Tabla2[[#This Row],[Columna1]]&amp;O589&amp;K589</f>
        <v>update GC_Cliente set  Condicion_Contribuyente_SUNAT= 'HABIDO ', Estado_Contribuyente_SUNAT= 'ACTIVO 'where IDPersona=1359</v>
      </c>
    </row>
    <row r="590" spans="1:16" hidden="1" x14ac:dyDescent="0.25">
      <c r="A590" s="10">
        <v>10001758824</v>
      </c>
      <c r="B590" s="10" t="s">
        <v>594</v>
      </c>
      <c r="C590" s="1" t="s">
        <v>1</v>
      </c>
      <c r="D590" s="1" t="s">
        <v>2</v>
      </c>
      <c r="E590" s="2" t="s">
        <v>1810</v>
      </c>
      <c r="F590" s="2" t="s">
        <v>1813</v>
      </c>
      <c r="G590" t="str">
        <f>Tabla2[[#This Row],[Columna1]]&amp;Tabla2[[#This Row],[NumeroRuc]]&amp;Tabla2[[#This Row],[Columna1]]&amp;Tabla2[[#This Row],[Columna12]]</f>
        <v xml:space="preserve"> '10001758824 ',</v>
      </c>
      <c r="H590" t="str">
        <f>IF(Tabla2[[#This Row],[NumeroRuc]]=I590,"VERD","FALS")</f>
        <v>VERD</v>
      </c>
      <c r="I590">
        <v>10001758824</v>
      </c>
      <c r="J590" t="s">
        <v>1814</v>
      </c>
      <c r="K590">
        <v>1360</v>
      </c>
      <c r="M590" t="s">
        <v>2700</v>
      </c>
      <c r="N590" t="s">
        <v>2699</v>
      </c>
      <c r="O590" t="s">
        <v>2701</v>
      </c>
      <c r="P590" t="str">
        <f>M590&amp;Tabla2[[#This Row],[Columna1]]&amp;Tabla2[[#This Row],[Condicion del Contribuyente]]&amp;Tabla2[[#This Row],[Columna1]]&amp;N590&amp;Tabla2[[#This Row],[Columna1]]&amp;Tabla2[[#This Row],[Estado del Contribuyente]]&amp;Tabla2[[#This Row],[Columna1]]&amp;O590&amp;K590</f>
        <v>update GC_Cliente set  Condicion_Contribuyente_SUNAT= 'HABIDO ', Estado_Contribuyente_SUNAT= 'ACTIVO 'where IDPersona=1360</v>
      </c>
    </row>
    <row r="591" spans="1:16" hidden="1" x14ac:dyDescent="0.25">
      <c r="A591" s="10">
        <v>10276686220</v>
      </c>
      <c r="B591" s="10" t="s">
        <v>595</v>
      </c>
      <c r="C591" s="1" t="s">
        <v>1</v>
      </c>
      <c r="D591" s="1" t="s">
        <v>79</v>
      </c>
      <c r="E591" s="2" t="s">
        <v>1810</v>
      </c>
      <c r="F591" s="2" t="s">
        <v>1813</v>
      </c>
      <c r="G591" t="str">
        <f>Tabla2[[#This Row],[Columna1]]&amp;Tabla2[[#This Row],[NumeroRuc]]&amp;Tabla2[[#This Row],[Columna1]]&amp;Tabla2[[#This Row],[Columna12]]</f>
        <v xml:space="preserve"> '10276686220 ',</v>
      </c>
      <c r="H591" t="str">
        <f>IF(Tabla2[[#This Row],[NumeroRuc]]=I591,"VERD","FALS")</f>
        <v>VERD</v>
      </c>
      <c r="I591">
        <v>10276686220</v>
      </c>
      <c r="J591" t="s">
        <v>1984</v>
      </c>
      <c r="K591">
        <v>1361</v>
      </c>
      <c r="M591" t="s">
        <v>2700</v>
      </c>
      <c r="N591" t="s">
        <v>2699</v>
      </c>
      <c r="O591" t="s">
        <v>2701</v>
      </c>
      <c r="P591" t="str">
        <f>M591&amp;Tabla2[[#This Row],[Columna1]]&amp;Tabla2[[#This Row],[Condicion del Contribuyente]]&amp;Tabla2[[#This Row],[Columna1]]&amp;N591&amp;Tabla2[[#This Row],[Columna1]]&amp;Tabla2[[#This Row],[Estado del Contribuyente]]&amp;Tabla2[[#This Row],[Columna1]]&amp;O591&amp;K591</f>
        <v>update GC_Cliente set  Condicion_Contribuyente_SUNAT= 'HABIDO ', Estado_Contribuyente_SUNAT= 'BAJA DEFINITIVA 'where IDPersona=1361</v>
      </c>
    </row>
    <row r="592" spans="1:16" hidden="1" x14ac:dyDescent="0.25">
      <c r="A592" s="10">
        <v>10277170731</v>
      </c>
      <c r="B592" s="10" t="s">
        <v>596</v>
      </c>
      <c r="C592" s="1" t="s">
        <v>1</v>
      </c>
      <c r="D592" s="1" t="s">
        <v>2</v>
      </c>
      <c r="E592" s="2" t="s">
        <v>1810</v>
      </c>
      <c r="F592" s="2" t="s">
        <v>1813</v>
      </c>
      <c r="G592" t="str">
        <f>Tabla2[[#This Row],[Columna1]]&amp;Tabla2[[#This Row],[NumeroRuc]]&amp;Tabla2[[#This Row],[Columna1]]&amp;Tabla2[[#This Row],[Columna12]]</f>
        <v xml:space="preserve"> '10277170731 ',</v>
      </c>
      <c r="H592" t="str">
        <f>IF(Tabla2[[#This Row],[NumeroRuc]]=I592,"VERD","FALS")</f>
        <v>VERD</v>
      </c>
      <c r="I592">
        <v>10277170731</v>
      </c>
      <c r="J592" t="s">
        <v>1986</v>
      </c>
      <c r="K592">
        <v>1362</v>
      </c>
      <c r="M592" t="s">
        <v>2700</v>
      </c>
      <c r="N592" t="s">
        <v>2699</v>
      </c>
      <c r="O592" t="s">
        <v>2701</v>
      </c>
      <c r="P592" t="str">
        <f>M592&amp;Tabla2[[#This Row],[Columna1]]&amp;Tabla2[[#This Row],[Condicion del Contribuyente]]&amp;Tabla2[[#This Row],[Columna1]]&amp;N592&amp;Tabla2[[#This Row],[Columna1]]&amp;Tabla2[[#This Row],[Estado del Contribuyente]]&amp;Tabla2[[#This Row],[Columna1]]&amp;O592&amp;K592</f>
        <v>update GC_Cliente set  Condicion_Contribuyente_SUNAT= 'HABIDO ', Estado_Contribuyente_SUNAT= 'ACTIVO 'where IDPersona=1362</v>
      </c>
    </row>
    <row r="593" spans="1:16" hidden="1" x14ac:dyDescent="0.25">
      <c r="A593" s="10">
        <v>10181905579</v>
      </c>
      <c r="B593" s="10" t="s">
        <v>597</v>
      </c>
      <c r="C593" s="1" t="s">
        <v>1</v>
      </c>
      <c r="D593" s="1" t="s">
        <v>2</v>
      </c>
      <c r="E593" s="2" t="s">
        <v>1810</v>
      </c>
      <c r="F593" s="2" t="s">
        <v>1813</v>
      </c>
      <c r="G593" t="str">
        <f>Tabla2[[#This Row],[Columna1]]&amp;Tabla2[[#This Row],[NumeroRuc]]&amp;Tabla2[[#This Row],[Columna1]]&amp;Tabla2[[#This Row],[Columna12]]</f>
        <v xml:space="preserve"> '10181905579 ',</v>
      </c>
      <c r="H593" t="str">
        <f>IF(Tabla2[[#This Row],[NumeroRuc]]=I593,"VERD","FALS")</f>
        <v>VERD</v>
      </c>
      <c r="I593">
        <v>10181905579</v>
      </c>
      <c r="J593" t="s">
        <v>2583</v>
      </c>
      <c r="K593">
        <v>1363</v>
      </c>
      <c r="M593" t="s">
        <v>2700</v>
      </c>
      <c r="N593" t="s">
        <v>2699</v>
      </c>
      <c r="O593" t="s">
        <v>2701</v>
      </c>
      <c r="P593" t="str">
        <f>M593&amp;Tabla2[[#This Row],[Columna1]]&amp;Tabla2[[#This Row],[Condicion del Contribuyente]]&amp;Tabla2[[#This Row],[Columna1]]&amp;N593&amp;Tabla2[[#This Row],[Columna1]]&amp;Tabla2[[#This Row],[Estado del Contribuyente]]&amp;Tabla2[[#This Row],[Columna1]]&amp;O593&amp;K593</f>
        <v>update GC_Cliente set  Condicion_Contribuyente_SUNAT= 'HABIDO ', Estado_Contribuyente_SUNAT= 'ACTIVO 'where IDPersona=1363</v>
      </c>
    </row>
    <row r="594" spans="1:16" hidden="1" x14ac:dyDescent="0.25">
      <c r="A594" s="10">
        <v>10165210561</v>
      </c>
      <c r="B594" s="10" t="s">
        <v>598</v>
      </c>
      <c r="C594" s="1" t="s">
        <v>12</v>
      </c>
      <c r="D594" s="1" t="s">
        <v>79</v>
      </c>
      <c r="E594" s="2" t="s">
        <v>1810</v>
      </c>
      <c r="F594" s="2" t="s">
        <v>1813</v>
      </c>
      <c r="G594" t="str">
        <f>Tabla2[[#This Row],[Columna1]]&amp;Tabla2[[#This Row],[NumeroRuc]]&amp;Tabla2[[#This Row],[Columna1]]&amp;Tabla2[[#This Row],[Columna12]]</f>
        <v xml:space="preserve"> '10165210561 ',</v>
      </c>
      <c r="H594" t="str">
        <f>IF(Tabla2[[#This Row],[NumeroRuc]]=I594,"VERD","FALS")</f>
        <v>VERD</v>
      </c>
      <c r="I594">
        <v>10165210561</v>
      </c>
      <c r="J594" t="s">
        <v>1920</v>
      </c>
      <c r="K594">
        <v>1368</v>
      </c>
      <c r="M594" t="s">
        <v>2700</v>
      </c>
      <c r="N594" t="s">
        <v>2699</v>
      </c>
      <c r="O594" t="s">
        <v>2701</v>
      </c>
      <c r="P594" t="str">
        <f>M594&amp;Tabla2[[#This Row],[Columna1]]&amp;Tabla2[[#This Row],[Condicion del Contribuyente]]&amp;Tabla2[[#This Row],[Columna1]]&amp;N594&amp;Tabla2[[#This Row],[Columna1]]&amp;Tabla2[[#This Row],[Estado del Contribuyente]]&amp;Tabla2[[#This Row],[Columna1]]&amp;O594&amp;K594</f>
        <v>update GC_Cliente set  Condicion_Contribuyente_SUNAT= 'NO HABIDO ', Estado_Contribuyente_SUNAT= 'BAJA DEFINITIVA 'where IDPersona=1368</v>
      </c>
    </row>
    <row r="595" spans="1:16" hidden="1" x14ac:dyDescent="0.25">
      <c r="A595" s="10">
        <v>10233760906</v>
      </c>
      <c r="B595" s="10" t="s">
        <v>599</v>
      </c>
      <c r="C595" s="1" t="s">
        <v>1</v>
      </c>
      <c r="D595" s="1" t="s">
        <v>2</v>
      </c>
      <c r="E595" s="2" t="s">
        <v>1810</v>
      </c>
      <c r="F595" s="2" t="s">
        <v>1813</v>
      </c>
      <c r="G595" t="str">
        <f>Tabla2[[#This Row],[Columna1]]&amp;Tabla2[[#This Row],[NumeroRuc]]&amp;Tabla2[[#This Row],[Columna1]]&amp;Tabla2[[#This Row],[Columna12]]</f>
        <v xml:space="preserve"> '10233760906 ',</v>
      </c>
      <c r="H595" t="str">
        <f>IF(Tabla2[[#This Row],[NumeroRuc]]=I595,"VERD","FALS")</f>
        <v>VERD</v>
      </c>
      <c r="I595">
        <v>10233760906</v>
      </c>
      <c r="J595" t="s">
        <v>2584</v>
      </c>
      <c r="K595">
        <v>1369</v>
      </c>
      <c r="M595" t="s">
        <v>2700</v>
      </c>
      <c r="N595" t="s">
        <v>2699</v>
      </c>
      <c r="O595" t="s">
        <v>2701</v>
      </c>
      <c r="P595" t="str">
        <f>M595&amp;Tabla2[[#This Row],[Columna1]]&amp;Tabla2[[#This Row],[Condicion del Contribuyente]]&amp;Tabla2[[#This Row],[Columna1]]&amp;N595&amp;Tabla2[[#This Row],[Columna1]]&amp;Tabla2[[#This Row],[Estado del Contribuyente]]&amp;Tabla2[[#This Row],[Columna1]]&amp;O595&amp;K595</f>
        <v>update GC_Cliente set  Condicion_Contribuyente_SUNAT= 'HABIDO ', Estado_Contribuyente_SUNAT= 'ACTIVO 'where IDPersona=1369</v>
      </c>
    </row>
    <row r="596" spans="1:16" hidden="1" x14ac:dyDescent="0.25">
      <c r="A596" s="10">
        <v>10316660270</v>
      </c>
      <c r="B596" s="10" t="s">
        <v>600</v>
      </c>
      <c r="C596" s="1" t="s">
        <v>1</v>
      </c>
      <c r="D596" s="1" t="s">
        <v>2</v>
      </c>
      <c r="E596" s="2" t="s">
        <v>1810</v>
      </c>
      <c r="F596" s="2" t="s">
        <v>1813</v>
      </c>
      <c r="G596" t="str">
        <f>Tabla2[[#This Row],[Columna1]]&amp;Tabla2[[#This Row],[NumeroRuc]]&amp;Tabla2[[#This Row],[Columna1]]&amp;Tabla2[[#This Row],[Columna12]]</f>
        <v xml:space="preserve"> '10316660270 ',</v>
      </c>
      <c r="H596" t="str">
        <f>IF(Tabla2[[#This Row],[NumeroRuc]]=I596,"VERD","FALS")</f>
        <v>VERD</v>
      </c>
      <c r="I596">
        <v>10316660270</v>
      </c>
      <c r="J596" t="s">
        <v>2008</v>
      </c>
      <c r="K596">
        <v>1370</v>
      </c>
      <c r="M596" t="s">
        <v>2700</v>
      </c>
      <c r="N596" t="s">
        <v>2699</v>
      </c>
      <c r="O596" t="s">
        <v>2701</v>
      </c>
      <c r="P596" t="str">
        <f>M596&amp;Tabla2[[#This Row],[Columna1]]&amp;Tabla2[[#This Row],[Condicion del Contribuyente]]&amp;Tabla2[[#This Row],[Columna1]]&amp;N596&amp;Tabla2[[#This Row],[Columna1]]&amp;Tabla2[[#This Row],[Estado del Contribuyente]]&amp;Tabla2[[#This Row],[Columna1]]&amp;O596&amp;K596</f>
        <v>update GC_Cliente set  Condicion_Contribuyente_SUNAT= 'HABIDO ', Estado_Contribuyente_SUNAT= 'ACTIVO 'where IDPersona=1370</v>
      </c>
    </row>
    <row r="597" spans="1:16" hidden="1" x14ac:dyDescent="0.25">
      <c r="A597" s="10">
        <v>10096398005</v>
      </c>
      <c r="B597" s="10" t="s">
        <v>601</v>
      </c>
      <c r="C597" s="1" t="s">
        <v>1</v>
      </c>
      <c r="D597" s="1" t="s">
        <v>13</v>
      </c>
      <c r="E597" s="2" t="s">
        <v>1810</v>
      </c>
      <c r="F597" s="2" t="s">
        <v>1813</v>
      </c>
      <c r="G597" t="str">
        <f>Tabla2[[#This Row],[Columna1]]&amp;Tabla2[[#This Row],[NumeroRuc]]&amp;Tabla2[[#This Row],[Columna1]]&amp;Tabla2[[#This Row],[Columna12]]</f>
        <v xml:space="preserve"> '10096398005 ',</v>
      </c>
      <c r="H597" t="str">
        <f>IF(Tabla2[[#This Row],[NumeroRuc]]=I597,"VERD","FALS")</f>
        <v>VERD</v>
      </c>
      <c r="I597">
        <v>10096398005</v>
      </c>
      <c r="J597" t="s">
        <v>1883</v>
      </c>
      <c r="K597">
        <v>1372</v>
      </c>
      <c r="M597" t="s">
        <v>2700</v>
      </c>
      <c r="N597" t="s">
        <v>2699</v>
      </c>
      <c r="O597" t="s">
        <v>2701</v>
      </c>
      <c r="P597" t="str">
        <f>M597&amp;Tabla2[[#This Row],[Columna1]]&amp;Tabla2[[#This Row],[Condicion del Contribuyente]]&amp;Tabla2[[#This Row],[Columna1]]&amp;N597&amp;Tabla2[[#This Row],[Columna1]]&amp;Tabla2[[#This Row],[Estado del Contribuyente]]&amp;Tabla2[[#This Row],[Columna1]]&amp;O597&amp;K597</f>
        <v>update GC_Cliente set  Condicion_Contribuyente_SUNAT= 'HABIDO ', Estado_Contribuyente_SUNAT= 'SUSPENSION TEMPORAL 'where IDPersona=1372</v>
      </c>
    </row>
    <row r="598" spans="1:16" hidden="1" x14ac:dyDescent="0.25">
      <c r="A598" s="10">
        <v>10323052064</v>
      </c>
      <c r="B598" s="10" t="s">
        <v>602</v>
      </c>
      <c r="C598" s="1" t="s">
        <v>1</v>
      </c>
      <c r="D598" s="1" t="s">
        <v>2</v>
      </c>
      <c r="E598" s="2" t="s">
        <v>1810</v>
      </c>
      <c r="F598" s="2" t="s">
        <v>1813</v>
      </c>
      <c r="G598" t="str">
        <f>Tabla2[[#This Row],[Columna1]]&amp;Tabla2[[#This Row],[NumeroRuc]]&amp;Tabla2[[#This Row],[Columna1]]&amp;Tabla2[[#This Row],[Columna12]]</f>
        <v xml:space="preserve"> '10323052064 ',</v>
      </c>
      <c r="H598" t="str">
        <f>IF(Tabla2[[#This Row],[NumeroRuc]]=I598,"VERD","FALS")</f>
        <v>VERD</v>
      </c>
      <c r="I598">
        <v>10323052064</v>
      </c>
      <c r="J598" t="s">
        <v>2012</v>
      </c>
      <c r="K598">
        <v>1375</v>
      </c>
      <c r="M598" t="s">
        <v>2700</v>
      </c>
      <c r="N598" t="s">
        <v>2699</v>
      </c>
      <c r="O598" t="s">
        <v>2701</v>
      </c>
      <c r="P598" t="str">
        <f>M598&amp;Tabla2[[#This Row],[Columna1]]&amp;Tabla2[[#This Row],[Condicion del Contribuyente]]&amp;Tabla2[[#This Row],[Columna1]]&amp;N598&amp;Tabla2[[#This Row],[Columna1]]&amp;Tabla2[[#This Row],[Estado del Contribuyente]]&amp;Tabla2[[#This Row],[Columna1]]&amp;O598&amp;K598</f>
        <v>update GC_Cliente set  Condicion_Contribuyente_SUNAT= 'HABIDO ', Estado_Contribuyente_SUNAT= 'ACTIVO 'where IDPersona=1375</v>
      </c>
    </row>
    <row r="599" spans="1:16" hidden="1" x14ac:dyDescent="0.25">
      <c r="A599" s="10">
        <v>10430311480</v>
      </c>
      <c r="B599" s="10" t="s">
        <v>603</v>
      </c>
      <c r="C599" s="1" t="s">
        <v>1</v>
      </c>
      <c r="D599" s="1" t="s">
        <v>79</v>
      </c>
      <c r="E599" s="2" t="s">
        <v>1810</v>
      </c>
      <c r="F599" s="2" t="s">
        <v>1813</v>
      </c>
      <c r="G599" t="str">
        <f>Tabla2[[#This Row],[Columna1]]&amp;Tabla2[[#This Row],[NumeroRuc]]&amp;Tabla2[[#This Row],[Columna1]]&amp;Tabla2[[#This Row],[Columna12]]</f>
        <v xml:space="preserve"> '10430311480 ',</v>
      </c>
      <c r="H599" t="str">
        <f>IF(Tabla2[[#This Row],[NumeroRuc]]=I599,"VERD","FALS")</f>
        <v>VERD</v>
      </c>
      <c r="I599">
        <v>10430311480</v>
      </c>
      <c r="J599" t="s">
        <v>2585</v>
      </c>
      <c r="K599">
        <v>1377</v>
      </c>
      <c r="M599" t="s">
        <v>2700</v>
      </c>
      <c r="N599" t="s">
        <v>2699</v>
      </c>
      <c r="O599" t="s">
        <v>2701</v>
      </c>
      <c r="P599" t="str">
        <f>M599&amp;Tabla2[[#This Row],[Columna1]]&amp;Tabla2[[#This Row],[Condicion del Contribuyente]]&amp;Tabla2[[#This Row],[Columna1]]&amp;N599&amp;Tabla2[[#This Row],[Columna1]]&amp;Tabla2[[#This Row],[Estado del Contribuyente]]&amp;Tabla2[[#This Row],[Columna1]]&amp;O599&amp;K599</f>
        <v>update GC_Cliente set  Condicion_Contribuyente_SUNAT= 'HABIDO ', Estado_Contribuyente_SUNAT= 'BAJA DEFINITIVA 'where IDPersona=1377</v>
      </c>
    </row>
    <row r="600" spans="1:16" hidden="1" x14ac:dyDescent="0.25">
      <c r="A600" s="10">
        <v>10046410462</v>
      </c>
      <c r="B600" s="10" t="s">
        <v>604</v>
      </c>
      <c r="C600" s="1" t="s">
        <v>1</v>
      </c>
      <c r="D600" s="1" t="s">
        <v>2</v>
      </c>
      <c r="E600" s="2" t="s">
        <v>1810</v>
      </c>
      <c r="F600" s="2" t="s">
        <v>1813</v>
      </c>
      <c r="G600" t="str">
        <f>Tabla2[[#This Row],[Columna1]]&amp;Tabla2[[#This Row],[NumeroRuc]]&amp;Tabla2[[#This Row],[Columna1]]&amp;Tabla2[[#This Row],[Columna12]]</f>
        <v xml:space="preserve"> '10046410462 ',</v>
      </c>
      <c r="H600" t="str">
        <f>IF(Tabla2[[#This Row],[NumeroRuc]]=I600,"VERD","FALS")</f>
        <v>VERD</v>
      </c>
      <c r="I600">
        <v>10046410462</v>
      </c>
      <c r="J600" t="s">
        <v>1842</v>
      </c>
      <c r="K600">
        <v>1381</v>
      </c>
      <c r="M600" t="s">
        <v>2700</v>
      </c>
      <c r="N600" t="s">
        <v>2699</v>
      </c>
      <c r="O600" t="s">
        <v>2701</v>
      </c>
      <c r="P600" t="str">
        <f>M600&amp;Tabla2[[#This Row],[Columna1]]&amp;Tabla2[[#This Row],[Condicion del Contribuyente]]&amp;Tabla2[[#This Row],[Columna1]]&amp;N600&amp;Tabla2[[#This Row],[Columna1]]&amp;Tabla2[[#This Row],[Estado del Contribuyente]]&amp;Tabla2[[#This Row],[Columna1]]&amp;O600&amp;K600</f>
        <v>update GC_Cliente set  Condicion_Contribuyente_SUNAT= 'HABIDO ', Estado_Contribuyente_SUNAT= 'ACTIVO 'where IDPersona=1381</v>
      </c>
    </row>
    <row r="601" spans="1:16" hidden="1" x14ac:dyDescent="0.25">
      <c r="A601" s="10">
        <v>10090096856</v>
      </c>
      <c r="B601" s="10" t="s">
        <v>605</v>
      </c>
      <c r="C601" s="1" t="s">
        <v>1</v>
      </c>
      <c r="D601" s="1" t="s">
        <v>79</v>
      </c>
      <c r="E601" s="2" t="s">
        <v>1810</v>
      </c>
      <c r="F601" s="2" t="s">
        <v>1813</v>
      </c>
      <c r="G601" t="str">
        <f>Tabla2[[#This Row],[Columna1]]&amp;Tabla2[[#This Row],[NumeroRuc]]&amp;Tabla2[[#This Row],[Columna1]]&amp;Tabla2[[#This Row],[Columna12]]</f>
        <v xml:space="preserve"> '10090096856 ',</v>
      </c>
      <c r="H601" t="str">
        <f>IF(Tabla2[[#This Row],[NumeroRuc]]=I601,"VERD","FALS")</f>
        <v>VERD</v>
      </c>
      <c r="I601">
        <v>10090096856</v>
      </c>
      <c r="J601" t="s">
        <v>2586</v>
      </c>
      <c r="K601">
        <v>1384</v>
      </c>
      <c r="M601" t="s">
        <v>2700</v>
      </c>
      <c r="N601" t="s">
        <v>2699</v>
      </c>
      <c r="O601" t="s">
        <v>2701</v>
      </c>
      <c r="P601" t="str">
        <f>M601&amp;Tabla2[[#This Row],[Columna1]]&amp;Tabla2[[#This Row],[Condicion del Contribuyente]]&amp;Tabla2[[#This Row],[Columna1]]&amp;N601&amp;Tabla2[[#This Row],[Columna1]]&amp;Tabla2[[#This Row],[Estado del Contribuyente]]&amp;Tabla2[[#This Row],[Columna1]]&amp;O601&amp;K601</f>
        <v>update GC_Cliente set  Condicion_Contribuyente_SUNAT= 'HABIDO ', Estado_Contribuyente_SUNAT= 'BAJA DEFINITIVA 'where IDPersona=1384</v>
      </c>
    </row>
    <row r="602" spans="1:16" hidden="1" x14ac:dyDescent="0.25">
      <c r="A602" s="10">
        <v>10102688126</v>
      </c>
      <c r="B602" s="10" t="s">
        <v>606</v>
      </c>
      <c r="C602" s="1" t="s">
        <v>1</v>
      </c>
      <c r="D602" s="1" t="s">
        <v>2</v>
      </c>
      <c r="E602" s="2" t="s">
        <v>1810</v>
      </c>
      <c r="F602" s="2" t="s">
        <v>1813</v>
      </c>
      <c r="G602" t="str">
        <f>Tabla2[[#This Row],[Columna1]]&amp;Tabla2[[#This Row],[NumeroRuc]]&amp;Tabla2[[#This Row],[Columna1]]&amp;Tabla2[[#This Row],[Columna12]]</f>
        <v xml:space="preserve"> '10102688126 ',</v>
      </c>
      <c r="H602" t="str">
        <f>IF(Tabla2[[#This Row],[NumeroRuc]]=I602,"VERD","FALS")</f>
        <v>VERD</v>
      </c>
      <c r="I602">
        <v>10102688126</v>
      </c>
      <c r="J602" t="s">
        <v>2587</v>
      </c>
      <c r="K602">
        <v>1385</v>
      </c>
      <c r="M602" t="s">
        <v>2700</v>
      </c>
      <c r="N602" t="s">
        <v>2699</v>
      </c>
      <c r="O602" t="s">
        <v>2701</v>
      </c>
      <c r="P602" t="str">
        <f>M602&amp;Tabla2[[#This Row],[Columna1]]&amp;Tabla2[[#This Row],[Condicion del Contribuyente]]&amp;Tabla2[[#This Row],[Columna1]]&amp;N602&amp;Tabla2[[#This Row],[Columna1]]&amp;Tabla2[[#This Row],[Estado del Contribuyente]]&amp;Tabla2[[#This Row],[Columna1]]&amp;O602&amp;K602</f>
        <v>update GC_Cliente set  Condicion_Contribuyente_SUNAT= 'HABIDO ', Estado_Contribuyente_SUNAT= 'ACTIVO 'where IDPersona=1385</v>
      </c>
    </row>
    <row r="603" spans="1:16" hidden="1" x14ac:dyDescent="0.25">
      <c r="A603" s="10">
        <v>10425850763</v>
      </c>
      <c r="B603" s="10" t="s">
        <v>607</v>
      </c>
      <c r="C603" s="1" t="s">
        <v>1</v>
      </c>
      <c r="D603" s="1" t="s">
        <v>13</v>
      </c>
      <c r="E603" s="2" t="s">
        <v>1810</v>
      </c>
      <c r="F603" s="2" t="s">
        <v>1813</v>
      </c>
      <c r="G603" t="str">
        <f>Tabla2[[#This Row],[Columna1]]&amp;Tabla2[[#This Row],[NumeroRuc]]&amp;Tabla2[[#This Row],[Columna1]]&amp;Tabla2[[#This Row],[Columna12]]</f>
        <v xml:space="preserve"> '10425850763 ',</v>
      </c>
      <c r="H603" t="str">
        <f>IF(Tabla2[[#This Row],[NumeroRuc]]=I603,"VERD","FALS")</f>
        <v>VERD</v>
      </c>
      <c r="I603">
        <v>10425850763</v>
      </c>
      <c r="J603" t="s">
        <v>2588</v>
      </c>
      <c r="K603">
        <v>1390</v>
      </c>
      <c r="M603" t="s">
        <v>2700</v>
      </c>
      <c r="N603" t="s">
        <v>2699</v>
      </c>
      <c r="O603" t="s">
        <v>2701</v>
      </c>
      <c r="P603" t="str">
        <f>M603&amp;Tabla2[[#This Row],[Columna1]]&amp;Tabla2[[#This Row],[Condicion del Contribuyente]]&amp;Tabla2[[#This Row],[Columna1]]&amp;N603&amp;Tabla2[[#This Row],[Columna1]]&amp;Tabla2[[#This Row],[Estado del Contribuyente]]&amp;Tabla2[[#This Row],[Columna1]]&amp;O603&amp;K603</f>
        <v>update GC_Cliente set  Condicion_Contribuyente_SUNAT= 'HABIDO ', Estado_Contribuyente_SUNAT= 'SUSPENSION TEMPORAL 'where IDPersona=1390</v>
      </c>
    </row>
    <row r="604" spans="1:16" hidden="1" x14ac:dyDescent="0.25">
      <c r="A604" s="10">
        <v>10222711725</v>
      </c>
      <c r="B604" s="10" t="s">
        <v>608</v>
      </c>
      <c r="C604" s="1" t="s">
        <v>1</v>
      </c>
      <c r="D604" s="1" t="s">
        <v>2</v>
      </c>
      <c r="E604" s="2" t="s">
        <v>1810</v>
      </c>
      <c r="F604" s="2" t="s">
        <v>1813</v>
      </c>
      <c r="G604" t="str">
        <f>Tabla2[[#This Row],[Columna1]]&amp;Tabla2[[#This Row],[NumeroRuc]]&amp;Tabla2[[#This Row],[Columna1]]&amp;Tabla2[[#This Row],[Columna12]]</f>
        <v xml:space="preserve"> '10222711725 ',</v>
      </c>
      <c r="H604" t="str">
        <f>IF(Tabla2[[#This Row],[NumeroRuc]]=I604,"VERD","FALS")</f>
        <v>VERD</v>
      </c>
      <c r="I604">
        <v>10222711725</v>
      </c>
      <c r="J604" t="s">
        <v>1949</v>
      </c>
      <c r="K604">
        <v>1392</v>
      </c>
      <c r="M604" t="s">
        <v>2700</v>
      </c>
      <c r="N604" t="s">
        <v>2699</v>
      </c>
      <c r="O604" t="s">
        <v>2701</v>
      </c>
      <c r="P604" t="str">
        <f>M604&amp;Tabla2[[#This Row],[Columna1]]&amp;Tabla2[[#This Row],[Condicion del Contribuyente]]&amp;Tabla2[[#This Row],[Columna1]]&amp;N604&amp;Tabla2[[#This Row],[Columna1]]&amp;Tabla2[[#This Row],[Estado del Contribuyente]]&amp;Tabla2[[#This Row],[Columna1]]&amp;O604&amp;K604</f>
        <v>update GC_Cliente set  Condicion_Contribuyente_SUNAT= 'HABIDO ', Estado_Contribuyente_SUNAT= 'ACTIVO 'where IDPersona=1392</v>
      </c>
    </row>
    <row r="605" spans="1:16" hidden="1" x14ac:dyDescent="0.25">
      <c r="A605" s="10">
        <v>17124835119</v>
      </c>
      <c r="B605" s="10" t="s">
        <v>609</v>
      </c>
      <c r="C605" s="1" t="s">
        <v>1</v>
      </c>
      <c r="D605" s="1" t="s">
        <v>2</v>
      </c>
      <c r="E605" s="2" t="s">
        <v>1810</v>
      </c>
      <c r="F605" s="2" t="s">
        <v>1813</v>
      </c>
      <c r="G605" t="str">
        <f>Tabla2[[#This Row],[Columna1]]&amp;Tabla2[[#This Row],[NumeroRuc]]&amp;Tabla2[[#This Row],[Columna1]]&amp;Tabla2[[#This Row],[Columna12]]</f>
        <v xml:space="preserve"> '17124835119 ',</v>
      </c>
      <c r="H605" t="str">
        <f>IF(Tabla2[[#This Row],[NumeroRuc]]=I605,"VERD","FALS")</f>
        <v>VERD</v>
      </c>
      <c r="I605">
        <v>17124835119</v>
      </c>
      <c r="J605" t="s">
        <v>2589</v>
      </c>
      <c r="K605">
        <v>1393</v>
      </c>
      <c r="M605" t="s">
        <v>2700</v>
      </c>
      <c r="N605" t="s">
        <v>2699</v>
      </c>
      <c r="O605" t="s">
        <v>2701</v>
      </c>
      <c r="P605" t="str">
        <f>M605&amp;Tabla2[[#This Row],[Columna1]]&amp;Tabla2[[#This Row],[Condicion del Contribuyente]]&amp;Tabla2[[#This Row],[Columna1]]&amp;N605&amp;Tabla2[[#This Row],[Columna1]]&amp;Tabla2[[#This Row],[Estado del Contribuyente]]&amp;Tabla2[[#This Row],[Columna1]]&amp;O605&amp;K605</f>
        <v>update GC_Cliente set  Condicion_Contribuyente_SUNAT= 'HABIDO ', Estado_Contribuyente_SUNAT= 'ACTIVO 'where IDPersona=1393</v>
      </c>
    </row>
    <row r="606" spans="1:16" hidden="1" x14ac:dyDescent="0.25">
      <c r="A606" s="10">
        <v>10008748212</v>
      </c>
      <c r="B606" s="10" t="s">
        <v>610</v>
      </c>
      <c r="C606" s="1" t="s">
        <v>1</v>
      </c>
      <c r="D606" s="1" t="s">
        <v>79</v>
      </c>
      <c r="E606" s="2" t="s">
        <v>1810</v>
      </c>
      <c r="F606" s="2" t="s">
        <v>1813</v>
      </c>
      <c r="G606" t="str">
        <f>Tabla2[[#This Row],[Columna1]]&amp;Tabla2[[#This Row],[NumeroRuc]]&amp;Tabla2[[#This Row],[Columna1]]&amp;Tabla2[[#This Row],[Columna12]]</f>
        <v xml:space="preserve"> '10008748212 ',</v>
      </c>
      <c r="H606" t="str">
        <f>IF(Tabla2[[#This Row],[NumeroRuc]]=I606,"VERD","FALS")</f>
        <v>VERD</v>
      </c>
      <c r="I606">
        <v>10008748212</v>
      </c>
      <c r="J606" t="s">
        <v>2590</v>
      </c>
      <c r="K606">
        <v>1395</v>
      </c>
      <c r="M606" t="s">
        <v>2700</v>
      </c>
      <c r="N606" t="s">
        <v>2699</v>
      </c>
      <c r="O606" t="s">
        <v>2701</v>
      </c>
      <c r="P606" t="str">
        <f>M606&amp;Tabla2[[#This Row],[Columna1]]&amp;Tabla2[[#This Row],[Condicion del Contribuyente]]&amp;Tabla2[[#This Row],[Columna1]]&amp;N606&amp;Tabla2[[#This Row],[Columna1]]&amp;Tabla2[[#This Row],[Estado del Contribuyente]]&amp;Tabla2[[#This Row],[Columna1]]&amp;O606&amp;K606</f>
        <v>update GC_Cliente set  Condicion_Contribuyente_SUNAT= 'HABIDO ', Estado_Contribuyente_SUNAT= 'BAJA DEFINITIVA 'where IDPersona=1395</v>
      </c>
    </row>
    <row r="607" spans="1:16" hidden="1" x14ac:dyDescent="0.25">
      <c r="A607" s="10">
        <v>10009829364</v>
      </c>
      <c r="B607" s="10" t="s">
        <v>611</v>
      </c>
      <c r="C607" s="1" t="s">
        <v>1</v>
      </c>
      <c r="D607" s="1" t="s">
        <v>2</v>
      </c>
      <c r="E607" s="2" t="s">
        <v>1810</v>
      </c>
      <c r="F607" s="2" t="s">
        <v>1813</v>
      </c>
      <c r="G607" t="str">
        <f>Tabla2[[#This Row],[Columna1]]&amp;Tabla2[[#This Row],[NumeroRuc]]&amp;Tabla2[[#This Row],[Columna1]]&amp;Tabla2[[#This Row],[Columna12]]</f>
        <v xml:space="preserve"> '10009829364 ',</v>
      </c>
      <c r="H607" t="str">
        <f>IF(Tabla2[[#This Row],[NumeroRuc]]=I607,"VERD","FALS")</f>
        <v>VERD</v>
      </c>
      <c r="I607">
        <v>10009829364</v>
      </c>
      <c r="J607" t="s">
        <v>2591</v>
      </c>
      <c r="K607">
        <v>1398</v>
      </c>
      <c r="M607" t="s">
        <v>2700</v>
      </c>
      <c r="N607" t="s">
        <v>2699</v>
      </c>
      <c r="O607" t="s">
        <v>2701</v>
      </c>
      <c r="P607" t="str">
        <f>M607&amp;Tabla2[[#This Row],[Columna1]]&amp;Tabla2[[#This Row],[Condicion del Contribuyente]]&amp;Tabla2[[#This Row],[Columna1]]&amp;N607&amp;Tabla2[[#This Row],[Columna1]]&amp;Tabla2[[#This Row],[Estado del Contribuyente]]&amp;Tabla2[[#This Row],[Columna1]]&amp;O607&amp;K607</f>
        <v>update GC_Cliente set  Condicion_Contribuyente_SUNAT= 'HABIDO ', Estado_Contribuyente_SUNAT= 'ACTIVO 'where IDPersona=1398</v>
      </c>
    </row>
    <row r="608" spans="1:16" hidden="1" x14ac:dyDescent="0.25">
      <c r="A608" s="10">
        <v>10463413555</v>
      </c>
      <c r="B608" s="10" t="s">
        <v>612</v>
      </c>
      <c r="C608" s="1" t="s">
        <v>1</v>
      </c>
      <c r="D608" s="1" t="s">
        <v>79</v>
      </c>
      <c r="E608" s="2" t="s">
        <v>1810</v>
      </c>
      <c r="F608" s="2" t="s">
        <v>1813</v>
      </c>
      <c r="G608" t="str">
        <f>Tabla2[[#This Row],[Columna1]]&amp;Tabla2[[#This Row],[NumeroRuc]]&amp;Tabla2[[#This Row],[Columna1]]&amp;Tabla2[[#This Row],[Columna12]]</f>
        <v xml:space="preserve"> '10463413555 ',</v>
      </c>
      <c r="H608" t="str">
        <f>IF(Tabla2[[#This Row],[NumeroRuc]]=I608,"VERD","FALS")</f>
        <v>VERD</v>
      </c>
      <c r="I608">
        <v>10463413555</v>
      </c>
      <c r="J608" t="s">
        <v>2592</v>
      </c>
      <c r="K608">
        <v>1399</v>
      </c>
      <c r="M608" t="s">
        <v>2700</v>
      </c>
      <c r="N608" t="s">
        <v>2699</v>
      </c>
      <c r="O608" t="s">
        <v>2701</v>
      </c>
      <c r="P608" t="str">
        <f>M608&amp;Tabla2[[#This Row],[Columna1]]&amp;Tabla2[[#This Row],[Condicion del Contribuyente]]&amp;Tabla2[[#This Row],[Columna1]]&amp;N608&amp;Tabla2[[#This Row],[Columna1]]&amp;Tabla2[[#This Row],[Estado del Contribuyente]]&amp;Tabla2[[#This Row],[Columna1]]&amp;O608&amp;K608</f>
        <v>update GC_Cliente set  Condicion_Contribuyente_SUNAT= 'HABIDO ', Estado_Contribuyente_SUNAT= 'BAJA DEFINITIVA 'where IDPersona=1399</v>
      </c>
    </row>
    <row r="609" spans="1:16" hidden="1" x14ac:dyDescent="0.25">
      <c r="A609" s="10">
        <v>10192402579</v>
      </c>
      <c r="B609" s="10" t="s">
        <v>613</v>
      </c>
      <c r="C609" s="1" t="s">
        <v>1</v>
      </c>
      <c r="D609" s="1" t="s">
        <v>9</v>
      </c>
      <c r="E609" s="2" t="s">
        <v>1810</v>
      </c>
      <c r="F609" s="2" t="s">
        <v>1813</v>
      </c>
      <c r="G609" t="str">
        <f>Tabla2[[#This Row],[Columna1]]&amp;Tabla2[[#This Row],[NumeroRuc]]&amp;Tabla2[[#This Row],[Columna1]]&amp;Tabla2[[#This Row],[Columna12]]</f>
        <v xml:space="preserve"> '10192402579 ',</v>
      </c>
      <c r="H609" t="str">
        <f>IF(Tabla2[[#This Row],[NumeroRuc]]=I609,"VERD","FALS")</f>
        <v>VERD</v>
      </c>
      <c r="I609">
        <v>10192402579</v>
      </c>
      <c r="J609" t="s">
        <v>2593</v>
      </c>
      <c r="K609">
        <v>1400</v>
      </c>
      <c r="M609" t="s">
        <v>2700</v>
      </c>
      <c r="N609" t="s">
        <v>2699</v>
      </c>
      <c r="O609" t="s">
        <v>2701</v>
      </c>
      <c r="P609" t="str">
        <f>M609&amp;Tabla2[[#This Row],[Columna1]]&amp;Tabla2[[#This Row],[Condicion del Contribuyente]]&amp;Tabla2[[#This Row],[Columna1]]&amp;N609&amp;Tabla2[[#This Row],[Columna1]]&amp;Tabla2[[#This Row],[Estado del Contribuyente]]&amp;Tabla2[[#This Row],[Columna1]]&amp;O609&amp;K609</f>
        <v>update GC_Cliente set  Condicion_Contribuyente_SUNAT= 'HABIDO ', Estado_Contribuyente_SUNAT= 'BAJA DE OFICIO 'where IDPersona=1400</v>
      </c>
    </row>
    <row r="610" spans="1:16" hidden="1" x14ac:dyDescent="0.25">
      <c r="A610" s="10">
        <v>10024108894</v>
      </c>
      <c r="B610" s="10" t="s">
        <v>614</v>
      </c>
      <c r="C610" s="1" t="s">
        <v>1</v>
      </c>
      <c r="D610" s="1" t="s">
        <v>2</v>
      </c>
      <c r="E610" s="2" t="s">
        <v>1810</v>
      </c>
      <c r="F610" s="2" t="s">
        <v>1813</v>
      </c>
      <c r="G610" t="str">
        <f>Tabla2[[#This Row],[Columna1]]&amp;Tabla2[[#This Row],[NumeroRuc]]&amp;Tabla2[[#This Row],[Columna1]]&amp;Tabla2[[#This Row],[Columna12]]</f>
        <v xml:space="preserve"> '10024108894 ',</v>
      </c>
      <c r="H610" t="str">
        <f>IF(Tabla2[[#This Row],[NumeroRuc]]=I610,"VERD","FALS")</f>
        <v>VERD</v>
      </c>
      <c r="I610">
        <v>10024108894</v>
      </c>
      <c r="J610" t="s">
        <v>2594</v>
      </c>
      <c r="K610">
        <v>1403</v>
      </c>
      <c r="M610" t="s">
        <v>2700</v>
      </c>
      <c r="N610" t="s">
        <v>2699</v>
      </c>
      <c r="O610" t="s">
        <v>2701</v>
      </c>
      <c r="P610" t="str">
        <f>M610&amp;Tabla2[[#This Row],[Columna1]]&amp;Tabla2[[#This Row],[Condicion del Contribuyente]]&amp;Tabla2[[#This Row],[Columna1]]&amp;N610&amp;Tabla2[[#This Row],[Columna1]]&amp;Tabla2[[#This Row],[Estado del Contribuyente]]&amp;Tabla2[[#This Row],[Columna1]]&amp;O610&amp;K610</f>
        <v>update GC_Cliente set  Condicion_Contribuyente_SUNAT= 'HABIDO ', Estado_Contribuyente_SUNAT= 'ACTIVO 'where IDPersona=1403</v>
      </c>
    </row>
    <row r="611" spans="1:16" hidden="1" x14ac:dyDescent="0.25">
      <c r="A611" s="10">
        <v>10199126194</v>
      </c>
      <c r="B611" s="10" t="s">
        <v>615</v>
      </c>
      <c r="C611" s="1" t="s">
        <v>1</v>
      </c>
      <c r="D611" s="1" t="s">
        <v>2</v>
      </c>
      <c r="E611" s="2" t="s">
        <v>1810</v>
      </c>
      <c r="F611" s="2" t="s">
        <v>1813</v>
      </c>
      <c r="G611" t="str">
        <f>Tabla2[[#This Row],[Columna1]]&amp;Tabla2[[#This Row],[NumeroRuc]]&amp;Tabla2[[#This Row],[Columna1]]&amp;Tabla2[[#This Row],[Columna12]]</f>
        <v xml:space="preserve"> '10199126194 ',</v>
      </c>
      <c r="H611" t="str">
        <f>IF(Tabla2[[#This Row],[NumeroRuc]]=I611,"VERD","FALS")</f>
        <v>VERD</v>
      </c>
      <c r="I611">
        <v>10199126194</v>
      </c>
      <c r="J611" t="s">
        <v>1832</v>
      </c>
      <c r="K611">
        <v>1404</v>
      </c>
      <c r="M611" t="s">
        <v>2700</v>
      </c>
      <c r="N611" t="s">
        <v>2699</v>
      </c>
      <c r="O611" t="s">
        <v>2701</v>
      </c>
      <c r="P611" t="str">
        <f>M611&amp;Tabla2[[#This Row],[Columna1]]&amp;Tabla2[[#This Row],[Condicion del Contribuyente]]&amp;Tabla2[[#This Row],[Columna1]]&amp;N611&amp;Tabla2[[#This Row],[Columna1]]&amp;Tabla2[[#This Row],[Estado del Contribuyente]]&amp;Tabla2[[#This Row],[Columna1]]&amp;O611&amp;K611</f>
        <v>update GC_Cliente set  Condicion_Contribuyente_SUNAT= 'HABIDO ', Estado_Contribuyente_SUNAT= 'ACTIVO 'where IDPersona=1404</v>
      </c>
    </row>
    <row r="612" spans="1:16" hidden="1" x14ac:dyDescent="0.25">
      <c r="A612" s="10">
        <v>10076583574</v>
      </c>
      <c r="B612" s="10" t="s">
        <v>616</v>
      </c>
      <c r="C612" s="1" t="s">
        <v>1</v>
      </c>
      <c r="D612" s="1" t="s">
        <v>2</v>
      </c>
      <c r="E612" s="2" t="s">
        <v>1810</v>
      </c>
      <c r="F612" s="2" t="s">
        <v>1813</v>
      </c>
      <c r="G612" t="str">
        <f>Tabla2[[#This Row],[Columna1]]&amp;Tabla2[[#This Row],[NumeroRuc]]&amp;Tabla2[[#This Row],[Columna1]]&amp;Tabla2[[#This Row],[Columna12]]</f>
        <v xml:space="preserve"> '10076583574 ',</v>
      </c>
      <c r="H612" t="str">
        <f>IF(Tabla2[[#This Row],[NumeroRuc]]=I612,"VERD","FALS")</f>
        <v>VERD</v>
      </c>
      <c r="I612">
        <v>10076583574</v>
      </c>
      <c r="J612" t="s">
        <v>2595</v>
      </c>
      <c r="K612">
        <v>1405</v>
      </c>
      <c r="M612" t="s">
        <v>2700</v>
      </c>
      <c r="N612" t="s">
        <v>2699</v>
      </c>
      <c r="O612" t="s">
        <v>2701</v>
      </c>
      <c r="P612" t="str">
        <f>M612&amp;Tabla2[[#This Row],[Columna1]]&amp;Tabla2[[#This Row],[Condicion del Contribuyente]]&amp;Tabla2[[#This Row],[Columna1]]&amp;N612&amp;Tabla2[[#This Row],[Columna1]]&amp;Tabla2[[#This Row],[Estado del Contribuyente]]&amp;Tabla2[[#This Row],[Columna1]]&amp;O612&amp;K612</f>
        <v>update GC_Cliente set  Condicion_Contribuyente_SUNAT= 'HABIDO ', Estado_Contribuyente_SUNAT= 'ACTIVO 'where IDPersona=1405</v>
      </c>
    </row>
    <row r="613" spans="1:16" hidden="1" x14ac:dyDescent="0.25">
      <c r="A613" s="10">
        <v>10024488719</v>
      </c>
      <c r="B613" s="10" t="s">
        <v>617</v>
      </c>
      <c r="C613" s="1" t="s">
        <v>1</v>
      </c>
      <c r="D613" s="1" t="s">
        <v>2</v>
      </c>
      <c r="E613" s="2" t="s">
        <v>1810</v>
      </c>
      <c r="F613" s="2" t="s">
        <v>1813</v>
      </c>
      <c r="G613" t="str">
        <f>Tabla2[[#This Row],[Columna1]]&amp;Tabla2[[#This Row],[NumeroRuc]]&amp;Tabla2[[#This Row],[Columna1]]&amp;Tabla2[[#This Row],[Columna12]]</f>
        <v xml:space="preserve"> '10024488719 ',</v>
      </c>
      <c r="H613" t="str">
        <f>IF(Tabla2[[#This Row],[NumeroRuc]]=I613,"VERD","FALS")</f>
        <v>VERD</v>
      </c>
      <c r="I613">
        <v>10024488719</v>
      </c>
      <c r="J613" t="s">
        <v>1838</v>
      </c>
      <c r="K613">
        <v>1407</v>
      </c>
      <c r="M613" t="s">
        <v>2700</v>
      </c>
      <c r="N613" t="s">
        <v>2699</v>
      </c>
      <c r="O613" t="s">
        <v>2701</v>
      </c>
      <c r="P613" t="str">
        <f>M613&amp;Tabla2[[#This Row],[Columna1]]&amp;Tabla2[[#This Row],[Condicion del Contribuyente]]&amp;Tabla2[[#This Row],[Columna1]]&amp;N613&amp;Tabla2[[#This Row],[Columna1]]&amp;Tabla2[[#This Row],[Estado del Contribuyente]]&amp;Tabla2[[#This Row],[Columna1]]&amp;O613&amp;K613</f>
        <v>update GC_Cliente set  Condicion_Contribuyente_SUNAT= 'HABIDO ', Estado_Contribuyente_SUNAT= 'ACTIVO 'where IDPersona=1407</v>
      </c>
    </row>
    <row r="614" spans="1:16" hidden="1" x14ac:dyDescent="0.25">
      <c r="A614" s="10">
        <v>10803989180</v>
      </c>
      <c r="B614" s="10" t="s">
        <v>618</v>
      </c>
      <c r="C614" s="1" t="s">
        <v>1</v>
      </c>
      <c r="D614" s="1" t="s">
        <v>2</v>
      </c>
      <c r="E614" s="2" t="s">
        <v>1810</v>
      </c>
      <c r="F614" s="2" t="s">
        <v>1813</v>
      </c>
      <c r="G614" t="str">
        <f>Tabla2[[#This Row],[Columna1]]&amp;Tabla2[[#This Row],[NumeroRuc]]&amp;Tabla2[[#This Row],[Columna1]]&amp;Tabla2[[#This Row],[Columna12]]</f>
        <v xml:space="preserve"> '10803989180 ',</v>
      </c>
      <c r="H614" t="str">
        <f>IF(Tabla2[[#This Row],[NumeroRuc]]=I614,"VERD","FALS")</f>
        <v>VERD</v>
      </c>
      <c r="I614">
        <v>10803989180</v>
      </c>
      <c r="J614" t="s">
        <v>2596</v>
      </c>
      <c r="K614">
        <v>1410</v>
      </c>
      <c r="M614" t="s">
        <v>2700</v>
      </c>
      <c r="N614" t="s">
        <v>2699</v>
      </c>
      <c r="O614" t="s">
        <v>2701</v>
      </c>
      <c r="P614" t="str">
        <f>M614&amp;Tabla2[[#This Row],[Columna1]]&amp;Tabla2[[#This Row],[Condicion del Contribuyente]]&amp;Tabla2[[#This Row],[Columna1]]&amp;N614&amp;Tabla2[[#This Row],[Columna1]]&amp;Tabla2[[#This Row],[Estado del Contribuyente]]&amp;Tabla2[[#This Row],[Columna1]]&amp;O614&amp;K614</f>
        <v>update GC_Cliente set  Condicion_Contribuyente_SUNAT= 'HABIDO ', Estado_Contribuyente_SUNAT= 'ACTIVO 'where IDPersona=1410</v>
      </c>
    </row>
    <row r="615" spans="1:16" hidden="1" x14ac:dyDescent="0.25">
      <c r="A615" s="10">
        <v>10296673817</v>
      </c>
      <c r="B615" s="10" t="s">
        <v>619</v>
      </c>
      <c r="C615" s="1" t="s">
        <v>1</v>
      </c>
      <c r="D615" s="1" t="s">
        <v>2</v>
      </c>
      <c r="E615" s="2" t="s">
        <v>1810</v>
      </c>
      <c r="F615" s="2" t="s">
        <v>1813</v>
      </c>
      <c r="G615" t="str">
        <f>Tabla2[[#This Row],[Columna1]]&amp;Tabla2[[#This Row],[NumeroRuc]]&amp;Tabla2[[#This Row],[Columna1]]&amp;Tabla2[[#This Row],[Columna12]]</f>
        <v xml:space="preserve"> '10296673817 ',</v>
      </c>
      <c r="H615" t="str">
        <f>IF(Tabla2[[#This Row],[NumeroRuc]]=I615,"VERD","FALS")</f>
        <v>VERD</v>
      </c>
      <c r="I615">
        <v>10296673817</v>
      </c>
      <c r="J615" t="s">
        <v>2000</v>
      </c>
      <c r="K615">
        <v>1412</v>
      </c>
      <c r="M615" t="s">
        <v>2700</v>
      </c>
      <c r="N615" t="s">
        <v>2699</v>
      </c>
      <c r="O615" t="s">
        <v>2701</v>
      </c>
      <c r="P615" t="str">
        <f>M615&amp;Tabla2[[#This Row],[Columna1]]&amp;Tabla2[[#This Row],[Condicion del Contribuyente]]&amp;Tabla2[[#This Row],[Columna1]]&amp;N615&amp;Tabla2[[#This Row],[Columna1]]&amp;Tabla2[[#This Row],[Estado del Contribuyente]]&amp;Tabla2[[#This Row],[Columna1]]&amp;O615&amp;K615</f>
        <v>update GC_Cliente set  Condicion_Contribuyente_SUNAT= 'HABIDO ', Estado_Contribuyente_SUNAT= 'ACTIVO 'where IDPersona=1412</v>
      </c>
    </row>
    <row r="616" spans="1:16" hidden="1" x14ac:dyDescent="0.25">
      <c r="A616" s="10">
        <v>10005201395</v>
      </c>
      <c r="B616" s="10" t="s">
        <v>620</v>
      </c>
      <c r="C616" s="1" t="s">
        <v>1</v>
      </c>
      <c r="D616" s="1" t="s">
        <v>2</v>
      </c>
      <c r="E616" s="2" t="s">
        <v>1810</v>
      </c>
      <c r="F616" s="2" t="s">
        <v>1813</v>
      </c>
      <c r="G616" t="str">
        <f>Tabla2[[#This Row],[Columna1]]&amp;Tabla2[[#This Row],[NumeroRuc]]&amp;Tabla2[[#This Row],[Columna1]]&amp;Tabla2[[#This Row],[Columna12]]</f>
        <v xml:space="preserve"> '10005201395 ',</v>
      </c>
      <c r="H616" t="str">
        <f>IF(Tabla2[[#This Row],[NumeroRuc]]=I616,"VERD","FALS")</f>
        <v>VERD</v>
      </c>
      <c r="I616">
        <v>10005201395</v>
      </c>
      <c r="J616" t="s">
        <v>1820</v>
      </c>
      <c r="K616">
        <v>1413</v>
      </c>
      <c r="M616" t="s">
        <v>2700</v>
      </c>
      <c r="N616" t="s">
        <v>2699</v>
      </c>
      <c r="O616" t="s">
        <v>2701</v>
      </c>
      <c r="P616" t="str">
        <f>M616&amp;Tabla2[[#This Row],[Columna1]]&amp;Tabla2[[#This Row],[Condicion del Contribuyente]]&amp;Tabla2[[#This Row],[Columna1]]&amp;N616&amp;Tabla2[[#This Row],[Columna1]]&amp;Tabla2[[#This Row],[Estado del Contribuyente]]&amp;Tabla2[[#This Row],[Columna1]]&amp;O616&amp;K616</f>
        <v>update GC_Cliente set  Condicion_Contribuyente_SUNAT= 'HABIDO ', Estado_Contribuyente_SUNAT= 'ACTIVO 'where IDPersona=1413</v>
      </c>
    </row>
    <row r="617" spans="1:16" hidden="1" x14ac:dyDescent="0.25">
      <c r="A617" s="10">
        <v>10205314607</v>
      </c>
      <c r="B617" s="10" t="s">
        <v>621</v>
      </c>
      <c r="C617" s="1" t="s">
        <v>1</v>
      </c>
      <c r="D617" s="1" t="s">
        <v>2</v>
      </c>
      <c r="E617" s="2" t="s">
        <v>1810</v>
      </c>
      <c r="F617" s="2" t="s">
        <v>1813</v>
      </c>
      <c r="G617" t="str">
        <f>Tabla2[[#This Row],[Columna1]]&amp;Tabla2[[#This Row],[NumeroRuc]]&amp;Tabla2[[#This Row],[Columna1]]&amp;Tabla2[[#This Row],[Columna12]]</f>
        <v xml:space="preserve"> '10205314607 ',</v>
      </c>
      <c r="H617" t="str">
        <f>IF(Tabla2[[#This Row],[NumeroRuc]]=I617,"VERD","FALS")</f>
        <v>VERD</v>
      </c>
      <c r="I617">
        <v>10205314607</v>
      </c>
      <c r="J617" t="s">
        <v>2597</v>
      </c>
      <c r="K617">
        <v>1415</v>
      </c>
      <c r="M617" t="s">
        <v>2700</v>
      </c>
      <c r="N617" t="s">
        <v>2699</v>
      </c>
      <c r="O617" t="s">
        <v>2701</v>
      </c>
      <c r="P617" t="str">
        <f>M617&amp;Tabla2[[#This Row],[Columna1]]&amp;Tabla2[[#This Row],[Condicion del Contribuyente]]&amp;Tabla2[[#This Row],[Columna1]]&amp;N617&amp;Tabla2[[#This Row],[Columna1]]&amp;Tabla2[[#This Row],[Estado del Contribuyente]]&amp;Tabla2[[#This Row],[Columna1]]&amp;O617&amp;K617</f>
        <v>update GC_Cliente set  Condicion_Contribuyente_SUNAT= 'HABIDO ', Estado_Contribuyente_SUNAT= 'ACTIVO 'where IDPersona=1415</v>
      </c>
    </row>
    <row r="618" spans="1:16" hidden="1" x14ac:dyDescent="0.25">
      <c r="A618" s="10">
        <v>10443959497</v>
      </c>
      <c r="B618" s="10" t="s">
        <v>622</v>
      </c>
      <c r="C618" s="1" t="s">
        <v>1</v>
      </c>
      <c r="D618" s="1" t="s">
        <v>2</v>
      </c>
      <c r="E618" s="2" t="s">
        <v>1810</v>
      </c>
      <c r="F618" s="2" t="s">
        <v>1813</v>
      </c>
      <c r="G618" t="str">
        <f>Tabla2[[#This Row],[Columna1]]&amp;Tabla2[[#This Row],[NumeroRuc]]&amp;Tabla2[[#This Row],[Columna1]]&amp;Tabla2[[#This Row],[Columna12]]</f>
        <v xml:space="preserve"> '10443959497 ',</v>
      </c>
      <c r="H618" t="str">
        <f>IF(Tabla2[[#This Row],[NumeroRuc]]=I618,"VERD","FALS")</f>
        <v>VERD</v>
      </c>
      <c r="I618">
        <v>10443959497</v>
      </c>
      <c r="J618" t="s">
        <v>2056</v>
      </c>
      <c r="K618">
        <v>1418</v>
      </c>
      <c r="M618" t="s">
        <v>2700</v>
      </c>
      <c r="N618" t="s">
        <v>2699</v>
      </c>
      <c r="O618" t="s">
        <v>2701</v>
      </c>
      <c r="P618" t="str">
        <f>M618&amp;Tabla2[[#This Row],[Columna1]]&amp;Tabla2[[#This Row],[Condicion del Contribuyente]]&amp;Tabla2[[#This Row],[Columna1]]&amp;N618&amp;Tabla2[[#This Row],[Columna1]]&amp;Tabla2[[#This Row],[Estado del Contribuyente]]&amp;Tabla2[[#This Row],[Columna1]]&amp;O618&amp;K618</f>
        <v>update GC_Cliente set  Condicion_Contribuyente_SUNAT= 'HABIDO ', Estado_Contribuyente_SUNAT= 'ACTIVO 'where IDPersona=1418</v>
      </c>
    </row>
    <row r="619" spans="1:16" hidden="1" x14ac:dyDescent="0.25">
      <c r="A619" s="10">
        <v>10205242851</v>
      </c>
      <c r="B619" s="10" t="s">
        <v>623</v>
      </c>
      <c r="C619" s="1" t="s">
        <v>1</v>
      </c>
      <c r="D619" s="1" t="s">
        <v>2</v>
      </c>
      <c r="E619" s="2" t="s">
        <v>1810</v>
      </c>
      <c r="F619" s="2" t="s">
        <v>1813</v>
      </c>
      <c r="G619" t="str">
        <f>Tabla2[[#This Row],[Columna1]]&amp;Tabla2[[#This Row],[NumeroRuc]]&amp;Tabla2[[#This Row],[Columna1]]&amp;Tabla2[[#This Row],[Columna12]]</f>
        <v xml:space="preserve"> '10205242851 ',</v>
      </c>
      <c r="H619" t="str">
        <f>IF(Tabla2[[#This Row],[NumeroRuc]]=I619,"VERD","FALS")</f>
        <v>VERD</v>
      </c>
      <c r="I619">
        <v>10205242851</v>
      </c>
      <c r="J619" t="s">
        <v>1937</v>
      </c>
      <c r="K619">
        <v>1419</v>
      </c>
      <c r="M619" t="s">
        <v>2700</v>
      </c>
      <c r="N619" t="s">
        <v>2699</v>
      </c>
      <c r="O619" t="s">
        <v>2701</v>
      </c>
      <c r="P619" t="str">
        <f>M619&amp;Tabla2[[#This Row],[Columna1]]&amp;Tabla2[[#This Row],[Condicion del Contribuyente]]&amp;Tabla2[[#This Row],[Columna1]]&amp;N619&amp;Tabla2[[#This Row],[Columna1]]&amp;Tabla2[[#This Row],[Estado del Contribuyente]]&amp;Tabla2[[#This Row],[Columna1]]&amp;O619&amp;K619</f>
        <v>update GC_Cliente set  Condicion_Contribuyente_SUNAT= 'HABIDO ', Estado_Contribuyente_SUNAT= 'ACTIVO 'where IDPersona=1419</v>
      </c>
    </row>
    <row r="620" spans="1:16" hidden="1" x14ac:dyDescent="0.25">
      <c r="A620" s="10">
        <v>10220618141</v>
      </c>
      <c r="B620" s="10" t="s">
        <v>624</v>
      </c>
      <c r="C620" s="1" t="s">
        <v>1</v>
      </c>
      <c r="D620" s="1" t="s">
        <v>2</v>
      </c>
      <c r="E620" s="2" t="s">
        <v>1810</v>
      </c>
      <c r="F620" s="2" t="s">
        <v>1813</v>
      </c>
      <c r="G620" t="str">
        <f>Tabla2[[#This Row],[Columna1]]&amp;Tabla2[[#This Row],[NumeroRuc]]&amp;Tabla2[[#This Row],[Columna1]]&amp;Tabla2[[#This Row],[Columna12]]</f>
        <v xml:space="preserve"> '10220618141 ',</v>
      </c>
      <c r="H620" t="str">
        <f>IF(Tabla2[[#This Row],[NumeroRuc]]=I620,"VERD","FALS")</f>
        <v>VERD</v>
      </c>
      <c r="I620">
        <v>10220618141</v>
      </c>
      <c r="J620" t="s">
        <v>1947</v>
      </c>
      <c r="K620">
        <v>1422</v>
      </c>
      <c r="M620" t="s">
        <v>2700</v>
      </c>
      <c r="N620" t="s">
        <v>2699</v>
      </c>
      <c r="O620" t="s">
        <v>2701</v>
      </c>
      <c r="P620" t="str">
        <f>M620&amp;Tabla2[[#This Row],[Columna1]]&amp;Tabla2[[#This Row],[Condicion del Contribuyente]]&amp;Tabla2[[#This Row],[Columna1]]&amp;N620&amp;Tabla2[[#This Row],[Columna1]]&amp;Tabla2[[#This Row],[Estado del Contribuyente]]&amp;Tabla2[[#This Row],[Columna1]]&amp;O620&amp;K620</f>
        <v>update GC_Cliente set  Condicion_Contribuyente_SUNAT= 'HABIDO ', Estado_Contribuyente_SUNAT= 'ACTIVO 'where IDPersona=1422</v>
      </c>
    </row>
    <row r="621" spans="1:16" hidden="1" x14ac:dyDescent="0.25">
      <c r="A621" s="10">
        <v>10073073362</v>
      </c>
      <c r="B621" s="10" t="s">
        <v>625</v>
      </c>
      <c r="C621" s="1" t="s">
        <v>1</v>
      </c>
      <c r="D621" s="1" t="s">
        <v>9</v>
      </c>
      <c r="E621" s="2" t="s">
        <v>1810</v>
      </c>
      <c r="F621" s="2" t="s">
        <v>1813</v>
      </c>
      <c r="G621" t="str">
        <f>Tabla2[[#This Row],[Columna1]]&amp;Tabla2[[#This Row],[NumeroRuc]]&amp;Tabla2[[#This Row],[Columna1]]&amp;Tabla2[[#This Row],[Columna12]]</f>
        <v xml:space="preserve"> '10073073362 ',</v>
      </c>
      <c r="H621" t="str">
        <f>IF(Tabla2[[#This Row],[NumeroRuc]]=I621,"VERD","FALS")</f>
        <v>VERD</v>
      </c>
      <c r="I621">
        <v>10073073362</v>
      </c>
      <c r="J621" t="s">
        <v>2598</v>
      </c>
      <c r="K621">
        <v>1461</v>
      </c>
      <c r="M621" t="s">
        <v>2700</v>
      </c>
      <c r="N621" t="s">
        <v>2699</v>
      </c>
      <c r="O621" t="s">
        <v>2701</v>
      </c>
      <c r="P621" t="str">
        <f>M621&amp;Tabla2[[#This Row],[Columna1]]&amp;Tabla2[[#This Row],[Condicion del Contribuyente]]&amp;Tabla2[[#This Row],[Columna1]]&amp;N621&amp;Tabla2[[#This Row],[Columna1]]&amp;Tabla2[[#This Row],[Estado del Contribuyente]]&amp;Tabla2[[#This Row],[Columna1]]&amp;O621&amp;K621</f>
        <v>update GC_Cliente set  Condicion_Contribuyente_SUNAT= 'HABIDO ', Estado_Contribuyente_SUNAT= 'BAJA DE OFICIO 'where IDPersona=1461</v>
      </c>
    </row>
    <row r="622" spans="1:16" hidden="1" x14ac:dyDescent="0.25">
      <c r="A622" s="10">
        <v>10074434890</v>
      </c>
      <c r="B622" s="10" t="s">
        <v>626</v>
      </c>
      <c r="C622" s="1" t="s">
        <v>1</v>
      </c>
      <c r="D622" s="1" t="s">
        <v>2</v>
      </c>
      <c r="E622" s="2" t="s">
        <v>1810</v>
      </c>
      <c r="F622" s="2" t="s">
        <v>1813</v>
      </c>
      <c r="G622" t="str">
        <f>Tabla2[[#This Row],[Columna1]]&amp;Tabla2[[#This Row],[NumeroRuc]]&amp;Tabla2[[#This Row],[Columna1]]&amp;Tabla2[[#This Row],[Columna12]]</f>
        <v xml:space="preserve"> '10074434890 ',</v>
      </c>
      <c r="H622" t="str">
        <f>IF(Tabla2[[#This Row],[NumeroRuc]]=I622,"VERD","FALS")</f>
        <v>VERD</v>
      </c>
      <c r="I622">
        <v>10074434890</v>
      </c>
      <c r="J622" t="s">
        <v>2599</v>
      </c>
      <c r="K622">
        <v>1470</v>
      </c>
      <c r="M622" t="s">
        <v>2700</v>
      </c>
      <c r="N622" t="s">
        <v>2699</v>
      </c>
      <c r="O622" t="s">
        <v>2701</v>
      </c>
      <c r="P622" t="str">
        <f>M622&amp;Tabla2[[#This Row],[Columna1]]&amp;Tabla2[[#This Row],[Condicion del Contribuyente]]&amp;Tabla2[[#This Row],[Columna1]]&amp;N622&amp;Tabla2[[#This Row],[Columna1]]&amp;Tabla2[[#This Row],[Estado del Contribuyente]]&amp;Tabla2[[#This Row],[Columna1]]&amp;O622&amp;K622</f>
        <v>update GC_Cliente set  Condicion_Contribuyente_SUNAT= 'HABIDO ', Estado_Contribuyente_SUNAT= 'ACTIVO 'where IDPersona=1470</v>
      </c>
    </row>
    <row r="623" spans="1:16" hidden="1" x14ac:dyDescent="0.25">
      <c r="A623" s="10">
        <v>10095656591</v>
      </c>
      <c r="B623" s="10" t="s">
        <v>627</v>
      </c>
      <c r="C623" s="1" t="s">
        <v>1</v>
      </c>
      <c r="D623" s="1" t="s">
        <v>2</v>
      </c>
      <c r="E623" s="2" t="s">
        <v>1810</v>
      </c>
      <c r="F623" s="2" t="s">
        <v>1813</v>
      </c>
      <c r="G623" t="str">
        <f>Tabla2[[#This Row],[Columna1]]&amp;Tabla2[[#This Row],[NumeroRuc]]&amp;Tabla2[[#This Row],[Columna1]]&amp;Tabla2[[#This Row],[Columna12]]</f>
        <v xml:space="preserve"> '10095656591 ',</v>
      </c>
      <c r="H623" t="str">
        <f>IF(Tabla2[[#This Row],[NumeroRuc]]=I623,"VERD","FALS")</f>
        <v>VERD</v>
      </c>
      <c r="I623">
        <v>10095656591</v>
      </c>
      <c r="J623" t="s">
        <v>2600</v>
      </c>
      <c r="K623">
        <v>1527</v>
      </c>
      <c r="M623" t="s">
        <v>2700</v>
      </c>
      <c r="N623" t="s">
        <v>2699</v>
      </c>
      <c r="O623" t="s">
        <v>2701</v>
      </c>
      <c r="P623" t="str">
        <f>M623&amp;Tabla2[[#This Row],[Columna1]]&amp;Tabla2[[#This Row],[Condicion del Contribuyente]]&amp;Tabla2[[#This Row],[Columna1]]&amp;N623&amp;Tabla2[[#This Row],[Columna1]]&amp;Tabla2[[#This Row],[Estado del Contribuyente]]&amp;Tabla2[[#This Row],[Columna1]]&amp;O623&amp;K623</f>
        <v>update GC_Cliente set  Condicion_Contribuyente_SUNAT= 'HABIDO ', Estado_Contribuyente_SUNAT= 'ACTIVO 'where IDPersona=1527</v>
      </c>
    </row>
    <row r="624" spans="1:16" hidden="1" x14ac:dyDescent="0.25">
      <c r="A624" s="10">
        <v>10102428353</v>
      </c>
      <c r="B624" s="10" t="s">
        <v>628</v>
      </c>
      <c r="C624" s="1" t="s">
        <v>1</v>
      </c>
      <c r="D624" s="1" t="s">
        <v>2</v>
      </c>
      <c r="E624" s="2" t="s">
        <v>1810</v>
      </c>
      <c r="F624" s="2" t="s">
        <v>1813</v>
      </c>
      <c r="G624" t="str">
        <f>Tabla2[[#This Row],[Columna1]]&amp;Tabla2[[#This Row],[NumeroRuc]]&amp;Tabla2[[#This Row],[Columna1]]&amp;Tabla2[[#This Row],[Columna12]]</f>
        <v xml:space="preserve"> '10102428353 ',</v>
      </c>
      <c r="H624" t="str">
        <f>IF(Tabla2[[#This Row],[NumeroRuc]]=I624,"VERD","FALS")</f>
        <v>VERD</v>
      </c>
      <c r="I624">
        <v>10102428353</v>
      </c>
      <c r="J624" t="s">
        <v>1897</v>
      </c>
      <c r="K624">
        <v>1545</v>
      </c>
      <c r="M624" t="s">
        <v>2700</v>
      </c>
      <c r="N624" t="s">
        <v>2699</v>
      </c>
      <c r="O624" t="s">
        <v>2701</v>
      </c>
      <c r="P624" t="str">
        <f>M624&amp;Tabla2[[#This Row],[Columna1]]&amp;Tabla2[[#This Row],[Condicion del Contribuyente]]&amp;Tabla2[[#This Row],[Columna1]]&amp;N624&amp;Tabla2[[#This Row],[Columna1]]&amp;Tabla2[[#This Row],[Estado del Contribuyente]]&amp;Tabla2[[#This Row],[Columna1]]&amp;O624&amp;K624</f>
        <v>update GC_Cliente set  Condicion_Contribuyente_SUNAT= 'HABIDO ', Estado_Contribuyente_SUNAT= 'ACTIVO 'where IDPersona=1545</v>
      </c>
    </row>
    <row r="625" spans="1:16" hidden="1" x14ac:dyDescent="0.25">
      <c r="A625" s="10">
        <v>10461526948</v>
      </c>
      <c r="B625" s="10" t="s">
        <v>629</v>
      </c>
      <c r="C625" s="1" t="s">
        <v>1</v>
      </c>
      <c r="D625" s="1" t="s">
        <v>2</v>
      </c>
      <c r="E625" s="2" t="s">
        <v>1810</v>
      </c>
      <c r="F625" s="2" t="s">
        <v>1813</v>
      </c>
      <c r="G625" t="str">
        <f>Tabla2[[#This Row],[Columna1]]&amp;Tabla2[[#This Row],[NumeroRuc]]&amp;Tabla2[[#This Row],[Columna1]]&amp;Tabla2[[#This Row],[Columna12]]</f>
        <v xml:space="preserve"> '10461526948 ',</v>
      </c>
      <c r="H625" t="str">
        <f>IF(Tabla2[[#This Row],[NumeroRuc]]=I625,"VERD","FALS")</f>
        <v>VERD</v>
      </c>
      <c r="I625">
        <v>10461526948</v>
      </c>
      <c r="J625" t="s">
        <v>2601</v>
      </c>
      <c r="K625">
        <v>1664</v>
      </c>
      <c r="M625" t="s">
        <v>2700</v>
      </c>
      <c r="N625" t="s">
        <v>2699</v>
      </c>
      <c r="O625" t="s">
        <v>2701</v>
      </c>
      <c r="P625" t="str">
        <f>M625&amp;Tabla2[[#This Row],[Columna1]]&amp;Tabla2[[#This Row],[Condicion del Contribuyente]]&amp;Tabla2[[#This Row],[Columna1]]&amp;N625&amp;Tabla2[[#This Row],[Columna1]]&amp;Tabla2[[#This Row],[Estado del Contribuyente]]&amp;Tabla2[[#This Row],[Columna1]]&amp;O625&amp;K625</f>
        <v>update GC_Cliente set  Condicion_Contribuyente_SUNAT= 'HABIDO ', Estado_Contribuyente_SUNAT= 'ACTIVO 'where IDPersona=1664</v>
      </c>
    </row>
    <row r="626" spans="1:16" hidden="1" x14ac:dyDescent="0.25">
      <c r="A626" s="10">
        <v>20100047218</v>
      </c>
      <c r="B626" s="10" t="s">
        <v>630</v>
      </c>
      <c r="C626" s="1" t="s">
        <v>1</v>
      </c>
      <c r="D626" s="1" t="s">
        <v>2</v>
      </c>
      <c r="E626" s="2" t="s">
        <v>1810</v>
      </c>
      <c r="F626" s="2" t="s">
        <v>1813</v>
      </c>
      <c r="G626" t="str">
        <f>Tabla2[[#This Row],[Columna1]]&amp;Tabla2[[#This Row],[NumeroRuc]]&amp;Tabla2[[#This Row],[Columna1]]&amp;Tabla2[[#This Row],[Columna12]]</f>
        <v xml:space="preserve"> '20100047218 ',</v>
      </c>
      <c r="H626" t="str">
        <f>IF(Tabla2[[#This Row],[NumeroRuc]]=I626,"VERD","FALS")</f>
        <v>VERD</v>
      </c>
      <c r="I626">
        <v>20100047218</v>
      </c>
      <c r="J626" t="s">
        <v>2085</v>
      </c>
      <c r="K626">
        <v>1706</v>
      </c>
      <c r="M626" t="s">
        <v>2700</v>
      </c>
      <c r="N626" t="s">
        <v>2699</v>
      </c>
      <c r="O626" t="s">
        <v>2701</v>
      </c>
      <c r="P626" t="str">
        <f>M626&amp;Tabla2[[#This Row],[Columna1]]&amp;Tabla2[[#This Row],[Condicion del Contribuyente]]&amp;Tabla2[[#This Row],[Columna1]]&amp;N626&amp;Tabla2[[#This Row],[Columna1]]&amp;Tabla2[[#This Row],[Estado del Contribuyente]]&amp;Tabla2[[#This Row],[Columna1]]&amp;O626&amp;K626</f>
        <v>update GC_Cliente set  Condicion_Contribuyente_SUNAT= 'HABIDO ', Estado_Contribuyente_SUNAT= 'ACTIVO 'where IDPersona=1706</v>
      </c>
    </row>
    <row r="627" spans="1:16" hidden="1" x14ac:dyDescent="0.25">
      <c r="A627" s="10">
        <v>20100765790</v>
      </c>
      <c r="B627" s="10" t="s">
        <v>631</v>
      </c>
      <c r="C627" s="1" t="s">
        <v>1</v>
      </c>
      <c r="D627" s="1" t="s">
        <v>2</v>
      </c>
      <c r="E627" s="2" t="s">
        <v>1810</v>
      </c>
      <c r="F627" s="2" t="s">
        <v>1813</v>
      </c>
      <c r="G627" t="str">
        <f>Tabla2[[#This Row],[Columna1]]&amp;Tabla2[[#This Row],[NumeroRuc]]&amp;Tabla2[[#This Row],[Columna1]]&amp;Tabla2[[#This Row],[Columna12]]</f>
        <v xml:space="preserve"> '20100765790 ',</v>
      </c>
      <c r="H627" t="str">
        <f>IF(Tabla2[[#This Row],[NumeroRuc]]=I627,"VERD","FALS")</f>
        <v>VERD</v>
      </c>
      <c r="I627">
        <v>20100765790</v>
      </c>
      <c r="J627" t="s">
        <v>2088</v>
      </c>
      <c r="K627">
        <v>1739</v>
      </c>
      <c r="M627" t="s">
        <v>2700</v>
      </c>
      <c r="N627" t="s">
        <v>2699</v>
      </c>
      <c r="O627" t="s">
        <v>2701</v>
      </c>
      <c r="P627" t="str">
        <f>M627&amp;Tabla2[[#This Row],[Columna1]]&amp;Tabla2[[#This Row],[Condicion del Contribuyente]]&amp;Tabla2[[#This Row],[Columna1]]&amp;N627&amp;Tabla2[[#This Row],[Columna1]]&amp;Tabla2[[#This Row],[Estado del Contribuyente]]&amp;Tabla2[[#This Row],[Columna1]]&amp;O627&amp;K627</f>
        <v>update GC_Cliente set  Condicion_Contribuyente_SUNAT= 'HABIDO ', Estado_Contribuyente_SUNAT= 'ACTIVO 'where IDPersona=1739</v>
      </c>
    </row>
    <row r="628" spans="1:16" hidden="1" x14ac:dyDescent="0.25">
      <c r="A628" s="10">
        <v>20100827574</v>
      </c>
      <c r="B628" s="10" t="s">
        <v>632</v>
      </c>
      <c r="C628" s="1" t="s">
        <v>1</v>
      </c>
      <c r="D628" s="1" t="s">
        <v>2</v>
      </c>
      <c r="E628" s="2" t="s">
        <v>1810</v>
      </c>
      <c r="F628" s="2" t="s">
        <v>1813</v>
      </c>
      <c r="G628" t="str">
        <f>Tabla2[[#This Row],[Columna1]]&amp;Tabla2[[#This Row],[NumeroRuc]]&amp;Tabla2[[#This Row],[Columna1]]&amp;Tabla2[[#This Row],[Columna12]]</f>
        <v xml:space="preserve"> '20100827574 ',</v>
      </c>
      <c r="H628" t="str">
        <f>IF(Tabla2[[#This Row],[NumeroRuc]]=I628,"VERD","FALS")</f>
        <v>VERD</v>
      </c>
      <c r="I628">
        <v>20100827574</v>
      </c>
      <c r="J628" t="s">
        <v>2090</v>
      </c>
      <c r="K628">
        <v>1743</v>
      </c>
      <c r="M628" t="s">
        <v>2700</v>
      </c>
      <c r="N628" t="s">
        <v>2699</v>
      </c>
      <c r="O628" t="s">
        <v>2701</v>
      </c>
      <c r="P628" t="str">
        <f>M628&amp;Tabla2[[#This Row],[Columna1]]&amp;Tabla2[[#This Row],[Condicion del Contribuyente]]&amp;Tabla2[[#This Row],[Columna1]]&amp;N628&amp;Tabla2[[#This Row],[Columna1]]&amp;Tabla2[[#This Row],[Estado del Contribuyente]]&amp;Tabla2[[#This Row],[Columna1]]&amp;O628&amp;K628</f>
        <v>update GC_Cliente set  Condicion_Contribuyente_SUNAT= 'HABIDO ', Estado_Contribuyente_SUNAT= 'ACTIVO 'where IDPersona=1743</v>
      </c>
    </row>
    <row r="629" spans="1:16" hidden="1" x14ac:dyDescent="0.25">
      <c r="A629" s="10">
        <v>20100831253</v>
      </c>
      <c r="B629" s="10" t="s">
        <v>633</v>
      </c>
      <c r="C629" s="1" t="s">
        <v>1</v>
      </c>
      <c r="D629" s="1" t="s">
        <v>2</v>
      </c>
      <c r="E629" s="2" t="s">
        <v>1810</v>
      </c>
      <c r="F629" s="2" t="s">
        <v>1813</v>
      </c>
      <c r="G629" t="str">
        <f>Tabla2[[#This Row],[Columna1]]&amp;Tabla2[[#This Row],[NumeroRuc]]&amp;Tabla2[[#This Row],[Columna1]]&amp;Tabla2[[#This Row],[Columna12]]</f>
        <v xml:space="preserve"> '20100831253 ',</v>
      </c>
      <c r="H629" t="str">
        <f>IF(Tabla2[[#This Row],[NumeroRuc]]=I629,"VERD","FALS")</f>
        <v>VERD</v>
      </c>
      <c r="I629">
        <v>20100831253</v>
      </c>
      <c r="J629" t="s">
        <v>2091</v>
      </c>
      <c r="K629">
        <v>1744</v>
      </c>
      <c r="M629" t="s">
        <v>2700</v>
      </c>
      <c r="N629" t="s">
        <v>2699</v>
      </c>
      <c r="O629" t="s">
        <v>2701</v>
      </c>
      <c r="P629" t="str">
        <f>M629&amp;Tabla2[[#This Row],[Columna1]]&amp;Tabla2[[#This Row],[Condicion del Contribuyente]]&amp;Tabla2[[#This Row],[Columna1]]&amp;N629&amp;Tabla2[[#This Row],[Columna1]]&amp;Tabla2[[#This Row],[Estado del Contribuyente]]&amp;Tabla2[[#This Row],[Columna1]]&amp;O629&amp;K629</f>
        <v>update GC_Cliente set  Condicion_Contribuyente_SUNAT= 'HABIDO ', Estado_Contribuyente_SUNAT= 'ACTIVO 'where IDPersona=1744</v>
      </c>
    </row>
    <row r="630" spans="1:16" hidden="1" x14ac:dyDescent="0.25">
      <c r="A630" s="10">
        <v>20122761500</v>
      </c>
      <c r="B630" s="10" t="s">
        <v>634</v>
      </c>
      <c r="C630" s="1" t="s">
        <v>1</v>
      </c>
      <c r="D630" s="1" t="s">
        <v>2</v>
      </c>
      <c r="E630" s="2" t="s">
        <v>1810</v>
      </c>
      <c r="F630" s="2" t="s">
        <v>1813</v>
      </c>
      <c r="G630" t="str">
        <f>Tabla2[[#This Row],[Columna1]]&amp;Tabla2[[#This Row],[NumeroRuc]]&amp;Tabla2[[#This Row],[Columna1]]&amp;Tabla2[[#This Row],[Columna12]]</f>
        <v xml:space="preserve"> '20122761500 ',</v>
      </c>
      <c r="H630" t="str">
        <f>IF(Tabla2[[#This Row],[NumeroRuc]]=I630,"VERD","FALS")</f>
        <v>VERD</v>
      </c>
      <c r="I630">
        <v>20122761500</v>
      </c>
      <c r="J630" t="s">
        <v>2111</v>
      </c>
      <c r="K630">
        <v>1782</v>
      </c>
      <c r="M630" t="s">
        <v>2700</v>
      </c>
      <c r="N630" t="s">
        <v>2699</v>
      </c>
      <c r="O630" t="s">
        <v>2701</v>
      </c>
      <c r="P630" t="str">
        <f>M630&amp;Tabla2[[#This Row],[Columna1]]&amp;Tabla2[[#This Row],[Condicion del Contribuyente]]&amp;Tabla2[[#This Row],[Columna1]]&amp;N630&amp;Tabla2[[#This Row],[Columna1]]&amp;Tabla2[[#This Row],[Estado del Contribuyente]]&amp;Tabla2[[#This Row],[Columna1]]&amp;O630&amp;K630</f>
        <v>update GC_Cliente set  Condicion_Contribuyente_SUNAT= 'HABIDO ', Estado_Contribuyente_SUNAT= 'ACTIVO 'where IDPersona=1782</v>
      </c>
    </row>
    <row r="631" spans="1:16" hidden="1" x14ac:dyDescent="0.25">
      <c r="A631" s="10">
        <v>20372444810</v>
      </c>
      <c r="B631" s="10" t="s">
        <v>635</v>
      </c>
      <c r="C631" s="1" t="s">
        <v>1</v>
      </c>
      <c r="D631" s="1" t="s">
        <v>2</v>
      </c>
      <c r="E631" s="2" t="s">
        <v>1810</v>
      </c>
      <c r="F631" s="2" t="s">
        <v>1813</v>
      </c>
      <c r="G631" t="str">
        <f>Tabla2[[#This Row],[Columna1]]&amp;Tabla2[[#This Row],[NumeroRuc]]&amp;Tabla2[[#This Row],[Columna1]]&amp;Tabla2[[#This Row],[Columna12]]</f>
        <v xml:space="preserve"> '20372444810 ',</v>
      </c>
      <c r="H631" t="str">
        <f>IF(Tabla2[[#This Row],[NumeroRuc]]=I631,"VERD","FALS")</f>
        <v>VERD</v>
      </c>
      <c r="I631">
        <v>20372444810</v>
      </c>
      <c r="J631" t="s">
        <v>2602</v>
      </c>
      <c r="K631">
        <v>1863</v>
      </c>
      <c r="M631" t="s">
        <v>2700</v>
      </c>
      <c r="N631" t="s">
        <v>2699</v>
      </c>
      <c r="O631" t="s">
        <v>2701</v>
      </c>
      <c r="P631" t="str">
        <f>M631&amp;Tabla2[[#This Row],[Columna1]]&amp;Tabla2[[#This Row],[Condicion del Contribuyente]]&amp;Tabla2[[#This Row],[Columna1]]&amp;N631&amp;Tabla2[[#This Row],[Columna1]]&amp;Tabla2[[#This Row],[Estado del Contribuyente]]&amp;Tabla2[[#This Row],[Columna1]]&amp;O631&amp;K631</f>
        <v>update GC_Cliente set  Condicion_Contribuyente_SUNAT= 'HABIDO ', Estado_Contribuyente_SUNAT= 'ACTIVO 'where IDPersona=1863</v>
      </c>
    </row>
    <row r="632" spans="1:16" hidden="1" x14ac:dyDescent="0.25">
      <c r="A632" s="10">
        <v>20381005136</v>
      </c>
      <c r="B632" s="10" t="s">
        <v>636</v>
      </c>
      <c r="C632" s="1" t="s">
        <v>1</v>
      </c>
      <c r="D632" s="1" t="s">
        <v>2</v>
      </c>
      <c r="E632" s="2" t="s">
        <v>1810</v>
      </c>
      <c r="F632" s="2" t="s">
        <v>1813</v>
      </c>
      <c r="G632" t="str">
        <f>Tabla2[[#This Row],[Columna1]]&amp;Tabla2[[#This Row],[NumeroRuc]]&amp;Tabla2[[#This Row],[Columna1]]&amp;Tabla2[[#This Row],[Columna12]]</f>
        <v xml:space="preserve"> '20381005136 ',</v>
      </c>
      <c r="H632" t="str">
        <f>IF(Tabla2[[#This Row],[NumeroRuc]]=I632,"VERD","FALS")</f>
        <v>VERD</v>
      </c>
      <c r="I632">
        <v>20381005136</v>
      </c>
      <c r="J632" t="s">
        <v>2151</v>
      </c>
      <c r="K632">
        <v>1867</v>
      </c>
      <c r="M632" t="s">
        <v>2700</v>
      </c>
      <c r="N632" t="s">
        <v>2699</v>
      </c>
      <c r="O632" t="s">
        <v>2701</v>
      </c>
      <c r="P632" t="str">
        <f>M632&amp;Tabla2[[#This Row],[Columna1]]&amp;Tabla2[[#This Row],[Condicion del Contribuyente]]&amp;Tabla2[[#This Row],[Columna1]]&amp;N632&amp;Tabla2[[#This Row],[Columna1]]&amp;Tabla2[[#This Row],[Estado del Contribuyente]]&amp;Tabla2[[#This Row],[Columna1]]&amp;O632&amp;K632</f>
        <v>update GC_Cliente set  Condicion_Contribuyente_SUNAT= 'HABIDO ', Estado_Contribuyente_SUNAT= 'ACTIVO 'where IDPersona=1867</v>
      </c>
    </row>
    <row r="633" spans="1:16" hidden="1" x14ac:dyDescent="0.25">
      <c r="A633" s="10">
        <v>20392638319</v>
      </c>
      <c r="B633" s="10" t="s">
        <v>637</v>
      </c>
      <c r="C633" s="1" t="s">
        <v>1</v>
      </c>
      <c r="D633" s="1" t="s">
        <v>13</v>
      </c>
      <c r="E633" s="2" t="s">
        <v>1810</v>
      </c>
      <c r="F633" s="2" t="s">
        <v>1813</v>
      </c>
      <c r="G633" t="str">
        <f>Tabla2[[#This Row],[Columna1]]&amp;Tabla2[[#This Row],[NumeroRuc]]&amp;Tabla2[[#This Row],[Columna1]]&amp;Tabla2[[#This Row],[Columna12]]</f>
        <v xml:space="preserve"> '20392638319 ',</v>
      </c>
      <c r="H633" t="str">
        <f>IF(Tabla2[[#This Row],[NumeroRuc]]=I633,"VERD","FALS")</f>
        <v>VERD</v>
      </c>
      <c r="I633">
        <v>20392638319</v>
      </c>
      <c r="J633" t="s">
        <v>2603</v>
      </c>
      <c r="K633">
        <v>1872</v>
      </c>
      <c r="M633" t="s">
        <v>2700</v>
      </c>
      <c r="N633" t="s">
        <v>2699</v>
      </c>
      <c r="O633" t="s">
        <v>2701</v>
      </c>
      <c r="P633" t="str">
        <f>M633&amp;Tabla2[[#This Row],[Columna1]]&amp;Tabla2[[#This Row],[Condicion del Contribuyente]]&amp;Tabla2[[#This Row],[Columna1]]&amp;N633&amp;Tabla2[[#This Row],[Columna1]]&amp;Tabla2[[#This Row],[Estado del Contribuyente]]&amp;Tabla2[[#This Row],[Columna1]]&amp;O633&amp;K633</f>
        <v>update GC_Cliente set  Condicion_Contribuyente_SUNAT= 'HABIDO ', Estado_Contribuyente_SUNAT= 'SUSPENSION TEMPORAL 'where IDPersona=1872</v>
      </c>
    </row>
    <row r="634" spans="1:16" hidden="1" x14ac:dyDescent="0.25">
      <c r="A634" s="10">
        <v>20521669005</v>
      </c>
      <c r="B634" s="10" t="s">
        <v>638</v>
      </c>
      <c r="C634" s="1" t="s">
        <v>1</v>
      </c>
      <c r="D634" s="1" t="s">
        <v>2</v>
      </c>
      <c r="E634" s="2" t="s">
        <v>1810</v>
      </c>
      <c r="F634" s="2" t="s">
        <v>1813</v>
      </c>
      <c r="G634" t="str">
        <f>Tabla2[[#This Row],[Columna1]]&amp;Tabla2[[#This Row],[NumeroRuc]]&amp;Tabla2[[#This Row],[Columna1]]&amp;Tabla2[[#This Row],[Columna12]]</f>
        <v xml:space="preserve"> '20521669005 ',</v>
      </c>
      <c r="H634" t="str">
        <f>IF(Tabla2[[#This Row],[NumeroRuc]]=I634,"VERD","FALS")</f>
        <v>VERD</v>
      </c>
      <c r="I634">
        <v>20521669005</v>
      </c>
      <c r="J634" t="s">
        <v>2335</v>
      </c>
      <c r="K634">
        <v>2119</v>
      </c>
      <c r="M634" t="s">
        <v>2700</v>
      </c>
      <c r="N634" t="s">
        <v>2699</v>
      </c>
      <c r="O634" t="s">
        <v>2701</v>
      </c>
      <c r="P634" t="str">
        <f>M634&amp;Tabla2[[#This Row],[Columna1]]&amp;Tabla2[[#This Row],[Condicion del Contribuyente]]&amp;Tabla2[[#This Row],[Columna1]]&amp;N634&amp;Tabla2[[#This Row],[Columna1]]&amp;Tabla2[[#This Row],[Estado del Contribuyente]]&amp;Tabla2[[#This Row],[Columna1]]&amp;O634&amp;K634</f>
        <v>update GC_Cliente set  Condicion_Contribuyente_SUNAT= 'HABIDO ', Estado_Contribuyente_SUNAT= 'ACTIVO 'where IDPersona=2119</v>
      </c>
    </row>
    <row r="635" spans="1:16" hidden="1" x14ac:dyDescent="0.25">
      <c r="A635" s="10">
        <v>20544368665</v>
      </c>
      <c r="B635" s="10" t="s">
        <v>639</v>
      </c>
      <c r="C635" s="1" t="s">
        <v>1</v>
      </c>
      <c r="D635" s="1" t="s">
        <v>2</v>
      </c>
      <c r="E635" s="2" t="s">
        <v>1810</v>
      </c>
      <c r="F635" s="2" t="s">
        <v>1813</v>
      </c>
      <c r="G635" t="str">
        <f>Tabla2[[#This Row],[Columna1]]&amp;Tabla2[[#This Row],[NumeroRuc]]&amp;Tabla2[[#This Row],[Columna1]]&amp;Tabla2[[#This Row],[Columna12]]</f>
        <v xml:space="preserve"> '20544368665 ',</v>
      </c>
      <c r="H635" t="str">
        <f>IF(Tabla2[[#This Row],[NumeroRuc]]=I635,"VERD","FALS")</f>
        <v>VERD</v>
      </c>
      <c r="I635">
        <v>20544368665</v>
      </c>
      <c r="J635" t="s">
        <v>2394</v>
      </c>
      <c r="K635">
        <v>2214</v>
      </c>
      <c r="M635" t="s">
        <v>2700</v>
      </c>
      <c r="N635" t="s">
        <v>2699</v>
      </c>
      <c r="O635" t="s">
        <v>2701</v>
      </c>
      <c r="P635" t="str">
        <f>M635&amp;Tabla2[[#This Row],[Columna1]]&amp;Tabla2[[#This Row],[Condicion del Contribuyente]]&amp;Tabla2[[#This Row],[Columna1]]&amp;N635&amp;Tabla2[[#This Row],[Columna1]]&amp;Tabla2[[#This Row],[Estado del Contribuyente]]&amp;Tabla2[[#This Row],[Columna1]]&amp;O635&amp;K635</f>
        <v>update GC_Cliente set  Condicion_Contribuyente_SUNAT= 'HABIDO ', Estado_Contribuyente_SUNAT= 'ACTIVO 'where IDPersona=2214</v>
      </c>
    </row>
    <row r="636" spans="1:16" hidden="1" x14ac:dyDescent="0.25">
      <c r="A636" s="10">
        <v>20547868839</v>
      </c>
      <c r="B636" s="10" t="s">
        <v>640</v>
      </c>
      <c r="C636" s="1" t="s">
        <v>1</v>
      </c>
      <c r="D636" s="1" t="s">
        <v>2</v>
      </c>
      <c r="E636" s="2" t="s">
        <v>1810</v>
      </c>
      <c r="F636" s="2" t="s">
        <v>1813</v>
      </c>
      <c r="G636" t="str">
        <f>Tabla2[[#This Row],[Columna1]]&amp;Tabla2[[#This Row],[NumeroRuc]]&amp;Tabla2[[#This Row],[Columna1]]&amp;Tabla2[[#This Row],[Columna12]]</f>
        <v xml:space="preserve"> '20547868839 ',</v>
      </c>
      <c r="H636" t="str">
        <f>IF(Tabla2[[#This Row],[NumeroRuc]]=I636,"VERD","FALS")</f>
        <v>VERD</v>
      </c>
      <c r="I636">
        <v>20547868839</v>
      </c>
      <c r="J636" t="s">
        <v>2402</v>
      </c>
      <c r="K636">
        <v>2235</v>
      </c>
      <c r="M636" t="s">
        <v>2700</v>
      </c>
      <c r="N636" t="s">
        <v>2699</v>
      </c>
      <c r="O636" t="s">
        <v>2701</v>
      </c>
      <c r="P636" t="str">
        <f>M636&amp;Tabla2[[#This Row],[Columna1]]&amp;Tabla2[[#This Row],[Condicion del Contribuyente]]&amp;Tabla2[[#This Row],[Columna1]]&amp;N636&amp;Tabla2[[#This Row],[Columna1]]&amp;Tabla2[[#This Row],[Estado del Contribuyente]]&amp;Tabla2[[#This Row],[Columna1]]&amp;O636&amp;K636</f>
        <v>update GC_Cliente set  Condicion_Contribuyente_SUNAT= 'HABIDO ', Estado_Contribuyente_SUNAT= 'ACTIVO 'where IDPersona=2235</v>
      </c>
    </row>
    <row r="637" spans="1:16" hidden="1" x14ac:dyDescent="0.25">
      <c r="A637" s="10">
        <v>20548993432</v>
      </c>
      <c r="B637" s="10" t="s">
        <v>641</v>
      </c>
      <c r="C637" s="1" t="s">
        <v>1</v>
      </c>
      <c r="D637" s="1" t="s">
        <v>2</v>
      </c>
      <c r="E637" s="2" t="s">
        <v>1810</v>
      </c>
      <c r="F637" s="2" t="s">
        <v>1813</v>
      </c>
      <c r="G637" t="str">
        <f>Tabla2[[#This Row],[Columna1]]&amp;Tabla2[[#This Row],[NumeroRuc]]&amp;Tabla2[[#This Row],[Columna1]]&amp;Tabla2[[#This Row],[Columna12]]</f>
        <v xml:space="preserve"> '20548993432 ',</v>
      </c>
      <c r="H637" t="str">
        <f>IF(Tabla2[[#This Row],[NumeroRuc]]=I637,"VERD","FALS")</f>
        <v>VERD</v>
      </c>
      <c r="I637">
        <v>20548993432</v>
      </c>
      <c r="J637" t="s">
        <v>2604</v>
      </c>
      <c r="K637">
        <v>2251</v>
      </c>
      <c r="M637" t="s">
        <v>2700</v>
      </c>
      <c r="N637" t="s">
        <v>2699</v>
      </c>
      <c r="O637" t="s">
        <v>2701</v>
      </c>
      <c r="P637" t="str">
        <f>M637&amp;Tabla2[[#This Row],[Columna1]]&amp;Tabla2[[#This Row],[Condicion del Contribuyente]]&amp;Tabla2[[#This Row],[Columna1]]&amp;N637&amp;Tabla2[[#This Row],[Columna1]]&amp;Tabla2[[#This Row],[Estado del Contribuyente]]&amp;Tabla2[[#This Row],[Columna1]]&amp;O637&amp;K637</f>
        <v>update GC_Cliente set  Condicion_Contribuyente_SUNAT= 'HABIDO ', Estado_Contribuyente_SUNAT= 'ACTIVO 'where IDPersona=2251</v>
      </c>
    </row>
    <row r="638" spans="1:16" hidden="1" x14ac:dyDescent="0.25">
      <c r="A638" s="10">
        <v>10454780693</v>
      </c>
      <c r="B638" s="10" t="s">
        <v>642</v>
      </c>
      <c r="C638" s="1" t="s">
        <v>1</v>
      </c>
      <c r="D638" s="1" t="s">
        <v>2</v>
      </c>
      <c r="E638" s="2" t="s">
        <v>1810</v>
      </c>
      <c r="F638" s="2" t="s">
        <v>1813</v>
      </c>
      <c r="G638" t="str">
        <f>Tabla2[[#This Row],[Columna1]]&amp;Tabla2[[#This Row],[NumeroRuc]]&amp;Tabla2[[#This Row],[Columna1]]&amp;Tabla2[[#This Row],[Columna12]]</f>
        <v xml:space="preserve"> '10454780693 ',</v>
      </c>
      <c r="H638" t="str">
        <f>IF(Tabla2[[#This Row],[NumeroRuc]]=I638,"VERD","FALS")</f>
        <v>VERD</v>
      </c>
      <c r="I638">
        <v>10454780693</v>
      </c>
      <c r="J638" t="s">
        <v>2605</v>
      </c>
      <c r="K638">
        <v>2506</v>
      </c>
      <c r="M638" t="s">
        <v>2700</v>
      </c>
      <c r="N638" t="s">
        <v>2699</v>
      </c>
      <c r="O638" t="s">
        <v>2701</v>
      </c>
      <c r="P638" t="str">
        <f>M638&amp;Tabla2[[#This Row],[Columna1]]&amp;Tabla2[[#This Row],[Condicion del Contribuyente]]&amp;Tabla2[[#This Row],[Columna1]]&amp;N638&amp;Tabla2[[#This Row],[Columna1]]&amp;Tabla2[[#This Row],[Estado del Contribuyente]]&amp;Tabla2[[#This Row],[Columna1]]&amp;O638&amp;K638</f>
        <v>update GC_Cliente set  Condicion_Contribuyente_SUNAT= 'HABIDO ', Estado_Contribuyente_SUNAT= 'ACTIVO 'where IDPersona=2506</v>
      </c>
    </row>
    <row r="639" spans="1:16" hidden="1" x14ac:dyDescent="0.25">
      <c r="A639" s="10">
        <v>10200350419</v>
      </c>
      <c r="B639" s="10" t="s">
        <v>643</v>
      </c>
      <c r="C639" s="1" t="s">
        <v>1</v>
      </c>
      <c r="D639" s="1" t="s">
        <v>2</v>
      </c>
      <c r="E639" s="2" t="s">
        <v>1810</v>
      </c>
      <c r="F639" s="2" t="s">
        <v>1813</v>
      </c>
      <c r="G639" t="str">
        <f>Tabla2[[#This Row],[Columna1]]&amp;Tabla2[[#This Row],[NumeroRuc]]&amp;Tabla2[[#This Row],[Columna1]]&amp;Tabla2[[#This Row],[Columna12]]</f>
        <v xml:space="preserve"> '10200350419 ',</v>
      </c>
      <c r="H639" t="str">
        <f>IF(Tabla2[[#This Row],[NumeroRuc]]=I639,"VERD","FALS")</f>
        <v>VERD</v>
      </c>
      <c r="I639">
        <v>10200350419</v>
      </c>
      <c r="J639" t="s">
        <v>2606</v>
      </c>
      <c r="K639">
        <v>2510</v>
      </c>
      <c r="M639" t="s">
        <v>2700</v>
      </c>
      <c r="N639" t="s">
        <v>2699</v>
      </c>
      <c r="O639" t="s">
        <v>2701</v>
      </c>
      <c r="P639" t="str">
        <f>M639&amp;Tabla2[[#This Row],[Columna1]]&amp;Tabla2[[#This Row],[Condicion del Contribuyente]]&amp;Tabla2[[#This Row],[Columna1]]&amp;N639&amp;Tabla2[[#This Row],[Columna1]]&amp;Tabla2[[#This Row],[Estado del Contribuyente]]&amp;Tabla2[[#This Row],[Columna1]]&amp;O639&amp;K639</f>
        <v>update GC_Cliente set  Condicion_Contribuyente_SUNAT= 'HABIDO ', Estado_Contribuyente_SUNAT= 'ACTIVO 'where IDPersona=2510</v>
      </c>
    </row>
    <row r="640" spans="1:16" hidden="1" x14ac:dyDescent="0.25">
      <c r="A640" s="10">
        <v>20448731091</v>
      </c>
      <c r="B640" s="10" t="s">
        <v>644</v>
      </c>
      <c r="C640" s="1" t="s">
        <v>1</v>
      </c>
      <c r="D640" s="1" t="s">
        <v>2</v>
      </c>
      <c r="E640" s="2" t="s">
        <v>1810</v>
      </c>
      <c r="F640" s="2" t="s">
        <v>1813</v>
      </c>
      <c r="G640" t="str">
        <f>Tabla2[[#This Row],[Columna1]]&amp;Tabla2[[#This Row],[NumeroRuc]]&amp;Tabla2[[#This Row],[Columna1]]&amp;Tabla2[[#This Row],[Columna12]]</f>
        <v xml:space="preserve"> '20448731091 ',</v>
      </c>
      <c r="H640" t="str">
        <f>IF(Tabla2[[#This Row],[NumeroRuc]]=I640,"VERD","FALS")</f>
        <v>VERD</v>
      </c>
      <c r="I640">
        <v>20448731091</v>
      </c>
      <c r="J640" t="s">
        <v>2607</v>
      </c>
      <c r="K640">
        <v>2512</v>
      </c>
      <c r="M640" t="s">
        <v>2700</v>
      </c>
      <c r="N640" t="s">
        <v>2699</v>
      </c>
      <c r="O640" t="s">
        <v>2701</v>
      </c>
      <c r="P640" t="str">
        <f>M640&amp;Tabla2[[#This Row],[Columna1]]&amp;Tabla2[[#This Row],[Condicion del Contribuyente]]&amp;Tabla2[[#This Row],[Columna1]]&amp;N640&amp;Tabla2[[#This Row],[Columna1]]&amp;Tabla2[[#This Row],[Estado del Contribuyente]]&amp;Tabla2[[#This Row],[Columna1]]&amp;O640&amp;K640</f>
        <v>update GC_Cliente set  Condicion_Contribuyente_SUNAT= 'HABIDO ', Estado_Contribuyente_SUNAT= 'ACTIVO 'where IDPersona=2512</v>
      </c>
    </row>
    <row r="641" spans="1:16" hidden="1" x14ac:dyDescent="0.25">
      <c r="A641" s="10">
        <v>20554608257</v>
      </c>
      <c r="B641" s="10" t="s">
        <v>645</v>
      </c>
      <c r="C641" s="1" t="s">
        <v>1</v>
      </c>
      <c r="D641" s="1" t="s">
        <v>2</v>
      </c>
      <c r="E641" s="2" t="s">
        <v>1810</v>
      </c>
      <c r="F641" s="2" t="s">
        <v>1813</v>
      </c>
      <c r="G641" t="str">
        <f>Tabla2[[#This Row],[Columna1]]&amp;Tabla2[[#This Row],[NumeroRuc]]&amp;Tabla2[[#This Row],[Columna1]]&amp;Tabla2[[#This Row],[Columna12]]</f>
        <v xml:space="preserve"> '20554608257 ',</v>
      </c>
      <c r="H641" t="str">
        <f>IF(Tabla2[[#This Row],[NumeroRuc]]=I641,"VERD","FALS")</f>
        <v>VERD</v>
      </c>
      <c r="I641">
        <v>20554608257</v>
      </c>
      <c r="J641" t="s">
        <v>2413</v>
      </c>
      <c r="K641">
        <v>2516</v>
      </c>
      <c r="M641" t="s">
        <v>2700</v>
      </c>
      <c r="N641" t="s">
        <v>2699</v>
      </c>
      <c r="O641" t="s">
        <v>2701</v>
      </c>
      <c r="P641" t="str">
        <f>M641&amp;Tabla2[[#This Row],[Columna1]]&amp;Tabla2[[#This Row],[Condicion del Contribuyente]]&amp;Tabla2[[#This Row],[Columna1]]&amp;N641&amp;Tabla2[[#This Row],[Columna1]]&amp;Tabla2[[#This Row],[Estado del Contribuyente]]&amp;Tabla2[[#This Row],[Columna1]]&amp;O641&amp;K641</f>
        <v>update GC_Cliente set  Condicion_Contribuyente_SUNAT= 'HABIDO ', Estado_Contribuyente_SUNAT= 'ACTIVO 'where IDPersona=2516</v>
      </c>
    </row>
    <row r="642" spans="1:16" hidden="1" x14ac:dyDescent="0.25">
      <c r="A642" s="10">
        <v>10225112202</v>
      </c>
      <c r="B642" s="10" t="s">
        <v>646</v>
      </c>
      <c r="C642" s="1" t="s">
        <v>1</v>
      </c>
      <c r="D642" s="1" t="s">
        <v>2</v>
      </c>
      <c r="E642" s="2" t="s">
        <v>1810</v>
      </c>
      <c r="F642" s="2" t="s">
        <v>1813</v>
      </c>
      <c r="G642" t="str">
        <f>Tabla2[[#This Row],[Columna1]]&amp;Tabla2[[#This Row],[NumeroRuc]]&amp;Tabla2[[#This Row],[Columna1]]&amp;Tabla2[[#This Row],[Columna12]]</f>
        <v xml:space="preserve"> '10225112202 ',</v>
      </c>
      <c r="H642" t="str">
        <f>IF(Tabla2[[#This Row],[NumeroRuc]]=I642,"VERD","FALS")</f>
        <v>VERD</v>
      </c>
      <c r="I642">
        <v>10225112202</v>
      </c>
      <c r="J642" t="s">
        <v>2608</v>
      </c>
      <c r="K642">
        <v>2520</v>
      </c>
      <c r="M642" t="s">
        <v>2700</v>
      </c>
      <c r="N642" t="s">
        <v>2699</v>
      </c>
      <c r="O642" t="s">
        <v>2701</v>
      </c>
      <c r="P642" t="str">
        <f>M642&amp;Tabla2[[#This Row],[Columna1]]&amp;Tabla2[[#This Row],[Condicion del Contribuyente]]&amp;Tabla2[[#This Row],[Columna1]]&amp;N642&amp;Tabla2[[#This Row],[Columna1]]&amp;Tabla2[[#This Row],[Estado del Contribuyente]]&amp;Tabla2[[#This Row],[Columna1]]&amp;O642&amp;K642</f>
        <v>update GC_Cliente set  Condicion_Contribuyente_SUNAT= 'HABIDO ', Estado_Contribuyente_SUNAT= 'ACTIVO 'where IDPersona=2520</v>
      </c>
    </row>
    <row r="643" spans="1:16" hidden="1" x14ac:dyDescent="0.25">
      <c r="A643" s="10">
        <v>10327972541</v>
      </c>
      <c r="B643" s="10" t="s">
        <v>647</v>
      </c>
      <c r="C643" s="1" t="s">
        <v>1</v>
      </c>
      <c r="D643" s="1" t="s">
        <v>2</v>
      </c>
      <c r="E643" s="2" t="s">
        <v>1810</v>
      </c>
      <c r="F643" s="2" t="s">
        <v>1813</v>
      </c>
      <c r="G643" t="str">
        <f>Tabla2[[#This Row],[Columna1]]&amp;Tabla2[[#This Row],[NumeroRuc]]&amp;Tabla2[[#This Row],[Columna1]]&amp;Tabla2[[#This Row],[Columna12]]</f>
        <v xml:space="preserve"> '10327972541 ',</v>
      </c>
      <c r="H643" t="str">
        <f>IF(Tabla2[[#This Row],[NumeroRuc]]=I643,"VERD","FALS")</f>
        <v>VERD</v>
      </c>
      <c r="I643">
        <v>10327972541</v>
      </c>
      <c r="J643" t="s">
        <v>2609</v>
      </c>
      <c r="K643">
        <v>2527</v>
      </c>
      <c r="M643" t="s">
        <v>2700</v>
      </c>
      <c r="N643" t="s">
        <v>2699</v>
      </c>
      <c r="O643" t="s">
        <v>2701</v>
      </c>
      <c r="P643" t="str">
        <f>M643&amp;Tabla2[[#This Row],[Columna1]]&amp;Tabla2[[#This Row],[Condicion del Contribuyente]]&amp;Tabla2[[#This Row],[Columna1]]&amp;N643&amp;Tabla2[[#This Row],[Columna1]]&amp;Tabla2[[#This Row],[Estado del Contribuyente]]&amp;Tabla2[[#This Row],[Columna1]]&amp;O643&amp;K643</f>
        <v>update GC_Cliente set  Condicion_Contribuyente_SUNAT= 'HABIDO ', Estado_Contribuyente_SUNAT= 'ACTIVO 'where IDPersona=2527</v>
      </c>
    </row>
    <row r="644" spans="1:16" hidden="1" x14ac:dyDescent="0.25">
      <c r="A644" s="10">
        <v>20220411771</v>
      </c>
      <c r="B644" s="10" t="s">
        <v>648</v>
      </c>
      <c r="C644" s="1" t="s">
        <v>1</v>
      </c>
      <c r="D644" s="1" t="s">
        <v>2</v>
      </c>
      <c r="E644" s="2" t="s">
        <v>1810</v>
      </c>
      <c r="F644" s="2" t="s">
        <v>1813</v>
      </c>
      <c r="G644" t="str">
        <f>Tabla2[[#This Row],[Columna1]]&amp;Tabla2[[#This Row],[NumeroRuc]]&amp;Tabla2[[#This Row],[Columna1]]&amp;Tabla2[[#This Row],[Columna12]]</f>
        <v xml:space="preserve"> '20220411771 ',</v>
      </c>
      <c r="H644" t="str">
        <f>IF(Tabla2[[#This Row],[NumeroRuc]]=I644,"VERD","FALS")</f>
        <v>VERD</v>
      </c>
      <c r="I644">
        <v>20220411771</v>
      </c>
      <c r="J644" t="s">
        <v>2610</v>
      </c>
      <c r="K644">
        <v>2528</v>
      </c>
      <c r="M644" t="s">
        <v>2700</v>
      </c>
      <c r="N644" t="s">
        <v>2699</v>
      </c>
      <c r="O644" t="s">
        <v>2701</v>
      </c>
      <c r="P644" t="str">
        <f>M644&amp;Tabla2[[#This Row],[Columna1]]&amp;Tabla2[[#This Row],[Condicion del Contribuyente]]&amp;Tabla2[[#This Row],[Columna1]]&amp;N644&amp;Tabla2[[#This Row],[Columna1]]&amp;Tabla2[[#This Row],[Estado del Contribuyente]]&amp;Tabla2[[#This Row],[Columna1]]&amp;O644&amp;K644</f>
        <v>update GC_Cliente set  Condicion_Contribuyente_SUNAT= 'HABIDO ', Estado_Contribuyente_SUNAT= 'ACTIVO 'where IDPersona=2528</v>
      </c>
    </row>
    <row r="645" spans="1:16" hidden="1" x14ac:dyDescent="0.25">
      <c r="A645" s="10">
        <v>20558321378</v>
      </c>
      <c r="B645" s="10" t="s">
        <v>649</v>
      </c>
      <c r="C645" s="1" t="s">
        <v>1</v>
      </c>
      <c r="D645" s="1" t="s">
        <v>2</v>
      </c>
      <c r="E645" s="2" t="s">
        <v>1810</v>
      </c>
      <c r="F645" s="2" t="s">
        <v>1813</v>
      </c>
      <c r="G645" t="str">
        <f>Tabla2[[#This Row],[Columna1]]&amp;Tabla2[[#This Row],[NumeroRuc]]&amp;Tabla2[[#This Row],[Columna1]]&amp;Tabla2[[#This Row],[Columna12]]</f>
        <v xml:space="preserve"> '20558321378 ',</v>
      </c>
      <c r="H645" t="str">
        <f>IF(Tabla2[[#This Row],[NumeroRuc]]=I645,"VERD","FALS")</f>
        <v>VERD</v>
      </c>
      <c r="I645">
        <v>20558321378</v>
      </c>
      <c r="J645" t="s">
        <v>2420</v>
      </c>
      <c r="K645">
        <v>2529</v>
      </c>
      <c r="M645" t="s">
        <v>2700</v>
      </c>
      <c r="N645" t="s">
        <v>2699</v>
      </c>
      <c r="O645" t="s">
        <v>2701</v>
      </c>
      <c r="P645" t="str">
        <f>M645&amp;Tabla2[[#This Row],[Columna1]]&amp;Tabla2[[#This Row],[Condicion del Contribuyente]]&amp;Tabla2[[#This Row],[Columna1]]&amp;N645&amp;Tabla2[[#This Row],[Columna1]]&amp;Tabla2[[#This Row],[Estado del Contribuyente]]&amp;Tabla2[[#This Row],[Columna1]]&amp;O645&amp;K645</f>
        <v>update GC_Cliente set  Condicion_Contribuyente_SUNAT= 'HABIDO ', Estado_Contribuyente_SUNAT= 'ACTIVO 'where IDPersona=2529</v>
      </c>
    </row>
    <row r="646" spans="1:16" hidden="1" x14ac:dyDescent="0.25">
      <c r="A646" s="10">
        <v>10409276011</v>
      </c>
      <c r="B646" s="10" t="s">
        <v>650</v>
      </c>
      <c r="C646" s="1" t="s">
        <v>1</v>
      </c>
      <c r="D646" s="1" t="s">
        <v>2</v>
      </c>
      <c r="E646" s="2" t="s">
        <v>1810</v>
      </c>
      <c r="F646" s="2" t="s">
        <v>1813</v>
      </c>
      <c r="G646" t="str">
        <f>Tabla2[[#This Row],[Columna1]]&amp;Tabla2[[#This Row],[NumeroRuc]]&amp;Tabla2[[#This Row],[Columna1]]&amp;Tabla2[[#This Row],[Columna12]]</f>
        <v xml:space="preserve"> '10409276011 ',</v>
      </c>
      <c r="H646" t="str">
        <f>IF(Tabla2[[#This Row],[NumeroRuc]]=I646,"VERD","FALS")</f>
        <v>VERD</v>
      </c>
      <c r="I646">
        <v>10409276011</v>
      </c>
      <c r="J646" t="s">
        <v>2611</v>
      </c>
      <c r="K646">
        <v>2530</v>
      </c>
      <c r="M646" t="s">
        <v>2700</v>
      </c>
      <c r="N646" t="s">
        <v>2699</v>
      </c>
      <c r="O646" t="s">
        <v>2701</v>
      </c>
      <c r="P646" t="str">
        <f>M646&amp;Tabla2[[#This Row],[Columna1]]&amp;Tabla2[[#This Row],[Condicion del Contribuyente]]&amp;Tabla2[[#This Row],[Columna1]]&amp;N646&amp;Tabla2[[#This Row],[Columna1]]&amp;Tabla2[[#This Row],[Estado del Contribuyente]]&amp;Tabla2[[#This Row],[Columna1]]&amp;O646&amp;K646</f>
        <v>update GC_Cliente set  Condicion_Contribuyente_SUNAT= 'HABIDO ', Estado_Contribuyente_SUNAT= 'ACTIVO 'where IDPersona=2530</v>
      </c>
    </row>
    <row r="647" spans="1:16" hidden="1" x14ac:dyDescent="0.25">
      <c r="A647" s="10">
        <v>20491908671</v>
      </c>
      <c r="B647" s="10" t="s">
        <v>651</v>
      </c>
      <c r="C647" s="1" t="s">
        <v>1</v>
      </c>
      <c r="D647" s="1" t="s">
        <v>2</v>
      </c>
      <c r="E647" s="2" t="s">
        <v>1810</v>
      </c>
      <c r="F647" s="2" t="s">
        <v>1813</v>
      </c>
      <c r="G647" t="str">
        <f>Tabla2[[#This Row],[Columna1]]&amp;Tabla2[[#This Row],[NumeroRuc]]&amp;Tabla2[[#This Row],[Columna1]]&amp;Tabla2[[#This Row],[Columna12]]</f>
        <v xml:space="preserve"> '20491908671 ',</v>
      </c>
      <c r="H647" t="str">
        <f>IF(Tabla2[[#This Row],[NumeroRuc]]=I647,"VERD","FALS")</f>
        <v>VERD</v>
      </c>
      <c r="I647">
        <v>20491908671</v>
      </c>
      <c r="J647" t="s">
        <v>2612</v>
      </c>
      <c r="K647">
        <v>2532</v>
      </c>
      <c r="M647" t="s">
        <v>2700</v>
      </c>
      <c r="N647" t="s">
        <v>2699</v>
      </c>
      <c r="O647" t="s">
        <v>2701</v>
      </c>
      <c r="P647" t="str">
        <f>M647&amp;Tabla2[[#This Row],[Columna1]]&amp;Tabla2[[#This Row],[Condicion del Contribuyente]]&amp;Tabla2[[#This Row],[Columna1]]&amp;N647&amp;Tabla2[[#This Row],[Columna1]]&amp;Tabla2[[#This Row],[Estado del Contribuyente]]&amp;Tabla2[[#This Row],[Columna1]]&amp;O647&amp;K647</f>
        <v>update GC_Cliente set  Condicion_Contribuyente_SUNAT= 'HABIDO ', Estado_Contribuyente_SUNAT= 'ACTIVO 'where IDPersona=2532</v>
      </c>
    </row>
    <row r="648" spans="1:16" hidden="1" x14ac:dyDescent="0.25">
      <c r="A648" s="10">
        <v>10082729718</v>
      </c>
      <c r="B648" s="10" t="s">
        <v>652</v>
      </c>
      <c r="C648" s="1" t="s">
        <v>1</v>
      </c>
      <c r="D648" s="1" t="s">
        <v>2</v>
      </c>
      <c r="E648" s="2" t="s">
        <v>1810</v>
      </c>
      <c r="F648" s="2" t="s">
        <v>1813</v>
      </c>
      <c r="G648" t="str">
        <f>Tabla2[[#This Row],[Columna1]]&amp;Tabla2[[#This Row],[NumeroRuc]]&amp;Tabla2[[#This Row],[Columna1]]&amp;Tabla2[[#This Row],[Columna12]]</f>
        <v xml:space="preserve"> '10082729718 ',</v>
      </c>
      <c r="H648" t="str">
        <f>IF(Tabla2[[#This Row],[NumeroRuc]]=I648,"VERD","FALS")</f>
        <v>VERD</v>
      </c>
      <c r="I648">
        <v>10082729718</v>
      </c>
      <c r="J648" t="s">
        <v>2613</v>
      </c>
      <c r="K648">
        <v>2533</v>
      </c>
      <c r="M648" t="s">
        <v>2700</v>
      </c>
      <c r="N648" t="s">
        <v>2699</v>
      </c>
      <c r="O648" t="s">
        <v>2701</v>
      </c>
      <c r="P648" t="str">
        <f>M648&amp;Tabla2[[#This Row],[Columna1]]&amp;Tabla2[[#This Row],[Condicion del Contribuyente]]&amp;Tabla2[[#This Row],[Columna1]]&amp;N648&amp;Tabla2[[#This Row],[Columna1]]&amp;Tabla2[[#This Row],[Estado del Contribuyente]]&amp;Tabla2[[#This Row],[Columna1]]&amp;O648&amp;K648</f>
        <v>update GC_Cliente set  Condicion_Contribuyente_SUNAT= 'HABIDO ', Estado_Contribuyente_SUNAT= 'ACTIVO 'where IDPersona=2533</v>
      </c>
    </row>
    <row r="649" spans="1:16" hidden="1" x14ac:dyDescent="0.25">
      <c r="A649" s="10">
        <v>10205687209</v>
      </c>
      <c r="B649" s="10" t="s">
        <v>653</v>
      </c>
      <c r="C649" s="1" t="s">
        <v>1</v>
      </c>
      <c r="D649" s="1" t="s">
        <v>79</v>
      </c>
      <c r="E649" s="2" t="s">
        <v>1810</v>
      </c>
      <c r="F649" s="2" t="s">
        <v>1813</v>
      </c>
      <c r="G649" t="str">
        <f>Tabla2[[#This Row],[Columna1]]&amp;Tabla2[[#This Row],[NumeroRuc]]&amp;Tabla2[[#This Row],[Columna1]]&amp;Tabla2[[#This Row],[Columna12]]</f>
        <v xml:space="preserve"> '10205687209 ',</v>
      </c>
      <c r="H649" t="str">
        <f>IF(Tabla2[[#This Row],[NumeroRuc]]=I649,"VERD","FALS")</f>
        <v>VERD</v>
      </c>
      <c r="I649">
        <v>10205687209</v>
      </c>
      <c r="J649" t="s">
        <v>2614</v>
      </c>
      <c r="K649">
        <v>2534</v>
      </c>
      <c r="M649" t="s">
        <v>2700</v>
      </c>
      <c r="N649" t="s">
        <v>2699</v>
      </c>
      <c r="O649" t="s">
        <v>2701</v>
      </c>
      <c r="P649" t="str">
        <f>M649&amp;Tabla2[[#This Row],[Columna1]]&amp;Tabla2[[#This Row],[Condicion del Contribuyente]]&amp;Tabla2[[#This Row],[Columna1]]&amp;N649&amp;Tabla2[[#This Row],[Columna1]]&amp;Tabla2[[#This Row],[Estado del Contribuyente]]&amp;Tabla2[[#This Row],[Columna1]]&amp;O649&amp;K649</f>
        <v>update GC_Cliente set  Condicion_Contribuyente_SUNAT= 'HABIDO ', Estado_Contribuyente_SUNAT= 'BAJA DEFINITIVA 'where IDPersona=2534</v>
      </c>
    </row>
    <row r="650" spans="1:16" hidden="1" x14ac:dyDescent="0.25">
      <c r="A650" s="10">
        <v>10243842048</v>
      </c>
      <c r="B650" s="10" t="s">
        <v>654</v>
      </c>
      <c r="C650" s="1" t="s">
        <v>1</v>
      </c>
      <c r="D650" s="1" t="s">
        <v>13</v>
      </c>
      <c r="E650" s="2" t="s">
        <v>1810</v>
      </c>
      <c r="F650" s="2" t="s">
        <v>1813</v>
      </c>
      <c r="G650" t="str">
        <f>Tabla2[[#This Row],[Columna1]]&amp;Tabla2[[#This Row],[NumeroRuc]]&amp;Tabla2[[#This Row],[Columna1]]&amp;Tabla2[[#This Row],[Columna12]]</f>
        <v xml:space="preserve"> '10243842048 ',</v>
      </c>
      <c r="H650" t="str">
        <f>IF(Tabla2[[#This Row],[NumeroRuc]]=I650,"VERD","FALS")</f>
        <v>VERD</v>
      </c>
      <c r="I650">
        <v>10243842048</v>
      </c>
      <c r="J650" t="s">
        <v>2615</v>
      </c>
      <c r="K650">
        <v>2536</v>
      </c>
      <c r="M650" t="s">
        <v>2700</v>
      </c>
      <c r="N650" t="s">
        <v>2699</v>
      </c>
      <c r="O650" t="s">
        <v>2701</v>
      </c>
      <c r="P650" t="str">
        <f>M650&amp;Tabla2[[#This Row],[Columna1]]&amp;Tabla2[[#This Row],[Condicion del Contribuyente]]&amp;Tabla2[[#This Row],[Columna1]]&amp;N650&amp;Tabla2[[#This Row],[Columna1]]&amp;Tabla2[[#This Row],[Estado del Contribuyente]]&amp;Tabla2[[#This Row],[Columna1]]&amp;O650&amp;K650</f>
        <v>update GC_Cliente set  Condicion_Contribuyente_SUNAT= 'HABIDO ', Estado_Contribuyente_SUNAT= 'SUSPENSION TEMPORAL 'where IDPersona=2536</v>
      </c>
    </row>
    <row r="651" spans="1:16" hidden="1" x14ac:dyDescent="0.25">
      <c r="A651" s="10">
        <v>20558342456</v>
      </c>
      <c r="B651" s="10" t="s">
        <v>655</v>
      </c>
      <c r="C651" s="1" t="s">
        <v>1</v>
      </c>
      <c r="D651" s="1" t="s">
        <v>2</v>
      </c>
      <c r="E651" s="2" t="s">
        <v>1810</v>
      </c>
      <c r="F651" s="2" t="s">
        <v>1813</v>
      </c>
      <c r="G651" t="str">
        <f>Tabla2[[#This Row],[Columna1]]&amp;Tabla2[[#This Row],[NumeroRuc]]&amp;Tabla2[[#This Row],[Columna1]]&amp;Tabla2[[#This Row],[Columna12]]</f>
        <v xml:space="preserve"> '20558342456 ',</v>
      </c>
      <c r="H651" t="str">
        <f>IF(Tabla2[[#This Row],[NumeroRuc]]=I651,"VERD","FALS")</f>
        <v>VERD</v>
      </c>
      <c r="I651">
        <v>20558342456</v>
      </c>
      <c r="J651" t="s">
        <v>2616</v>
      </c>
      <c r="K651">
        <v>2539</v>
      </c>
      <c r="M651" t="s">
        <v>2700</v>
      </c>
      <c r="N651" t="s">
        <v>2699</v>
      </c>
      <c r="O651" t="s">
        <v>2701</v>
      </c>
      <c r="P651" t="str">
        <f>M651&amp;Tabla2[[#This Row],[Columna1]]&amp;Tabla2[[#This Row],[Condicion del Contribuyente]]&amp;Tabla2[[#This Row],[Columna1]]&amp;N651&amp;Tabla2[[#This Row],[Columna1]]&amp;Tabla2[[#This Row],[Estado del Contribuyente]]&amp;Tabla2[[#This Row],[Columna1]]&amp;O651&amp;K651</f>
        <v>update GC_Cliente set  Condicion_Contribuyente_SUNAT= 'HABIDO ', Estado_Contribuyente_SUNAT= 'ACTIVO 'where IDPersona=2539</v>
      </c>
    </row>
    <row r="652" spans="1:16" hidden="1" x14ac:dyDescent="0.25">
      <c r="A652" s="10">
        <v>10080672204</v>
      </c>
      <c r="B652" s="10" t="s">
        <v>656</v>
      </c>
      <c r="C652" s="1" t="s">
        <v>1</v>
      </c>
      <c r="D652" s="1" t="s">
        <v>2</v>
      </c>
      <c r="E652" s="2" t="s">
        <v>1810</v>
      </c>
      <c r="F652" s="2" t="s">
        <v>1813</v>
      </c>
      <c r="G652" t="str">
        <f>Tabla2[[#This Row],[Columna1]]&amp;Tabla2[[#This Row],[NumeroRuc]]&amp;Tabla2[[#This Row],[Columna1]]&amp;Tabla2[[#This Row],[Columna12]]</f>
        <v xml:space="preserve"> '10080672204 ',</v>
      </c>
      <c r="H652" t="str">
        <f>IF(Tabla2[[#This Row],[NumeroRuc]]=I652,"VERD","FALS")</f>
        <v>VERD</v>
      </c>
      <c r="I652">
        <v>10080672204</v>
      </c>
      <c r="J652" t="s">
        <v>2617</v>
      </c>
      <c r="K652">
        <v>2542</v>
      </c>
      <c r="M652" t="s">
        <v>2700</v>
      </c>
      <c r="N652" t="s">
        <v>2699</v>
      </c>
      <c r="O652" t="s">
        <v>2701</v>
      </c>
      <c r="P652" t="str">
        <f>M652&amp;Tabla2[[#This Row],[Columna1]]&amp;Tabla2[[#This Row],[Condicion del Contribuyente]]&amp;Tabla2[[#This Row],[Columna1]]&amp;N652&amp;Tabla2[[#This Row],[Columna1]]&amp;Tabla2[[#This Row],[Estado del Contribuyente]]&amp;Tabla2[[#This Row],[Columna1]]&amp;O652&amp;K652</f>
        <v>update GC_Cliente set  Condicion_Contribuyente_SUNAT= 'HABIDO ', Estado_Contribuyente_SUNAT= 'ACTIVO 'where IDPersona=2542</v>
      </c>
    </row>
    <row r="653" spans="1:16" hidden="1" x14ac:dyDescent="0.25">
      <c r="A653" s="10">
        <v>10200727482</v>
      </c>
      <c r="B653" s="10" t="s">
        <v>657</v>
      </c>
      <c r="C653" s="1" t="s">
        <v>1</v>
      </c>
      <c r="D653" s="1" t="s">
        <v>2</v>
      </c>
      <c r="E653" s="2" t="s">
        <v>1810</v>
      </c>
      <c r="F653" s="2" t="s">
        <v>1813</v>
      </c>
      <c r="G653" t="str">
        <f>Tabla2[[#This Row],[Columna1]]&amp;Tabla2[[#This Row],[NumeroRuc]]&amp;Tabla2[[#This Row],[Columna1]]&amp;Tabla2[[#This Row],[Columna12]]</f>
        <v xml:space="preserve"> '10200727482 ',</v>
      </c>
      <c r="H653" t="str">
        <f>IF(Tabla2[[#This Row],[NumeroRuc]]=I653,"VERD","FALS")</f>
        <v>VERD</v>
      </c>
      <c r="I653">
        <v>10200727482</v>
      </c>
      <c r="J653" t="s">
        <v>2618</v>
      </c>
      <c r="K653">
        <v>2544</v>
      </c>
      <c r="M653" t="s">
        <v>2700</v>
      </c>
      <c r="N653" t="s">
        <v>2699</v>
      </c>
      <c r="O653" t="s">
        <v>2701</v>
      </c>
      <c r="P653" t="str">
        <f>M653&amp;Tabla2[[#This Row],[Columna1]]&amp;Tabla2[[#This Row],[Condicion del Contribuyente]]&amp;Tabla2[[#This Row],[Columna1]]&amp;N653&amp;Tabla2[[#This Row],[Columna1]]&amp;Tabla2[[#This Row],[Estado del Contribuyente]]&amp;Tabla2[[#This Row],[Columna1]]&amp;O653&amp;K653</f>
        <v>update GC_Cliente set  Condicion_Contribuyente_SUNAT= 'HABIDO ', Estado_Contribuyente_SUNAT= 'ACTIVO 'where IDPersona=2544</v>
      </c>
    </row>
    <row r="654" spans="1:16" hidden="1" x14ac:dyDescent="0.25">
      <c r="A654" s="10">
        <v>20554220011</v>
      </c>
      <c r="B654" s="10" t="s">
        <v>658</v>
      </c>
      <c r="C654" s="1" t="s">
        <v>1</v>
      </c>
      <c r="D654" s="1" t="s">
        <v>9</v>
      </c>
      <c r="E654" s="2" t="s">
        <v>1810</v>
      </c>
      <c r="F654" s="2" t="s">
        <v>1813</v>
      </c>
      <c r="G654" t="str">
        <f>Tabla2[[#This Row],[Columna1]]&amp;Tabla2[[#This Row],[NumeroRuc]]&amp;Tabla2[[#This Row],[Columna1]]&amp;Tabla2[[#This Row],[Columna12]]</f>
        <v xml:space="preserve"> '20554220011 ',</v>
      </c>
      <c r="H654" t="str">
        <f>IF(Tabla2[[#This Row],[NumeroRuc]]=I654,"VERD","FALS")</f>
        <v>VERD</v>
      </c>
      <c r="I654">
        <v>20554220011</v>
      </c>
      <c r="J654" t="s">
        <v>2619</v>
      </c>
      <c r="K654">
        <v>2546</v>
      </c>
      <c r="M654" t="s">
        <v>2700</v>
      </c>
      <c r="N654" t="s">
        <v>2699</v>
      </c>
      <c r="O654" t="s">
        <v>2701</v>
      </c>
      <c r="P654" t="str">
        <f>M654&amp;Tabla2[[#This Row],[Columna1]]&amp;Tabla2[[#This Row],[Condicion del Contribuyente]]&amp;Tabla2[[#This Row],[Columna1]]&amp;N654&amp;Tabla2[[#This Row],[Columna1]]&amp;Tabla2[[#This Row],[Estado del Contribuyente]]&amp;Tabla2[[#This Row],[Columna1]]&amp;O654&amp;K654</f>
        <v>update GC_Cliente set  Condicion_Contribuyente_SUNAT= 'HABIDO ', Estado_Contribuyente_SUNAT= 'BAJA DE OFICIO 'where IDPersona=2546</v>
      </c>
    </row>
    <row r="655" spans="1:16" hidden="1" x14ac:dyDescent="0.25">
      <c r="A655" s="10">
        <v>10099102999</v>
      </c>
      <c r="B655" s="10" t="s">
        <v>659</v>
      </c>
      <c r="C655" s="1" t="s">
        <v>1</v>
      </c>
      <c r="D655" s="1" t="s">
        <v>2</v>
      </c>
      <c r="E655" s="2" t="s">
        <v>1810</v>
      </c>
      <c r="F655" s="2" t="s">
        <v>1813</v>
      </c>
      <c r="G655" t="str">
        <f>Tabla2[[#This Row],[Columna1]]&amp;Tabla2[[#This Row],[NumeroRuc]]&amp;Tabla2[[#This Row],[Columna1]]&amp;Tabla2[[#This Row],[Columna12]]</f>
        <v xml:space="preserve"> '10099102999 ',</v>
      </c>
      <c r="H655" t="str">
        <f>IF(Tabla2[[#This Row],[NumeroRuc]]=I655,"VERD","FALS")</f>
        <v>VERD</v>
      </c>
      <c r="I655">
        <v>10099102999</v>
      </c>
      <c r="J655" t="s">
        <v>2620</v>
      </c>
      <c r="K655">
        <v>2547</v>
      </c>
      <c r="M655" t="s">
        <v>2700</v>
      </c>
      <c r="N655" t="s">
        <v>2699</v>
      </c>
      <c r="O655" t="s">
        <v>2701</v>
      </c>
      <c r="P655" t="str">
        <f>M655&amp;Tabla2[[#This Row],[Columna1]]&amp;Tabla2[[#This Row],[Condicion del Contribuyente]]&amp;Tabla2[[#This Row],[Columna1]]&amp;N655&amp;Tabla2[[#This Row],[Columna1]]&amp;Tabla2[[#This Row],[Estado del Contribuyente]]&amp;Tabla2[[#This Row],[Columna1]]&amp;O655&amp;K655</f>
        <v>update GC_Cliente set  Condicion_Contribuyente_SUNAT= 'HABIDO ', Estado_Contribuyente_SUNAT= 'ACTIVO 'where IDPersona=2547</v>
      </c>
    </row>
    <row r="656" spans="1:16" hidden="1" x14ac:dyDescent="0.25">
      <c r="A656" s="10">
        <v>20534265060</v>
      </c>
      <c r="B656" s="10" t="s">
        <v>660</v>
      </c>
      <c r="C656" s="1" t="s">
        <v>1</v>
      </c>
      <c r="D656" s="1" t="s">
        <v>2</v>
      </c>
      <c r="E656" s="2" t="s">
        <v>1810</v>
      </c>
      <c r="F656" s="2" t="s">
        <v>1813</v>
      </c>
      <c r="G656" t="str">
        <f>Tabla2[[#This Row],[Columna1]]&amp;Tabla2[[#This Row],[NumeroRuc]]&amp;Tabla2[[#This Row],[Columna1]]&amp;Tabla2[[#This Row],[Columna12]]</f>
        <v xml:space="preserve"> '20534265060 ',</v>
      </c>
      <c r="H656" t="str">
        <f>IF(Tabla2[[#This Row],[NumeroRuc]]=I656,"VERD","FALS")</f>
        <v>VERD</v>
      </c>
      <c r="I656">
        <v>20534265060</v>
      </c>
      <c r="J656" t="s">
        <v>2621</v>
      </c>
      <c r="K656">
        <v>2549</v>
      </c>
      <c r="M656" t="s">
        <v>2700</v>
      </c>
      <c r="N656" t="s">
        <v>2699</v>
      </c>
      <c r="O656" t="s">
        <v>2701</v>
      </c>
      <c r="P656" t="str">
        <f>M656&amp;Tabla2[[#This Row],[Columna1]]&amp;Tabla2[[#This Row],[Condicion del Contribuyente]]&amp;Tabla2[[#This Row],[Columna1]]&amp;N656&amp;Tabla2[[#This Row],[Columna1]]&amp;Tabla2[[#This Row],[Estado del Contribuyente]]&amp;Tabla2[[#This Row],[Columna1]]&amp;O656&amp;K656</f>
        <v>update GC_Cliente set  Condicion_Contribuyente_SUNAT= 'HABIDO ', Estado_Contribuyente_SUNAT= 'ACTIVO 'where IDPersona=2549</v>
      </c>
    </row>
    <row r="657" spans="1:16" hidden="1" x14ac:dyDescent="0.25">
      <c r="A657" s="10">
        <v>10421867050</v>
      </c>
      <c r="B657" s="10" t="s">
        <v>661</v>
      </c>
      <c r="C657" s="1" t="s">
        <v>1</v>
      </c>
      <c r="D657" s="1" t="s">
        <v>79</v>
      </c>
      <c r="E657" s="2" t="s">
        <v>1810</v>
      </c>
      <c r="F657" s="2" t="s">
        <v>1813</v>
      </c>
      <c r="G657" t="str">
        <f>Tabla2[[#This Row],[Columna1]]&amp;Tabla2[[#This Row],[NumeroRuc]]&amp;Tabla2[[#This Row],[Columna1]]&amp;Tabla2[[#This Row],[Columna12]]</f>
        <v xml:space="preserve"> '10421867050 ',</v>
      </c>
      <c r="H657" t="str">
        <f>IF(Tabla2[[#This Row],[NumeroRuc]]=I657,"VERD","FALS")</f>
        <v>VERD</v>
      </c>
      <c r="I657">
        <v>10421867050</v>
      </c>
      <c r="J657" t="s">
        <v>2622</v>
      </c>
      <c r="K657">
        <v>2551</v>
      </c>
      <c r="M657" t="s">
        <v>2700</v>
      </c>
      <c r="N657" t="s">
        <v>2699</v>
      </c>
      <c r="O657" t="s">
        <v>2701</v>
      </c>
      <c r="P657" t="str">
        <f>M657&amp;Tabla2[[#This Row],[Columna1]]&amp;Tabla2[[#This Row],[Condicion del Contribuyente]]&amp;Tabla2[[#This Row],[Columna1]]&amp;N657&amp;Tabla2[[#This Row],[Columna1]]&amp;Tabla2[[#This Row],[Estado del Contribuyente]]&amp;Tabla2[[#This Row],[Columna1]]&amp;O657&amp;K657</f>
        <v>update GC_Cliente set  Condicion_Contribuyente_SUNAT= 'HABIDO ', Estado_Contribuyente_SUNAT= 'BAJA DEFINITIVA 'where IDPersona=2551</v>
      </c>
    </row>
    <row r="658" spans="1:16" hidden="1" x14ac:dyDescent="0.25">
      <c r="A658" s="10">
        <v>20523936558</v>
      </c>
      <c r="B658" s="10" t="s">
        <v>662</v>
      </c>
      <c r="C658" s="1" t="s">
        <v>1</v>
      </c>
      <c r="D658" s="1" t="s">
        <v>13</v>
      </c>
      <c r="E658" s="2" t="s">
        <v>1810</v>
      </c>
      <c r="F658" s="2" t="s">
        <v>1813</v>
      </c>
      <c r="G658" t="str">
        <f>Tabla2[[#This Row],[Columna1]]&amp;Tabla2[[#This Row],[NumeroRuc]]&amp;Tabla2[[#This Row],[Columna1]]&amp;Tabla2[[#This Row],[Columna12]]</f>
        <v xml:space="preserve"> '20523936558 ',</v>
      </c>
      <c r="H658" t="str">
        <f>IF(Tabla2[[#This Row],[NumeroRuc]]=I658,"VERD","FALS")</f>
        <v>VERD</v>
      </c>
      <c r="I658">
        <v>20523936558</v>
      </c>
      <c r="J658" t="s">
        <v>2340</v>
      </c>
      <c r="K658">
        <v>2554</v>
      </c>
      <c r="M658" t="s">
        <v>2700</v>
      </c>
      <c r="N658" t="s">
        <v>2699</v>
      </c>
      <c r="O658" t="s">
        <v>2701</v>
      </c>
      <c r="P658" t="str">
        <f>M658&amp;Tabla2[[#This Row],[Columna1]]&amp;Tabla2[[#This Row],[Condicion del Contribuyente]]&amp;Tabla2[[#This Row],[Columna1]]&amp;N658&amp;Tabla2[[#This Row],[Columna1]]&amp;Tabla2[[#This Row],[Estado del Contribuyente]]&amp;Tabla2[[#This Row],[Columna1]]&amp;O658&amp;K658</f>
        <v>update GC_Cliente set  Condicion_Contribuyente_SUNAT= 'HABIDO ', Estado_Contribuyente_SUNAT= 'SUSPENSION TEMPORAL 'where IDPersona=2554</v>
      </c>
    </row>
    <row r="659" spans="1:16" hidden="1" x14ac:dyDescent="0.25">
      <c r="A659" s="10">
        <v>10465247555</v>
      </c>
      <c r="B659" s="10" t="s">
        <v>663</v>
      </c>
      <c r="C659" s="1" t="s">
        <v>1</v>
      </c>
      <c r="D659" s="1" t="s">
        <v>2</v>
      </c>
      <c r="E659" s="2" t="s">
        <v>1810</v>
      </c>
      <c r="F659" s="2" t="s">
        <v>1813</v>
      </c>
      <c r="G659" t="str">
        <f>Tabla2[[#This Row],[Columna1]]&amp;Tabla2[[#This Row],[NumeroRuc]]&amp;Tabla2[[#This Row],[Columna1]]&amp;Tabla2[[#This Row],[Columna12]]</f>
        <v xml:space="preserve"> '10465247555 ',</v>
      </c>
      <c r="H659" t="str">
        <f>IF(Tabla2[[#This Row],[NumeroRuc]]=I659,"VERD","FALS")</f>
        <v>VERD</v>
      </c>
      <c r="I659">
        <v>10465247555</v>
      </c>
      <c r="J659" t="s">
        <v>2623</v>
      </c>
      <c r="K659">
        <v>2558</v>
      </c>
      <c r="M659" t="s">
        <v>2700</v>
      </c>
      <c r="N659" t="s">
        <v>2699</v>
      </c>
      <c r="O659" t="s">
        <v>2701</v>
      </c>
      <c r="P659" t="str">
        <f>M659&amp;Tabla2[[#This Row],[Columna1]]&amp;Tabla2[[#This Row],[Condicion del Contribuyente]]&amp;Tabla2[[#This Row],[Columna1]]&amp;N659&amp;Tabla2[[#This Row],[Columna1]]&amp;Tabla2[[#This Row],[Estado del Contribuyente]]&amp;Tabla2[[#This Row],[Columna1]]&amp;O659&amp;K659</f>
        <v>update GC_Cliente set  Condicion_Contribuyente_SUNAT= 'HABIDO ', Estado_Contribuyente_SUNAT= 'ACTIVO 'where IDPersona=2558</v>
      </c>
    </row>
    <row r="660" spans="1:16" hidden="1" x14ac:dyDescent="0.25">
      <c r="A660" s="10">
        <v>20572103626</v>
      </c>
      <c r="B660" s="10" t="s">
        <v>664</v>
      </c>
      <c r="C660" s="1" t="s">
        <v>1</v>
      </c>
      <c r="D660" s="1" t="s">
        <v>2</v>
      </c>
      <c r="E660" s="2" t="s">
        <v>1810</v>
      </c>
      <c r="F660" s="2" t="s">
        <v>1813</v>
      </c>
      <c r="G660" t="str">
        <f>Tabla2[[#This Row],[Columna1]]&amp;Tabla2[[#This Row],[NumeroRuc]]&amp;Tabla2[[#This Row],[Columna1]]&amp;Tabla2[[#This Row],[Columna12]]</f>
        <v xml:space="preserve"> '20572103626 ',</v>
      </c>
      <c r="H660" t="str">
        <f>IF(Tabla2[[#This Row],[NumeroRuc]]=I660,"VERD","FALS")</f>
        <v>VERD</v>
      </c>
      <c r="I660">
        <v>20572103626</v>
      </c>
      <c r="J660" t="s">
        <v>2624</v>
      </c>
      <c r="K660">
        <v>2568</v>
      </c>
      <c r="M660" t="s">
        <v>2700</v>
      </c>
      <c r="N660" t="s">
        <v>2699</v>
      </c>
      <c r="O660" t="s">
        <v>2701</v>
      </c>
      <c r="P660" t="str">
        <f>M660&amp;Tabla2[[#This Row],[Columna1]]&amp;Tabla2[[#This Row],[Condicion del Contribuyente]]&amp;Tabla2[[#This Row],[Columna1]]&amp;N660&amp;Tabla2[[#This Row],[Columna1]]&amp;Tabla2[[#This Row],[Estado del Contribuyente]]&amp;Tabla2[[#This Row],[Columna1]]&amp;O660&amp;K660</f>
        <v>update GC_Cliente set  Condicion_Contribuyente_SUNAT= 'HABIDO ', Estado_Contribuyente_SUNAT= 'ACTIVO 'where IDPersona=2568</v>
      </c>
    </row>
    <row r="661" spans="1:16" hidden="1" x14ac:dyDescent="0.25">
      <c r="A661" s="10">
        <v>20539616812</v>
      </c>
      <c r="B661" s="10" t="s">
        <v>665</v>
      </c>
      <c r="C661" s="1" t="s">
        <v>12</v>
      </c>
      <c r="D661" s="1" t="s">
        <v>2</v>
      </c>
      <c r="E661" s="2" t="s">
        <v>1810</v>
      </c>
      <c r="F661" s="2" t="s">
        <v>1813</v>
      </c>
      <c r="G661" t="str">
        <f>Tabla2[[#This Row],[Columna1]]&amp;Tabla2[[#This Row],[NumeroRuc]]&amp;Tabla2[[#This Row],[Columna1]]&amp;Tabla2[[#This Row],[Columna12]]</f>
        <v xml:space="preserve"> '20539616812 ',</v>
      </c>
      <c r="H661" t="str">
        <f>IF(Tabla2[[#This Row],[NumeroRuc]]=I661,"VERD","FALS")</f>
        <v>VERD</v>
      </c>
      <c r="I661">
        <v>20539616812</v>
      </c>
      <c r="J661" t="s">
        <v>2385</v>
      </c>
      <c r="K661">
        <v>2569</v>
      </c>
      <c r="M661" t="s">
        <v>2700</v>
      </c>
      <c r="N661" t="s">
        <v>2699</v>
      </c>
      <c r="O661" t="s">
        <v>2701</v>
      </c>
      <c r="P661" t="str">
        <f>M661&amp;Tabla2[[#This Row],[Columna1]]&amp;Tabla2[[#This Row],[Condicion del Contribuyente]]&amp;Tabla2[[#This Row],[Columna1]]&amp;N661&amp;Tabla2[[#This Row],[Columna1]]&amp;Tabla2[[#This Row],[Estado del Contribuyente]]&amp;Tabla2[[#This Row],[Columna1]]&amp;O661&amp;K661</f>
        <v>update GC_Cliente set  Condicion_Contribuyente_SUNAT= 'NO HABIDO ', Estado_Contribuyente_SUNAT= 'ACTIVO 'where IDPersona=2569</v>
      </c>
    </row>
    <row r="662" spans="1:16" hidden="1" x14ac:dyDescent="0.25">
      <c r="A662" s="10">
        <v>10800081373</v>
      </c>
      <c r="B662" s="10" t="s">
        <v>666</v>
      </c>
      <c r="C662" s="1" t="s">
        <v>1</v>
      </c>
      <c r="D662" s="1" t="s">
        <v>9</v>
      </c>
      <c r="E662" s="2" t="s">
        <v>1810</v>
      </c>
      <c r="F662" s="2" t="s">
        <v>1813</v>
      </c>
      <c r="G662" t="str">
        <f>Tabla2[[#This Row],[Columna1]]&amp;Tabla2[[#This Row],[NumeroRuc]]&amp;Tabla2[[#This Row],[Columna1]]&amp;Tabla2[[#This Row],[Columna12]]</f>
        <v xml:space="preserve"> '10800081373 ',</v>
      </c>
      <c r="H662" t="str">
        <f>IF(Tabla2[[#This Row],[NumeroRuc]]=I662,"VERD","FALS")</f>
        <v>VERD</v>
      </c>
      <c r="I662">
        <v>10800081373</v>
      </c>
      <c r="J662" t="s">
        <v>2625</v>
      </c>
      <c r="K662">
        <v>2570</v>
      </c>
      <c r="M662" t="s">
        <v>2700</v>
      </c>
      <c r="N662" t="s">
        <v>2699</v>
      </c>
      <c r="O662" t="s">
        <v>2701</v>
      </c>
      <c r="P662" t="str">
        <f>M662&amp;Tabla2[[#This Row],[Columna1]]&amp;Tabla2[[#This Row],[Condicion del Contribuyente]]&amp;Tabla2[[#This Row],[Columna1]]&amp;N662&amp;Tabla2[[#This Row],[Columna1]]&amp;Tabla2[[#This Row],[Estado del Contribuyente]]&amp;Tabla2[[#This Row],[Columna1]]&amp;O662&amp;K662</f>
        <v>update GC_Cliente set  Condicion_Contribuyente_SUNAT= 'HABIDO ', Estado_Contribuyente_SUNAT= 'BAJA DE OFICIO 'where IDPersona=2570</v>
      </c>
    </row>
    <row r="663" spans="1:16" hidden="1" x14ac:dyDescent="0.25">
      <c r="A663" s="10">
        <v>20449239394</v>
      </c>
      <c r="B663" s="10" t="s">
        <v>667</v>
      </c>
      <c r="C663" s="1" t="s">
        <v>1</v>
      </c>
      <c r="D663" s="1" t="s">
        <v>2</v>
      </c>
      <c r="E663" s="2" t="s">
        <v>1810</v>
      </c>
      <c r="F663" s="2" t="s">
        <v>1813</v>
      </c>
      <c r="G663" t="str">
        <f>Tabla2[[#This Row],[Columna1]]&amp;Tabla2[[#This Row],[NumeroRuc]]&amp;Tabla2[[#This Row],[Columna1]]&amp;Tabla2[[#This Row],[Columna12]]</f>
        <v xml:space="preserve"> '20449239394 ',</v>
      </c>
      <c r="H663" t="str">
        <f>IF(Tabla2[[#This Row],[NumeroRuc]]=I663,"VERD","FALS")</f>
        <v>VERD</v>
      </c>
      <c r="I663">
        <v>20449239394</v>
      </c>
      <c r="J663" t="s">
        <v>2626</v>
      </c>
      <c r="K663">
        <v>2571</v>
      </c>
      <c r="M663" t="s">
        <v>2700</v>
      </c>
      <c r="N663" t="s">
        <v>2699</v>
      </c>
      <c r="O663" t="s">
        <v>2701</v>
      </c>
      <c r="P663" t="str">
        <f>M663&amp;Tabla2[[#This Row],[Columna1]]&amp;Tabla2[[#This Row],[Condicion del Contribuyente]]&amp;Tabla2[[#This Row],[Columna1]]&amp;N663&amp;Tabla2[[#This Row],[Columna1]]&amp;Tabla2[[#This Row],[Estado del Contribuyente]]&amp;Tabla2[[#This Row],[Columna1]]&amp;O663&amp;K663</f>
        <v>update GC_Cliente set  Condicion_Contribuyente_SUNAT= 'HABIDO ', Estado_Contribuyente_SUNAT= 'ACTIVO 'where IDPersona=2571</v>
      </c>
    </row>
    <row r="664" spans="1:16" hidden="1" x14ac:dyDescent="0.25">
      <c r="A664" s="10">
        <v>10411554371</v>
      </c>
      <c r="B664" s="10" t="s">
        <v>668</v>
      </c>
      <c r="C664" s="1" t="s">
        <v>1</v>
      </c>
      <c r="D664" s="1" t="s">
        <v>2</v>
      </c>
      <c r="E664" s="2" t="s">
        <v>1810</v>
      </c>
      <c r="F664" s="2" t="s">
        <v>1813</v>
      </c>
      <c r="G664" t="str">
        <f>Tabla2[[#This Row],[Columna1]]&amp;Tabla2[[#This Row],[NumeroRuc]]&amp;Tabla2[[#This Row],[Columna1]]&amp;Tabla2[[#This Row],[Columna12]]</f>
        <v xml:space="preserve"> '10411554371 ',</v>
      </c>
      <c r="H664" t="str">
        <f>IF(Tabla2[[#This Row],[NumeroRuc]]=I664,"VERD","FALS")</f>
        <v>VERD</v>
      </c>
      <c r="I664">
        <v>10411554371</v>
      </c>
      <c r="J664" t="s">
        <v>2627</v>
      </c>
      <c r="K664">
        <v>2572</v>
      </c>
      <c r="M664" t="s">
        <v>2700</v>
      </c>
      <c r="N664" t="s">
        <v>2699</v>
      </c>
      <c r="O664" t="s">
        <v>2701</v>
      </c>
      <c r="P664" t="str">
        <f>M664&amp;Tabla2[[#This Row],[Columna1]]&amp;Tabla2[[#This Row],[Condicion del Contribuyente]]&amp;Tabla2[[#This Row],[Columna1]]&amp;N664&amp;Tabla2[[#This Row],[Columna1]]&amp;Tabla2[[#This Row],[Estado del Contribuyente]]&amp;Tabla2[[#This Row],[Columna1]]&amp;O664&amp;K664</f>
        <v>update GC_Cliente set  Condicion_Contribuyente_SUNAT= 'HABIDO ', Estado_Contribuyente_SUNAT= 'ACTIVO 'where IDPersona=2572</v>
      </c>
    </row>
    <row r="665" spans="1:16" hidden="1" x14ac:dyDescent="0.25">
      <c r="A665" s="10">
        <v>10421296591</v>
      </c>
      <c r="B665" s="10" t="s">
        <v>669</v>
      </c>
      <c r="C665" s="1" t="s">
        <v>1</v>
      </c>
      <c r="D665" s="1" t="s">
        <v>2</v>
      </c>
      <c r="E665" s="2" t="s">
        <v>1810</v>
      </c>
      <c r="F665" s="2" t="s">
        <v>1813</v>
      </c>
      <c r="G665" t="str">
        <f>Tabla2[[#This Row],[Columna1]]&amp;Tabla2[[#This Row],[NumeroRuc]]&amp;Tabla2[[#This Row],[Columna1]]&amp;Tabla2[[#This Row],[Columna12]]</f>
        <v xml:space="preserve"> '10421296591 ',</v>
      </c>
      <c r="H665" t="str">
        <f>IF(Tabla2[[#This Row],[NumeroRuc]]=I665,"VERD","FALS")</f>
        <v>VERD</v>
      </c>
      <c r="I665">
        <v>10421296591</v>
      </c>
      <c r="J665" t="s">
        <v>2628</v>
      </c>
      <c r="K665">
        <v>2574</v>
      </c>
      <c r="M665" t="s">
        <v>2700</v>
      </c>
      <c r="N665" t="s">
        <v>2699</v>
      </c>
      <c r="O665" t="s">
        <v>2701</v>
      </c>
      <c r="P665" t="str">
        <f>M665&amp;Tabla2[[#This Row],[Columna1]]&amp;Tabla2[[#This Row],[Condicion del Contribuyente]]&amp;Tabla2[[#This Row],[Columna1]]&amp;N665&amp;Tabla2[[#This Row],[Columna1]]&amp;Tabla2[[#This Row],[Estado del Contribuyente]]&amp;Tabla2[[#This Row],[Columna1]]&amp;O665&amp;K665</f>
        <v>update GC_Cliente set  Condicion_Contribuyente_SUNAT= 'HABIDO ', Estado_Contribuyente_SUNAT= 'ACTIVO 'where IDPersona=2574</v>
      </c>
    </row>
    <row r="666" spans="1:16" hidden="1" x14ac:dyDescent="0.25">
      <c r="A666" s="10">
        <v>10023633456</v>
      </c>
      <c r="B666" s="10" t="s">
        <v>670</v>
      </c>
      <c r="C666" s="1" t="s">
        <v>1</v>
      </c>
      <c r="D666" s="1" t="s">
        <v>2</v>
      </c>
      <c r="E666" s="2" t="s">
        <v>1810</v>
      </c>
      <c r="F666" s="2" t="s">
        <v>1813</v>
      </c>
      <c r="G666" t="str">
        <f>Tabla2[[#This Row],[Columna1]]&amp;Tabla2[[#This Row],[NumeroRuc]]&amp;Tabla2[[#This Row],[Columna1]]&amp;Tabla2[[#This Row],[Columna12]]</f>
        <v xml:space="preserve"> '10023633456 ',</v>
      </c>
      <c r="H666" t="str">
        <f>IF(Tabla2[[#This Row],[NumeroRuc]]=I666,"VERD","FALS")</f>
        <v>VERD</v>
      </c>
      <c r="I666">
        <v>10023633456</v>
      </c>
      <c r="J666" t="s">
        <v>2629</v>
      </c>
      <c r="K666">
        <v>2586</v>
      </c>
      <c r="M666" t="s">
        <v>2700</v>
      </c>
      <c r="N666" t="s">
        <v>2699</v>
      </c>
      <c r="O666" t="s">
        <v>2701</v>
      </c>
      <c r="P666" t="str">
        <f>M666&amp;Tabla2[[#This Row],[Columna1]]&amp;Tabla2[[#This Row],[Condicion del Contribuyente]]&amp;Tabla2[[#This Row],[Columna1]]&amp;N666&amp;Tabla2[[#This Row],[Columna1]]&amp;Tabla2[[#This Row],[Estado del Contribuyente]]&amp;Tabla2[[#This Row],[Columna1]]&amp;O666&amp;K666</f>
        <v>update GC_Cliente set  Condicion_Contribuyente_SUNAT= 'HABIDO ', Estado_Contribuyente_SUNAT= 'ACTIVO 'where IDPersona=2586</v>
      </c>
    </row>
    <row r="667" spans="1:16" hidden="1" x14ac:dyDescent="0.25">
      <c r="A667" s="10">
        <v>10224205789</v>
      </c>
      <c r="B667" s="10" t="s">
        <v>671</v>
      </c>
      <c r="C667" s="1" t="s">
        <v>1</v>
      </c>
      <c r="D667" s="1" t="s">
        <v>2</v>
      </c>
      <c r="E667" s="2" t="s">
        <v>1810</v>
      </c>
      <c r="F667" s="2" t="s">
        <v>1813</v>
      </c>
      <c r="G667" t="str">
        <f>Tabla2[[#This Row],[Columna1]]&amp;Tabla2[[#This Row],[NumeroRuc]]&amp;Tabla2[[#This Row],[Columna1]]&amp;Tabla2[[#This Row],[Columna12]]</f>
        <v xml:space="preserve"> '10224205789 ',</v>
      </c>
      <c r="H667" t="str">
        <f>IF(Tabla2[[#This Row],[NumeroRuc]]=I667,"VERD","FALS")</f>
        <v>VERD</v>
      </c>
      <c r="I667">
        <v>10224205789</v>
      </c>
      <c r="J667" t="s">
        <v>2630</v>
      </c>
      <c r="K667">
        <v>2587</v>
      </c>
      <c r="M667" t="s">
        <v>2700</v>
      </c>
      <c r="N667" t="s">
        <v>2699</v>
      </c>
      <c r="O667" t="s">
        <v>2701</v>
      </c>
      <c r="P667" t="str">
        <f>M667&amp;Tabla2[[#This Row],[Columna1]]&amp;Tabla2[[#This Row],[Condicion del Contribuyente]]&amp;Tabla2[[#This Row],[Columna1]]&amp;N667&amp;Tabla2[[#This Row],[Columna1]]&amp;Tabla2[[#This Row],[Estado del Contribuyente]]&amp;Tabla2[[#This Row],[Columna1]]&amp;O667&amp;K667</f>
        <v>update GC_Cliente set  Condicion_Contribuyente_SUNAT= 'HABIDO ', Estado_Contribuyente_SUNAT= 'ACTIVO 'where IDPersona=2587</v>
      </c>
    </row>
    <row r="668" spans="1:16" hidden="1" x14ac:dyDescent="0.25">
      <c r="A668" s="10">
        <v>20553166781</v>
      </c>
      <c r="B668" s="10" t="s">
        <v>672</v>
      </c>
      <c r="C668" s="1" t="s">
        <v>1</v>
      </c>
      <c r="D668" s="1" t="s">
        <v>13</v>
      </c>
      <c r="E668" s="2" t="s">
        <v>1810</v>
      </c>
      <c r="F668" s="2" t="s">
        <v>1813</v>
      </c>
      <c r="G668" t="str">
        <f>Tabla2[[#This Row],[Columna1]]&amp;Tabla2[[#This Row],[NumeroRuc]]&amp;Tabla2[[#This Row],[Columna1]]&amp;Tabla2[[#This Row],[Columna12]]</f>
        <v xml:space="preserve"> '20553166781 ',</v>
      </c>
      <c r="H668" t="str">
        <f>IF(Tabla2[[#This Row],[NumeroRuc]]=I668,"VERD","FALS")</f>
        <v>VERD</v>
      </c>
      <c r="I668">
        <v>20553166781</v>
      </c>
      <c r="J668" t="s">
        <v>2631</v>
      </c>
      <c r="K668">
        <v>2590</v>
      </c>
      <c r="M668" t="s">
        <v>2700</v>
      </c>
      <c r="N668" t="s">
        <v>2699</v>
      </c>
      <c r="O668" t="s">
        <v>2701</v>
      </c>
      <c r="P668" t="str">
        <f>M668&amp;Tabla2[[#This Row],[Columna1]]&amp;Tabla2[[#This Row],[Condicion del Contribuyente]]&amp;Tabla2[[#This Row],[Columna1]]&amp;N668&amp;Tabla2[[#This Row],[Columna1]]&amp;Tabla2[[#This Row],[Estado del Contribuyente]]&amp;Tabla2[[#This Row],[Columna1]]&amp;O668&amp;K668</f>
        <v>update GC_Cliente set  Condicion_Contribuyente_SUNAT= 'HABIDO ', Estado_Contribuyente_SUNAT= 'SUSPENSION TEMPORAL 'where IDPersona=2590</v>
      </c>
    </row>
    <row r="669" spans="1:16" hidden="1" x14ac:dyDescent="0.25">
      <c r="A669" s="10">
        <v>20517271692</v>
      </c>
      <c r="B669" s="10" t="s">
        <v>673</v>
      </c>
      <c r="C669" s="1" t="s">
        <v>1</v>
      </c>
      <c r="D669" s="1" t="s">
        <v>2</v>
      </c>
      <c r="E669" s="2" t="s">
        <v>1810</v>
      </c>
      <c r="F669" s="2" t="s">
        <v>1813</v>
      </c>
      <c r="G669" t="str">
        <f>Tabla2[[#This Row],[Columna1]]&amp;Tabla2[[#This Row],[NumeroRuc]]&amp;Tabla2[[#This Row],[Columna1]]&amp;Tabla2[[#This Row],[Columna12]]</f>
        <v xml:space="preserve"> '20517271692 ',</v>
      </c>
      <c r="H669" t="str">
        <f>IF(Tabla2[[#This Row],[NumeroRuc]]=I669,"VERD","FALS")</f>
        <v>VERD</v>
      </c>
      <c r="I669">
        <v>20517271692</v>
      </c>
      <c r="J669" t="s">
        <v>2328</v>
      </c>
      <c r="K669">
        <v>2592</v>
      </c>
      <c r="M669" t="s">
        <v>2700</v>
      </c>
      <c r="N669" t="s">
        <v>2699</v>
      </c>
      <c r="O669" t="s">
        <v>2701</v>
      </c>
      <c r="P669" t="str">
        <f>M669&amp;Tabla2[[#This Row],[Columna1]]&amp;Tabla2[[#This Row],[Condicion del Contribuyente]]&amp;Tabla2[[#This Row],[Columna1]]&amp;N669&amp;Tabla2[[#This Row],[Columna1]]&amp;Tabla2[[#This Row],[Estado del Contribuyente]]&amp;Tabla2[[#This Row],[Columna1]]&amp;O669&amp;K669</f>
        <v>update GC_Cliente set  Condicion_Contribuyente_SUNAT= 'HABIDO ', Estado_Contribuyente_SUNAT= 'ACTIVO 'where IDPersona=2592</v>
      </c>
    </row>
    <row r="670" spans="1:16" hidden="1" x14ac:dyDescent="0.25">
      <c r="A670" s="10">
        <v>10239549212</v>
      </c>
      <c r="B670" s="10" t="s">
        <v>674</v>
      </c>
      <c r="C670" s="1" t="s">
        <v>1</v>
      </c>
      <c r="D670" s="1" t="s">
        <v>2</v>
      </c>
      <c r="E670" s="2" t="s">
        <v>1810</v>
      </c>
      <c r="F670" s="2" t="s">
        <v>1813</v>
      </c>
      <c r="G670" t="str">
        <f>Tabla2[[#This Row],[Columna1]]&amp;Tabla2[[#This Row],[NumeroRuc]]&amp;Tabla2[[#This Row],[Columna1]]&amp;Tabla2[[#This Row],[Columna12]]</f>
        <v xml:space="preserve"> '10239549212 ',</v>
      </c>
      <c r="H670" t="str">
        <f>IF(Tabla2[[#This Row],[NumeroRuc]]=I670,"VERD","FALS")</f>
        <v>VERD</v>
      </c>
      <c r="I670">
        <v>10239549212</v>
      </c>
      <c r="J670" t="s">
        <v>2632</v>
      </c>
      <c r="K670">
        <v>2594</v>
      </c>
      <c r="M670" t="s">
        <v>2700</v>
      </c>
      <c r="N670" t="s">
        <v>2699</v>
      </c>
      <c r="O670" t="s">
        <v>2701</v>
      </c>
      <c r="P670" t="str">
        <f>M670&amp;Tabla2[[#This Row],[Columna1]]&amp;Tabla2[[#This Row],[Condicion del Contribuyente]]&amp;Tabla2[[#This Row],[Columna1]]&amp;N670&amp;Tabla2[[#This Row],[Columna1]]&amp;Tabla2[[#This Row],[Estado del Contribuyente]]&amp;Tabla2[[#This Row],[Columna1]]&amp;O670&amp;K670</f>
        <v>update GC_Cliente set  Condicion_Contribuyente_SUNAT= 'HABIDO ', Estado_Contribuyente_SUNAT= 'ACTIVO 'where IDPersona=2594</v>
      </c>
    </row>
    <row r="671" spans="1:16" hidden="1" x14ac:dyDescent="0.25">
      <c r="A671" s="10">
        <v>10468725598</v>
      </c>
      <c r="B671" s="10" t="s">
        <v>675</v>
      </c>
      <c r="C671" s="1" t="s">
        <v>1</v>
      </c>
      <c r="D671" s="1" t="s">
        <v>79</v>
      </c>
      <c r="E671" s="2" t="s">
        <v>1810</v>
      </c>
      <c r="F671" s="2" t="s">
        <v>1813</v>
      </c>
      <c r="G671" t="str">
        <f>Tabla2[[#This Row],[Columna1]]&amp;Tabla2[[#This Row],[NumeroRuc]]&amp;Tabla2[[#This Row],[Columna1]]&amp;Tabla2[[#This Row],[Columna12]]</f>
        <v xml:space="preserve"> '10468725598 ',</v>
      </c>
      <c r="H671" t="str">
        <f>IF(Tabla2[[#This Row],[NumeroRuc]]=I671,"VERD","FALS")</f>
        <v>VERD</v>
      </c>
      <c r="I671">
        <v>10468725598</v>
      </c>
      <c r="J671" t="s">
        <v>2633</v>
      </c>
      <c r="K671">
        <v>2596</v>
      </c>
      <c r="M671" t="s">
        <v>2700</v>
      </c>
      <c r="N671" t="s">
        <v>2699</v>
      </c>
      <c r="O671" t="s">
        <v>2701</v>
      </c>
      <c r="P671" t="str">
        <f>M671&amp;Tabla2[[#This Row],[Columna1]]&amp;Tabla2[[#This Row],[Condicion del Contribuyente]]&amp;Tabla2[[#This Row],[Columna1]]&amp;N671&amp;Tabla2[[#This Row],[Columna1]]&amp;Tabla2[[#This Row],[Estado del Contribuyente]]&amp;Tabla2[[#This Row],[Columna1]]&amp;O671&amp;K671</f>
        <v>update GC_Cliente set  Condicion_Contribuyente_SUNAT= 'HABIDO ', Estado_Contribuyente_SUNAT= 'BAJA DEFINITIVA 'where IDPersona=2596</v>
      </c>
    </row>
    <row r="672" spans="1:16" hidden="1" x14ac:dyDescent="0.25">
      <c r="A672" s="10">
        <v>10061735807</v>
      </c>
      <c r="B672" s="10" t="s">
        <v>676</v>
      </c>
      <c r="C672" s="1" t="s">
        <v>1</v>
      </c>
      <c r="D672" s="1" t="s">
        <v>2</v>
      </c>
      <c r="E672" s="2" t="s">
        <v>1810</v>
      </c>
      <c r="F672" s="2" t="s">
        <v>1813</v>
      </c>
      <c r="G672" t="str">
        <f>Tabla2[[#This Row],[Columna1]]&amp;Tabla2[[#This Row],[NumeroRuc]]&amp;Tabla2[[#This Row],[Columna1]]&amp;Tabla2[[#This Row],[Columna12]]</f>
        <v xml:space="preserve"> '10061735807 ',</v>
      </c>
      <c r="H672" t="str">
        <f>IF(Tabla2[[#This Row],[NumeroRuc]]=I672,"VERD","FALS")</f>
        <v>VERD</v>
      </c>
      <c r="I672">
        <v>10061735807</v>
      </c>
      <c r="J672" t="s">
        <v>2634</v>
      </c>
      <c r="K672">
        <v>2598</v>
      </c>
      <c r="M672" t="s">
        <v>2700</v>
      </c>
      <c r="N672" t="s">
        <v>2699</v>
      </c>
      <c r="O672" t="s">
        <v>2701</v>
      </c>
      <c r="P672" t="str">
        <f>M672&amp;Tabla2[[#This Row],[Columna1]]&amp;Tabla2[[#This Row],[Condicion del Contribuyente]]&amp;Tabla2[[#This Row],[Columna1]]&amp;N672&amp;Tabla2[[#This Row],[Columna1]]&amp;Tabla2[[#This Row],[Estado del Contribuyente]]&amp;Tabla2[[#This Row],[Columna1]]&amp;O672&amp;K672</f>
        <v>update GC_Cliente set  Condicion_Contribuyente_SUNAT= 'HABIDO ', Estado_Contribuyente_SUNAT= 'ACTIVO 'where IDPersona=2598</v>
      </c>
    </row>
    <row r="673" spans="1:16" hidden="1" x14ac:dyDescent="0.25">
      <c r="A673" s="10">
        <v>10238363581</v>
      </c>
      <c r="B673" s="10" t="s">
        <v>677</v>
      </c>
      <c r="C673" s="1" t="s">
        <v>1</v>
      </c>
      <c r="D673" s="1" t="s">
        <v>79</v>
      </c>
      <c r="E673" s="2" t="s">
        <v>1810</v>
      </c>
      <c r="F673" s="2" t="s">
        <v>1813</v>
      </c>
      <c r="G673" t="str">
        <f>Tabla2[[#This Row],[Columna1]]&amp;Tabla2[[#This Row],[NumeroRuc]]&amp;Tabla2[[#This Row],[Columna1]]&amp;Tabla2[[#This Row],[Columna12]]</f>
        <v xml:space="preserve"> '10238363581 ',</v>
      </c>
      <c r="H673" t="str">
        <f>IF(Tabla2[[#This Row],[NumeroRuc]]=I673,"VERD","FALS")</f>
        <v>VERD</v>
      </c>
      <c r="I673">
        <v>10238363581</v>
      </c>
      <c r="J673" t="s">
        <v>2635</v>
      </c>
      <c r="K673">
        <v>2606</v>
      </c>
      <c r="M673" t="s">
        <v>2700</v>
      </c>
      <c r="N673" t="s">
        <v>2699</v>
      </c>
      <c r="O673" t="s">
        <v>2701</v>
      </c>
      <c r="P673" t="str">
        <f>M673&amp;Tabla2[[#This Row],[Columna1]]&amp;Tabla2[[#This Row],[Condicion del Contribuyente]]&amp;Tabla2[[#This Row],[Columna1]]&amp;N673&amp;Tabla2[[#This Row],[Columna1]]&amp;Tabla2[[#This Row],[Estado del Contribuyente]]&amp;Tabla2[[#This Row],[Columna1]]&amp;O673&amp;K673</f>
        <v>update GC_Cliente set  Condicion_Contribuyente_SUNAT= 'HABIDO ', Estado_Contribuyente_SUNAT= 'BAJA DEFINITIVA 'where IDPersona=2606</v>
      </c>
    </row>
    <row r="674" spans="1:16" hidden="1" x14ac:dyDescent="0.25">
      <c r="A674" s="10">
        <v>10405920480</v>
      </c>
      <c r="B674" s="10" t="s">
        <v>678</v>
      </c>
      <c r="C674" s="1" t="s">
        <v>1</v>
      </c>
      <c r="D674" s="1" t="s">
        <v>2</v>
      </c>
      <c r="E674" s="2" t="s">
        <v>1810</v>
      </c>
      <c r="F674" s="2" t="s">
        <v>1813</v>
      </c>
      <c r="G674" t="str">
        <f>Tabla2[[#This Row],[Columna1]]&amp;Tabla2[[#This Row],[NumeroRuc]]&amp;Tabla2[[#This Row],[Columna1]]&amp;Tabla2[[#This Row],[Columna12]]</f>
        <v xml:space="preserve"> '10405920480 ',</v>
      </c>
      <c r="H674" t="str">
        <f>IF(Tabla2[[#This Row],[NumeroRuc]]=I674,"VERD","FALS")</f>
        <v>VERD</v>
      </c>
      <c r="I674">
        <v>10405920480</v>
      </c>
      <c r="J674" t="s">
        <v>2636</v>
      </c>
      <c r="K674">
        <v>2611</v>
      </c>
      <c r="M674" t="s">
        <v>2700</v>
      </c>
      <c r="N674" t="s">
        <v>2699</v>
      </c>
      <c r="O674" t="s">
        <v>2701</v>
      </c>
      <c r="P674" t="str">
        <f>M674&amp;Tabla2[[#This Row],[Columna1]]&amp;Tabla2[[#This Row],[Condicion del Contribuyente]]&amp;Tabla2[[#This Row],[Columna1]]&amp;N674&amp;Tabla2[[#This Row],[Columna1]]&amp;Tabla2[[#This Row],[Estado del Contribuyente]]&amp;Tabla2[[#This Row],[Columna1]]&amp;O674&amp;K674</f>
        <v>update GC_Cliente set  Condicion_Contribuyente_SUNAT= 'HABIDO ', Estado_Contribuyente_SUNAT= 'ACTIVO 'where IDPersona=2611</v>
      </c>
    </row>
    <row r="675" spans="1:16" hidden="1" x14ac:dyDescent="0.25">
      <c r="A675" s="10">
        <v>10182089660</v>
      </c>
      <c r="B675" s="10" t="s">
        <v>679</v>
      </c>
      <c r="C675" s="1" t="s">
        <v>1</v>
      </c>
      <c r="D675" s="1" t="s">
        <v>9</v>
      </c>
      <c r="E675" s="2" t="s">
        <v>1810</v>
      </c>
      <c r="F675" s="2" t="s">
        <v>1813</v>
      </c>
      <c r="G675" t="str">
        <f>Tabla2[[#This Row],[Columna1]]&amp;Tabla2[[#This Row],[NumeroRuc]]&amp;Tabla2[[#This Row],[Columna1]]&amp;Tabla2[[#This Row],[Columna12]]</f>
        <v xml:space="preserve"> '10182089660 ',</v>
      </c>
      <c r="H675" t="str">
        <f>IF(Tabla2[[#This Row],[NumeroRuc]]=I675,"VERD","FALS")</f>
        <v>VERD</v>
      </c>
      <c r="I675">
        <v>10182089660</v>
      </c>
      <c r="J675" t="s">
        <v>2637</v>
      </c>
      <c r="K675">
        <v>2651</v>
      </c>
      <c r="M675" t="s">
        <v>2700</v>
      </c>
      <c r="N675" t="s">
        <v>2699</v>
      </c>
      <c r="O675" t="s">
        <v>2701</v>
      </c>
      <c r="P675" t="str">
        <f>M675&amp;Tabla2[[#This Row],[Columna1]]&amp;Tabla2[[#This Row],[Condicion del Contribuyente]]&amp;Tabla2[[#This Row],[Columna1]]&amp;N675&amp;Tabla2[[#This Row],[Columna1]]&amp;Tabla2[[#This Row],[Estado del Contribuyente]]&amp;Tabla2[[#This Row],[Columna1]]&amp;O675&amp;K675</f>
        <v>update GC_Cliente set  Condicion_Contribuyente_SUNAT= 'HABIDO ', Estado_Contribuyente_SUNAT= 'BAJA DE OFICIO 'where IDPersona=2651</v>
      </c>
    </row>
    <row r="676" spans="1:16" hidden="1" x14ac:dyDescent="0.25">
      <c r="A676" s="10">
        <v>10462754901</v>
      </c>
      <c r="B676" s="10" t="s">
        <v>680</v>
      </c>
      <c r="C676" s="1" t="s">
        <v>1</v>
      </c>
      <c r="D676" s="1" t="s">
        <v>13</v>
      </c>
      <c r="E676" s="2" t="s">
        <v>1810</v>
      </c>
      <c r="F676" s="2" t="s">
        <v>1813</v>
      </c>
      <c r="G676" t="str">
        <f>Tabla2[[#This Row],[Columna1]]&amp;Tabla2[[#This Row],[NumeroRuc]]&amp;Tabla2[[#This Row],[Columna1]]&amp;Tabla2[[#This Row],[Columna12]]</f>
        <v xml:space="preserve"> '10462754901 ',</v>
      </c>
      <c r="H676" t="str">
        <f>IF(Tabla2[[#This Row],[NumeroRuc]]=I676,"VERD","FALS")</f>
        <v>VERD</v>
      </c>
      <c r="I676">
        <v>10462754901</v>
      </c>
      <c r="J676" t="s">
        <v>2638</v>
      </c>
      <c r="K676">
        <v>2667</v>
      </c>
      <c r="M676" t="s">
        <v>2700</v>
      </c>
      <c r="N676" t="s">
        <v>2699</v>
      </c>
      <c r="O676" t="s">
        <v>2701</v>
      </c>
      <c r="P676" t="str">
        <f>M676&amp;Tabla2[[#This Row],[Columna1]]&amp;Tabla2[[#This Row],[Condicion del Contribuyente]]&amp;Tabla2[[#This Row],[Columna1]]&amp;N676&amp;Tabla2[[#This Row],[Columna1]]&amp;Tabla2[[#This Row],[Estado del Contribuyente]]&amp;Tabla2[[#This Row],[Columna1]]&amp;O676&amp;K676</f>
        <v>update GC_Cliente set  Condicion_Contribuyente_SUNAT= 'HABIDO ', Estado_Contribuyente_SUNAT= 'SUSPENSION TEMPORAL 'where IDPersona=2667</v>
      </c>
    </row>
    <row r="677" spans="1:16" hidden="1" x14ac:dyDescent="0.25">
      <c r="A677" s="10">
        <v>10406559071</v>
      </c>
      <c r="B677" s="10" t="s">
        <v>681</v>
      </c>
      <c r="C677" s="1" t="s">
        <v>1</v>
      </c>
      <c r="D677" s="1" t="s">
        <v>2</v>
      </c>
      <c r="E677" s="2" t="s">
        <v>1810</v>
      </c>
      <c r="F677" s="2" t="s">
        <v>1813</v>
      </c>
      <c r="G677" t="str">
        <f>Tabla2[[#This Row],[Columna1]]&amp;Tabla2[[#This Row],[NumeroRuc]]&amp;Tabla2[[#This Row],[Columna1]]&amp;Tabla2[[#This Row],[Columna12]]</f>
        <v xml:space="preserve"> '10406559071 ',</v>
      </c>
      <c r="H677" t="str">
        <f>IF(Tabla2[[#This Row],[NumeroRuc]]=I677,"VERD","FALS")</f>
        <v>VERD</v>
      </c>
      <c r="I677">
        <v>10406559071</v>
      </c>
      <c r="J677" t="s">
        <v>2639</v>
      </c>
      <c r="K677">
        <v>2814</v>
      </c>
      <c r="M677" t="s">
        <v>2700</v>
      </c>
      <c r="N677" t="s">
        <v>2699</v>
      </c>
      <c r="O677" t="s">
        <v>2701</v>
      </c>
      <c r="P677" t="str">
        <f>M677&amp;Tabla2[[#This Row],[Columna1]]&amp;Tabla2[[#This Row],[Condicion del Contribuyente]]&amp;Tabla2[[#This Row],[Columna1]]&amp;N677&amp;Tabla2[[#This Row],[Columna1]]&amp;Tabla2[[#This Row],[Estado del Contribuyente]]&amp;Tabla2[[#This Row],[Columna1]]&amp;O677&amp;K677</f>
        <v>update GC_Cliente set  Condicion_Contribuyente_SUNAT= 'HABIDO ', Estado_Contribuyente_SUNAT= 'ACTIVO 'where IDPersona=2814</v>
      </c>
    </row>
    <row r="678" spans="1:16" hidden="1" x14ac:dyDescent="0.25">
      <c r="A678" s="10">
        <v>10072921971</v>
      </c>
      <c r="B678" s="10" t="s">
        <v>682</v>
      </c>
      <c r="C678" s="1" t="s">
        <v>1</v>
      </c>
      <c r="D678" s="1" t="s">
        <v>2</v>
      </c>
      <c r="E678" s="2" t="s">
        <v>1810</v>
      </c>
      <c r="F678" s="2" t="s">
        <v>1813</v>
      </c>
      <c r="G678" t="str">
        <f>Tabla2[[#This Row],[Columna1]]&amp;Tabla2[[#This Row],[NumeroRuc]]&amp;Tabla2[[#This Row],[Columna1]]&amp;Tabla2[[#This Row],[Columna12]]</f>
        <v xml:space="preserve"> '10072921971 ',</v>
      </c>
      <c r="H678" t="str">
        <f>IF(Tabla2[[#This Row],[NumeroRuc]]=I678,"VERD","FALS")</f>
        <v>VERD</v>
      </c>
      <c r="I678">
        <v>10072921971</v>
      </c>
      <c r="J678" t="s">
        <v>2640</v>
      </c>
      <c r="K678">
        <v>2827</v>
      </c>
      <c r="M678" t="s">
        <v>2700</v>
      </c>
      <c r="N678" t="s">
        <v>2699</v>
      </c>
      <c r="O678" t="s">
        <v>2701</v>
      </c>
      <c r="P678" t="str">
        <f>M678&amp;Tabla2[[#This Row],[Columna1]]&amp;Tabla2[[#This Row],[Condicion del Contribuyente]]&amp;Tabla2[[#This Row],[Columna1]]&amp;N678&amp;Tabla2[[#This Row],[Columna1]]&amp;Tabla2[[#This Row],[Estado del Contribuyente]]&amp;Tabla2[[#This Row],[Columna1]]&amp;O678&amp;K678</f>
        <v>update GC_Cliente set  Condicion_Contribuyente_SUNAT= 'HABIDO ', Estado_Contribuyente_SUNAT= 'ACTIVO 'where IDPersona=2827</v>
      </c>
    </row>
    <row r="679" spans="1:16" hidden="1" x14ac:dyDescent="0.25">
      <c r="A679" s="10">
        <v>10198867506</v>
      </c>
      <c r="B679" s="10" t="s">
        <v>683</v>
      </c>
      <c r="C679" s="1" t="s">
        <v>1</v>
      </c>
      <c r="D679" s="1" t="s">
        <v>2</v>
      </c>
      <c r="E679" s="2" t="s">
        <v>1810</v>
      </c>
      <c r="F679" s="2" t="s">
        <v>1813</v>
      </c>
      <c r="G679" t="str">
        <f>Tabla2[[#This Row],[Columna1]]&amp;Tabla2[[#This Row],[NumeroRuc]]&amp;Tabla2[[#This Row],[Columna1]]&amp;Tabla2[[#This Row],[Columna12]]</f>
        <v xml:space="preserve"> '10198867506 ',</v>
      </c>
      <c r="H679" t="str">
        <f>IF(Tabla2[[#This Row],[NumeroRuc]]=I679,"VERD","FALS")</f>
        <v>VERD</v>
      </c>
      <c r="I679">
        <v>10198867506</v>
      </c>
      <c r="J679" t="s">
        <v>2641</v>
      </c>
      <c r="K679">
        <v>2828</v>
      </c>
      <c r="M679" t="s">
        <v>2700</v>
      </c>
      <c r="N679" t="s">
        <v>2699</v>
      </c>
      <c r="O679" t="s">
        <v>2701</v>
      </c>
      <c r="P679" t="str">
        <f>M679&amp;Tabla2[[#This Row],[Columna1]]&amp;Tabla2[[#This Row],[Condicion del Contribuyente]]&amp;Tabla2[[#This Row],[Columna1]]&amp;N679&amp;Tabla2[[#This Row],[Columna1]]&amp;Tabla2[[#This Row],[Estado del Contribuyente]]&amp;Tabla2[[#This Row],[Columna1]]&amp;O679&amp;K679</f>
        <v>update GC_Cliente set  Condicion_Contribuyente_SUNAT= 'HABIDO ', Estado_Contribuyente_SUNAT= 'ACTIVO 'where IDPersona=2828</v>
      </c>
    </row>
    <row r="680" spans="1:16" hidden="1" x14ac:dyDescent="0.25">
      <c r="A680" s="10">
        <v>20526487002</v>
      </c>
      <c r="B680" s="10" t="s">
        <v>684</v>
      </c>
      <c r="C680" s="1" t="s">
        <v>1</v>
      </c>
      <c r="D680" s="1" t="s">
        <v>9</v>
      </c>
      <c r="E680" s="2" t="s">
        <v>1810</v>
      </c>
      <c r="F680" s="2" t="s">
        <v>1813</v>
      </c>
      <c r="G680" t="str">
        <f>Tabla2[[#This Row],[Columna1]]&amp;Tabla2[[#This Row],[NumeroRuc]]&amp;Tabla2[[#This Row],[Columna1]]&amp;Tabla2[[#This Row],[Columna12]]</f>
        <v xml:space="preserve"> '20526487002 ',</v>
      </c>
      <c r="H680" t="str">
        <f>IF(Tabla2[[#This Row],[NumeroRuc]]=I680,"VERD","FALS")</f>
        <v>VERD</v>
      </c>
      <c r="I680">
        <v>20526487002</v>
      </c>
      <c r="J680" t="s">
        <v>2642</v>
      </c>
      <c r="K680">
        <v>2837</v>
      </c>
      <c r="M680" t="s">
        <v>2700</v>
      </c>
      <c r="N680" t="s">
        <v>2699</v>
      </c>
      <c r="O680" t="s">
        <v>2701</v>
      </c>
      <c r="P680" t="str">
        <f>M680&amp;Tabla2[[#This Row],[Columna1]]&amp;Tabla2[[#This Row],[Condicion del Contribuyente]]&amp;Tabla2[[#This Row],[Columna1]]&amp;N680&amp;Tabla2[[#This Row],[Columna1]]&amp;Tabla2[[#This Row],[Estado del Contribuyente]]&amp;Tabla2[[#This Row],[Columna1]]&amp;O680&amp;K680</f>
        <v>update GC_Cliente set  Condicion_Contribuyente_SUNAT= 'HABIDO ', Estado_Contribuyente_SUNAT= 'BAJA DE OFICIO 'where IDPersona=2837</v>
      </c>
    </row>
    <row r="681" spans="1:16" hidden="1" x14ac:dyDescent="0.25">
      <c r="A681" s="10">
        <v>10406682531</v>
      </c>
      <c r="B681" s="10" t="s">
        <v>685</v>
      </c>
      <c r="C681" s="1" t="s">
        <v>1</v>
      </c>
      <c r="D681" s="1" t="s">
        <v>2</v>
      </c>
      <c r="E681" s="2" t="s">
        <v>1810</v>
      </c>
      <c r="F681" s="2" t="s">
        <v>1813</v>
      </c>
      <c r="G681" t="str">
        <f>Tabla2[[#This Row],[Columna1]]&amp;Tabla2[[#This Row],[NumeroRuc]]&amp;Tabla2[[#This Row],[Columna1]]&amp;Tabla2[[#This Row],[Columna12]]</f>
        <v xml:space="preserve"> '10406682531 ',</v>
      </c>
      <c r="H681" t="str">
        <f>IF(Tabla2[[#This Row],[NumeroRuc]]=I681,"VERD","FALS")</f>
        <v>VERD</v>
      </c>
      <c r="I681">
        <v>10406682531</v>
      </c>
      <c r="J681" t="s">
        <v>2643</v>
      </c>
      <c r="K681">
        <v>2843</v>
      </c>
      <c r="M681" t="s">
        <v>2700</v>
      </c>
      <c r="N681" t="s">
        <v>2699</v>
      </c>
      <c r="O681" t="s">
        <v>2701</v>
      </c>
      <c r="P681" t="str">
        <f>M681&amp;Tabla2[[#This Row],[Columna1]]&amp;Tabla2[[#This Row],[Condicion del Contribuyente]]&amp;Tabla2[[#This Row],[Columna1]]&amp;N681&amp;Tabla2[[#This Row],[Columna1]]&amp;Tabla2[[#This Row],[Estado del Contribuyente]]&amp;Tabla2[[#This Row],[Columna1]]&amp;O681&amp;K681</f>
        <v>update GC_Cliente set  Condicion_Contribuyente_SUNAT= 'HABIDO ', Estado_Contribuyente_SUNAT= 'ACTIVO 'where IDPersona=2843</v>
      </c>
    </row>
    <row r="682" spans="1:16" hidden="1" x14ac:dyDescent="0.25">
      <c r="A682" s="10">
        <v>10214465618</v>
      </c>
      <c r="B682" s="10" t="s">
        <v>686</v>
      </c>
      <c r="C682" s="1" t="s">
        <v>1</v>
      </c>
      <c r="D682" s="1" t="s">
        <v>2</v>
      </c>
      <c r="E682" s="2" t="s">
        <v>1810</v>
      </c>
      <c r="F682" s="2" t="s">
        <v>1813</v>
      </c>
      <c r="G682" t="str">
        <f>Tabla2[[#This Row],[Columna1]]&amp;Tabla2[[#This Row],[NumeroRuc]]&amp;Tabla2[[#This Row],[Columna1]]&amp;Tabla2[[#This Row],[Columna12]]</f>
        <v xml:space="preserve"> '10214465618 ',</v>
      </c>
      <c r="H682" t="str">
        <f>IF(Tabla2[[#This Row],[NumeroRuc]]=I682,"VERD","FALS")</f>
        <v>VERD</v>
      </c>
      <c r="I682">
        <v>10214465618</v>
      </c>
      <c r="J682" t="s">
        <v>2644</v>
      </c>
      <c r="K682">
        <v>2855</v>
      </c>
      <c r="M682" t="s">
        <v>2700</v>
      </c>
      <c r="N682" t="s">
        <v>2699</v>
      </c>
      <c r="O682" t="s">
        <v>2701</v>
      </c>
      <c r="P682" t="str">
        <f>M682&amp;Tabla2[[#This Row],[Columna1]]&amp;Tabla2[[#This Row],[Condicion del Contribuyente]]&amp;Tabla2[[#This Row],[Columna1]]&amp;N682&amp;Tabla2[[#This Row],[Columna1]]&amp;Tabla2[[#This Row],[Estado del Contribuyente]]&amp;Tabla2[[#This Row],[Columna1]]&amp;O682&amp;K682</f>
        <v>update GC_Cliente set  Condicion_Contribuyente_SUNAT= 'HABIDO ', Estado_Contribuyente_SUNAT= 'ACTIVO 'where IDPersona=2855</v>
      </c>
    </row>
    <row r="683" spans="1:16" hidden="1" x14ac:dyDescent="0.25">
      <c r="A683" s="10">
        <v>10425115087</v>
      </c>
      <c r="B683" s="10" t="s">
        <v>687</v>
      </c>
      <c r="C683" s="1" t="s">
        <v>1</v>
      </c>
      <c r="D683" s="1" t="s">
        <v>2</v>
      </c>
      <c r="E683" s="2" t="s">
        <v>1810</v>
      </c>
      <c r="F683" s="2" t="s">
        <v>1813</v>
      </c>
      <c r="G683" t="str">
        <f>Tabla2[[#This Row],[Columna1]]&amp;Tabla2[[#This Row],[NumeroRuc]]&amp;Tabla2[[#This Row],[Columna1]]&amp;Tabla2[[#This Row],[Columna12]]</f>
        <v xml:space="preserve"> '10425115087 ',</v>
      </c>
      <c r="H683" t="str">
        <f>IF(Tabla2[[#This Row],[NumeroRuc]]=I683,"VERD","FALS")</f>
        <v>VERD</v>
      </c>
      <c r="I683">
        <v>10425115087</v>
      </c>
      <c r="J683" t="s">
        <v>2645</v>
      </c>
      <c r="K683">
        <v>2860</v>
      </c>
      <c r="M683" t="s">
        <v>2700</v>
      </c>
      <c r="N683" t="s">
        <v>2699</v>
      </c>
      <c r="O683" t="s">
        <v>2701</v>
      </c>
      <c r="P683" t="str">
        <f>M683&amp;Tabla2[[#This Row],[Columna1]]&amp;Tabla2[[#This Row],[Condicion del Contribuyente]]&amp;Tabla2[[#This Row],[Columna1]]&amp;N683&amp;Tabla2[[#This Row],[Columna1]]&amp;Tabla2[[#This Row],[Estado del Contribuyente]]&amp;Tabla2[[#This Row],[Columna1]]&amp;O683&amp;K683</f>
        <v>update GC_Cliente set  Condicion_Contribuyente_SUNAT= 'HABIDO ', Estado_Contribuyente_SUNAT= 'ACTIVO 'where IDPersona=2860</v>
      </c>
    </row>
    <row r="684" spans="1:16" hidden="1" x14ac:dyDescent="0.25">
      <c r="A684" s="10">
        <v>10439273335</v>
      </c>
      <c r="B684" s="10" t="s">
        <v>688</v>
      </c>
      <c r="C684" s="1" t="s">
        <v>1</v>
      </c>
      <c r="D684" s="1" t="s">
        <v>2</v>
      </c>
      <c r="E684" s="2" t="s">
        <v>1810</v>
      </c>
      <c r="F684" s="2" t="s">
        <v>1813</v>
      </c>
      <c r="G684" t="str">
        <f>Tabla2[[#This Row],[Columna1]]&amp;Tabla2[[#This Row],[NumeroRuc]]&amp;Tabla2[[#This Row],[Columna1]]&amp;Tabla2[[#This Row],[Columna12]]</f>
        <v xml:space="preserve"> '10439273335 ',</v>
      </c>
      <c r="H684" t="str">
        <f>IF(Tabla2[[#This Row],[NumeroRuc]]=I684,"VERD","FALS")</f>
        <v>VERD</v>
      </c>
      <c r="I684">
        <v>10439273335</v>
      </c>
      <c r="J684" t="s">
        <v>2646</v>
      </c>
      <c r="K684">
        <v>2861</v>
      </c>
      <c r="M684" t="s">
        <v>2700</v>
      </c>
      <c r="N684" t="s">
        <v>2699</v>
      </c>
      <c r="O684" t="s">
        <v>2701</v>
      </c>
      <c r="P684" t="str">
        <f>M684&amp;Tabla2[[#This Row],[Columna1]]&amp;Tabla2[[#This Row],[Condicion del Contribuyente]]&amp;Tabla2[[#This Row],[Columna1]]&amp;N684&amp;Tabla2[[#This Row],[Columna1]]&amp;Tabla2[[#This Row],[Estado del Contribuyente]]&amp;Tabla2[[#This Row],[Columna1]]&amp;O684&amp;K684</f>
        <v>update GC_Cliente set  Condicion_Contribuyente_SUNAT= 'HABIDO ', Estado_Contribuyente_SUNAT= 'ACTIVO 'where IDPersona=2861</v>
      </c>
    </row>
    <row r="685" spans="1:16" hidden="1" x14ac:dyDescent="0.25">
      <c r="A685" s="10">
        <v>20495741002</v>
      </c>
      <c r="B685" s="10" t="s">
        <v>689</v>
      </c>
      <c r="C685" s="1" t="s">
        <v>1</v>
      </c>
      <c r="D685" s="1" t="s">
        <v>9</v>
      </c>
      <c r="E685" s="2" t="s">
        <v>1810</v>
      </c>
      <c r="F685" s="2" t="s">
        <v>1813</v>
      </c>
      <c r="G685" t="str">
        <f>Tabla2[[#This Row],[Columna1]]&amp;Tabla2[[#This Row],[NumeroRuc]]&amp;Tabla2[[#This Row],[Columna1]]&amp;Tabla2[[#This Row],[Columna12]]</f>
        <v xml:space="preserve"> '20495741002 ',</v>
      </c>
      <c r="H685" t="str">
        <f>IF(Tabla2[[#This Row],[NumeroRuc]]=I685,"VERD","FALS")</f>
        <v>VERD</v>
      </c>
      <c r="I685">
        <v>20495741002</v>
      </c>
      <c r="J685" t="s">
        <v>2647</v>
      </c>
      <c r="K685">
        <v>2877</v>
      </c>
      <c r="M685" t="s">
        <v>2700</v>
      </c>
      <c r="N685" t="s">
        <v>2699</v>
      </c>
      <c r="O685" t="s">
        <v>2701</v>
      </c>
      <c r="P685" t="str">
        <f>M685&amp;Tabla2[[#This Row],[Columna1]]&amp;Tabla2[[#This Row],[Condicion del Contribuyente]]&amp;Tabla2[[#This Row],[Columna1]]&amp;N685&amp;Tabla2[[#This Row],[Columna1]]&amp;Tabla2[[#This Row],[Estado del Contribuyente]]&amp;Tabla2[[#This Row],[Columna1]]&amp;O685&amp;K685</f>
        <v>update GC_Cliente set  Condicion_Contribuyente_SUNAT= 'HABIDO ', Estado_Contribuyente_SUNAT= 'BAJA DE OFICIO 'where IDPersona=2877</v>
      </c>
    </row>
    <row r="686" spans="1:16" hidden="1" x14ac:dyDescent="0.25">
      <c r="A686" s="10">
        <v>10030915254</v>
      </c>
      <c r="B686" s="10" t="s">
        <v>690</v>
      </c>
      <c r="C686" s="1" t="s">
        <v>1</v>
      </c>
      <c r="D686" s="1" t="s">
        <v>2</v>
      </c>
      <c r="E686" s="2" t="s">
        <v>1810</v>
      </c>
      <c r="F686" s="2" t="s">
        <v>1813</v>
      </c>
      <c r="G686" t="str">
        <f>Tabla2[[#This Row],[Columna1]]&amp;Tabla2[[#This Row],[NumeroRuc]]&amp;Tabla2[[#This Row],[Columna1]]&amp;Tabla2[[#This Row],[Columna12]]</f>
        <v xml:space="preserve"> '10030915254 ',</v>
      </c>
      <c r="H686" t="str">
        <f>IF(Tabla2[[#This Row],[NumeroRuc]]=I686,"VERD","FALS")</f>
        <v>VERD</v>
      </c>
      <c r="I686">
        <v>10030915254</v>
      </c>
      <c r="J686" t="s">
        <v>2648</v>
      </c>
      <c r="K686">
        <v>2883</v>
      </c>
      <c r="M686" t="s">
        <v>2700</v>
      </c>
      <c r="N686" t="s">
        <v>2699</v>
      </c>
      <c r="O686" t="s">
        <v>2701</v>
      </c>
      <c r="P686" t="str">
        <f>M686&amp;Tabla2[[#This Row],[Columna1]]&amp;Tabla2[[#This Row],[Condicion del Contribuyente]]&amp;Tabla2[[#This Row],[Columna1]]&amp;N686&amp;Tabla2[[#This Row],[Columna1]]&amp;Tabla2[[#This Row],[Estado del Contribuyente]]&amp;Tabla2[[#This Row],[Columna1]]&amp;O686&amp;K686</f>
        <v>update GC_Cliente set  Condicion_Contribuyente_SUNAT= 'HABIDO ', Estado_Contribuyente_SUNAT= 'ACTIVO 'where IDPersona=2883</v>
      </c>
    </row>
    <row r="687" spans="1:16" hidden="1" x14ac:dyDescent="0.25">
      <c r="A687" s="10">
        <v>10180730651</v>
      </c>
      <c r="B687" s="10" t="s">
        <v>691</v>
      </c>
      <c r="C687" s="1" t="s">
        <v>1</v>
      </c>
      <c r="D687" s="1" t="s">
        <v>2</v>
      </c>
      <c r="E687" s="2" t="s">
        <v>1810</v>
      </c>
      <c r="F687" s="2" t="s">
        <v>1813</v>
      </c>
      <c r="G687" t="str">
        <f>Tabla2[[#This Row],[Columna1]]&amp;Tabla2[[#This Row],[NumeroRuc]]&amp;Tabla2[[#This Row],[Columna1]]&amp;Tabla2[[#This Row],[Columna12]]</f>
        <v xml:space="preserve"> '10180730651 ',</v>
      </c>
      <c r="H687" t="str">
        <f>IF(Tabla2[[#This Row],[NumeroRuc]]=I687,"VERD","FALS")</f>
        <v>VERD</v>
      </c>
      <c r="I687">
        <v>10180730651</v>
      </c>
      <c r="J687" t="s">
        <v>2649</v>
      </c>
      <c r="K687">
        <v>2890</v>
      </c>
      <c r="M687" t="s">
        <v>2700</v>
      </c>
      <c r="N687" t="s">
        <v>2699</v>
      </c>
      <c r="O687" t="s">
        <v>2701</v>
      </c>
      <c r="P687" t="str">
        <f>M687&amp;Tabla2[[#This Row],[Columna1]]&amp;Tabla2[[#This Row],[Condicion del Contribuyente]]&amp;Tabla2[[#This Row],[Columna1]]&amp;N687&amp;Tabla2[[#This Row],[Columna1]]&amp;Tabla2[[#This Row],[Estado del Contribuyente]]&amp;Tabla2[[#This Row],[Columna1]]&amp;O687&amp;K687</f>
        <v>update GC_Cliente set  Condicion_Contribuyente_SUNAT= 'HABIDO ', Estado_Contribuyente_SUNAT= 'ACTIVO 'where IDPersona=2890</v>
      </c>
    </row>
    <row r="688" spans="1:16" hidden="1" x14ac:dyDescent="0.25">
      <c r="A688" s="10">
        <v>10237089702</v>
      </c>
      <c r="B688" s="10" t="s">
        <v>692</v>
      </c>
      <c r="C688" s="1" t="s">
        <v>1</v>
      </c>
      <c r="D688" s="1" t="s">
        <v>2</v>
      </c>
      <c r="E688" s="2" t="s">
        <v>1810</v>
      </c>
      <c r="F688" s="2" t="s">
        <v>1813</v>
      </c>
      <c r="G688" t="str">
        <f>Tabla2[[#This Row],[Columna1]]&amp;Tabla2[[#This Row],[NumeroRuc]]&amp;Tabla2[[#This Row],[Columna1]]&amp;Tabla2[[#This Row],[Columna12]]</f>
        <v xml:space="preserve"> '10237089702 ',</v>
      </c>
      <c r="H688" t="str">
        <f>IF(Tabla2[[#This Row],[NumeroRuc]]=I688,"VERD","FALS")</f>
        <v>VERD</v>
      </c>
      <c r="I688">
        <v>10237089702</v>
      </c>
      <c r="J688" t="s">
        <v>2650</v>
      </c>
      <c r="K688">
        <v>2905</v>
      </c>
      <c r="M688" t="s">
        <v>2700</v>
      </c>
      <c r="N688" t="s">
        <v>2699</v>
      </c>
      <c r="O688" t="s">
        <v>2701</v>
      </c>
      <c r="P688" t="str">
        <f>M688&amp;Tabla2[[#This Row],[Columna1]]&amp;Tabla2[[#This Row],[Condicion del Contribuyente]]&amp;Tabla2[[#This Row],[Columna1]]&amp;N688&amp;Tabla2[[#This Row],[Columna1]]&amp;Tabla2[[#This Row],[Estado del Contribuyente]]&amp;Tabla2[[#This Row],[Columna1]]&amp;O688&amp;K688</f>
        <v>update GC_Cliente set  Condicion_Contribuyente_SUNAT= 'HABIDO ', Estado_Contribuyente_SUNAT= 'ACTIVO 'where IDPersona=2905</v>
      </c>
    </row>
    <row r="689" spans="1:16" hidden="1" x14ac:dyDescent="0.25">
      <c r="A689" s="10">
        <v>20568767749</v>
      </c>
      <c r="B689" s="10" t="s">
        <v>693</v>
      </c>
      <c r="C689" s="1" t="s">
        <v>1</v>
      </c>
      <c r="D689" s="1" t="s">
        <v>2</v>
      </c>
      <c r="E689" s="2" t="s">
        <v>1810</v>
      </c>
      <c r="F689" s="2" t="s">
        <v>1813</v>
      </c>
      <c r="G689" t="str">
        <f>Tabla2[[#This Row],[Columna1]]&amp;Tabla2[[#This Row],[NumeroRuc]]&amp;Tabla2[[#This Row],[Columna1]]&amp;Tabla2[[#This Row],[Columna12]]</f>
        <v xml:space="preserve"> '20568767749 ',</v>
      </c>
      <c r="H689" t="str">
        <f>IF(Tabla2[[#This Row],[NumeroRuc]]=I689,"VERD","FALS")</f>
        <v>VERD</v>
      </c>
      <c r="I689">
        <v>20568767749</v>
      </c>
      <c r="J689" t="s">
        <v>2428</v>
      </c>
      <c r="K689">
        <v>2909</v>
      </c>
      <c r="M689" t="s">
        <v>2700</v>
      </c>
      <c r="N689" t="s">
        <v>2699</v>
      </c>
      <c r="O689" t="s">
        <v>2701</v>
      </c>
      <c r="P689" t="str">
        <f>M689&amp;Tabla2[[#This Row],[Columna1]]&amp;Tabla2[[#This Row],[Condicion del Contribuyente]]&amp;Tabla2[[#This Row],[Columna1]]&amp;N689&amp;Tabla2[[#This Row],[Columna1]]&amp;Tabla2[[#This Row],[Estado del Contribuyente]]&amp;Tabla2[[#This Row],[Columna1]]&amp;O689&amp;K689</f>
        <v>update GC_Cliente set  Condicion_Contribuyente_SUNAT= 'HABIDO ', Estado_Contribuyente_SUNAT= 'ACTIVO 'where IDPersona=2909</v>
      </c>
    </row>
    <row r="690" spans="1:16" hidden="1" x14ac:dyDescent="0.25">
      <c r="A690" s="10">
        <v>20545110947</v>
      </c>
      <c r="B690" s="10" t="s">
        <v>694</v>
      </c>
      <c r="C690" s="1" t="s">
        <v>1</v>
      </c>
      <c r="D690" s="1" t="s">
        <v>2</v>
      </c>
      <c r="E690" s="2" t="s">
        <v>1810</v>
      </c>
      <c r="F690" s="2" t="s">
        <v>1813</v>
      </c>
      <c r="G690" t="str">
        <f>Tabla2[[#This Row],[Columna1]]&amp;Tabla2[[#This Row],[NumeroRuc]]&amp;Tabla2[[#This Row],[Columna1]]&amp;Tabla2[[#This Row],[Columna12]]</f>
        <v xml:space="preserve"> '20545110947 ',</v>
      </c>
      <c r="H690" t="str">
        <f>IF(Tabla2[[#This Row],[NumeroRuc]]=I690,"VERD","FALS")</f>
        <v>VERD</v>
      </c>
      <c r="I690">
        <v>20545110947</v>
      </c>
      <c r="J690" t="s">
        <v>2651</v>
      </c>
      <c r="K690">
        <v>2911</v>
      </c>
      <c r="M690" t="s">
        <v>2700</v>
      </c>
      <c r="N690" t="s">
        <v>2699</v>
      </c>
      <c r="O690" t="s">
        <v>2701</v>
      </c>
      <c r="P690" t="str">
        <f>M690&amp;Tabla2[[#This Row],[Columna1]]&amp;Tabla2[[#This Row],[Condicion del Contribuyente]]&amp;Tabla2[[#This Row],[Columna1]]&amp;N690&amp;Tabla2[[#This Row],[Columna1]]&amp;Tabla2[[#This Row],[Estado del Contribuyente]]&amp;Tabla2[[#This Row],[Columna1]]&amp;O690&amp;K690</f>
        <v>update GC_Cliente set  Condicion_Contribuyente_SUNAT= 'HABIDO ', Estado_Contribuyente_SUNAT= 'ACTIVO 'where IDPersona=2911</v>
      </c>
    </row>
    <row r="691" spans="1:16" hidden="1" x14ac:dyDescent="0.25">
      <c r="A691" s="10">
        <v>20393962110</v>
      </c>
      <c r="B691" s="10" t="s">
        <v>695</v>
      </c>
      <c r="C691" s="1" t="s">
        <v>1</v>
      </c>
      <c r="D691" s="1" t="s">
        <v>2</v>
      </c>
      <c r="E691" s="2" t="s">
        <v>1810</v>
      </c>
      <c r="F691" s="2" t="s">
        <v>1813</v>
      </c>
      <c r="G691" t="str">
        <f>Tabla2[[#This Row],[Columna1]]&amp;Tabla2[[#This Row],[NumeroRuc]]&amp;Tabla2[[#This Row],[Columna1]]&amp;Tabla2[[#This Row],[Columna12]]</f>
        <v xml:space="preserve"> '20393962110 ',</v>
      </c>
      <c r="H691" t="str">
        <f>IF(Tabla2[[#This Row],[NumeroRuc]]=I691,"VERD","FALS")</f>
        <v>VERD</v>
      </c>
      <c r="I691">
        <v>20393962110</v>
      </c>
      <c r="J691" t="s">
        <v>2652</v>
      </c>
      <c r="K691">
        <v>2912</v>
      </c>
      <c r="M691" t="s">
        <v>2700</v>
      </c>
      <c r="N691" t="s">
        <v>2699</v>
      </c>
      <c r="O691" t="s">
        <v>2701</v>
      </c>
      <c r="P691" t="str">
        <f>M691&amp;Tabla2[[#This Row],[Columna1]]&amp;Tabla2[[#This Row],[Condicion del Contribuyente]]&amp;Tabla2[[#This Row],[Columna1]]&amp;N691&amp;Tabla2[[#This Row],[Columna1]]&amp;Tabla2[[#This Row],[Estado del Contribuyente]]&amp;Tabla2[[#This Row],[Columna1]]&amp;O691&amp;K691</f>
        <v>update GC_Cliente set  Condicion_Contribuyente_SUNAT= 'HABIDO ', Estado_Contribuyente_SUNAT= 'ACTIVO 'where IDPersona=2912</v>
      </c>
    </row>
    <row r="692" spans="1:16" hidden="1" x14ac:dyDescent="0.25">
      <c r="A692" s="10">
        <v>20556309176</v>
      </c>
      <c r="B692" s="10" t="s">
        <v>696</v>
      </c>
      <c r="C692" s="1" t="s">
        <v>1</v>
      </c>
      <c r="D692" s="1" t="s">
        <v>2</v>
      </c>
      <c r="E692" s="2" t="s">
        <v>1810</v>
      </c>
      <c r="F692" s="2" t="s">
        <v>1813</v>
      </c>
      <c r="G692" t="str">
        <f>Tabla2[[#This Row],[Columna1]]&amp;Tabla2[[#This Row],[NumeroRuc]]&amp;Tabla2[[#This Row],[Columna1]]&amp;Tabla2[[#This Row],[Columna12]]</f>
        <v xml:space="preserve"> '20556309176 ',</v>
      </c>
      <c r="H692" t="str">
        <f>IF(Tabla2[[#This Row],[NumeroRuc]]=I692,"VERD","FALS")</f>
        <v>VERD</v>
      </c>
      <c r="I692">
        <v>20556309176</v>
      </c>
      <c r="J692" t="s">
        <v>2653</v>
      </c>
      <c r="K692">
        <v>2913</v>
      </c>
      <c r="M692" t="s">
        <v>2700</v>
      </c>
      <c r="N692" t="s">
        <v>2699</v>
      </c>
      <c r="O692" t="s">
        <v>2701</v>
      </c>
      <c r="P692" t="str">
        <f>M692&amp;Tabla2[[#This Row],[Columna1]]&amp;Tabla2[[#This Row],[Condicion del Contribuyente]]&amp;Tabla2[[#This Row],[Columna1]]&amp;N692&amp;Tabla2[[#This Row],[Columna1]]&amp;Tabla2[[#This Row],[Estado del Contribuyente]]&amp;Tabla2[[#This Row],[Columna1]]&amp;O692&amp;K692</f>
        <v>update GC_Cliente set  Condicion_Contribuyente_SUNAT= 'HABIDO ', Estado_Contribuyente_SUNAT= 'ACTIVO 'where IDPersona=2913</v>
      </c>
    </row>
    <row r="693" spans="1:16" hidden="1" x14ac:dyDescent="0.25">
      <c r="A693" s="10">
        <v>20568912421</v>
      </c>
      <c r="B693" s="10" t="s">
        <v>697</v>
      </c>
      <c r="C693" s="1" t="s">
        <v>1</v>
      </c>
      <c r="D693" s="1" t="s">
        <v>2</v>
      </c>
      <c r="E693" s="2" t="s">
        <v>1810</v>
      </c>
      <c r="F693" s="2" t="s">
        <v>1813</v>
      </c>
      <c r="G693" t="str">
        <f>Tabla2[[#This Row],[Columna1]]&amp;Tabla2[[#This Row],[NumeroRuc]]&amp;Tabla2[[#This Row],[Columna1]]&amp;Tabla2[[#This Row],[Columna12]]</f>
        <v xml:space="preserve"> '20568912421 ',</v>
      </c>
      <c r="H693" t="str">
        <f>IF(Tabla2[[#This Row],[NumeroRuc]]=I693,"VERD","FALS")</f>
        <v>VERD</v>
      </c>
      <c r="I693">
        <v>20568912421</v>
      </c>
      <c r="J693" t="s">
        <v>2654</v>
      </c>
      <c r="K693">
        <v>2915</v>
      </c>
      <c r="M693" t="s">
        <v>2700</v>
      </c>
      <c r="N693" t="s">
        <v>2699</v>
      </c>
      <c r="O693" t="s">
        <v>2701</v>
      </c>
      <c r="P693" t="str">
        <f>M693&amp;Tabla2[[#This Row],[Columna1]]&amp;Tabla2[[#This Row],[Condicion del Contribuyente]]&amp;Tabla2[[#This Row],[Columna1]]&amp;N693&amp;Tabla2[[#This Row],[Columna1]]&amp;Tabla2[[#This Row],[Estado del Contribuyente]]&amp;Tabla2[[#This Row],[Columna1]]&amp;O693&amp;K693</f>
        <v>update GC_Cliente set  Condicion_Contribuyente_SUNAT= 'HABIDO ', Estado_Contribuyente_SUNAT= 'ACTIVO 'where IDPersona=2915</v>
      </c>
    </row>
    <row r="694" spans="1:16" hidden="1" x14ac:dyDescent="0.25">
      <c r="A694" s="10">
        <v>20533145036</v>
      </c>
      <c r="B694" s="10" t="s">
        <v>698</v>
      </c>
      <c r="C694" s="1" t="s">
        <v>1</v>
      </c>
      <c r="D694" s="1" t="s">
        <v>9</v>
      </c>
      <c r="E694" s="2" t="s">
        <v>1810</v>
      </c>
      <c r="F694" s="2" t="s">
        <v>1813</v>
      </c>
      <c r="G694" t="str">
        <f>Tabla2[[#This Row],[Columna1]]&amp;Tabla2[[#This Row],[NumeroRuc]]&amp;Tabla2[[#This Row],[Columna1]]&amp;Tabla2[[#This Row],[Columna12]]</f>
        <v xml:space="preserve"> '20533145036 ',</v>
      </c>
      <c r="H694" t="str">
        <f>IF(Tabla2[[#This Row],[NumeroRuc]]=I694,"VERD","FALS")</f>
        <v>VERD</v>
      </c>
      <c r="I694">
        <v>20533145036</v>
      </c>
      <c r="J694" t="s">
        <v>2655</v>
      </c>
      <c r="K694">
        <v>2916</v>
      </c>
      <c r="M694" t="s">
        <v>2700</v>
      </c>
      <c r="N694" t="s">
        <v>2699</v>
      </c>
      <c r="O694" t="s">
        <v>2701</v>
      </c>
      <c r="P694" t="str">
        <f>M694&amp;Tabla2[[#This Row],[Columna1]]&amp;Tabla2[[#This Row],[Condicion del Contribuyente]]&amp;Tabla2[[#This Row],[Columna1]]&amp;N694&amp;Tabla2[[#This Row],[Columna1]]&amp;Tabla2[[#This Row],[Estado del Contribuyente]]&amp;Tabla2[[#This Row],[Columna1]]&amp;O694&amp;K694</f>
        <v>update GC_Cliente set  Condicion_Contribuyente_SUNAT= 'HABIDO ', Estado_Contribuyente_SUNAT= 'BAJA DE OFICIO 'where IDPersona=2916</v>
      </c>
    </row>
    <row r="695" spans="1:16" hidden="1" x14ac:dyDescent="0.25">
      <c r="A695" s="10">
        <v>20555180927</v>
      </c>
      <c r="B695" s="10" t="s">
        <v>699</v>
      </c>
      <c r="C695" s="1" t="s">
        <v>1</v>
      </c>
      <c r="D695" s="1" t="s">
        <v>2</v>
      </c>
      <c r="E695" s="2" t="s">
        <v>1810</v>
      </c>
      <c r="F695" s="2" t="s">
        <v>1813</v>
      </c>
      <c r="G695" t="str">
        <f>Tabla2[[#This Row],[Columna1]]&amp;Tabla2[[#This Row],[NumeroRuc]]&amp;Tabla2[[#This Row],[Columna1]]&amp;Tabla2[[#This Row],[Columna12]]</f>
        <v xml:space="preserve"> '20555180927 ',</v>
      </c>
      <c r="H695" t="str">
        <f>IF(Tabla2[[#This Row],[NumeroRuc]]=I695,"VERD","FALS")</f>
        <v>VERD</v>
      </c>
      <c r="I695">
        <v>20555180927</v>
      </c>
      <c r="J695" t="s">
        <v>2414</v>
      </c>
      <c r="K695">
        <v>2919</v>
      </c>
      <c r="M695" t="s">
        <v>2700</v>
      </c>
      <c r="N695" t="s">
        <v>2699</v>
      </c>
      <c r="O695" t="s">
        <v>2701</v>
      </c>
      <c r="P695" t="str">
        <f>M695&amp;Tabla2[[#This Row],[Columna1]]&amp;Tabla2[[#This Row],[Condicion del Contribuyente]]&amp;Tabla2[[#This Row],[Columna1]]&amp;N695&amp;Tabla2[[#This Row],[Columna1]]&amp;Tabla2[[#This Row],[Estado del Contribuyente]]&amp;Tabla2[[#This Row],[Columna1]]&amp;O695&amp;K695</f>
        <v>update GC_Cliente set  Condicion_Contribuyente_SUNAT= 'HABIDO ', Estado_Contribuyente_SUNAT= 'ACTIVO 'where IDPersona=2919</v>
      </c>
    </row>
    <row r="696" spans="1:16" hidden="1" x14ac:dyDescent="0.25">
      <c r="A696" s="10">
        <v>10444169961</v>
      </c>
      <c r="B696" s="10" t="s">
        <v>700</v>
      </c>
      <c r="C696" s="1" t="s">
        <v>1</v>
      </c>
      <c r="D696" s="1" t="s">
        <v>2</v>
      </c>
      <c r="E696" s="2" t="s">
        <v>1810</v>
      </c>
      <c r="F696" s="2" t="s">
        <v>1813</v>
      </c>
      <c r="G696" t="str">
        <f>Tabla2[[#This Row],[Columna1]]&amp;Tabla2[[#This Row],[NumeroRuc]]&amp;Tabla2[[#This Row],[Columna1]]&amp;Tabla2[[#This Row],[Columna12]]</f>
        <v xml:space="preserve"> '10444169961 ',</v>
      </c>
      <c r="H696" t="str">
        <f>IF(Tabla2[[#This Row],[NumeroRuc]]=I696,"VERD","FALS")</f>
        <v>VERD</v>
      </c>
      <c r="I696">
        <v>10444169961</v>
      </c>
      <c r="J696" t="s">
        <v>2656</v>
      </c>
      <c r="K696">
        <v>2920</v>
      </c>
      <c r="M696" t="s">
        <v>2700</v>
      </c>
      <c r="N696" t="s">
        <v>2699</v>
      </c>
      <c r="O696" t="s">
        <v>2701</v>
      </c>
      <c r="P696" t="str">
        <f>M696&amp;Tabla2[[#This Row],[Columna1]]&amp;Tabla2[[#This Row],[Condicion del Contribuyente]]&amp;Tabla2[[#This Row],[Columna1]]&amp;N696&amp;Tabla2[[#This Row],[Columna1]]&amp;Tabla2[[#This Row],[Estado del Contribuyente]]&amp;Tabla2[[#This Row],[Columna1]]&amp;O696&amp;K696</f>
        <v>update GC_Cliente set  Condicion_Contribuyente_SUNAT= 'HABIDO ', Estado_Contribuyente_SUNAT= 'ACTIVO 'where IDPersona=2920</v>
      </c>
    </row>
    <row r="697" spans="1:16" hidden="1" x14ac:dyDescent="0.25">
      <c r="A697" s="10">
        <v>10440126940</v>
      </c>
      <c r="B697" s="10" t="s">
        <v>701</v>
      </c>
      <c r="C697" s="1" t="s">
        <v>1</v>
      </c>
      <c r="D697" s="1" t="s">
        <v>2</v>
      </c>
      <c r="E697" s="2" t="s">
        <v>1810</v>
      </c>
      <c r="F697" s="2" t="s">
        <v>1813</v>
      </c>
      <c r="G697" t="str">
        <f>Tabla2[[#This Row],[Columna1]]&amp;Tabla2[[#This Row],[NumeroRuc]]&amp;Tabla2[[#This Row],[Columna1]]&amp;Tabla2[[#This Row],[Columna12]]</f>
        <v xml:space="preserve"> '10440126940 ',</v>
      </c>
      <c r="H697" t="str">
        <f>IF(Tabla2[[#This Row],[NumeroRuc]]=I697,"VERD","FALS")</f>
        <v>VERD</v>
      </c>
      <c r="I697">
        <v>10440126940</v>
      </c>
      <c r="J697" t="s">
        <v>2055</v>
      </c>
      <c r="K697">
        <v>2921</v>
      </c>
      <c r="M697" t="s">
        <v>2700</v>
      </c>
      <c r="N697" t="s">
        <v>2699</v>
      </c>
      <c r="O697" t="s">
        <v>2701</v>
      </c>
      <c r="P697" t="str">
        <f>M697&amp;Tabla2[[#This Row],[Columna1]]&amp;Tabla2[[#This Row],[Condicion del Contribuyente]]&amp;Tabla2[[#This Row],[Columna1]]&amp;N697&amp;Tabla2[[#This Row],[Columna1]]&amp;Tabla2[[#This Row],[Estado del Contribuyente]]&amp;Tabla2[[#This Row],[Columna1]]&amp;O697&amp;K697</f>
        <v>update GC_Cliente set  Condicion_Contribuyente_SUNAT= 'HABIDO ', Estado_Contribuyente_SUNAT= 'ACTIVO 'where IDPersona=2921</v>
      </c>
    </row>
    <row r="698" spans="1:16" hidden="1" x14ac:dyDescent="0.25">
      <c r="A698" s="10">
        <v>10420631770</v>
      </c>
      <c r="B698" s="10" t="s">
        <v>702</v>
      </c>
      <c r="C698" s="1" t="s">
        <v>1</v>
      </c>
      <c r="D698" s="1" t="s">
        <v>2</v>
      </c>
      <c r="E698" s="2" t="s">
        <v>1810</v>
      </c>
      <c r="F698" s="2" t="s">
        <v>1813</v>
      </c>
      <c r="G698" t="str">
        <f>Tabla2[[#This Row],[Columna1]]&amp;Tabla2[[#This Row],[NumeroRuc]]&amp;Tabla2[[#This Row],[Columna1]]&amp;Tabla2[[#This Row],[Columna12]]</f>
        <v xml:space="preserve"> '10420631770 ',</v>
      </c>
      <c r="H698" t="str">
        <f>IF(Tabla2[[#This Row],[NumeroRuc]]=I698,"VERD","FALS")</f>
        <v>VERD</v>
      </c>
      <c r="I698">
        <v>10420631770</v>
      </c>
      <c r="J698" t="s">
        <v>2032</v>
      </c>
      <c r="K698">
        <v>2922</v>
      </c>
      <c r="M698" t="s">
        <v>2700</v>
      </c>
      <c r="N698" t="s">
        <v>2699</v>
      </c>
      <c r="O698" t="s">
        <v>2701</v>
      </c>
      <c r="P698" t="str">
        <f>M698&amp;Tabla2[[#This Row],[Columna1]]&amp;Tabla2[[#This Row],[Condicion del Contribuyente]]&amp;Tabla2[[#This Row],[Columna1]]&amp;N698&amp;Tabla2[[#This Row],[Columna1]]&amp;Tabla2[[#This Row],[Estado del Contribuyente]]&amp;Tabla2[[#This Row],[Columna1]]&amp;O698&amp;K698</f>
        <v>update GC_Cliente set  Condicion_Contribuyente_SUNAT= 'HABIDO ', Estado_Contribuyente_SUNAT= 'ACTIVO 'where IDPersona=2922</v>
      </c>
    </row>
    <row r="699" spans="1:16" hidden="1" x14ac:dyDescent="0.25">
      <c r="A699" s="10">
        <v>20564247929</v>
      </c>
      <c r="B699" s="10" t="s">
        <v>703</v>
      </c>
      <c r="C699" s="1" t="s">
        <v>1</v>
      </c>
      <c r="D699" s="1" t="s">
        <v>2</v>
      </c>
      <c r="E699" s="2" t="s">
        <v>1810</v>
      </c>
      <c r="F699" s="2" t="s">
        <v>1813</v>
      </c>
      <c r="G699" t="str">
        <f>Tabla2[[#This Row],[Columna1]]&amp;Tabla2[[#This Row],[NumeroRuc]]&amp;Tabla2[[#This Row],[Columna1]]&amp;Tabla2[[#This Row],[Columna12]]</f>
        <v xml:space="preserve"> '20564247929 ',</v>
      </c>
      <c r="H699" t="str">
        <f>IF(Tabla2[[#This Row],[NumeroRuc]]=I699,"VERD","FALS")</f>
        <v>VERD</v>
      </c>
      <c r="I699">
        <v>20564247929</v>
      </c>
      <c r="J699" t="s">
        <v>2657</v>
      </c>
      <c r="K699">
        <v>2923</v>
      </c>
      <c r="M699" t="s">
        <v>2700</v>
      </c>
      <c r="N699" t="s">
        <v>2699</v>
      </c>
      <c r="O699" t="s">
        <v>2701</v>
      </c>
      <c r="P699" t="str">
        <f>M699&amp;Tabla2[[#This Row],[Columna1]]&amp;Tabla2[[#This Row],[Condicion del Contribuyente]]&amp;Tabla2[[#This Row],[Columna1]]&amp;N699&amp;Tabla2[[#This Row],[Columna1]]&amp;Tabla2[[#This Row],[Estado del Contribuyente]]&amp;Tabla2[[#This Row],[Columna1]]&amp;O699&amp;K699</f>
        <v>update GC_Cliente set  Condicion_Contribuyente_SUNAT= 'HABIDO ', Estado_Contribuyente_SUNAT= 'ACTIVO 'where IDPersona=2923</v>
      </c>
    </row>
    <row r="700" spans="1:16" hidden="1" x14ac:dyDescent="0.25">
      <c r="A700" s="10">
        <v>10040137918</v>
      </c>
      <c r="B700" s="10" t="s">
        <v>704</v>
      </c>
      <c r="C700" s="1" t="s">
        <v>1</v>
      </c>
      <c r="D700" s="1" t="s">
        <v>2</v>
      </c>
      <c r="E700" s="2" t="s">
        <v>1810</v>
      </c>
      <c r="F700" s="2" t="s">
        <v>1813</v>
      </c>
      <c r="G700" t="str">
        <f>Tabla2[[#This Row],[Columna1]]&amp;Tabla2[[#This Row],[NumeroRuc]]&amp;Tabla2[[#This Row],[Columna1]]&amp;Tabla2[[#This Row],[Columna12]]</f>
        <v xml:space="preserve"> '10040137918 ',</v>
      </c>
      <c r="H700" t="str">
        <f>IF(Tabla2[[#This Row],[NumeroRuc]]=I700,"VERD","FALS")</f>
        <v>VERD</v>
      </c>
      <c r="I700">
        <v>10040137918</v>
      </c>
      <c r="J700" t="s">
        <v>2658</v>
      </c>
      <c r="K700">
        <v>2924</v>
      </c>
      <c r="M700" t="s">
        <v>2700</v>
      </c>
      <c r="N700" t="s">
        <v>2699</v>
      </c>
      <c r="O700" t="s">
        <v>2701</v>
      </c>
      <c r="P700" t="str">
        <f>M700&amp;Tabla2[[#This Row],[Columna1]]&amp;Tabla2[[#This Row],[Condicion del Contribuyente]]&amp;Tabla2[[#This Row],[Columna1]]&amp;N700&amp;Tabla2[[#This Row],[Columna1]]&amp;Tabla2[[#This Row],[Estado del Contribuyente]]&amp;Tabla2[[#This Row],[Columna1]]&amp;O700&amp;K700</f>
        <v>update GC_Cliente set  Condicion_Contribuyente_SUNAT= 'HABIDO ', Estado_Contribuyente_SUNAT= 'ACTIVO 'where IDPersona=2924</v>
      </c>
    </row>
    <row r="701" spans="1:16" hidden="1" x14ac:dyDescent="0.25">
      <c r="A701" s="10">
        <v>20556721565</v>
      </c>
      <c r="B701" s="10" t="s">
        <v>705</v>
      </c>
      <c r="C701" s="1" t="s">
        <v>1</v>
      </c>
      <c r="D701" s="1" t="s">
        <v>13</v>
      </c>
      <c r="E701" s="2" t="s">
        <v>1810</v>
      </c>
      <c r="F701" s="2" t="s">
        <v>1813</v>
      </c>
      <c r="G701" t="str">
        <f>Tabla2[[#This Row],[Columna1]]&amp;Tabla2[[#This Row],[NumeroRuc]]&amp;Tabla2[[#This Row],[Columna1]]&amp;Tabla2[[#This Row],[Columna12]]</f>
        <v xml:space="preserve"> '20556721565 ',</v>
      </c>
      <c r="H701" t="str">
        <f>IF(Tabla2[[#This Row],[NumeroRuc]]=I701,"VERD","FALS")</f>
        <v>VERD</v>
      </c>
      <c r="I701">
        <v>20556721565</v>
      </c>
      <c r="J701" t="s">
        <v>2659</v>
      </c>
      <c r="K701">
        <v>2925</v>
      </c>
      <c r="M701" t="s">
        <v>2700</v>
      </c>
      <c r="N701" t="s">
        <v>2699</v>
      </c>
      <c r="O701" t="s">
        <v>2701</v>
      </c>
      <c r="P701" t="str">
        <f>M701&amp;Tabla2[[#This Row],[Columna1]]&amp;Tabla2[[#This Row],[Condicion del Contribuyente]]&amp;Tabla2[[#This Row],[Columna1]]&amp;N701&amp;Tabla2[[#This Row],[Columna1]]&amp;Tabla2[[#This Row],[Estado del Contribuyente]]&amp;Tabla2[[#This Row],[Columna1]]&amp;O701&amp;K701</f>
        <v>update GC_Cliente set  Condicion_Contribuyente_SUNAT= 'HABIDO ', Estado_Contribuyente_SUNAT= 'SUSPENSION TEMPORAL 'where IDPersona=2925</v>
      </c>
    </row>
    <row r="702" spans="1:16" hidden="1" x14ac:dyDescent="0.25">
      <c r="A702" s="10">
        <v>10067676179</v>
      </c>
      <c r="B702" s="10" t="s">
        <v>706</v>
      </c>
      <c r="C702" s="1" t="s">
        <v>1</v>
      </c>
      <c r="D702" s="1" t="s">
        <v>2</v>
      </c>
      <c r="E702" s="2" t="s">
        <v>1810</v>
      </c>
      <c r="F702" s="2" t="s">
        <v>1813</v>
      </c>
      <c r="G702" t="str">
        <f>Tabla2[[#This Row],[Columna1]]&amp;Tabla2[[#This Row],[NumeroRuc]]&amp;Tabla2[[#This Row],[Columna1]]&amp;Tabla2[[#This Row],[Columna12]]</f>
        <v xml:space="preserve"> '10067676179 ',</v>
      </c>
      <c r="H702" t="str">
        <f>IF(Tabla2[[#This Row],[NumeroRuc]]=I702,"VERD","FALS")</f>
        <v>VERD</v>
      </c>
      <c r="I702">
        <v>10067676179</v>
      </c>
      <c r="J702" t="s">
        <v>2660</v>
      </c>
      <c r="K702">
        <v>2926</v>
      </c>
      <c r="M702" t="s">
        <v>2700</v>
      </c>
      <c r="N702" t="s">
        <v>2699</v>
      </c>
      <c r="O702" t="s">
        <v>2701</v>
      </c>
      <c r="P702" t="str">
        <f>M702&amp;Tabla2[[#This Row],[Columna1]]&amp;Tabla2[[#This Row],[Condicion del Contribuyente]]&amp;Tabla2[[#This Row],[Columna1]]&amp;N702&amp;Tabla2[[#This Row],[Columna1]]&amp;Tabla2[[#This Row],[Estado del Contribuyente]]&amp;Tabla2[[#This Row],[Columna1]]&amp;O702&amp;K702</f>
        <v>update GC_Cliente set  Condicion_Contribuyente_SUNAT= 'HABIDO ', Estado_Contribuyente_SUNAT= 'ACTIVO 'where IDPersona=2926</v>
      </c>
    </row>
    <row r="703" spans="1:16" hidden="1" x14ac:dyDescent="0.25">
      <c r="A703" s="10">
        <v>10040284422</v>
      </c>
      <c r="B703" s="10" t="s">
        <v>707</v>
      </c>
      <c r="C703" s="1" t="s">
        <v>1</v>
      </c>
      <c r="D703" s="1" t="s">
        <v>9</v>
      </c>
      <c r="E703" s="2" t="s">
        <v>1810</v>
      </c>
      <c r="F703" s="2" t="s">
        <v>1813</v>
      </c>
      <c r="G703" t="str">
        <f>Tabla2[[#This Row],[Columna1]]&amp;Tabla2[[#This Row],[NumeroRuc]]&amp;Tabla2[[#This Row],[Columna1]]&amp;Tabla2[[#This Row],[Columna12]]</f>
        <v xml:space="preserve"> '10040284422 ',</v>
      </c>
      <c r="H703" t="str">
        <f>IF(Tabla2[[#This Row],[NumeroRuc]]=I703,"VERD","FALS")</f>
        <v>VERD</v>
      </c>
      <c r="I703">
        <v>10040284422</v>
      </c>
      <c r="J703" t="s">
        <v>2661</v>
      </c>
      <c r="K703">
        <v>2927</v>
      </c>
      <c r="M703" t="s">
        <v>2700</v>
      </c>
      <c r="N703" t="s">
        <v>2699</v>
      </c>
      <c r="O703" t="s">
        <v>2701</v>
      </c>
      <c r="P703" t="str">
        <f>M703&amp;Tabla2[[#This Row],[Columna1]]&amp;Tabla2[[#This Row],[Condicion del Contribuyente]]&amp;Tabla2[[#This Row],[Columna1]]&amp;N703&amp;Tabla2[[#This Row],[Columna1]]&amp;Tabla2[[#This Row],[Estado del Contribuyente]]&amp;Tabla2[[#This Row],[Columna1]]&amp;O703&amp;K703</f>
        <v>update GC_Cliente set  Condicion_Contribuyente_SUNAT= 'HABIDO ', Estado_Contribuyente_SUNAT= 'BAJA DE OFICIO 'where IDPersona=2927</v>
      </c>
    </row>
    <row r="704" spans="1:16" hidden="1" x14ac:dyDescent="0.25">
      <c r="A704" s="10">
        <v>20561193291</v>
      </c>
      <c r="B704" s="10" t="s">
        <v>708</v>
      </c>
      <c r="C704" s="1" t="s">
        <v>1</v>
      </c>
      <c r="D704" s="1" t="s">
        <v>2</v>
      </c>
      <c r="E704" s="2" t="s">
        <v>1810</v>
      </c>
      <c r="F704" s="2" t="s">
        <v>1813</v>
      </c>
      <c r="G704" t="str">
        <f>Tabla2[[#This Row],[Columna1]]&amp;Tabla2[[#This Row],[NumeroRuc]]&amp;Tabla2[[#This Row],[Columna1]]&amp;Tabla2[[#This Row],[Columna12]]</f>
        <v xml:space="preserve"> '20561193291 ',</v>
      </c>
      <c r="H704" t="str">
        <f>IF(Tabla2[[#This Row],[NumeroRuc]]=I704,"VERD","FALS")</f>
        <v>VERD</v>
      </c>
      <c r="I704">
        <v>20561193291</v>
      </c>
      <c r="J704" t="s">
        <v>2662</v>
      </c>
      <c r="K704">
        <v>2929</v>
      </c>
      <c r="M704" t="s">
        <v>2700</v>
      </c>
      <c r="N704" t="s">
        <v>2699</v>
      </c>
      <c r="O704" t="s">
        <v>2701</v>
      </c>
      <c r="P704" t="str">
        <f>M704&amp;Tabla2[[#This Row],[Columna1]]&amp;Tabla2[[#This Row],[Condicion del Contribuyente]]&amp;Tabla2[[#This Row],[Columna1]]&amp;N704&amp;Tabla2[[#This Row],[Columna1]]&amp;Tabla2[[#This Row],[Estado del Contribuyente]]&amp;Tabla2[[#This Row],[Columna1]]&amp;O704&amp;K704</f>
        <v>update GC_Cliente set  Condicion_Contribuyente_SUNAT= 'HABIDO ', Estado_Contribuyente_SUNAT= 'ACTIVO 'where IDPersona=2929</v>
      </c>
    </row>
    <row r="705" spans="1:16" hidden="1" x14ac:dyDescent="0.25">
      <c r="A705" s="10">
        <v>20533694218</v>
      </c>
      <c r="B705" s="10" t="s">
        <v>709</v>
      </c>
      <c r="C705" s="1" t="s">
        <v>1</v>
      </c>
      <c r="D705" s="1" t="s">
        <v>2</v>
      </c>
      <c r="E705" s="2" t="s">
        <v>1810</v>
      </c>
      <c r="F705" s="2" t="s">
        <v>1813</v>
      </c>
      <c r="G705" t="str">
        <f>Tabla2[[#This Row],[Columna1]]&amp;Tabla2[[#This Row],[NumeroRuc]]&amp;Tabla2[[#This Row],[Columna1]]&amp;Tabla2[[#This Row],[Columna12]]</f>
        <v xml:space="preserve"> '20533694218 ',</v>
      </c>
      <c r="H705" t="str">
        <f>IF(Tabla2[[#This Row],[NumeroRuc]]=I705,"VERD","FALS")</f>
        <v>VERD</v>
      </c>
      <c r="I705">
        <v>20533694218</v>
      </c>
      <c r="J705" t="s">
        <v>2364</v>
      </c>
      <c r="K705">
        <v>2930</v>
      </c>
      <c r="M705" t="s">
        <v>2700</v>
      </c>
      <c r="N705" t="s">
        <v>2699</v>
      </c>
      <c r="O705" t="s">
        <v>2701</v>
      </c>
      <c r="P705" t="str">
        <f>M705&amp;Tabla2[[#This Row],[Columna1]]&amp;Tabla2[[#This Row],[Condicion del Contribuyente]]&amp;Tabla2[[#This Row],[Columna1]]&amp;N705&amp;Tabla2[[#This Row],[Columna1]]&amp;Tabla2[[#This Row],[Estado del Contribuyente]]&amp;Tabla2[[#This Row],[Columna1]]&amp;O705&amp;K705</f>
        <v>update GC_Cliente set  Condicion_Contribuyente_SUNAT= 'HABIDO ', Estado_Contribuyente_SUNAT= 'ACTIVO 'where IDPersona=2930</v>
      </c>
    </row>
    <row r="706" spans="1:16" hidden="1" x14ac:dyDescent="0.25">
      <c r="A706" s="10">
        <v>20573203977</v>
      </c>
      <c r="B706" s="10" t="s">
        <v>710</v>
      </c>
      <c r="C706" s="1" t="s">
        <v>1</v>
      </c>
      <c r="D706" s="1" t="s">
        <v>2</v>
      </c>
      <c r="E706" s="2" t="s">
        <v>1810</v>
      </c>
      <c r="F706" s="2" t="s">
        <v>1813</v>
      </c>
      <c r="G706" t="str">
        <f>Tabla2[[#This Row],[Columna1]]&amp;Tabla2[[#This Row],[NumeroRuc]]&amp;Tabla2[[#This Row],[Columna1]]&amp;Tabla2[[#This Row],[Columna12]]</f>
        <v xml:space="preserve"> '20573203977 ',</v>
      </c>
      <c r="H706" t="str">
        <f>IF(Tabla2[[#This Row],[NumeroRuc]]=I706,"VERD","FALS")</f>
        <v>VERD</v>
      </c>
      <c r="I706">
        <v>20573203977</v>
      </c>
      <c r="J706" t="s">
        <v>2663</v>
      </c>
      <c r="K706">
        <v>2931</v>
      </c>
      <c r="M706" t="s">
        <v>2700</v>
      </c>
      <c r="N706" t="s">
        <v>2699</v>
      </c>
      <c r="O706" t="s">
        <v>2701</v>
      </c>
      <c r="P706" t="str">
        <f>M706&amp;Tabla2[[#This Row],[Columna1]]&amp;Tabla2[[#This Row],[Condicion del Contribuyente]]&amp;Tabla2[[#This Row],[Columna1]]&amp;N706&amp;Tabla2[[#This Row],[Columna1]]&amp;Tabla2[[#This Row],[Estado del Contribuyente]]&amp;Tabla2[[#This Row],[Columna1]]&amp;O706&amp;K706</f>
        <v>update GC_Cliente set  Condicion_Contribuyente_SUNAT= 'HABIDO ', Estado_Contribuyente_SUNAT= 'ACTIVO 'where IDPersona=2931</v>
      </c>
    </row>
    <row r="707" spans="1:16" hidden="1" x14ac:dyDescent="0.25">
      <c r="A707" s="10">
        <v>10437102533</v>
      </c>
      <c r="B707" s="10" t="s">
        <v>711</v>
      </c>
      <c r="C707" s="1" t="s">
        <v>12</v>
      </c>
      <c r="D707" s="1" t="s">
        <v>79</v>
      </c>
      <c r="E707" s="2" t="s">
        <v>1810</v>
      </c>
      <c r="F707" s="2" t="s">
        <v>1813</v>
      </c>
      <c r="G707" t="str">
        <f>Tabla2[[#This Row],[Columna1]]&amp;Tabla2[[#This Row],[NumeroRuc]]&amp;Tabla2[[#This Row],[Columna1]]&amp;Tabla2[[#This Row],[Columna12]]</f>
        <v xml:space="preserve"> '10437102533 ',</v>
      </c>
      <c r="H707" t="str">
        <f>IF(Tabla2[[#This Row],[NumeroRuc]]=I707,"VERD","FALS")</f>
        <v>VERD</v>
      </c>
      <c r="I707">
        <v>10437102533</v>
      </c>
      <c r="J707" t="s">
        <v>2664</v>
      </c>
      <c r="K707">
        <v>2932</v>
      </c>
      <c r="M707" t="s">
        <v>2700</v>
      </c>
      <c r="N707" t="s">
        <v>2699</v>
      </c>
      <c r="O707" t="s">
        <v>2701</v>
      </c>
      <c r="P707" t="str">
        <f>M707&amp;Tabla2[[#This Row],[Columna1]]&amp;Tabla2[[#This Row],[Condicion del Contribuyente]]&amp;Tabla2[[#This Row],[Columna1]]&amp;N707&amp;Tabla2[[#This Row],[Columna1]]&amp;Tabla2[[#This Row],[Estado del Contribuyente]]&amp;Tabla2[[#This Row],[Columna1]]&amp;O707&amp;K707</f>
        <v>update GC_Cliente set  Condicion_Contribuyente_SUNAT= 'NO HABIDO ', Estado_Contribuyente_SUNAT= 'BAJA DEFINITIVA 'where IDPersona=2932</v>
      </c>
    </row>
    <row r="708" spans="1:16" hidden="1" x14ac:dyDescent="0.25">
      <c r="A708" s="10">
        <v>10239542005</v>
      </c>
      <c r="B708" s="10" t="s">
        <v>712</v>
      </c>
      <c r="C708" s="1" t="s">
        <v>1</v>
      </c>
      <c r="D708" s="1" t="s">
        <v>79</v>
      </c>
      <c r="E708" s="2" t="s">
        <v>1810</v>
      </c>
      <c r="F708" s="2" t="s">
        <v>1813</v>
      </c>
      <c r="G708" t="str">
        <f>Tabla2[[#This Row],[Columna1]]&amp;Tabla2[[#This Row],[NumeroRuc]]&amp;Tabla2[[#This Row],[Columna1]]&amp;Tabla2[[#This Row],[Columna12]]</f>
        <v xml:space="preserve"> '10239542005 ',</v>
      </c>
      <c r="H708" t="str">
        <f>IF(Tabla2[[#This Row],[NumeroRuc]]=I708,"VERD","FALS")</f>
        <v>VERD</v>
      </c>
      <c r="I708">
        <v>10239542005</v>
      </c>
      <c r="J708" t="s">
        <v>2665</v>
      </c>
      <c r="K708">
        <v>2933</v>
      </c>
      <c r="M708" t="s">
        <v>2700</v>
      </c>
      <c r="N708" t="s">
        <v>2699</v>
      </c>
      <c r="O708" t="s">
        <v>2701</v>
      </c>
      <c r="P708" t="str">
        <f>M708&amp;Tabla2[[#This Row],[Columna1]]&amp;Tabla2[[#This Row],[Condicion del Contribuyente]]&amp;Tabla2[[#This Row],[Columna1]]&amp;N708&amp;Tabla2[[#This Row],[Columna1]]&amp;Tabla2[[#This Row],[Estado del Contribuyente]]&amp;Tabla2[[#This Row],[Columna1]]&amp;O708&amp;K708</f>
        <v>update GC_Cliente set  Condicion_Contribuyente_SUNAT= 'HABIDO ', Estado_Contribuyente_SUNAT= 'BAJA DEFINITIVA 'where IDPersona=2933</v>
      </c>
    </row>
    <row r="709" spans="1:16" hidden="1" x14ac:dyDescent="0.25">
      <c r="A709" s="10">
        <v>10224754472</v>
      </c>
      <c r="B709" s="10" t="s">
        <v>713</v>
      </c>
      <c r="C709" s="1" t="s">
        <v>1</v>
      </c>
      <c r="D709" s="1" t="s">
        <v>2</v>
      </c>
      <c r="E709" s="2" t="s">
        <v>1810</v>
      </c>
      <c r="F709" s="2" t="s">
        <v>1813</v>
      </c>
      <c r="G709" t="str">
        <f>Tabla2[[#This Row],[Columna1]]&amp;Tabla2[[#This Row],[NumeroRuc]]&amp;Tabla2[[#This Row],[Columna1]]&amp;Tabla2[[#This Row],[Columna12]]</f>
        <v xml:space="preserve"> '10224754472 ',</v>
      </c>
      <c r="H709" t="str">
        <f>IF(Tabla2[[#This Row],[NumeroRuc]]=I709,"VERD","FALS")</f>
        <v>VERD</v>
      </c>
      <c r="I709">
        <v>10224754472</v>
      </c>
      <c r="J709" t="s">
        <v>2666</v>
      </c>
      <c r="K709">
        <v>2935</v>
      </c>
      <c r="M709" t="s">
        <v>2700</v>
      </c>
      <c r="N709" t="s">
        <v>2699</v>
      </c>
      <c r="O709" t="s">
        <v>2701</v>
      </c>
      <c r="P709" t="str">
        <f>M709&amp;Tabla2[[#This Row],[Columna1]]&amp;Tabla2[[#This Row],[Condicion del Contribuyente]]&amp;Tabla2[[#This Row],[Columna1]]&amp;N709&amp;Tabla2[[#This Row],[Columna1]]&amp;Tabla2[[#This Row],[Estado del Contribuyente]]&amp;Tabla2[[#This Row],[Columna1]]&amp;O709&amp;K709</f>
        <v>update GC_Cliente set  Condicion_Contribuyente_SUNAT= 'HABIDO ', Estado_Contribuyente_SUNAT= 'ACTIVO 'where IDPersona=2935</v>
      </c>
    </row>
    <row r="710" spans="1:16" hidden="1" x14ac:dyDescent="0.25">
      <c r="A710" s="10">
        <v>20402317737</v>
      </c>
      <c r="B710" s="10" t="s">
        <v>714</v>
      </c>
      <c r="C710" s="1" t="s">
        <v>1</v>
      </c>
      <c r="D710" s="1" t="s">
        <v>2</v>
      </c>
      <c r="E710" s="2" t="s">
        <v>1810</v>
      </c>
      <c r="F710" s="2" t="s">
        <v>1813</v>
      </c>
      <c r="G710" t="str">
        <f>Tabla2[[#This Row],[Columna1]]&amp;Tabla2[[#This Row],[NumeroRuc]]&amp;Tabla2[[#This Row],[Columna1]]&amp;Tabla2[[#This Row],[Columna12]]</f>
        <v xml:space="preserve"> '20402317737 ',</v>
      </c>
      <c r="H710" t="str">
        <f>IF(Tabla2[[#This Row],[NumeroRuc]]=I710,"VERD","FALS")</f>
        <v>VERD</v>
      </c>
      <c r="I710">
        <v>20402317737</v>
      </c>
      <c r="J710" t="s">
        <v>2667</v>
      </c>
      <c r="K710">
        <v>2936</v>
      </c>
      <c r="M710" t="s">
        <v>2700</v>
      </c>
      <c r="N710" t="s">
        <v>2699</v>
      </c>
      <c r="O710" t="s">
        <v>2701</v>
      </c>
      <c r="P710" t="str">
        <f>M710&amp;Tabla2[[#This Row],[Columna1]]&amp;Tabla2[[#This Row],[Condicion del Contribuyente]]&amp;Tabla2[[#This Row],[Columna1]]&amp;N710&amp;Tabla2[[#This Row],[Columna1]]&amp;Tabla2[[#This Row],[Estado del Contribuyente]]&amp;Tabla2[[#This Row],[Columna1]]&amp;O710&amp;K710</f>
        <v>update GC_Cliente set  Condicion_Contribuyente_SUNAT= 'HABIDO ', Estado_Contribuyente_SUNAT= 'ACTIVO 'where IDPersona=2936</v>
      </c>
    </row>
    <row r="711" spans="1:16" hidden="1" x14ac:dyDescent="0.25">
      <c r="A711" s="10">
        <v>10258283762</v>
      </c>
      <c r="B711" s="10" t="s">
        <v>715</v>
      </c>
      <c r="C711" s="1" t="s">
        <v>1</v>
      </c>
      <c r="D711" s="1" t="s">
        <v>79</v>
      </c>
      <c r="E711" s="2" t="s">
        <v>1810</v>
      </c>
      <c r="F711" s="2" t="s">
        <v>1813</v>
      </c>
      <c r="G711" t="str">
        <f>Tabla2[[#This Row],[Columna1]]&amp;Tabla2[[#This Row],[NumeroRuc]]&amp;Tabla2[[#This Row],[Columna1]]&amp;Tabla2[[#This Row],[Columna12]]</f>
        <v xml:space="preserve"> '10258283762 ',</v>
      </c>
      <c r="H711" t="str">
        <f>IF(Tabla2[[#This Row],[NumeroRuc]]=I711,"VERD","FALS")</f>
        <v>VERD</v>
      </c>
      <c r="I711">
        <v>10258283762</v>
      </c>
      <c r="J711" t="s">
        <v>2668</v>
      </c>
      <c r="K711">
        <v>2943</v>
      </c>
      <c r="M711" t="s">
        <v>2700</v>
      </c>
      <c r="N711" t="s">
        <v>2699</v>
      </c>
      <c r="O711" t="s">
        <v>2701</v>
      </c>
      <c r="P711" t="str">
        <f>M711&amp;Tabla2[[#This Row],[Columna1]]&amp;Tabla2[[#This Row],[Condicion del Contribuyente]]&amp;Tabla2[[#This Row],[Columna1]]&amp;N711&amp;Tabla2[[#This Row],[Columna1]]&amp;Tabla2[[#This Row],[Estado del Contribuyente]]&amp;Tabla2[[#This Row],[Columna1]]&amp;O711&amp;K711</f>
        <v>update GC_Cliente set  Condicion_Contribuyente_SUNAT= 'HABIDO ', Estado_Contribuyente_SUNAT= 'BAJA DEFINITIVA 'where IDPersona=2943</v>
      </c>
    </row>
    <row r="712" spans="1:16" hidden="1" x14ac:dyDescent="0.25">
      <c r="A712" s="10">
        <v>10468632379</v>
      </c>
      <c r="B712" s="10" t="s">
        <v>716</v>
      </c>
      <c r="C712" s="1" t="s">
        <v>1</v>
      </c>
      <c r="D712" s="1" t="s">
        <v>9</v>
      </c>
      <c r="E712" s="2" t="s">
        <v>1810</v>
      </c>
      <c r="F712" s="2" t="s">
        <v>1813</v>
      </c>
      <c r="G712" t="str">
        <f>Tabla2[[#This Row],[Columna1]]&amp;Tabla2[[#This Row],[NumeroRuc]]&amp;Tabla2[[#This Row],[Columna1]]&amp;Tabla2[[#This Row],[Columna12]]</f>
        <v xml:space="preserve"> '10468632379 ',</v>
      </c>
      <c r="H712" t="str">
        <f>IF(Tabla2[[#This Row],[NumeroRuc]]=I712,"VERD","FALS")</f>
        <v>VERD</v>
      </c>
      <c r="I712">
        <v>10468632379</v>
      </c>
      <c r="J712" t="s">
        <v>2669</v>
      </c>
      <c r="K712">
        <v>2968</v>
      </c>
      <c r="M712" t="s">
        <v>2700</v>
      </c>
      <c r="N712" t="s">
        <v>2699</v>
      </c>
      <c r="O712" t="s">
        <v>2701</v>
      </c>
      <c r="P712" t="str">
        <f>M712&amp;Tabla2[[#This Row],[Columna1]]&amp;Tabla2[[#This Row],[Condicion del Contribuyente]]&amp;Tabla2[[#This Row],[Columna1]]&amp;N712&amp;Tabla2[[#This Row],[Columna1]]&amp;Tabla2[[#This Row],[Estado del Contribuyente]]&amp;Tabla2[[#This Row],[Columna1]]&amp;O712&amp;K712</f>
        <v>update GC_Cliente set  Condicion_Contribuyente_SUNAT= 'HABIDO ', Estado_Contribuyente_SUNAT= 'BAJA DE OFICIO 'where IDPersona=2968</v>
      </c>
    </row>
    <row r="713" spans="1:16" hidden="1" x14ac:dyDescent="0.25">
      <c r="A713" s="10">
        <v>20452468507</v>
      </c>
      <c r="B713" s="10" t="s">
        <v>717</v>
      </c>
      <c r="C713" s="1" t="s">
        <v>1</v>
      </c>
      <c r="D713" s="1" t="s">
        <v>13</v>
      </c>
      <c r="E713" s="2" t="s">
        <v>1810</v>
      </c>
      <c r="F713" s="2" t="s">
        <v>1813</v>
      </c>
      <c r="G713" t="str">
        <f>Tabla2[[#This Row],[Columna1]]&amp;Tabla2[[#This Row],[NumeroRuc]]&amp;Tabla2[[#This Row],[Columna1]]&amp;Tabla2[[#This Row],[Columna12]]</f>
        <v xml:space="preserve"> '20452468507 ',</v>
      </c>
      <c r="H713" t="str">
        <f>IF(Tabla2[[#This Row],[NumeroRuc]]=I713,"VERD","FALS")</f>
        <v>VERD</v>
      </c>
      <c r="I713">
        <v>20452468507</v>
      </c>
      <c r="J713" t="s">
        <v>2670</v>
      </c>
      <c r="K713">
        <v>2970</v>
      </c>
      <c r="M713" t="s">
        <v>2700</v>
      </c>
      <c r="N713" t="s">
        <v>2699</v>
      </c>
      <c r="O713" t="s">
        <v>2701</v>
      </c>
      <c r="P713" t="str">
        <f>M713&amp;Tabla2[[#This Row],[Columna1]]&amp;Tabla2[[#This Row],[Condicion del Contribuyente]]&amp;Tabla2[[#This Row],[Columna1]]&amp;N713&amp;Tabla2[[#This Row],[Columna1]]&amp;Tabla2[[#This Row],[Estado del Contribuyente]]&amp;Tabla2[[#This Row],[Columna1]]&amp;O713&amp;K713</f>
        <v>update GC_Cliente set  Condicion_Contribuyente_SUNAT= 'HABIDO ', Estado_Contribuyente_SUNAT= 'SUSPENSION TEMPORAL 'where IDPersona=2970</v>
      </c>
    </row>
    <row r="714" spans="1:16" hidden="1" x14ac:dyDescent="0.25">
      <c r="A714" s="10">
        <v>10257675365</v>
      </c>
      <c r="B714" s="10" t="s">
        <v>718</v>
      </c>
      <c r="C714" s="1" t="s">
        <v>1</v>
      </c>
      <c r="D714" s="1" t="s">
        <v>2</v>
      </c>
      <c r="E714" s="2" t="s">
        <v>1810</v>
      </c>
      <c r="F714" s="2" t="s">
        <v>1813</v>
      </c>
      <c r="G714" t="str">
        <f>Tabla2[[#This Row],[Columna1]]&amp;Tabla2[[#This Row],[NumeroRuc]]&amp;Tabla2[[#This Row],[Columna1]]&amp;Tabla2[[#This Row],[Columna12]]</f>
        <v xml:space="preserve"> '10257675365 ',</v>
      </c>
      <c r="H714" t="str">
        <f>IF(Tabla2[[#This Row],[NumeroRuc]]=I714,"VERD","FALS")</f>
        <v>VERD</v>
      </c>
      <c r="I714">
        <v>10257675365</v>
      </c>
      <c r="J714" t="s">
        <v>2671</v>
      </c>
      <c r="K714">
        <v>2975</v>
      </c>
      <c r="M714" t="s">
        <v>2700</v>
      </c>
      <c r="N714" t="s">
        <v>2699</v>
      </c>
      <c r="O714" t="s">
        <v>2701</v>
      </c>
      <c r="P714" t="str">
        <f>M714&amp;Tabla2[[#This Row],[Columna1]]&amp;Tabla2[[#This Row],[Condicion del Contribuyente]]&amp;Tabla2[[#This Row],[Columna1]]&amp;N714&amp;Tabla2[[#This Row],[Columna1]]&amp;Tabla2[[#This Row],[Estado del Contribuyente]]&amp;Tabla2[[#This Row],[Columna1]]&amp;O714&amp;K714</f>
        <v>update GC_Cliente set  Condicion_Contribuyente_SUNAT= 'HABIDO ', Estado_Contribuyente_SUNAT= 'ACTIVO 'where IDPersona=2975</v>
      </c>
    </row>
    <row r="715" spans="1:16" hidden="1" x14ac:dyDescent="0.25">
      <c r="A715" s="10">
        <v>20456323180</v>
      </c>
      <c r="B715" s="10" t="s">
        <v>719</v>
      </c>
      <c r="C715" s="1" t="s">
        <v>1633</v>
      </c>
      <c r="D715" s="1" t="s">
        <v>9</v>
      </c>
      <c r="E715" s="2" t="s">
        <v>1810</v>
      </c>
      <c r="F715" s="2" t="s">
        <v>1813</v>
      </c>
      <c r="G715" t="str">
        <f>Tabla2[[#This Row],[Columna1]]&amp;Tabla2[[#This Row],[NumeroRuc]]&amp;Tabla2[[#This Row],[Columna1]]&amp;Tabla2[[#This Row],[Columna12]]</f>
        <v xml:space="preserve"> '20456323180 ',</v>
      </c>
      <c r="H715" t="str">
        <f>IF(Tabla2[[#This Row],[NumeroRuc]]=I715,"VERD","FALS")</f>
        <v>VERD</v>
      </c>
      <c r="I715">
        <v>20456323180</v>
      </c>
      <c r="J715" t="s">
        <v>2672</v>
      </c>
      <c r="K715">
        <v>2978</v>
      </c>
      <c r="M715" t="s">
        <v>2700</v>
      </c>
      <c r="N715" t="s">
        <v>2699</v>
      </c>
      <c r="O715" t="s">
        <v>2701</v>
      </c>
      <c r="P715" t="str">
        <f>M715&amp;Tabla2[[#This Row],[Columna1]]&amp;Tabla2[[#This Row],[Condicion del Contribuyente]]&amp;Tabla2[[#This Row],[Columna1]]&amp;N715&amp;Tabla2[[#This Row],[Columna1]]&amp;Tabla2[[#This Row],[Estado del Contribuyente]]&amp;Tabla2[[#This Row],[Columna1]]&amp;O715&amp;K715</f>
        <v>update GC_Cliente set  Condicion_Contribuyente_SUNAT= 'NO HALLADO ', Estado_Contribuyente_SUNAT= 'BAJA DE OFICIO 'where IDPersona=2978</v>
      </c>
    </row>
    <row r="716" spans="1:16" hidden="1" x14ac:dyDescent="0.25">
      <c r="A716" s="10">
        <v>10294678811</v>
      </c>
      <c r="B716" s="10" t="s">
        <v>720</v>
      </c>
      <c r="C716" s="1" t="s">
        <v>1</v>
      </c>
      <c r="D716" s="1" t="s">
        <v>9</v>
      </c>
      <c r="E716" s="2" t="s">
        <v>1810</v>
      </c>
      <c r="F716" s="2" t="s">
        <v>1813</v>
      </c>
      <c r="G716" t="str">
        <f>Tabla2[[#This Row],[Columna1]]&amp;Tabla2[[#This Row],[NumeroRuc]]&amp;Tabla2[[#This Row],[Columna1]]&amp;Tabla2[[#This Row],[Columna12]]</f>
        <v xml:space="preserve"> '10294678811 ',</v>
      </c>
      <c r="H716" t="str">
        <f>IF(Tabla2[[#This Row],[NumeroRuc]]=I716,"VERD","FALS")</f>
        <v>VERD</v>
      </c>
      <c r="I716">
        <v>10294678811</v>
      </c>
      <c r="J716" t="s">
        <v>2673</v>
      </c>
      <c r="K716">
        <v>2980</v>
      </c>
      <c r="M716" t="s">
        <v>2700</v>
      </c>
      <c r="N716" t="s">
        <v>2699</v>
      </c>
      <c r="O716" t="s">
        <v>2701</v>
      </c>
      <c r="P716" t="str">
        <f>M716&amp;Tabla2[[#This Row],[Columna1]]&amp;Tabla2[[#This Row],[Condicion del Contribuyente]]&amp;Tabla2[[#This Row],[Columna1]]&amp;N716&amp;Tabla2[[#This Row],[Columna1]]&amp;Tabla2[[#This Row],[Estado del Contribuyente]]&amp;Tabla2[[#This Row],[Columna1]]&amp;O716&amp;K716</f>
        <v>update GC_Cliente set  Condicion_Contribuyente_SUNAT= 'HABIDO ', Estado_Contribuyente_SUNAT= 'BAJA DE OFICIO 'where IDPersona=2980</v>
      </c>
    </row>
    <row r="717" spans="1:16" hidden="1" x14ac:dyDescent="0.25">
      <c r="A717" s="10">
        <v>20559818331</v>
      </c>
      <c r="B717" s="10" t="s">
        <v>721</v>
      </c>
      <c r="C717" s="1" t="s">
        <v>1</v>
      </c>
      <c r="D717" s="1" t="s">
        <v>2</v>
      </c>
      <c r="E717" s="2" t="s">
        <v>1810</v>
      </c>
      <c r="F717" s="2" t="s">
        <v>1813</v>
      </c>
      <c r="G717" t="str">
        <f>Tabla2[[#This Row],[Columna1]]&amp;Tabla2[[#This Row],[NumeroRuc]]&amp;Tabla2[[#This Row],[Columna1]]&amp;Tabla2[[#This Row],[Columna12]]</f>
        <v xml:space="preserve"> '20559818331 ',</v>
      </c>
      <c r="H717" t="str">
        <f>IF(Tabla2[[#This Row],[NumeroRuc]]=I717,"VERD","FALS")</f>
        <v>VERD</v>
      </c>
      <c r="I717">
        <v>20559818331</v>
      </c>
      <c r="J717" t="s">
        <v>2422</v>
      </c>
      <c r="K717">
        <v>3000</v>
      </c>
      <c r="M717" t="s">
        <v>2700</v>
      </c>
      <c r="N717" t="s">
        <v>2699</v>
      </c>
      <c r="O717" t="s">
        <v>2701</v>
      </c>
      <c r="P717" t="str">
        <f>M717&amp;Tabla2[[#This Row],[Columna1]]&amp;Tabla2[[#This Row],[Condicion del Contribuyente]]&amp;Tabla2[[#This Row],[Columna1]]&amp;N717&amp;Tabla2[[#This Row],[Columna1]]&amp;Tabla2[[#This Row],[Estado del Contribuyente]]&amp;Tabla2[[#This Row],[Columna1]]&amp;O717&amp;K717</f>
        <v>update GC_Cliente set  Condicion_Contribuyente_SUNAT= 'HABIDO ', Estado_Contribuyente_SUNAT= 'ACTIVO 'where IDPersona=3000</v>
      </c>
    </row>
    <row r="718" spans="1:16" hidden="1" x14ac:dyDescent="0.25">
      <c r="A718" s="10">
        <v>10081340311</v>
      </c>
      <c r="B718" s="10" t="s">
        <v>722</v>
      </c>
      <c r="C718" s="1" t="s">
        <v>1</v>
      </c>
      <c r="D718" s="1" t="s">
        <v>2</v>
      </c>
      <c r="E718" s="2" t="s">
        <v>1810</v>
      </c>
      <c r="F718" s="2" t="s">
        <v>1813</v>
      </c>
      <c r="G718" t="str">
        <f>Tabla2[[#This Row],[Columna1]]&amp;Tabla2[[#This Row],[NumeroRuc]]&amp;Tabla2[[#This Row],[Columna1]]&amp;Tabla2[[#This Row],[Columna12]]</f>
        <v xml:space="preserve"> '10081340311 ',</v>
      </c>
      <c r="H718" t="str">
        <f>IF(Tabla2[[#This Row],[NumeroRuc]]=I718,"VERD","FALS")</f>
        <v>VERD</v>
      </c>
      <c r="I718">
        <v>10081340311</v>
      </c>
      <c r="J718" t="s">
        <v>2674</v>
      </c>
      <c r="K718">
        <v>3002</v>
      </c>
      <c r="M718" t="s">
        <v>2700</v>
      </c>
      <c r="N718" t="s">
        <v>2699</v>
      </c>
      <c r="O718" t="s">
        <v>2701</v>
      </c>
      <c r="P718" t="str">
        <f>M718&amp;Tabla2[[#This Row],[Columna1]]&amp;Tabla2[[#This Row],[Condicion del Contribuyente]]&amp;Tabla2[[#This Row],[Columna1]]&amp;N718&amp;Tabla2[[#This Row],[Columna1]]&amp;Tabla2[[#This Row],[Estado del Contribuyente]]&amp;Tabla2[[#This Row],[Columna1]]&amp;O718&amp;K718</f>
        <v>update GC_Cliente set  Condicion_Contribuyente_SUNAT= 'HABIDO ', Estado_Contribuyente_SUNAT= 'ACTIVO 'where IDPersona=3002</v>
      </c>
    </row>
    <row r="719" spans="1:16" hidden="1" x14ac:dyDescent="0.25">
      <c r="A719" s="10">
        <v>20555838973</v>
      </c>
      <c r="B719" s="10" t="s">
        <v>723</v>
      </c>
      <c r="C719" s="1" t="s">
        <v>1</v>
      </c>
      <c r="D719" s="1" t="s">
        <v>2</v>
      </c>
      <c r="E719" s="2" t="s">
        <v>1810</v>
      </c>
      <c r="F719" s="2" t="s">
        <v>1813</v>
      </c>
      <c r="G719" t="str">
        <f>Tabla2[[#This Row],[Columna1]]&amp;Tabla2[[#This Row],[NumeroRuc]]&amp;Tabla2[[#This Row],[Columna1]]&amp;Tabla2[[#This Row],[Columna12]]</f>
        <v xml:space="preserve"> '20555838973 ',</v>
      </c>
      <c r="H719" t="str">
        <f>IF(Tabla2[[#This Row],[NumeroRuc]]=I719,"VERD","FALS")</f>
        <v>VERD</v>
      </c>
      <c r="I719">
        <v>20555838973</v>
      </c>
      <c r="J719" t="s">
        <v>2675</v>
      </c>
      <c r="K719">
        <v>3016</v>
      </c>
      <c r="M719" t="s">
        <v>2700</v>
      </c>
      <c r="N719" t="s">
        <v>2699</v>
      </c>
      <c r="O719" t="s">
        <v>2701</v>
      </c>
      <c r="P719" t="str">
        <f>M719&amp;Tabla2[[#This Row],[Columna1]]&amp;Tabla2[[#This Row],[Condicion del Contribuyente]]&amp;Tabla2[[#This Row],[Columna1]]&amp;N719&amp;Tabla2[[#This Row],[Columna1]]&amp;Tabla2[[#This Row],[Estado del Contribuyente]]&amp;Tabla2[[#This Row],[Columna1]]&amp;O719&amp;K719</f>
        <v>update GC_Cliente set  Condicion_Contribuyente_SUNAT= 'HABIDO ', Estado_Contribuyente_SUNAT= 'ACTIVO 'where IDPersona=3016</v>
      </c>
    </row>
    <row r="720" spans="1:16" hidden="1" x14ac:dyDescent="0.25">
      <c r="A720" s="10">
        <v>20533173676</v>
      </c>
      <c r="B720" s="10" t="s">
        <v>724</v>
      </c>
      <c r="C720" s="1" t="s">
        <v>1</v>
      </c>
      <c r="D720" s="1" t="s">
        <v>2</v>
      </c>
      <c r="E720" s="2" t="s">
        <v>1810</v>
      </c>
      <c r="F720" s="2" t="s">
        <v>1813</v>
      </c>
      <c r="G720" t="str">
        <f>Tabla2[[#This Row],[Columna1]]&amp;Tabla2[[#This Row],[NumeroRuc]]&amp;Tabla2[[#This Row],[Columna1]]&amp;Tabla2[[#This Row],[Columna12]]</f>
        <v xml:space="preserve"> '20533173676 ',</v>
      </c>
      <c r="H720" t="str">
        <f>IF(Tabla2[[#This Row],[NumeroRuc]]=I720,"VERD","FALS")</f>
        <v>VERD</v>
      </c>
      <c r="I720">
        <v>20533173676</v>
      </c>
      <c r="J720" t="s">
        <v>2676</v>
      </c>
      <c r="K720">
        <v>3025</v>
      </c>
      <c r="M720" t="s">
        <v>2700</v>
      </c>
      <c r="N720" t="s">
        <v>2699</v>
      </c>
      <c r="O720" t="s">
        <v>2701</v>
      </c>
      <c r="P720" t="str">
        <f>M720&amp;Tabla2[[#This Row],[Columna1]]&amp;Tabla2[[#This Row],[Condicion del Contribuyente]]&amp;Tabla2[[#This Row],[Columna1]]&amp;N720&amp;Tabla2[[#This Row],[Columna1]]&amp;Tabla2[[#This Row],[Estado del Contribuyente]]&amp;Tabla2[[#This Row],[Columna1]]&amp;O720&amp;K720</f>
        <v>update GC_Cliente set  Condicion_Contribuyente_SUNAT= 'HABIDO ', Estado_Contribuyente_SUNAT= 'ACTIVO 'where IDPersona=3025</v>
      </c>
    </row>
    <row r="721" spans="1:16" hidden="1" x14ac:dyDescent="0.25">
      <c r="A721" s="10">
        <v>10415344258</v>
      </c>
      <c r="B721" s="10" t="s">
        <v>725</v>
      </c>
      <c r="C721" s="1" t="s">
        <v>1</v>
      </c>
      <c r="D721" s="1" t="s">
        <v>2</v>
      </c>
      <c r="E721" s="2" t="s">
        <v>1810</v>
      </c>
      <c r="F721" s="2" t="s">
        <v>1813</v>
      </c>
      <c r="G721" t="str">
        <f>Tabla2[[#This Row],[Columna1]]&amp;Tabla2[[#This Row],[NumeroRuc]]&amp;Tabla2[[#This Row],[Columna1]]&amp;Tabla2[[#This Row],[Columna12]]</f>
        <v xml:space="preserve"> '10415344258 ',</v>
      </c>
      <c r="H721" t="str">
        <f>IF(Tabla2[[#This Row],[NumeroRuc]]=I721,"VERD","FALS")</f>
        <v>VERD</v>
      </c>
      <c r="I721">
        <v>10415344258</v>
      </c>
      <c r="J721" t="s">
        <v>2677</v>
      </c>
      <c r="K721">
        <v>3026</v>
      </c>
      <c r="M721" t="s">
        <v>2700</v>
      </c>
      <c r="N721" t="s">
        <v>2699</v>
      </c>
      <c r="O721" t="s">
        <v>2701</v>
      </c>
      <c r="P721" t="str">
        <f>M721&amp;Tabla2[[#This Row],[Columna1]]&amp;Tabla2[[#This Row],[Condicion del Contribuyente]]&amp;Tabla2[[#This Row],[Columna1]]&amp;N721&amp;Tabla2[[#This Row],[Columna1]]&amp;Tabla2[[#This Row],[Estado del Contribuyente]]&amp;Tabla2[[#This Row],[Columna1]]&amp;O721&amp;K721</f>
        <v>update GC_Cliente set  Condicion_Contribuyente_SUNAT= 'HABIDO ', Estado_Contribuyente_SUNAT= 'ACTIVO 'where IDPersona=3026</v>
      </c>
    </row>
    <row r="722" spans="1:16" hidden="1" x14ac:dyDescent="0.25">
      <c r="A722" s="10">
        <v>20447718295</v>
      </c>
      <c r="B722" s="10" t="s">
        <v>726</v>
      </c>
      <c r="C722" s="1" t="s">
        <v>1</v>
      </c>
      <c r="D722" s="1" t="s">
        <v>2</v>
      </c>
      <c r="E722" s="2" t="s">
        <v>1810</v>
      </c>
      <c r="F722" s="2" t="s">
        <v>1813</v>
      </c>
      <c r="G722" t="str">
        <f>Tabla2[[#This Row],[Columna1]]&amp;Tabla2[[#This Row],[NumeroRuc]]&amp;Tabla2[[#This Row],[Columna1]]&amp;Tabla2[[#This Row],[Columna12]]</f>
        <v xml:space="preserve"> '20447718295 ',</v>
      </c>
      <c r="H722" t="str">
        <f>IF(Tabla2[[#This Row],[NumeroRuc]]=I722,"VERD","FALS")</f>
        <v>VERD</v>
      </c>
      <c r="I722">
        <v>20447718295</v>
      </c>
      <c r="J722" t="s">
        <v>2678</v>
      </c>
      <c r="K722">
        <v>3029</v>
      </c>
      <c r="M722" t="s">
        <v>2700</v>
      </c>
      <c r="N722" t="s">
        <v>2699</v>
      </c>
      <c r="O722" t="s">
        <v>2701</v>
      </c>
      <c r="P722" t="str">
        <f>M722&amp;Tabla2[[#This Row],[Columna1]]&amp;Tabla2[[#This Row],[Condicion del Contribuyente]]&amp;Tabla2[[#This Row],[Columna1]]&amp;N722&amp;Tabla2[[#This Row],[Columna1]]&amp;Tabla2[[#This Row],[Estado del Contribuyente]]&amp;Tabla2[[#This Row],[Columna1]]&amp;O722&amp;K722</f>
        <v>update GC_Cliente set  Condicion_Contribuyente_SUNAT= 'HABIDO ', Estado_Contribuyente_SUNAT= 'ACTIVO 'where IDPersona=3029</v>
      </c>
    </row>
    <row r="723" spans="1:16" hidden="1" x14ac:dyDescent="0.25">
      <c r="A723" s="10">
        <v>20573250118</v>
      </c>
      <c r="B723" s="10" t="s">
        <v>727</v>
      </c>
      <c r="C723" s="1" t="s">
        <v>1</v>
      </c>
      <c r="D723" s="1" t="s">
        <v>9</v>
      </c>
      <c r="E723" s="2" t="s">
        <v>1810</v>
      </c>
      <c r="F723" s="2" t="s">
        <v>1813</v>
      </c>
      <c r="G723" t="str">
        <f>Tabla2[[#This Row],[Columna1]]&amp;Tabla2[[#This Row],[NumeroRuc]]&amp;Tabla2[[#This Row],[Columna1]]&amp;Tabla2[[#This Row],[Columna12]]</f>
        <v xml:space="preserve"> '20573250118 ',</v>
      </c>
      <c r="H723" t="str">
        <f>IF(Tabla2[[#This Row],[NumeroRuc]]=I723,"VERD","FALS")</f>
        <v>VERD</v>
      </c>
      <c r="I723">
        <v>20573250118</v>
      </c>
      <c r="J723" t="s">
        <v>2679</v>
      </c>
      <c r="K723">
        <v>3039</v>
      </c>
      <c r="M723" t="s">
        <v>2700</v>
      </c>
      <c r="N723" t="s">
        <v>2699</v>
      </c>
      <c r="O723" t="s">
        <v>2701</v>
      </c>
      <c r="P723" t="str">
        <f>M723&amp;Tabla2[[#This Row],[Columna1]]&amp;Tabla2[[#This Row],[Condicion del Contribuyente]]&amp;Tabla2[[#This Row],[Columna1]]&amp;N723&amp;Tabla2[[#This Row],[Columna1]]&amp;Tabla2[[#This Row],[Estado del Contribuyente]]&amp;Tabla2[[#This Row],[Columna1]]&amp;O723&amp;K723</f>
        <v>update GC_Cliente set  Condicion_Contribuyente_SUNAT= 'HABIDO ', Estado_Contribuyente_SUNAT= 'BAJA DE OFICIO 'where IDPersona=3039</v>
      </c>
    </row>
    <row r="724" spans="1:16" hidden="1" x14ac:dyDescent="0.25">
      <c r="A724" s="10">
        <v>10220938820</v>
      </c>
      <c r="B724" s="10" t="s">
        <v>728</v>
      </c>
      <c r="C724" s="1" t="s">
        <v>1</v>
      </c>
      <c r="D724" s="1" t="s">
        <v>2</v>
      </c>
      <c r="E724" s="2" t="s">
        <v>1810</v>
      </c>
      <c r="F724" s="2" t="s">
        <v>1813</v>
      </c>
      <c r="G724" t="str">
        <f>Tabla2[[#This Row],[Columna1]]&amp;Tabla2[[#This Row],[NumeroRuc]]&amp;Tabla2[[#This Row],[Columna1]]&amp;Tabla2[[#This Row],[Columna12]]</f>
        <v xml:space="preserve"> '10220938820 ',</v>
      </c>
      <c r="H724" t="str">
        <f>IF(Tabla2[[#This Row],[NumeroRuc]]=I724,"VERD","FALS")</f>
        <v>VERD</v>
      </c>
      <c r="I724">
        <v>10220938820</v>
      </c>
      <c r="J724" t="s">
        <v>2680</v>
      </c>
      <c r="K724">
        <v>3045</v>
      </c>
      <c r="M724" t="s">
        <v>2700</v>
      </c>
      <c r="N724" t="s">
        <v>2699</v>
      </c>
      <c r="O724" t="s">
        <v>2701</v>
      </c>
      <c r="P724" t="str">
        <f>M724&amp;Tabla2[[#This Row],[Columna1]]&amp;Tabla2[[#This Row],[Condicion del Contribuyente]]&amp;Tabla2[[#This Row],[Columna1]]&amp;N724&amp;Tabla2[[#This Row],[Columna1]]&amp;Tabla2[[#This Row],[Estado del Contribuyente]]&amp;Tabla2[[#This Row],[Columna1]]&amp;O724&amp;K724</f>
        <v>update GC_Cliente set  Condicion_Contribuyente_SUNAT= 'HABIDO ', Estado_Contribuyente_SUNAT= 'ACTIVO 'where IDPersona=3045</v>
      </c>
    </row>
    <row r="725" spans="1:16" hidden="1" x14ac:dyDescent="0.25">
      <c r="A725" s="10">
        <v>10472683905</v>
      </c>
      <c r="B725" s="10" t="s">
        <v>729</v>
      </c>
      <c r="C725" s="1" t="s">
        <v>1</v>
      </c>
      <c r="D725" s="1" t="s">
        <v>2</v>
      </c>
      <c r="E725" s="2" t="s">
        <v>1810</v>
      </c>
      <c r="F725" s="2" t="s">
        <v>1813</v>
      </c>
      <c r="G725" t="str">
        <f>Tabla2[[#This Row],[Columna1]]&amp;Tabla2[[#This Row],[NumeroRuc]]&amp;Tabla2[[#This Row],[Columna1]]&amp;Tabla2[[#This Row],[Columna12]]</f>
        <v xml:space="preserve"> '10472683905 ',</v>
      </c>
      <c r="H725" t="str">
        <f>IF(Tabla2[[#This Row],[NumeroRuc]]=I725,"VERD","FALS")</f>
        <v>VERD</v>
      </c>
      <c r="I725">
        <v>10472683905</v>
      </c>
      <c r="J725" t="s">
        <v>2681</v>
      </c>
      <c r="K725">
        <v>3056</v>
      </c>
      <c r="M725" t="s">
        <v>2700</v>
      </c>
      <c r="N725" t="s">
        <v>2699</v>
      </c>
      <c r="O725" t="s">
        <v>2701</v>
      </c>
      <c r="P725" t="str">
        <f>M725&amp;Tabla2[[#This Row],[Columna1]]&amp;Tabla2[[#This Row],[Condicion del Contribuyente]]&amp;Tabla2[[#This Row],[Columna1]]&amp;N725&amp;Tabla2[[#This Row],[Columna1]]&amp;Tabla2[[#This Row],[Estado del Contribuyente]]&amp;Tabla2[[#This Row],[Columna1]]&amp;O725&amp;K725</f>
        <v>update GC_Cliente set  Condicion_Contribuyente_SUNAT= 'HABIDO ', Estado_Contribuyente_SUNAT= 'ACTIVO 'where IDPersona=3056</v>
      </c>
    </row>
    <row r="726" spans="1:16" hidden="1" x14ac:dyDescent="0.25">
      <c r="A726" s="10">
        <v>10002172971</v>
      </c>
      <c r="B726" s="10" t="s">
        <v>730</v>
      </c>
      <c r="C726" s="1" t="s">
        <v>1</v>
      </c>
      <c r="D726" s="1" t="s">
        <v>79</v>
      </c>
      <c r="E726" s="2" t="s">
        <v>1810</v>
      </c>
      <c r="F726" s="2" t="s">
        <v>1813</v>
      </c>
      <c r="G726" t="str">
        <f>Tabla2[[#This Row],[Columna1]]&amp;Tabla2[[#This Row],[NumeroRuc]]&amp;Tabla2[[#This Row],[Columna1]]&amp;Tabla2[[#This Row],[Columna12]]</f>
        <v xml:space="preserve"> '10002172971 ',</v>
      </c>
      <c r="H726" t="str">
        <f>IF(Tabla2[[#This Row],[NumeroRuc]]=I726,"VERD","FALS")</f>
        <v>VERD</v>
      </c>
      <c r="I726">
        <v>10002172971</v>
      </c>
      <c r="J726" t="s">
        <v>2682</v>
      </c>
      <c r="K726">
        <v>3057</v>
      </c>
      <c r="M726" t="s">
        <v>2700</v>
      </c>
      <c r="N726" t="s">
        <v>2699</v>
      </c>
      <c r="O726" t="s">
        <v>2701</v>
      </c>
      <c r="P726" t="str">
        <f>M726&amp;Tabla2[[#This Row],[Columna1]]&amp;Tabla2[[#This Row],[Condicion del Contribuyente]]&amp;Tabla2[[#This Row],[Columna1]]&amp;N726&amp;Tabla2[[#This Row],[Columna1]]&amp;Tabla2[[#This Row],[Estado del Contribuyente]]&amp;Tabla2[[#This Row],[Columna1]]&amp;O726&amp;K726</f>
        <v>update GC_Cliente set  Condicion_Contribuyente_SUNAT= 'HABIDO ', Estado_Contribuyente_SUNAT= 'BAJA DEFINITIVA 'where IDPersona=3057</v>
      </c>
    </row>
    <row r="727" spans="1:16" hidden="1" x14ac:dyDescent="0.25">
      <c r="A727" s="10">
        <v>10236690844</v>
      </c>
      <c r="B727" s="10" t="s">
        <v>731</v>
      </c>
      <c r="C727" s="1" t="s">
        <v>1</v>
      </c>
      <c r="D727" s="1" t="s">
        <v>2</v>
      </c>
      <c r="E727" s="2" t="s">
        <v>1810</v>
      </c>
      <c r="F727" s="2" t="s">
        <v>1813</v>
      </c>
      <c r="G727" t="str">
        <f>Tabla2[[#This Row],[Columna1]]&amp;Tabla2[[#This Row],[NumeroRuc]]&amp;Tabla2[[#This Row],[Columna1]]&amp;Tabla2[[#This Row],[Columna12]]</f>
        <v xml:space="preserve"> '10236690844 ',</v>
      </c>
      <c r="H727" t="str">
        <f>IF(Tabla2[[#This Row],[NumeroRuc]]=I727,"VERD","FALS")</f>
        <v>VERD</v>
      </c>
      <c r="I727">
        <v>10236690844</v>
      </c>
      <c r="J727" t="s">
        <v>2683</v>
      </c>
      <c r="K727">
        <v>3062</v>
      </c>
      <c r="M727" t="s">
        <v>2700</v>
      </c>
      <c r="N727" t="s">
        <v>2699</v>
      </c>
      <c r="O727" t="s">
        <v>2701</v>
      </c>
      <c r="P727" t="str">
        <f>M727&amp;Tabla2[[#This Row],[Columna1]]&amp;Tabla2[[#This Row],[Condicion del Contribuyente]]&amp;Tabla2[[#This Row],[Columna1]]&amp;N727&amp;Tabla2[[#This Row],[Columna1]]&amp;Tabla2[[#This Row],[Estado del Contribuyente]]&amp;Tabla2[[#This Row],[Columna1]]&amp;O727&amp;K727</f>
        <v>update GC_Cliente set  Condicion_Contribuyente_SUNAT= 'HABIDO ', Estado_Contribuyente_SUNAT= 'ACTIVO 'where IDPersona=3062</v>
      </c>
    </row>
    <row r="728" spans="1:16" hidden="1" x14ac:dyDescent="0.25">
      <c r="A728" s="10">
        <v>10422125090</v>
      </c>
      <c r="B728" s="10" t="s">
        <v>732</v>
      </c>
      <c r="C728" s="1" t="s">
        <v>12</v>
      </c>
      <c r="D728" s="1" t="s">
        <v>9</v>
      </c>
      <c r="E728" s="2" t="s">
        <v>1810</v>
      </c>
      <c r="F728" s="2" t="s">
        <v>1813</v>
      </c>
      <c r="G728" t="str">
        <f>Tabla2[[#This Row],[Columna1]]&amp;Tabla2[[#This Row],[NumeroRuc]]&amp;Tabla2[[#This Row],[Columna1]]&amp;Tabla2[[#This Row],[Columna12]]</f>
        <v xml:space="preserve"> '10422125090 ',</v>
      </c>
      <c r="H728" t="str">
        <f>IF(Tabla2[[#This Row],[NumeroRuc]]=I728,"VERD","FALS")</f>
        <v>VERD</v>
      </c>
      <c r="I728">
        <v>10422125090</v>
      </c>
      <c r="J728" t="s">
        <v>2034</v>
      </c>
      <c r="K728">
        <v>3070</v>
      </c>
      <c r="M728" t="s">
        <v>2700</v>
      </c>
      <c r="N728" t="s">
        <v>2699</v>
      </c>
      <c r="O728" t="s">
        <v>2701</v>
      </c>
      <c r="P728" t="str">
        <f>M728&amp;Tabla2[[#This Row],[Columna1]]&amp;Tabla2[[#This Row],[Condicion del Contribuyente]]&amp;Tabla2[[#This Row],[Columna1]]&amp;N728&amp;Tabla2[[#This Row],[Columna1]]&amp;Tabla2[[#This Row],[Estado del Contribuyente]]&amp;Tabla2[[#This Row],[Columna1]]&amp;O728&amp;K728</f>
        <v>update GC_Cliente set  Condicion_Contribuyente_SUNAT= 'NO HABIDO ', Estado_Contribuyente_SUNAT= 'BAJA DE OFICIO 'where IDPersona=3070</v>
      </c>
    </row>
    <row r="729" spans="1:16" hidden="1" x14ac:dyDescent="0.25">
      <c r="A729" s="10">
        <v>20532876461</v>
      </c>
      <c r="B729" s="10" t="s">
        <v>733</v>
      </c>
      <c r="C729" s="1" t="s">
        <v>1</v>
      </c>
      <c r="D729" s="1" t="s">
        <v>13</v>
      </c>
      <c r="E729" s="2" t="s">
        <v>1810</v>
      </c>
      <c r="F729" s="2" t="s">
        <v>1813</v>
      </c>
      <c r="G729" t="str">
        <f>Tabla2[[#This Row],[Columna1]]&amp;Tabla2[[#This Row],[NumeroRuc]]&amp;Tabla2[[#This Row],[Columna1]]&amp;Tabla2[[#This Row],[Columna12]]</f>
        <v xml:space="preserve"> '20532876461 ',</v>
      </c>
      <c r="H729" t="str">
        <f>IF(Tabla2[[#This Row],[NumeroRuc]]=I729,"VERD","FALS")</f>
        <v>VERD</v>
      </c>
      <c r="I729">
        <v>20532876461</v>
      </c>
      <c r="J729" t="s">
        <v>2684</v>
      </c>
      <c r="K729">
        <v>3128</v>
      </c>
      <c r="M729" t="s">
        <v>2700</v>
      </c>
      <c r="N729" t="s">
        <v>2699</v>
      </c>
      <c r="O729" t="s">
        <v>2701</v>
      </c>
      <c r="P729" t="str">
        <f>M729&amp;Tabla2[[#This Row],[Columna1]]&amp;Tabla2[[#This Row],[Condicion del Contribuyente]]&amp;Tabla2[[#This Row],[Columna1]]&amp;N729&amp;Tabla2[[#This Row],[Columna1]]&amp;Tabla2[[#This Row],[Estado del Contribuyente]]&amp;Tabla2[[#This Row],[Columna1]]&amp;O729&amp;K729</f>
        <v>update GC_Cliente set  Condicion_Contribuyente_SUNAT= 'HABIDO ', Estado_Contribuyente_SUNAT= 'SUSPENSION TEMPORAL 'where IDPersona=3128</v>
      </c>
    </row>
    <row r="730" spans="1:16" hidden="1" x14ac:dyDescent="0.25">
      <c r="A730" s="10">
        <v>10329069767</v>
      </c>
      <c r="B730" s="10" t="s">
        <v>734</v>
      </c>
      <c r="C730" s="1" t="s">
        <v>1</v>
      </c>
      <c r="D730" s="1" t="s">
        <v>2</v>
      </c>
      <c r="E730" s="2" t="s">
        <v>1810</v>
      </c>
      <c r="F730" s="2" t="s">
        <v>1813</v>
      </c>
      <c r="G730" t="str">
        <f>Tabla2[[#This Row],[Columna1]]&amp;Tabla2[[#This Row],[NumeroRuc]]&amp;Tabla2[[#This Row],[Columna1]]&amp;Tabla2[[#This Row],[Columna12]]</f>
        <v xml:space="preserve"> '10329069767 ',</v>
      </c>
      <c r="H730" t="str">
        <f>IF(Tabla2[[#This Row],[NumeroRuc]]=I730,"VERD","FALS")</f>
        <v>VERD</v>
      </c>
      <c r="I730">
        <v>10329069767</v>
      </c>
      <c r="J730" t="s">
        <v>2685</v>
      </c>
      <c r="K730">
        <v>3129</v>
      </c>
      <c r="M730" t="s">
        <v>2700</v>
      </c>
      <c r="N730" t="s">
        <v>2699</v>
      </c>
      <c r="O730" t="s">
        <v>2701</v>
      </c>
      <c r="P730" t="str">
        <f>M730&amp;Tabla2[[#This Row],[Columna1]]&amp;Tabla2[[#This Row],[Condicion del Contribuyente]]&amp;Tabla2[[#This Row],[Columna1]]&amp;N730&amp;Tabla2[[#This Row],[Columna1]]&amp;Tabla2[[#This Row],[Estado del Contribuyente]]&amp;Tabla2[[#This Row],[Columna1]]&amp;O730&amp;K730</f>
        <v>update GC_Cliente set  Condicion_Contribuyente_SUNAT= 'HABIDO ', Estado_Contribuyente_SUNAT= 'ACTIVO 'where IDPersona=3129</v>
      </c>
    </row>
    <row r="731" spans="1:16" hidden="1" x14ac:dyDescent="0.25">
      <c r="A731" s="10">
        <v>10104959739</v>
      </c>
      <c r="B731" s="10" t="s">
        <v>735</v>
      </c>
      <c r="C731" s="1" t="s">
        <v>1</v>
      </c>
      <c r="D731" s="1" t="s">
        <v>2</v>
      </c>
      <c r="E731" s="2" t="s">
        <v>1810</v>
      </c>
      <c r="F731" s="2" t="s">
        <v>1813</v>
      </c>
      <c r="G731" t="str">
        <f>Tabla2[[#This Row],[Columna1]]&amp;Tabla2[[#This Row],[NumeroRuc]]&amp;Tabla2[[#This Row],[Columna1]]&amp;Tabla2[[#This Row],[Columna12]]</f>
        <v xml:space="preserve"> '10104959739 ',</v>
      </c>
      <c r="H731" t="str">
        <f>IF(Tabla2[[#This Row],[NumeroRuc]]=I731,"VERD","FALS")</f>
        <v>VERD</v>
      </c>
      <c r="I731">
        <v>10104959739</v>
      </c>
      <c r="J731" t="s">
        <v>1905</v>
      </c>
      <c r="K731">
        <v>3131</v>
      </c>
      <c r="M731" t="s">
        <v>2700</v>
      </c>
      <c r="N731" t="s">
        <v>2699</v>
      </c>
      <c r="O731" t="s">
        <v>2701</v>
      </c>
      <c r="P731" t="str">
        <f>M731&amp;Tabla2[[#This Row],[Columna1]]&amp;Tabla2[[#This Row],[Condicion del Contribuyente]]&amp;Tabla2[[#This Row],[Columna1]]&amp;N731&amp;Tabla2[[#This Row],[Columna1]]&amp;Tabla2[[#This Row],[Estado del Contribuyente]]&amp;Tabla2[[#This Row],[Columna1]]&amp;O731&amp;K731</f>
        <v>update GC_Cliente set  Condicion_Contribuyente_SUNAT= 'HABIDO ', Estado_Contribuyente_SUNAT= 'ACTIVO 'where IDPersona=3131</v>
      </c>
    </row>
    <row r="732" spans="1:16" hidden="1" x14ac:dyDescent="0.25">
      <c r="A732" s="10">
        <v>10425891150</v>
      </c>
      <c r="B732" s="10" t="s">
        <v>736</v>
      </c>
      <c r="C732" s="1" t="s">
        <v>1</v>
      </c>
      <c r="D732" s="1" t="s">
        <v>2</v>
      </c>
      <c r="E732" s="2" t="s">
        <v>1810</v>
      </c>
      <c r="F732" s="2" t="s">
        <v>1813</v>
      </c>
      <c r="G732" t="str">
        <f>Tabla2[[#This Row],[Columna1]]&amp;Tabla2[[#This Row],[NumeroRuc]]&amp;Tabla2[[#This Row],[Columna1]]&amp;Tabla2[[#This Row],[Columna12]]</f>
        <v xml:space="preserve"> '10425891150 ',</v>
      </c>
      <c r="H732" t="str">
        <f>IF(Tabla2[[#This Row],[NumeroRuc]]=I732,"VERD","FALS")</f>
        <v>VERD</v>
      </c>
      <c r="I732">
        <v>10425891150</v>
      </c>
      <c r="J732" t="s">
        <v>2686</v>
      </c>
      <c r="K732">
        <v>3134</v>
      </c>
      <c r="M732" t="s">
        <v>2700</v>
      </c>
      <c r="N732" t="s">
        <v>2699</v>
      </c>
      <c r="O732" t="s">
        <v>2701</v>
      </c>
      <c r="P732" t="str">
        <f>M732&amp;Tabla2[[#This Row],[Columna1]]&amp;Tabla2[[#This Row],[Condicion del Contribuyente]]&amp;Tabla2[[#This Row],[Columna1]]&amp;N732&amp;Tabla2[[#This Row],[Columna1]]&amp;Tabla2[[#This Row],[Estado del Contribuyente]]&amp;Tabla2[[#This Row],[Columna1]]&amp;O732&amp;K732</f>
        <v>update GC_Cliente set  Condicion_Contribuyente_SUNAT= 'HABIDO ', Estado_Contribuyente_SUNAT= 'ACTIVO 'where IDPersona=3134</v>
      </c>
    </row>
    <row r="733" spans="1:16" hidden="1" x14ac:dyDescent="0.25">
      <c r="A733" s="10">
        <v>20558175703</v>
      </c>
      <c r="B733" s="10" t="s">
        <v>737</v>
      </c>
      <c r="C733" s="1" t="s">
        <v>1</v>
      </c>
      <c r="D733" s="1" t="s">
        <v>2</v>
      </c>
      <c r="E733" s="2" t="s">
        <v>1810</v>
      </c>
      <c r="F733" s="2" t="s">
        <v>1813</v>
      </c>
      <c r="G733" t="str">
        <f>Tabla2[[#This Row],[Columna1]]&amp;Tabla2[[#This Row],[NumeroRuc]]&amp;Tabla2[[#This Row],[Columna1]]&amp;Tabla2[[#This Row],[Columna12]]</f>
        <v xml:space="preserve"> '20558175703 ',</v>
      </c>
      <c r="H733" t="str">
        <f>IF(Tabla2[[#This Row],[NumeroRuc]]=I733,"VERD","FALS")</f>
        <v>VERD</v>
      </c>
      <c r="I733">
        <v>20558175703</v>
      </c>
      <c r="J733" t="s">
        <v>2687</v>
      </c>
      <c r="K733">
        <v>3140</v>
      </c>
      <c r="M733" t="s">
        <v>2700</v>
      </c>
      <c r="N733" t="s">
        <v>2699</v>
      </c>
      <c r="O733" t="s">
        <v>2701</v>
      </c>
      <c r="P733" t="str">
        <f>M733&amp;Tabla2[[#This Row],[Columna1]]&amp;Tabla2[[#This Row],[Condicion del Contribuyente]]&amp;Tabla2[[#This Row],[Columna1]]&amp;N733&amp;Tabla2[[#This Row],[Columna1]]&amp;Tabla2[[#This Row],[Estado del Contribuyente]]&amp;Tabla2[[#This Row],[Columna1]]&amp;O733&amp;K733</f>
        <v>update GC_Cliente set  Condicion_Contribuyente_SUNAT= 'HABIDO ', Estado_Contribuyente_SUNAT= 'ACTIVO 'where IDPersona=3140</v>
      </c>
    </row>
    <row r="734" spans="1:16" hidden="1" x14ac:dyDescent="0.25">
      <c r="A734" s="10">
        <v>20525713599</v>
      </c>
      <c r="B734" s="10" t="s">
        <v>738</v>
      </c>
      <c r="C734" s="1" t="s">
        <v>1</v>
      </c>
      <c r="D734" s="1" t="s">
        <v>2</v>
      </c>
      <c r="E734" s="2" t="s">
        <v>1810</v>
      </c>
      <c r="F734" s="2" t="s">
        <v>1813</v>
      </c>
      <c r="G734" t="str">
        <f>Tabla2[[#This Row],[Columna1]]&amp;Tabla2[[#This Row],[NumeroRuc]]&amp;Tabla2[[#This Row],[Columna1]]&amp;Tabla2[[#This Row],[Columna12]]</f>
        <v xml:space="preserve"> '20525713599 ',</v>
      </c>
      <c r="H734" t="str">
        <f>IF(Tabla2[[#This Row],[NumeroRuc]]=I734,"VERD","FALS")</f>
        <v>VERD</v>
      </c>
      <c r="I734">
        <v>20525713599</v>
      </c>
      <c r="J734" t="s">
        <v>2688</v>
      </c>
      <c r="K734">
        <v>3145</v>
      </c>
      <c r="M734" t="s">
        <v>2700</v>
      </c>
      <c r="N734" t="s">
        <v>2699</v>
      </c>
      <c r="O734" t="s">
        <v>2701</v>
      </c>
      <c r="P734" t="str">
        <f>M734&amp;Tabla2[[#This Row],[Columna1]]&amp;Tabla2[[#This Row],[Condicion del Contribuyente]]&amp;Tabla2[[#This Row],[Columna1]]&amp;N734&amp;Tabla2[[#This Row],[Columna1]]&amp;Tabla2[[#This Row],[Estado del Contribuyente]]&amp;Tabla2[[#This Row],[Columna1]]&amp;O734&amp;K734</f>
        <v>update GC_Cliente set  Condicion_Contribuyente_SUNAT= 'HABIDO ', Estado_Contribuyente_SUNAT= 'ACTIVO 'where IDPersona=3145</v>
      </c>
    </row>
    <row r="735" spans="1:16" hidden="1" x14ac:dyDescent="0.25">
      <c r="A735" s="10">
        <v>10422331463</v>
      </c>
      <c r="B735" s="10" t="s">
        <v>739</v>
      </c>
      <c r="C735" s="1" t="s">
        <v>1</v>
      </c>
      <c r="D735" s="1" t="s">
        <v>13</v>
      </c>
      <c r="E735" s="2" t="s">
        <v>1810</v>
      </c>
      <c r="F735" s="2" t="s">
        <v>1813</v>
      </c>
      <c r="G735" t="str">
        <f>Tabla2[[#This Row],[Columna1]]&amp;Tabla2[[#This Row],[NumeroRuc]]&amp;Tabla2[[#This Row],[Columna1]]&amp;Tabla2[[#This Row],[Columna12]]</f>
        <v xml:space="preserve"> '10422331463 ',</v>
      </c>
      <c r="H735" t="str">
        <f>IF(Tabla2[[#This Row],[NumeroRuc]]=I735,"VERD","FALS")</f>
        <v>VERD</v>
      </c>
      <c r="I735">
        <v>10422331463</v>
      </c>
      <c r="J735" t="s">
        <v>2689</v>
      </c>
      <c r="K735">
        <v>3146</v>
      </c>
      <c r="M735" t="s">
        <v>2700</v>
      </c>
      <c r="N735" t="s">
        <v>2699</v>
      </c>
      <c r="O735" t="s">
        <v>2701</v>
      </c>
      <c r="P735" t="str">
        <f>M735&amp;Tabla2[[#This Row],[Columna1]]&amp;Tabla2[[#This Row],[Condicion del Contribuyente]]&amp;Tabla2[[#This Row],[Columna1]]&amp;N735&amp;Tabla2[[#This Row],[Columna1]]&amp;Tabla2[[#This Row],[Estado del Contribuyente]]&amp;Tabla2[[#This Row],[Columna1]]&amp;O735&amp;K735</f>
        <v>update GC_Cliente set  Condicion_Contribuyente_SUNAT= 'HABIDO ', Estado_Contribuyente_SUNAT= 'SUSPENSION TEMPORAL 'where IDPersona=3146</v>
      </c>
    </row>
    <row r="736" spans="1:16" hidden="1" x14ac:dyDescent="0.25">
      <c r="A736" s="10">
        <v>10439615309</v>
      </c>
      <c r="B736" s="10" t="s">
        <v>740</v>
      </c>
      <c r="C736" s="1" t="s">
        <v>1</v>
      </c>
      <c r="D736" s="1" t="s">
        <v>13</v>
      </c>
      <c r="E736" s="2" t="s">
        <v>1810</v>
      </c>
      <c r="F736" s="2" t="s">
        <v>1813</v>
      </c>
      <c r="G736" t="str">
        <f>Tabla2[[#This Row],[Columna1]]&amp;Tabla2[[#This Row],[NumeroRuc]]&amp;Tabla2[[#This Row],[Columna1]]&amp;Tabla2[[#This Row],[Columna12]]</f>
        <v xml:space="preserve"> '10439615309 ',</v>
      </c>
      <c r="H736" t="str">
        <f>IF(Tabla2[[#This Row],[NumeroRuc]]=I736,"VERD","FALS")</f>
        <v>VERD</v>
      </c>
      <c r="I736">
        <v>10439615309</v>
      </c>
      <c r="J736" t="s">
        <v>2690</v>
      </c>
      <c r="K736">
        <v>3147</v>
      </c>
      <c r="M736" t="s">
        <v>2700</v>
      </c>
      <c r="N736" t="s">
        <v>2699</v>
      </c>
      <c r="O736" t="s">
        <v>2701</v>
      </c>
      <c r="P736" t="str">
        <f>M736&amp;Tabla2[[#This Row],[Columna1]]&amp;Tabla2[[#This Row],[Condicion del Contribuyente]]&amp;Tabla2[[#This Row],[Columna1]]&amp;N736&amp;Tabla2[[#This Row],[Columna1]]&amp;Tabla2[[#This Row],[Estado del Contribuyente]]&amp;Tabla2[[#This Row],[Columna1]]&amp;O736&amp;K736</f>
        <v>update GC_Cliente set  Condicion_Contribuyente_SUNAT= 'HABIDO ', Estado_Contribuyente_SUNAT= 'SUSPENSION TEMPORAL 'where IDPersona=3147</v>
      </c>
    </row>
    <row r="737" spans="1:16" hidden="1" x14ac:dyDescent="0.25">
      <c r="A737" s="10">
        <v>10205422868</v>
      </c>
      <c r="B737" s="10" t="s">
        <v>741</v>
      </c>
      <c r="C737" s="1" t="s">
        <v>1</v>
      </c>
      <c r="D737" s="1" t="s">
        <v>79</v>
      </c>
      <c r="E737" s="2" t="s">
        <v>1810</v>
      </c>
      <c r="F737" s="2" t="s">
        <v>1813</v>
      </c>
      <c r="G737" t="str">
        <f>Tabla2[[#This Row],[Columna1]]&amp;Tabla2[[#This Row],[NumeroRuc]]&amp;Tabla2[[#This Row],[Columna1]]&amp;Tabla2[[#This Row],[Columna12]]</f>
        <v xml:space="preserve"> '10205422868 ',</v>
      </c>
      <c r="H737" t="str">
        <f>IF(Tabla2[[#This Row],[NumeroRuc]]=I737,"VERD","FALS")</f>
        <v>VERD</v>
      </c>
      <c r="I737">
        <v>10205422868</v>
      </c>
      <c r="J737" t="s">
        <v>2691</v>
      </c>
      <c r="K737">
        <v>3148</v>
      </c>
      <c r="M737" t="s">
        <v>2700</v>
      </c>
      <c r="N737" t="s">
        <v>2699</v>
      </c>
      <c r="O737" t="s">
        <v>2701</v>
      </c>
      <c r="P737" t="str">
        <f>M737&amp;Tabla2[[#This Row],[Columna1]]&amp;Tabla2[[#This Row],[Condicion del Contribuyente]]&amp;Tabla2[[#This Row],[Columna1]]&amp;N737&amp;Tabla2[[#This Row],[Columna1]]&amp;Tabla2[[#This Row],[Estado del Contribuyente]]&amp;Tabla2[[#This Row],[Columna1]]&amp;O737&amp;K737</f>
        <v>update GC_Cliente set  Condicion_Contribuyente_SUNAT= 'HABIDO ', Estado_Contribuyente_SUNAT= 'BAJA DEFINITIVA 'where IDPersona=3148</v>
      </c>
    </row>
    <row r="738" spans="1:16" hidden="1" x14ac:dyDescent="0.25">
      <c r="A738" s="10">
        <v>20450762700</v>
      </c>
      <c r="B738" s="10" t="s">
        <v>742</v>
      </c>
      <c r="C738" s="1" t="s">
        <v>1</v>
      </c>
      <c r="D738" s="1" t="s">
        <v>2</v>
      </c>
      <c r="E738" s="2" t="s">
        <v>1810</v>
      </c>
      <c r="F738" s="2" t="s">
        <v>1813</v>
      </c>
      <c r="G738" t="str">
        <f>Tabla2[[#This Row],[Columna1]]&amp;Tabla2[[#This Row],[NumeroRuc]]&amp;Tabla2[[#This Row],[Columna1]]&amp;Tabla2[[#This Row],[Columna12]]</f>
        <v xml:space="preserve"> '20450762700 ',</v>
      </c>
      <c r="H738" t="str">
        <f>IF(Tabla2[[#This Row],[NumeroRuc]]=I738,"VERD","FALS")</f>
        <v>VERD</v>
      </c>
      <c r="I738">
        <v>20450762700</v>
      </c>
      <c r="J738" t="s">
        <v>2692</v>
      </c>
      <c r="K738">
        <v>3167</v>
      </c>
      <c r="M738" t="s">
        <v>2700</v>
      </c>
      <c r="N738" t="s">
        <v>2699</v>
      </c>
      <c r="O738" t="s">
        <v>2701</v>
      </c>
      <c r="P738" t="str">
        <f>M738&amp;Tabla2[[#This Row],[Columna1]]&amp;Tabla2[[#This Row],[Condicion del Contribuyente]]&amp;Tabla2[[#This Row],[Columna1]]&amp;N738&amp;Tabla2[[#This Row],[Columna1]]&amp;Tabla2[[#This Row],[Estado del Contribuyente]]&amp;Tabla2[[#This Row],[Columna1]]&amp;O738&amp;K738</f>
        <v>update GC_Cliente set  Condicion_Contribuyente_SUNAT= 'HABIDO ', Estado_Contribuyente_SUNAT= 'ACTIVO 'where IDPersona=3167</v>
      </c>
    </row>
    <row r="739" spans="1:16" hidden="1" x14ac:dyDescent="0.25">
      <c r="A739" s="10">
        <v>10435491630</v>
      </c>
      <c r="B739" s="10" t="s">
        <v>743</v>
      </c>
      <c r="C739" s="1" t="s">
        <v>1</v>
      </c>
      <c r="D739" s="1" t="s">
        <v>13</v>
      </c>
      <c r="E739" s="2" t="s">
        <v>1810</v>
      </c>
      <c r="F739" s="2" t="s">
        <v>1813</v>
      </c>
      <c r="G739" t="str">
        <f>Tabla2[[#This Row],[Columna1]]&amp;Tabla2[[#This Row],[NumeroRuc]]&amp;Tabla2[[#This Row],[Columna1]]&amp;Tabla2[[#This Row],[Columna12]]</f>
        <v xml:space="preserve"> '10435491630 ',</v>
      </c>
      <c r="H739" t="str">
        <f>IF(Tabla2[[#This Row],[NumeroRuc]]=I739,"VERD","FALS")</f>
        <v>VERD</v>
      </c>
      <c r="I739">
        <v>10435491630</v>
      </c>
      <c r="J739" t="s">
        <v>2693</v>
      </c>
      <c r="K739">
        <v>3189</v>
      </c>
      <c r="M739" t="s">
        <v>2700</v>
      </c>
      <c r="N739" t="s">
        <v>2699</v>
      </c>
      <c r="O739" t="s">
        <v>2701</v>
      </c>
      <c r="P739" t="str">
        <f>M739&amp;Tabla2[[#This Row],[Columna1]]&amp;Tabla2[[#This Row],[Condicion del Contribuyente]]&amp;Tabla2[[#This Row],[Columna1]]&amp;N739&amp;Tabla2[[#This Row],[Columna1]]&amp;Tabla2[[#This Row],[Estado del Contribuyente]]&amp;Tabla2[[#This Row],[Columna1]]&amp;O739&amp;K739</f>
        <v>update GC_Cliente set  Condicion_Contribuyente_SUNAT= 'HABIDO ', Estado_Contribuyente_SUNAT= 'SUSPENSION TEMPORAL 'where IDPersona=3189</v>
      </c>
    </row>
    <row r="740" spans="1:16" hidden="1" x14ac:dyDescent="0.25">
      <c r="A740" s="10">
        <v>10738171921</v>
      </c>
      <c r="B740" s="10" t="s">
        <v>744</v>
      </c>
      <c r="C740" s="1" t="s">
        <v>1</v>
      </c>
      <c r="D740" s="1" t="s">
        <v>13</v>
      </c>
      <c r="E740" s="2" t="s">
        <v>1810</v>
      </c>
      <c r="F740" s="2" t="s">
        <v>1813</v>
      </c>
      <c r="G740" t="str">
        <f>Tabla2[[#This Row],[Columna1]]&amp;Tabla2[[#This Row],[NumeroRuc]]&amp;Tabla2[[#This Row],[Columna1]]&amp;Tabla2[[#This Row],[Columna12]]</f>
        <v xml:space="preserve"> '10738171921 ',</v>
      </c>
      <c r="H740" t="str">
        <f>IF(Tabla2[[#This Row],[NumeroRuc]]=I740,"VERD","FALS")</f>
        <v>VERD</v>
      </c>
      <c r="I740">
        <v>10738171921</v>
      </c>
      <c r="J740" t="s">
        <v>2694</v>
      </c>
      <c r="K740">
        <v>3192</v>
      </c>
      <c r="M740" t="s">
        <v>2700</v>
      </c>
      <c r="N740" t="s">
        <v>2699</v>
      </c>
      <c r="O740" t="s">
        <v>2701</v>
      </c>
      <c r="P740" t="str">
        <f>M740&amp;Tabla2[[#This Row],[Columna1]]&amp;Tabla2[[#This Row],[Condicion del Contribuyente]]&amp;Tabla2[[#This Row],[Columna1]]&amp;N740&amp;Tabla2[[#This Row],[Columna1]]&amp;Tabla2[[#This Row],[Estado del Contribuyente]]&amp;Tabla2[[#This Row],[Columna1]]&amp;O740&amp;K740</f>
        <v>update GC_Cliente set  Condicion_Contribuyente_SUNAT= 'HABIDO ', Estado_Contribuyente_SUNAT= 'SUSPENSION TEMPORAL 'where IDPersona=3192</v>
      </c>
    </row>
    <row r="741" spans="1:16" hidden="1" x14ac:dyDescent="0.25">
      <c r="A741" s="10">
        <v>20101421482</v>
      </c>
      <c r="B741" s="10" t="s">
        <v>745</v>
      </c>
      <c r="C741" s="1" t="s">
        <v>1</v>
      </c>
      <c r="D741" s="1" t="s">
        <v>2</v>
      </c>
      <c r="E741" s="2" t="s">
        <v>1810</v>
      </c>
      <c r="F741" s="2" t="s">
        <v>1813</v>
      </c>
      <c r="G741" t="str">
        <f>Tabla2[[#This Row],[Columna1]]&amp;Tabla2[[#This Row],[NumeroRuc]]&amp;Tabla2[[#This Row],[Columna1]]&amp;Tabla2[[#This Row],[Columna12]]</f>
        <v xml:space="preserve"> '20101421482 ',</v>
      </c>
      <c r="H741" t="str">
        <f>IF(Tabla2[[#This Row],[NumeroRuc]]=I741,"VERD","FALS")</f>
        <v>VERD</v>
      </c>
      <c r="I741">
        <v>20101421482</v>
      </c>
      <c r="J741" t="s">
        <v>2695</v>
      </c>
      <c r="K741">
        <v>3193</v>
      </c>
      <c r="M741" t="s">
        <v>2700</v>
      </c>
      <c r="N741" t="s">
        <v>2699</v>
      </c>
      <c r="O741" t="s">
        <v>2701</v>
      </c>
      <c r="P741" t="str">
        <f>M741&amp;Tabla2[[#This Row],[Columna1]]&amp;Tabla2[[#This Row],[Condicion del Contribuyente]]&amp;Tabla2[[#This Row],[Columna1]]&amp;N741&amp;Tabla2[[#This Row],[Columna1]]&amp;Tabla2[[#This Row],[Estado del Contribuyente]]&amp;Tabla2[[#This Row],[Columna1]]&amp;O741&amp;K741</f>
        <v>update GC_Cliente set  Condicion_Contribuyente_SUNAT= 'HABIDO ', Estado_Contribuyente_SUNAT= 'ACTIVO 'where IDPersona=3193</v>
      </c>
    </row>
    <row r="742" spans="1:16" hidden="1" x14ac:dyDescent="0.25">
      <c r="A742" s="10">
        <v>10077461138</v>
      </c>
      <c r="B742" s="10" t="s">
        <v>746</v>
      </c>
      <c r="C742" s="1" t="s">
        <v>1</v>
      </c>
      <c r="D742" s="1" t="s">
        <v>13</v>
      </c>
      <c r="E742" s="2" t="s">
        <v>1810</v>
      </c>
      <c r="F742" s="2" t="s">
        <v>1813</v>
      </c>
      <c r="G742" t="str">
        <f>Tabla2[[#This Row],[Columna1]]&amp;Tabla2[[#This Row],[NumeroRuc]]&amp;Tabla2[[#This Row],[Columna1]]&amp;Tabla2[[#This Row],[Columna12]]</f>
        <v xml:space="preserve"> '10077461138 ',</v>
      </c>
      <c r="H742" t="str">
        <f>IF(Tabla2[[#This Row],[NumeroRuc]]=I742,"VERD","FALS")</f>
        <v>VERD</v>
      </c>
      <c r="I742">
        <v>10077461138</v>
      </c>
      <c r="J742" t="s">
        <v>2696</v>
      </c>
      <c r="K742">
        <v>3229</v>
      </c>
      <c r="M742" t="s">
        <v>2700</v>
      </c>
      <c r="N742" t="s">
        <v>2699</v>
      </c>
      <c r="O742" t="s">
        <v>2701</v>
      </c>
      <c r="P742" t="str">
        <f>M742&amp;Tabla2[[#This Row],[Columna1]]&amp;Tabla2[[#This Row],[Condicion del Contribuyente]]&amp;Tabla2[[#This Row],[Columna1]]&amp;N742&amp;Tabla2[[#This Row],[Columna1]]&amp;Tabla2[[#This Row],[Estado del Contribuyente]]&amp;Tabla2[[#This Row],[Columna1]]&amp;O742&amp;K742</f>
        <v>update GC_Cliente set  Condicion_Contribuyente_SUNAT= 'HABIDO ', Estado_Contribuyente_SUNAT= 'SUSPENSION TEMPORAL 'where IDPersona=3229</v>
      </c>
    </row>
    <row r="743" spans="1:16" hidden="1" x14ac:dyDescent="0.25">
      <c r="A743" s="10">
        <v>10108623751</v>
      </c>
      <c r="B743" s="10" t="s">
        <v>747</v>
      </c>
      <c r="C743" s="1" t="s">
        <v>1</v>
      </c>
      <c r="D743" s="1" t="s">
        <v>79</v>
      </c>
      <c r="E743" s="2" t="s">
        <v>1810</v>
      </c>
      <c r="F743" s="2" t="s">
        <v>1813</v>
      </c>
      <c r="G743" t="str">
        <f>Tabla2[[#This Row],[Columna1]]&amp;Tabla2[[#This Row],[NumeroRuc]]&amp;Tabla2[[#This Row],[Columna1]]&amp;Tabla2[[#This Row],[Columna12]]</f>
        <v xml:space="preserve"> '10108623751 ',</v>
      </c>
      <c r="H743" t="str">
        <f>IF(Tabla2[[#This Row],[NumeroRuc]]=I743,"VERD","FALS")</f>
        <v>VERD</v>
      </c>
      <c r="I743">
        <v>10108623751</v>
      </c>
      <c r="J743" t="s">
        <v>2697</v>
      </c>
      <c r="K743">
        <v>3232</v>
      </c>
      <c r="M743" t="s">
        <v>2700</v>
      </c>
      <c r="N743" t="s">
        <v>2699</v>
      </c>
      <c r="O743" t="s">
        <v>2701</v>
      </c>
      <c r="P743" t="str">
        <f>M743&amp;Tabla2[[#This Row],[Columna1]]&amp;Tabla2[[#This Row],[Condicion del Contribuyente]]&amp;Tabla2[[#This Row],[Columna1]]&amp;N743&amp;Tabla2[[#This Row],[Columna1]]&amp;Tabla2[[#This Row],[Estado del Contribuyente]]&amp;Tabla2[[#This Row],[Columna1]]&amp;O743&amp;K743</f>
        <v>update GC_Cliente set  Condicion_Contribuyente_SUNAT= 'HABIDO ', Estado_Contribuyente_SUNAT= 'BAJA DEFINITIVA 'where IDPersona=3232</v>
      </c>
    </row>
    <row r="744" spans="1:16" hidden="1" x14ac:dyDescent="0.25">
      <c r="A744" s="10">
        <v>10702447823</v>
      </c>
      <c r="B744" s="10" t="s">
        <v>748</v>
      </c>
      <c r="C744" s="1" t="s">
        <v>1</v>
      </c>
      <c r="D744" s="1" t="s">
        <v>2</v>
      </c>
      <c r="E744" s="2" t="s">
        <v>1810</v>
      </c>
      <c r="F744" s="2" t="s">
        <v>1813</v>
      </c>
      <c r="G744" t="str">
        <f>Tabla2[[#This Row],[Columna1]]&amp;Tabla2[[#This Row],[NumeroRuc]]&amp;Tabla2[[#This Row],[Columna1]]&amp;Tabla2[[#This Row],[Columna12]]</f>
        <v xml:space="preserve"> '10702447823 ',</v>
      </c>
      <c r="H744" t="str">
        <f>IF(Tabla2[[#This Row],[NumeroRuc]]=I744,"VERD","FALS")</f>
        <v>VERD</v>
      </c>
      <c r="I744">
        <v>10702447823</v>
      </c>
      <c r="J744" t="s">
        <v>2702</v>
      </c>
      <c r="K744">
        <v>3257</v>
      </c>
      <c r="M744" t="s">
        <v>2700</v>
      </c>
      <c r="N744" t="s">
        <v>2699</v>
      </c>
      <c r="O744" t="s">
        <v>2701</v>
      </c>
      <c r="P744" t="str">
        <f>M744&amp;Tabla2[[#This Row],[Columna1]]&amp;Tabla2[[#This Row],[Condicion del Contribuyente]]&amp;Tabla2[[#This Row],[Columna1]]&amp;N744&amp;Tabla2[[#This Row],[Columna1]]&amp;Tabla2[[#This Row],[Estado del Contribuyente]]&amp;Tabla2[[#This Row],[Columna1]]&amp;O744&amp;K744</f>
        <v>update GC_Cliente set  Condicion_Contribuyente_SUNAT= 'HABIDO ', Estado_Contribuyente_SUNAT= 'ACTIVO 'where IDPersona=3257</v>
      </c>
    </row>
    <row r="745" spans="1:16" hidden="1" x14ac:dyDescent="0.25">
      <c r="A745" s="10">
        <v>10180109876</v>
      </c>
      <c r="B745" s="10" t="s">
        <v>749</v>
      </c>
      <c r="C745" s="1" t="s">
        <v>1</v>
      </c>
      <c r="D745" s="1" t="s">
        <v>13</v>
      </c>
      <c r="E745" s="2" t="s">
        <v>1810</v>
      </c>
      <c r="F745" s="2" t="s">
        <v>1813</v>
      </c>
      <c r="G745" t="str">
        <f>Tabla2[[#This Row],[Columna1]]&amp;Tabla2[[#This Row],[NumeroRuc]]&amp;Tabla2[[#This Row],[Columna1]]&amp;Tabla2[[#This Row],[Columna12]]</f>
        <v xml:space="preserve"> '10180109876 ',</v>
      </c>
      <c r="H745" t="str">
        <f>IF(Tabla2[[#This Row],[NumeroRuc]]=I745,"VERD","FALS")</f>
        <v>VERD</v>
      </c>
      <c r="I745">
        <v>10180109876</v>
      </c>
      <c r="J745" t="s">
        <v>2703</v>
      </c>
      <c r="K745">
        <v>3272</v>
      </c>
      <c r="M745" t="s">
        <v>2700</v>
      </c>
      <c r="N745" t="s">
        <v>2699</v>
      </c>
      <c r="O745" t="s">
        <v>2701</v>
      </c>
      <c r="P745" t="str">
        <f>M745&amp;Tabla2[[#This Row],[Columna1]]&amp;Tabla2[[#This Row],[Condicion del Contribuyente]]&amp;Tabla2[[#This Row],[Columna1]]&amp;N745&amp;Tabla2[[#This Row],[Columna1]]&amp;Tabla2[[#This Row],[Estado del Contribuyente]]&amp;Tabla2[[#This Row],[Columna1]]&amp;O745&amp;K745</f>
        <v>update GC_Cliente set  Condicion_Contribuyente_SUNAT= 'HABIDO ', Estado_Contribuyente_SUNAT= 'SUSPENSION TEMPORAL 'where IDPersona=3272</v>
      </c>
    </row>
    <row r="746" spans="1:16" hidden="1" x14ac:dyDescent="0.25">
      <c r="A746" s="10">
        <v>10010453793</v>
      </c>
      <c r="B746" s="10" t="s">
        <v>750</v>
      </c>
      <c r="C746" s="1" t="s">
        <v>1</v>
      </c>
      <c r="D746" s="1" t="s">
        <v>13</v>
      </c>
      <c r="E746" s="2" t="s">
        <v>1810</v>
      </c>
      <c r="F746" s="2" t="s">
        <v>1813</v>
      </c>
      <c r="G746" t="str">
        <f>Tabla2[[#This Row],[Columna1]]&amp;Tabla2[[#This Row],[NumeroRuc]]&amp;Tabla2[[#This Row],[Columna1]]&amp;Tabla2[[#This Row],[Columna12]]</f>
        <v xml:space="preserve"> '10010453793 ',</v>
      </c>
      <c r="H746" t="str">
        <f>IF(Tabla2[[#This Row],[NumeroRuc]]=I746,"VERD","FALS")</f>
        <v>VERD</v>
      </c>
      <c r="I746">
        <v>10010453793</v>
      </c>
      <c r="J746" t="s">
        <v>2704</v>
      </c>
      <c r="K746">
        <v>3275</v>
      </c>
      <c r="M746" t="s">
        <v>2700</v>
      </c>
      <c r="N746" t="s">
        <v>2699</v>
      </c>
      <c r="O746" t="s">
        <v>2701</v>
      </c>
      <c r="P746" t="str">
        <f>M746&amp;Tabla2[[#This Row],[Columna1]]&amp;Tabla2[[#This Row],[Condicion del Contribuyente]]&amp;Tabla2[[#This Row],[Columna1]]&amp;N746&amp;Tabla2[[#This Row],[Columna1]]&amp;Tabla2[[#This Row],[Estado del Contribuyente]]&amp;Tabla2[[#This Row],[Columna1]]&amp;O746&amp;K746</f>
        <v>update GC_Cliente set  Condicion_Contribuyente_SUNAT= 'HABIDO ', Estado_Contribuyente_SUNAT= 'SUSPENSION TEMPORAL 'where IDPersona=3275</v>
      </c>
    </row>
    <row r="747" spans="1:16" hidden="1" x14ac:dyDescent="0.25">
      <c r="A747" s="10">
        <v>10336587617</v>
      </c>
      <c r="B747" s="10" t="s">
        <v>751</v>
      </c>
      <c r="C747" s="1" t="s">
        <v>1</v>
      </c>
      <c r="D747" s="1" t="s">
        <v>2</v>
      </c>
      <c r="E747" s="2" t="s">
        <v>1810</v>
      </c>
      <c r="F747" s="2" t="s">
        <v>1813</v>
      </c>
      <c r="G747" t="str">
        <f>Tabla2[[#This Row],[Columna1]]&amp;Tabla2[[#This Row],[NumeroRuc]]&amp;Tabla2[[#This Row],[Columna1]]&amp;Tabla2[[#This Row],[Columna12]]</f>
        <v xml:space="preserve"> '10336587617 ',</v>
      </c>
      <c r="H747" t="str">
        <f>IF(Tabla2[[#This Row],[NumeroRuc]]=I747,"VERD","FALS")</f>
        <v>VERD</v>
      </c>
      <c r="I747">
        <v>10336587617</v>
      </c>
      <c r="J747" t="s">
        <v>2705</v>
      </c>
      <c r="K747">
        <v>3276</v>
      </c>
      <c r="M747" t="s">
        <v>2700</v>
      </c>
      <c r="N747" t="s">
        <v>2699</v>
      </c>
      <c r="O747" t="s">
        <v>2701</v>
      </c>
      <c r="P747" t="str">
        <f>M747&amp;Tabla2[[#This Row],[Columna1]]&amp;Tabla2[[#This Row],[Condicion del Contribuyente]]&amp;Tabla2[[#This Row],[Columna1]]&amp;N747&amp;Tabla2[[#This Row],[Columna1]]&amp;Tabla2[[#This Row],[Estado del Contribuyente]]&amp;Tabla2[[#This Row],[Columna1]]&amp;O747&amp;K747</f>
        <v>update GC_Cliente set  Condicion_Contribuyente_SUNAT= 'HABIDO ', Estado_Contribuyente_SUNAT= 'ACTIVO 'where IDPersona=3276</v>
      </c>
    </row>
    <row r="748" spans="1:16" hidden="1" x14ac:dyDescent="0.25">
      <c r="A748" s="10">
        <v>20530190308</v>
      </c>
      <c r="B748" s="10" t="s">
        <v>752</v>
      </c>
      <c r="C748" s="1" t="s">
        <v>1</v>
      </c>
      <c r="D748" s="1" t="s">
        <v>9</v>
      </c>
      <c r="E748" s="2" t="s">
        <v>1810</v>
      </c>
      <c r="F748" s="2" t="s">
        <v>1813</v>
      </c>
      <c r="G748" t="str">
        <f>Tabla2[[#This Row],[Columna1]]&amp;Tabla2[[#This Row],[NumeroRuc]]&amp;Tabla2[[#This Row],[Columna1]]&amp;Tabla2[[#This Row],[Columna12]]</f>
        <v xml:space="preserve"> '20530190308 ',</v>
      </c>
      <c r="H748" t="str">
        <f>IF(Tabla2[[#This Row],[NumeroRuc]]=I748,"VERD","FALS")</f>
        <v>VERD</v>
      </c>
      <c r="I748">
        <v>20530190308</v>
      </c>
      <c r="J748" t="s">
        <v>2706</v>
      </c>
      <c r="K748">
        <v>3280</v>
      </c>
      <c r="M748" t="s">
        <v>2700</v>
      </c>
      <c r="N748" t="s">
        <v>2699</v>
      </c>
      <c r="O748" t="s">
        <v>2701</v>
      </c>
      <c r="P748" t="str">
        <f>M748&amp;Tabla2[[#This Row],[Columna1]]&amp;Tabla2[[#This Row],[Condicion del Contribuyente]]&amp;Tabla2[[#This Row],[Columna1]]&amp;N748&amp;Tabla2[[#This Row],[Columna1]]&amp;Tabla2[[#This Row],[Estado del Contribuyente]]&amp;Tabla2[[#This Row],[Columna1]]&amp;O748&amp;K748</f>
        <v>update GC_Cliente set  Condicion_Contribuyente_SUNAT= 'HABIDO ', Estado_Contribuyente_SUNAT= 'BAJA DE OFICIO 'where IDPersona=3280</v>
      </c>
    </row>
    <row r="749" spans="1:16" hidden="1" x14ac:dyDescent="0.25">
      <c r="A749" s="10">
        <v>10018641173</v>
      </c>
      <c r="B749" s="10" t="s">
        <v>753</v>
      </c>
      <c r="C749" s="1" t="s">
        <v>1</v>
      </c>
      <c r="D749" s="1" t="s">
        <v>9</v>
      </c>
      <c r="E749" s="2" t="s">
        <v>1810</v>
      </c>
      <c r="F749" s="2" t="s">
        <v>1813</v>
      </c>
      <c r="G749" t="str">
        <f>Tabla2[[#This Row],[Columna1]]&amp;Tabla2[[#This Row],[NumeroRuc]]&amp;Tabla2[[#This Row],[Columna1]]&amp;Tabla2[[#This Row],[Columna12]]</f>
        <v xml:space="preserve"> '10018641173 ',</v>
      </c>
      <c r="H749" t="str">
        <f>IF(Tabla2[[#This Row],[NumeroRuc]]=I749,"VERD","FALS")</f>
        <v>VERD</v>
      </c>
      <c r="I749">
        <v>10018641173</v>
      </c>
      <c r="J749" t="s">
        <v>2707</v>
      </c>
      <c r="K749">
        <v>3291</v>
      </c>
      <c r="M749" t="s">
        <v>2700</v>
      </c>
      <c r="N749" t="s">
        <v>2699</v>
      </c>
      <c r="O749" t="s">
        <v>2701</v>
      </c>
      <c r="P749" t="str">
        <f>M749&amp;Tabla2[[#This Row],[Columna1]]&amp;Tabla2[[#This Row],[Condicion del Contribuyente]]&amp;Tabla2[[#This Row],[Columna1]]&amp;N749&amp;Tabla2[[#This Row],[Columna1]]&amp;Tabla2[[#This Row],[Estado del Contribuyente]]&amp;Tabla2[[#This Row],[Columna1]]&amp;O749&amp;K749</f>
        <v>update GC_Cliente set  Condicion_Contribuyente_SUNAT= 'HABIDO ', Estado_Contribuyente_SUNAT= 'BAJA DE OFICIO 'where IDPersona=3291</v>
      </c>
    </row>
    <row r="750" spans="1:16" hidden="1" x14ac:dyDescent="0.25">
      <c r="A750" s="10">
        <v>20100130204</v>
      </c>
      <c r="B750" s="10" t="s">
        <v>754</v>
      </c>
      <c r="C750" s="1" t="s">
        <v>1</v>
      </c>
      <c r="D750" s="1" t="s">
        <v>2</v>
      </c>
      <c r="E750" s="2" t="s">
        <v>1810</v>
      </c>
      <c r="F750" s="2" t="s">
        <v>1813</v>
      </c>
      <c r="G750" t="str">
        <f>Tabla2[[#This Row],[Columna1]]&amp;Tabla2[[#This Row],[NumeroRuc]]&amp;Tabla2[[#This Row],[Columna1]]&amp;Tabla2[[#This Row],[Columna12]]</f>
        <v xml:space="preserve"> '20100130204 ',</v>
      </c>
      <c r="H750" t="str">
        <f>IF(Tabla2[[#This Row],[NumeroRuc]]=I750,"VERD","FALS")</f>
        <v>VERD</v>
      </c>
      <c r="I750">
        <v>20100130204</v>
      </c>
      <c r="J750" t="s">
        <v>2708</v>
      </c>
      <c r="K750">
        <v>3318</v>
      </c>
      <c r="M750" t="s">
        <v>2700</v>
      </c>
      <c r="N750" t="s">
        <v>2699</v>
      </c>
      <c r="O750" t="s">
        <v>2701</v>
      </c>
      <c r="P750" t="str">
        <f>M750&amp;Tabla2[[#This Row],[Columna1]]&amp;Tabla2[[#This Row],[Condicion del Contribuyente]]&amp;Tabla2[[#This Row],[Columna1]]&amp;N750&amp;Tabla2[[#This Row],[Columna1]]&amp;Tabla2[[#This Row],[Estado del Contribuyente]]&amp;Tabla2[[#This Row],[Columna1]]&amp;O750&amp;K750</f>
        <v>update GC_Cliente set  Condicion_Contribuyente_SUNAT= 'HABIDO ', Estado_Contribuyente_SUNAT= 'ACTIVO 'where IDPersona=3318</v>
      </c>
    </row>
    <row r="751" spans="1:16" hidden="1" x14ac:dyDescent="0.25">
      <c r="A751" s="10">
        <v>10296495005</v>
      </c>
      <c r="B751" s="10" t="s">
        <v>755</v>
      </c>
      <c r="C751" s="1" t="s">
        <v>1</v>
      </c>
      <c r="D751" s="1" t="s">
        <v>2</v>
      </c>
      <c r="E751" s="2" t="s">
        <v>1810</v>
      </c>
      <c r="F751" s="2" t="s">
        <v>1813</v>
      </c>
      <c r="G751" t="str">
        <f>Tabla2[[#This Row],[Columna1]]&amp;Tabla2[[#This Row],[NumeroRuc]]&amp;Tabla2[[#This Row],[Columna1]]&amp;Tabla2[[#This Row],[Columna12]]</f>
        <v xml:space="preserve"> '10296495005 ',</v>
      </c>
      <c r="H751" t="str">
        <f>IF(Tabla2[[#This Row],[NumeroRuc]]=I751,"VERD","FALS")</f>
        <v>VERD</v>
      </c>
      <c r="I751">
        <v>10296495005</v>
      </c>
      <c r="J751" t="s">
        <v>2709</v>
      </c>
      <c r="K751">
        <v>3364</v>
      </c>
      <c r="M751" t="s">
        <v>2700</v>
      </c>
      <c r="N751" t="s">
        <v>2699</v>
      </c>
      <c r="O751" t="s">
        <v>2701</v>
      </c>
      <c r="P751" t="str">
        <f>M751&amp;Tabla2[[#This Row],[Columna1]]&amp;Tabla2[[#This Row],[Condicion del Contribuyente]]&amp;Tabla2[[#This Row],[Columna1]]&amp;N751&amp;Tabla2[[#This Row],[Columna1]]&amp;Tabla2[[#This Row],[Estado del Contribuyente]]&amp;Tabla2[[#This Row],[Columna1]]&amp;O751&amp;K751</f>
        <v>update GC_Cliente set  Condicion_Contribuyente_SUNAT= 'HABIDO ', Estado_Contribuyente_SUNAT= 'ACTIVO 'where IDPersona=3364</v>
      </c>
    </row>
    <row r="752" spans="1:16" hidden="1" x14ac:dyDescent="0.25">
      <c r="A752" s="10">
        <v>10403560117</v>
      </c>
      <c r="B752" s="10" t="s">
        <v>756</v>
      </c>
      <c r="C752" s="1" t="s">
        <v>1</v>
      </c>
      <c r="D752" s="1" t="s">
        <v>2</v>
      </c>
      <c r="E752" s="2" t="s">
        <v>1810</v>
      </c>
      <c r="F752" s="2" t="s">
        <v>1813</v>
      </c>
      <c r="G752" t="str">
        <f>Tabla2[[#This Row],[Columna1]]&amp;Tabla2[[#This Row],[NumeroRuc]]&amp;Tabla2[[#This Row],[Columna1]]&amp;Tabla2[[#This Row],[Columna12]]</f>
        <v xml:space="preserve"> '10403560117 ',</v>
      </c>
      <c r="H752" t="str">
        <f>IF(Tabla2[[#This Row],[NumeroRuc]]=I752,"VERD","FALS")</f>
        <v>VERD</v>
      </c>
      <c r="I752">
        <v>10403560117</v>
      </c>
      <c r="J752" t="s">
        <v>2710</v>
      </c>
      <c r="K752">
        <v>3367</v>
      </c>
      <c r="M752" t="s">
        <v>2700</v>
      </c>
      <c r="N752" t="s">
        <v>2699</v>
      </c>
      <c r="O752" t="s">
        <v>2701</v>
      </c>
      <c r="P752" t="str">
        <f>M752&amp;Tabla2[[#This Row],[Columna1]]&amp;Tabla2[[#This Row],[Condicion del Contribuyente]]&amp;Tabla2[[#This Row],[Columna1]]&amp;N752&amp;Tabla2[[#This Row],[Columna1]]&amp;Tabla2[[#This Row],[Estado del Contribuyente]]&amp;Tabla2[[#This Row],[Columna1]]&amp;O752&amp;K752</f>
        <v>update GC_Cliente set  Condicion_Contribuyente_SUNAT= 'HABIDO ', Estado_Contribuyente_SUNAT= 'ACTIVO 'where IDPersona=3367</v>
      </c>
    </row>
    <row r="753" spans="1:16" hidden="1" x14ac:dyDescent="0.25">
      <c r="A753" s="10">
        <v>20455352666</v>
      </c>
      <c r="B753" s="10" t="s">
        <v>757</v>
      </c>
      <c r="C753" s="1" t="s">
        <v>1</v>
      </c>
      <c r="D753" s="1" t="s">
        <v>13</v>
      </c>
      <c r="E753" s="2" t="s">
        <v>1810</v>
      </c>
      <c r="F753" s="2" t="s">
        <v>1813</v>
      </c>
      <c r="G753" t="str">
        <f>Tabla2[[#This Row],[Columna1]]&amp;Tabla2[[#This Row],[NumeroRuc]]&amp;Tabla2[[#This Row],[Columna1]]&amp;Tabla2[[#This Row],[Columna12]]</f>
        <v xml:space="preserve"> '20455352666 ',</v>
      </c>
      <c r="H753" t="str">
        <f>IF(Tabla2[[#This Row],[NumeroRuc]]=I753,"VERD","FALS")</f>
        <v>VERD</v>
      </c>
      <c r="I753">
        <v>20455352666</v>
      </c>
      <c r="J753" t="s">
        <v>2711</v>
      </c>
      <c r="K753">
        <v>3384</v>
      </c>
      <c r="M753" t="s">
        <v>2700</v>
      </c>
      <c r="N753" t="s">
        <v>2699</v>
      </c>
      <c r="O753" t="s">
        <v>2701</v>
      </c>
      <c r="P753" t="str">
        <f>M753&amp;Tabla2[[#This Row],[Columna1]]&amp;Tabla2[[#This Row],[Condicion del Contribuyente]]&amp;Tabla2[[#This Row],[Columna1]]&amp;N753&amp;Tabla2[[#This Row],[Columna1]]&amp;Tabla2[[#This Row],[Estado del Contribuyente]]&amp;Tabla2[[#This Row],[Columna1]]&amp;O753&amp;K753</f>
        <v>update GC_Cliente set  Condicion_Contribuyente_SUNAT= 'HABIDO ', Estado_Contribuyente_SUNAT= 'SUSPENSION TEMPORAL 'where IDPersona=3384</v>
      </c>
    </row>
    <row r="754" spans="1:16" hidden="1" x14ac:dyDescent="0.25">
      <c r="A754" s="10">
        <v>20563292181</v>
      </c>
      <c r="B754" s="10" t="s">
        <v>758</v>
      </c>
      <c r="C754" s="1" t="s">
        <v>1</v>
      </c>
      <c r="D754" s="1" t="s">
        <v>2</v>
      </c>
      <c r="E754" s="2" t="s">
        <v>1810</v>
      </c>
      <c r="F754" s="2" t="s">
        <v>1813</v>
      </c>
      <c r="G754" t="str">
        <f>Tabla2[[#This Row],[Columna1]]&amp;Tabla2[[#This Row],[NumeroRuc]]&amp;Tabla2[[#This Row],[Columna1]]&amp;Tabla2[[#This Row],[Columna12]]</f>
        <v xml:space="preserve"> '20563292181 ',</v>
      </c>
      <c r="H754" t="str">
        <f>IF(Tabla2[[#This Row],[NumeroRuc]]=I754,"VERD","FALS")</f>
        <v>VERD</v>
      </c>
      <c r="I754">
        <v>20563292181</v>
      </c>
      <c r="J754" t="s">
        <v>2712</v>
      </c>
      <c r="K754">
        <v>3393</v>
      </c>
      <c r="M754" t="s">
        <v>2700</v>
      </c>
      <c r="N754" t="s">
        <v>2699</v>
      </c>
      <c r="O754" t="s">
        <v>2701</v>
      </c>
      <c r="P754" t="str">
        <f>M754&amp;Tabla2[[#This Row],[Columna1]]&amp;Tabla2[[#This Row],[Condicion del Contribuyente]]&amp;Tabla2[[#This Row],[Columna1]]&amp;N754&amp;Tabla2[[#This Row],[Columna1]]&amp;Tabla2[[#This Row],[Estado del Contribuyente]]&amp;Tabla2[[#This Row],[Columna1]]&amp;O754&amp;K754</f>
        <v>update GC_Cliente set  Condicion_Contribuyente_SUNAT= 'HABIDO ', Estado_Contribuyente_SUNAT= 'ACTIVO 'where IDPersona=3393</v>
      </c>
    </row>
    <row r="755" spans="1:16" hidden="1" x14ac:dyDescent="0.25">
      <c r="A755" s="10">
        <v>20557580426</v>
      </c>
      <c r="B755" s="10" t="s">
        <v>759</v>
      </c>
      <c r="C755" s="1" t="s">
        <v>1</v>
      </c>
      <c r="D755" s="1" t="s">
        <v>9</v>
      </c>
      <c r="E755" s="2" t="s">
        <v>1810</v>
      </c>
      <c r="F755" s="2" t="s">
        <v>1813</v>
      </c>
      <c r="G755" t="str">
        <f>Tabla2[[#This Row],[Columna1]]&amp;Tabla2[[#This Row],[NumeroRuc]]&amp;Tabla2[[#This Row],[Columna1]]&amp;Tabla2[[#This Row],[Columna12]]</f>
        <v xml:space="preserve"> '20557580426 ',</v>
      </c>
      <c r="H755" t="str">
        <f>IF(Tabla2[[#This Row],[NumeroRuc]]=I755,"VERD","FALS")</f>
        <v>VERD</v>
      </c>
      <c r="I755">
        <v>20557580426</v>
      </c>
      <c r="J755" t="s">
        <v>2713</v>
      </c>
      <c r="K755">
        <v>3398</v>
      </c>
      <c r="M755" t="s">
        <v>2700</v>
      </c>
      <c r="N755" t="s">
        <v>2699</v>
      </c>
      <c r="O755" t="s">
        <v>2701</v>
      </c>
      <c r="P755" t="str">
        <f>M755&amp;Tabla2[[#This Row],[Columna1]]&amp;Tabla2[[#This Row],[Condicion del Contribuyente]]&amp;Tabla2[[#This Row],[Columna1]]&amp;N755&amp;Tabla2[[#This Row],[Columna1]]&amp;Tabla2[[#This Row],[Estado del Contribuyente]]&amp;Tabla2[[#This Row],[Columna1]]&amp;O755&amp;K755</f>
        <v>update GC_Cliente set  Condicion_Contribuyente_SUNAT= 'HABIDO ', Estado_Contribuyente_SUNAT= 'BAJA DE OFICIO 'where IDPersona=3398</v>
      </c>
    </row>
    <row r="756" spans="1:16" hidden="1" x14ac:dyDescent="0.25">
      <c r="A756" s="10">
        <v>10400317980</v>
      </c>
      <c r="B756" s="10" t="s">
        <v>760</v>
      </c>
      <c r="C756" s="1" t="s">
        <v>1</v>
      </c>
      <c r="D756" s="1" t="s">
        <v>2</v>
      </c>
      <c r="E756" s="2" t="s">
        <v>1810</v>
      </c>
      <c r="F756" s="2" t="s">
        <v>1813</v>
      </c>
      <c r="G756" t="str">
        <f>Tabla2[[#This Row],[Columna1]]&amp;Tabla2[[#This Row],[NumeroRuc]]&amp;Tabla2[[#This Row],[Columna1]]&amp;Tabla2[[#This Row],[Columna12]]</f>
        <v xml:space="preserve"> '10400317980 ',</v>
      </c>
      <c r="H756" t="str">
        <f>IF(Tabla2[[#This Row],[NumeroRuc]]=I756,"VERD","FALS")</f>
        <v>VERD</v>
      </c>
      <c r="I756">
        <v>10400317980</v>
      </c>
      <c r="J756" t="s">
        <v>2714</v>
      </c>
      <c r="K756">
        <v>3400</v>
      </c>
      <c r="M756" t="s">
        <v>2700</v>
      </c>
      <c r="N756" t="s">
        <v>2699</v>
      </c>
      <c r="O756" t="s">
        <v>2701</v>
      </c>
      <c r="P756" t="str">
        <f>M756&amp;Tabla2[[#This Row],[Columna1]]&amp;Tabla2[[#This Row],[Condicion del Contribuyente]]&amp;Tabla2[[#This Row],[Columna1]]&amp;N756&amp;Tabla2[[#This Row],[Columna1]]&amp;Tabla2[[#This Row],[Estado del Contribuyente]]&amp;Tabla2[[#This Row],[Columna1]]&amp;O756&amp;K756</f>
        <v>update GC_Cliente set  Condicion_Contribuyente_SUNAT= 'HABIDO ', Estado_Contribuyente_SUNAT= 'ACTIVO 'where IDPersona=3400</v>
      </c>
    </row>
    <row r="757" spans="1:16" hidden="1" x14ac:dyDescent="0.25">
      <c r="A757" s="10">
        <v>20536814761</v>
      </c>
      <c r="B757" s="10" t="s">
        <v>761</v>
      </c>
      <c r="C757" s="1" t="s">
        <v>1</v>
      </c>
      <c r="D757" s="1" t="s">
        <v>2</v>
      </c>
      <c r="E757" s="2" t="s">
        <v>1810</v>
      </c>
      <c r="F757" s="2" t="s">
        <v>1813</v>
      </c>
      <c r="G757" t="str">
        <f>Tabla2[[#This Row],[Columna1]]&amp;Tabla2[[#This Row],[NumeroRuc]]&amp;Tabla2[[#This Row],[Columna1]]&amp;Tabla2[[#This Row],[Columna12]]</f>
        <v xml:space="preserve"> '20536814761 ',</v>
      </c>
      <c r="H757" t="str">
        <f>IF(Tabla2[[#This Row],[NumeroRuc]]=I757,"VERD","FALS")</f>
        <v>VERD</v>
      </c>
      <c r="I757">
        <v>20536814761</v>
      </c>
      <c r="J757" t="s">
        <v>2715</v>
      </c>
      <c r="K757">
        <v>3402</v>
      </c>
      <c r="M757" t="s">
        <v>2700</v>
      </c>
      <c r="N757" t="s">
        <v>2699</v>
      </c>
      <c r="O757" t="s">
        <v>2701</v>
      </c>
      <c r="P757" t="str">
        <f>M757&amp;Tabla2[[#This Row],[Columna1]]&amp;Tabla2[[#This Row],[Condicion del Contribuyente]]&amp;Tabla2[[#This Row],[Columna1]]&amp;N757&amp;Tabla2[[#This Row],[Columna1]]&amp;Tabla2[[#This Row],[Estado del Contribuyente]]&amp;Tabla2[[#This Row],[Columna1]]&amp;O757&amp;K757</f>
        <v>update GC_Cliente set  Condicion_Contribuyente_SUNAT= 'HABIDO ', Estado_Contribuyente_SUNAT= 'ACTIVO 'where IDPersona=3402</v>
      </c>
    </row>
    <row r="758" spans="1:16" hidden="1" x14ac:dyDescent="0.25">
      <c r="A758" s="10">
        <v>10022848912</v>
      </c>
      <c r="B758" s="10" t="s">
        <v>762</v>
      </c>
      <c r="C758" s="1" t="s">
        <v>1</v>
      </c>
      <c r="D758" s="1" t="s">
        <v>2</v>
      </c>
      <c r="E758" s="2" t="s">
        <v>1810</v>
      </c>
      <c r="F758" s="2" t="s">
        <v>1813</v>
      </c>
      <c r="G758" t="str">
        <f>Tabla2[[#This Row],[Columna1]]&amp;Tabla2[[#This Row],[NumeroRuc]]&amp;Tabla2[[#This Row],[Columna1]]&amp;Tabla2[[#This Row],[Columna12]]</f>
        <v xml:space="preserve"> '10022848912 ',</v>
      </c>
      <c r="H758" t="str">
        <f>IF(Tabla2[[#This Row],[NumeroRuc]]=I758,"VERD","FALS")</f>
        <v>VERD</v>
      </c>
      <c r="I758">
        <v>10022848912</v>
      </c>
      <c r="J758" t="s">
        <v>2716</v>
      </c>
      <c r="K758">
        <v>3406</v>
      </c>
      <c r="M758" t="s">
        <v>2700</v>
      </c>
      <c r="N758" t="s">
        <v>2699</v>
      </c>
      <c r="O758" t="s">
        <v>2701</v>
      </c>
      <c r="P758" t="str">
        <f>M758&amp;Tabla2[[#This Row],[Columna1]]&amp;Tabla2[[#This Row],[Condicion del Contribuyente]]&amp;Tabla2[[#This Row],[Columna1]]&amp;N758&amp;Tabla2[[#This Row],[Columna1]]&amp;Tabla2[[#This Row],[Estado del Contribuyente]]&amp;Tabla2[[#This Row],[Columna1]]&amp;O758&amp;K758</f>
        <v>update GC_Cliente set  Condicion_Contribuyente_SUNAT= 'HABIDO ', Estado_Contribuyente_SUNAT= 'ACTIVO 'where IDPersona=3406</v>
      </c>
    </row>
    <row r="759" spans="1:16" hidden="1" x14ac:dyDescent="0.25">
      <c r="A759" s="10">
        <v>10044048782</v>
      </c>
      <c r="B759" s="10" t="s">
        <v>763</v>
      </c>
      <c r="C759" s="1" t="s">
        <v>1</v>
      </c>
      <c r="D759" s="1" t="s">
        <v>9</v>
      </c>
      <c r="E759" s="2" t="s">
        <v>1810</v>
      </c>
      <c r="F759" s="2" t="s">
        <v>1813</v>
      </c>
      <c r="G759" t="str">
        <f>Tabla2[[#This Row],[Columna1]]&amp;Tabla2[[#This Row],[NumeroRuc]]&amp;Tabla2[[#This Row],[Columna1]]&amp;Tabla2[[#This Row],[Columna12]]</f>
        <v xml:space="preserve"> '10044048782 ',</v>
      </c>
      <c r="H759" t="str">
        <f>IF(Tabla2[[#This Row],[NumeroRuc]]=I759,"VERD","FALS")</f>
        <v>VERD</v>
      </c>
      <c r="I759">
        <v>10044048782</v>
      </c>
      <c r="J759" t="s">
        <v>2717</v>
      </c>
      <c r="K759">
        <v>3409</v>
      </c>
      <c r="M759" t="s">
        <v>2700</v>
      </c>
      <c r="N759" t="s">
        <v>2699</v>
      </c>
      <c r="O759" t="s">
        <v>2701</v>
      </c>
      <c r="P759" t="str">
        <f>M759&amp;Tabla2[[#This Row],[Columna1]]&amp;Tabla2[[#This Row],[Condicion del Contribuyente]]&amp;Tabla2[[#This Row],[Columna1]]&amp;N759&amp;Tabla2[[#This Row],[Columna1]]&amp;Tabla2[[#This Row],[Estado del Contribuyente]]&amp;Tabla2[[#This Row],[Columna1]]&amp;O759&amp;K759</f>
        <v>update GC_Cliente set  Condicion_Contribuyente_SUNAT= 'HABIDO ', Estado_Contribuyente_SUNAT= 'BAJA DE OFICIO 'where IDPersona=3409</v>
      </c>
    </row>
    <row r="760" spans="1:16" hidden="1" x14ac:dyDescent="0.25">
      <c r="A760" s="10">
        <v>10434483412</v>
      </c>
      <c r="B760" s="10" t="s">
        <v>764</v>
      </c>
      <c r="C760" s="1" t="s">
        <v>1</v>
      </c>
      <c r="D760" s="1" t="s">
        <v>2</v>
      </c>
      <c r="E760" s="2" t="s">
        <v>1810</v>
      </c>
      <c r="F760" s="2" t="s">
        <v>1813</v>
      </c>
      <c r="G760" t="str">
        <f>Tabla2[[#This Row],[Columna1]]&amp;Tabla2[[#This Row],[NumeroRuc]]&amp;Tabla2[[#This Row],[Columna1]]&amp;Tabla2[[#This Row],[Columna12]]</f>
        <v xml:space="preserve"> '10434483412 ',</v>
      </c>
      <c r="H760" t="str">
        <f>IF(Tabla2[[#This Row],[NumeroRuc]]=I760,"VERD","FALS")</f>
        <v>VERD</v>
      </c>
      <c r="I760">
        <v>10434483412</v>
      </c>
      <c r="J760" t="s">
        <v>2718</v>
      </c>
      <c r="K760">
        <v>3413</v>
      </c>
      <c r="M760" t="s">
        <v>2700</v>
      </c>
      <c r="N760" t="s">
        <v>2699</v>
      </c>
      <c r="O760" t="s">
        <v>2701</v>
      </c>
      <c r="P760" t="str">
        <f>M760&amp;Tabla2[[#This Row],[Columna1]]&amp;Tabla2[[#This Row],[Condicion del Contribuyente]]&amp;Tabla2[[#This Row],[Columna1]]&amp;N760&amp;Tabla2[[#This Row],[Columna1]]&amp;Tabla2[[#This Row],[Estado del Contribuyente]]&amp;Tabla2[[#This Row],[Columna1]]&amp;O760&amp;K760</f>
        <v>update GC_Cliente set  Condicion_Contribuyente_SUNAT= 'HABIDO ', Estado_Contribuyente_SUNAT= 'ACTIVO 'where IDPersona=3413</v>
      </c>
    </row>
    <row r="761" spans="1:16" hidden="1" x14ac:dyDescent="0.25">
      <c r="A761" s="10">
        <v>20504420630</v>
      </c>
      <c r="B761" s="10" t="s">
        <v>765</v>
      </c>
      <c r="C761" s="1" t="s">
        <v>1</v>
      </c>
      <c r="D761" s="1" t="s">
        <v>2</v>
      </c>
      <c r="E761" s="2" t="s">
        <v>1810</v>
      </c>
      <c r="F761" s="2" t="s">
        <v>1813</v>
      </c>
      <c r="G761" t="str">
        <f>Tabla2[[#This Row],[Columna1]]&amp;Tabla2[[#This Row],[NumeroRuc]]&amp;Tabla2[[#This Row],[Columna1]]&amp;Tabla2[[#This Row],[Columna12]]</f>
        <v xml:space="preserve"> '20504420630 ',</v>
      </c>
      <c r="H761" t="str">
        <f>IF(Tabla2[[#This Row],[NumeroRuc]]=I761,"VERD","FALS")</f>
        <v>VERD</v>
      </c>
      <c r="I761">
        <v>20504420630</v>
      </c>
      <c r="J761" t="s">
        <v>2719</v>
      </c>
      <c r="K761">
        <v>3417</v>
      </c>
      <c r="M761" t="s">
        <v>2700</v>
      </c>
      <c r="N761" t="s">
        <v>2699</v>
      </c>
      <c r="O761" t="s">
        <v>2701</v>
      </c>
      <c r="P761" t="str">
        <f>M761&amp;Tabla2[[#This Row],[Columna1]]&amp;Tabla2[[#This Row],[Condicion del Contribuyente]]&amp;Tabla2[[#This Row],[Columna1]]&amp;N761&amp;Tabla2[[#This Row],[Columna1]]&amp;Tabla2[[#This Row],[Estado del Contribuyente]]&amp;Tabla2[[#This Row],[Columna1]]&amp;O761&amp;K761</f>
        <v>update GC_Cliente set  Condicion_Contribuyente_SUNAT= 'HABIDO ', Estado_Contribuyente_SUNAT= 'ACTIVO 'where IDPersona=3417</v>
      </c>
    </row>
    <row r="762" spans="1:16" hidden="1" x14ac:dyDescent="0.25">
      <c r="A762" s="10">
        <v>20557758420</v>
      </c>
      <c r="B762" s="10" t="s">
        <v>766</v>
      </c>
      <c r="C762" s="1" t="s">
        <v>1</v>
      </c>
      <c r="D762" s="1" t="s">
        <v>2</v>
      </c>
      <c r="E762" s="2" t="s">
        <v>1810</v>
      </c>
      <c r="F762" s="2" t="s">
        <v>1813</v>
      </c>
      <c r="G762" t="str">
        <f>Tabla2[[#This Row],[Columna1]]&amp;Tabla2[[#This Row],[NumeroRuc]]&amp;Tabla2[[#This Row],[Columna1]]&amp;Tabla2[[#This Row],[Columna12]]</f>
        <v xml:space="preserve"> '20557758420 ',</v>
      </c>
      <c r="H762" t="str">
        <f>IF(Tabla2[[#This Row],[NumeroRuc]]=I762,"VERD","FALS")</f>
        <v>VERD</v>
      </c>
      <c r="I762">
        <v>20557758420</v>
      </c>
      <c r="J762" t="s">
        <v>2418</v>
      </c>
      <c r="K762">
        <v>3424</v>
      </c>
      <c r="M762" t="s">
        <v>2700</v>
      </c>
      <c r="N762" t="s">
        <v>2699</v>
      </c>
      <c r="O762" t="s">
        <v>2701</v>
      </c>
      <c r="P762" t="str">
        <f>M762&amp;Tabla2[[#This Row],[Columna1]]&amp;Tabla2[[#This Row],[Condicion del Contribuyente]]&amp;Tabla2[[#This Row],[Columna1]]&amp;N762&amp;Tabla2[[#This Row],[Columna1]]&amp;Tabla2[[#This Row],[Estado del Contribuyente]]&amp;Tabla2[[#This Row],[Columna1]]&amp;O762&amp;K762</f>
        <v>update GC_Cliente set  Condicion_Contribuyente_SUNAT= 'HABIDO ', Estado_Contribuyente_SUNAT= 'ACTIVO 'where IDPersona=3424</v>
      </c>
    </row>
    <row r="763" spans="1:16" hidden="1" x14ac:dyDescent="0.25">
      <c r="A763" s="10">
        <v>10402549624</v>
      </c>
      <c r="B763" s="10" t="s">
        <v>767</v>
      </c>
      <c r="C763" s="1" t="s">
        <v>1</v>
      </c>
      <c r="D763" s="1" t="s">
        <v>79</v>
      </c>
      <c r="E763" s="2" t="s">
        <v>1810</v>
      </c>
      <c r="F763" s="2" t="s">
        <v>1813</v>
      </c>
      <c r="G763" t="str">
        <f>Tabla2[[#This Row],[Columna1]]&amp;Tabla2[[#This Row],[NumeroRuc]]&amp;Tabla2[[#This Row],[Columna1]]&amp;Tabla2[[#This Row],[Columna12]]</f>
        <v xml:space="preserve"> '10402549624 ',</v>
      </c>
      <c r="H763" t="str">
        <f>IF(Tabla2[[#This Row],[NumeroRuc]]=I763,"VERD","FALS")</f>
        <v>VERD</v>
      </c>
      <c r="I763">
        <v>10402549624</v>
      </c>
      <c r="J763" t="s">
        <v>2720</v>
      </c>
      <c r="K763">
        <v>3441</v>
      </c>
      <c r="M763" t="s">
        <v>2700</v>
      </c>
      <c r="N763" t="s">
        <v>2699</v>
      </c>
      <c r="O763" t="s">
        <v>2701</v>
      </c>
      <c r="P763" t="str">
        <f>M763&amp;Tabla2[[#This Row],[Columna1]]&amp;Tabla2[[#This Row],[Condicion del Contribuyente]]&amp;Tabla2[[#This Row],[Columna1]]&amp;N763&amp;Tabla2[[#This Row],[Columna1]]&amp;Tabla2[[#This Row],[Estado del Contribuyente]]&amp;Tabla2[[#This Row],[Columna1]]&amp;O763&amp;K763</f>
        <v>update GC_Cliente set  Condicion_Contribuyente_SUNAT= 'HABIDO ', Estado_Contribuyente_SUNAT= 'BAJA DEFINITIVA 'where IDPersona=3441</v>
      </c>
    </row>
    <row r="764" spans="1:16" hidden="1" x14ac:dyDescent="0.25">
      <c r="A764" s="10">
        <v>10414244951</v>
      </c>
      <c r="B764" s="10" t="s">
        <v>768</v>
      </c>
      <c r="C764" s="1" t="s">
        <v>1</v>
      </c>
      <c r="D764" s="1" t="s">
        <v>79</v>
      </c>
      <c r="E764" s="2" t="s">
        <v>1810</v>
      </c>
      <c r="F764" s="2" t="s">
        <v>1813</v>
      </c>
      <c r="G764" t="str">
        <f>Tabla2[[#This Row],[Columna1]]&amp;Tabla2[[#This Row],[NumeroRuc]]&amp;Tabla2[[#This Row],[Columna1]]&amp;Tabla2[[#This Row],[Columna12]]</f>
        <v xml:space="preserve"> '10414244951 ',</v>
      </c>
      <c r="H764" t="str">
        <f>IF(Tabla2[[#This Row],[NumeroRuc]]=I764,"VERD","FALS")</f>
        <v>VERD</v>
      </c>
      <c r="I764">
        <v>10414244951</v>
      </c>
      <c r="J764" t="s">
        <v>2721</v>
      </c>
      <c r="K764">
        <v>3447</v>
      </c>
      <c r="M764" t="s">
        <v>2700</v>
      </c>
      <c r="N764" t="s">
        <v>2699</v>
      </c>
      <c r="O764" t="s">
        <v>2701</v>
      </c>
      <c r="P764" t="str">
        <f>M764&amp;Tabla2[[#This Row],[Columna1]]&amp;Tabla2[[#This Row],[Condicion del Contribuyente]]&amp;Tabla2[[#This Row],[Columna1]]&amp;N764&amp;Tabla2[[#This Row],[Columna1]]&amp;Tabla2[[#This Row],[Estado del Contribuyente]]&amp;Tabla2[[#This Row],[Columna1]]&amp;O764&amp;K764</f>
        <v>update GC_Cliente set  Condicion_Contribuyente_SUNAT= 'HABIDO ', Estado_Contribuyente_SUNAT= 'BAJA DEFINITIVA 'where IDPersona=3447</v>
      </c>
    </row>
    <row r="765" spans="1:16" hidden="1" x14ac:dyDescent="0.25">
      <c r="A765" s="10">
        <v>10276749442</v>
      </c>
      <c r="B765" s="10" t="s">
        <v>769</v>
      </c>
      <c r="C765" s="1" t="s">
        <v>1</v>
      </c>
      <c r="D765" s="1" t="s">
        <v>79</v>
      </c>
      <c r="E765" s="2" t="s">
        <v>1810</v>
      </c>
      <c r="F765" s="2" t="s">
        <v>1813</v>
      </c>
      <c r="G765" t="str">
        <f>Tabla2[[#This Row],[Columna1]]&amp;Tabla2[[#This Row],[NumeroRuc]]&amp;Tabla2[[#This Row],[Columna1]]&amp;Tabla2[[#This Row],[Columna12]]</f>
        <v xml:space="preserve"> '10276749442 ',</v>
      </c>
      <c r="H765" t="str">
        <f>IF(Tabla2[[#This Row],[NumeroRuc]]=I765,"VERD","FALS")</f>
        <v>VERD</v>
      </c>
      <c r="I765">
        <v>10276749442</v>
      </c>
      <c r="J765" t="s">
        <v>2722</v>
      </c>
      <c r="K765">
        <v>3452</v>
      </c>
      <c r="M765" t="s">
        <v>2700</v>
      </c>
      <c r="N765" t="s">
        <v>2699</v>
      </c>
      <c r="O765" t="s">
        <v>2701</v>
      </c>
      <c r="P765" t="str">
        <f>M765&amp;Tabla2[[#This Row],[Columna1]]&amp;Tabla2[[#This Row],[Condicion del Contribuyente]]&amp;Tabla2[[#This Row],[Columna1]]&amp;N765&amp;Tabla2[[#This Row],[Columna1]]&amp;Tabla2[[#This Row],[Estado del Contribuyente]]&amp;Tabla2[[#This Row],[Columna1]]&amp;O765&amp;K765</f>
        <v>update GC_Cliente set  Condicion_Contribuyente_SUNAT= 'HABIDO ', Estado_Contribuyente_SUNAT= 'BAJA DEFINITIVA 'where IDPersona=3452</v>
      </c>
    </row>
    <row r="766" spans="1:16" hidden="1" x14ac:dyDescent="0.25">
      <c r="A766" s="10">
        <v>10721669250</v>
      </c>
      <c r="B766" s="10" t="s">
        <v>770</v>
      </c>
      <c r="C766" s="1" t="s">
        <v>1</v>
      </c>
      <c r="D766" s="1" t="s">
        <v>13</v>
      </c>
      <c r="E766" s="2" t="s">
        <v>1810</v>
      </c>
      <c r="F766" s="2" t="s">
        <v>1813</v>
      </c>
      <c r="G766" t="str">
        <f>Tabla2[[#This Row],[Columna1]]&amp;Tabla2[[#This Row],[NumeroRuc]]&amp;Tabla2[[#This Row],[Columna1]]&amp;Tabla2[[#This Row],[Columna12]]</f>
        <v xml:space="preserve"> '10721669250 ',</v>
      </c>
      <c r="H766" t="str">
        <f>IF(Tabla2[[#This Row],[NumeroRuc]]=I766,"VERD","FALS")</f>
        <v>VERD</v>
      </c>
      <c r="I766">
        <v>10721669250</v>
      </c>
      <c r="J766" t="s">
        <v>2723</v>
      </c>
      <c r="K766">
        <v>3455</v>
      </c>
      <c r="M766" t="s">
        <v>2700</v>
      </c>
      <c r="N766" t="s">
        <v>2699</v>
      </c>
      <c r="O766" t="s">
        <v>2701</v>
      </c>
      <c r="P766" t="str">
        <f>M766&amp;Tabla2[[#This Row],[Columna1]]&amp;Tabla2[[#This Row],[Condicion del Contribuyente]]&amp;Tabla2[[#This Row],[Columna1]]&amp;N766&amp;Tabla2[[#This Row],[Columna1]]&amp;Tabla2[[#This Row],[Estado del Contribuyente]]&amp;Tabla2[[#This Row],[Columna1]]&amp;O766&amp;K766</f>
        <v>update GC_Cliente set  Condicion_Contribuyente_SUNAT= 'HABIDO ', Estado_Contribuyente_SUNAT= 'SUSPENSION TEMPORAL 'where IDPersona=3455</v>
      </c>
    </row>
    <row r="767" spans="1:16" hidden="1" x14ac:dyDescent="0.25">
      <c r="A767" s="10">
        <v>20562803328</v>
      </c>
      <c r="B767" s="10" t="s">
        <v>771</v>
      </c>
      <c r="C767" s="1" t="s">
        <v>1</v>
      </c>
      <c r="D767" s="1" t="s">
        <v>9</v>
      </c>
      <c r="E767" s="2" t="s">
        <v>1810</v>
      </c>
      <c r="F767" s="2" t="s">
        <v>1813</v>
      </c>
      <c r="G767" t="str">
        <f>Tabla2[[#This Row],[Columna1]]&amp;Tabla2[[#This Row],[NumeroRuc]]&amp;Tabla2[[#This Row],[Columna1]]&amp;Tabla2[[#This Row],[Columna12]]</f>
        <v xml:space="preserve"> '20562803328 ',</v>
      </c>
      <c r="H767" t="str">
        <f>IF(Tabla2[[#This Row],[NumeroRuc]]=I767,"VERD","FALS")</f>
        <v>VERD</v>
      </c>
      <c r="I767">
        <v>20562803328</v>
      </c>
      <c r="J767" t="s">
        <v>2724</v>
      </c>
      <c r="K767">
        <v>3456</v>
      </c>
      <c r="M767" t="s">
        <v>2700</v>
      </c>
      <c r="N767" t="s">
        <v>2699</v>
      </c>
      <c r="O767" t="s">
        <v>2701</v>
      </c>
      <c r="P767" t="str">
        <f>M767&amp;Tabla2[[#This Row],[Columna1]]&amp;Tabla2[[#This Row],[Condicion del Contribuyente]]&amp;Tabla2[[#This Row],[Columna1]]&amp;N767&amp;Tabla2[[#This Row],[Columna1]]&amp;Tabla2[[#This Row],[Estado del Contribuyente]]&amp;Tabla2[[#This Row],[Columna1]]&amp;O767&amp;K767</f>
        <v>update GC_Cliente set  Condicion_Contribuyente_SUNAT= 'HABIDO ', Estado_Contribuyente_SUNAT= 'BAJA DE OFICIO 'where IDPersona=3456</v>
      </c>
    </row>
    <row r="768" spans="1:16" hidden="1" x14ac:dyDescent="0.25">
      <c r="A768" s="10">
        <v>10418482015</v>
      </c>
      <c r="B768" s="10" t="s">
        <v>772</v>
      </c>
      <c r="C768" s="1" t="s">
        <v>1</v>
      </c>
      <c r="D768" s="1" t="s">
        <v>2</v>
      </c>
      <c r="E768" s="2" t="s">
        <v>1810</v>
      </c>
      <c r="F768" s="2" t="s">
        <v>1813</v>
      </c>
      <c r="G768" t="str">
        <f>Tabla2[[#This Row],[Columna1]]&amp;Tabla2[[#This Row],[NumeroRuc]]&amp;Tabla2[[#This Row],[Columna1]]&amp;Tabla2[[#This Row],[Columna12]]</f>
        <v xml:space="preserve"> '10418482015 ',</v>
      </c>
      <c r="H768" t="str">
        <f>IF(Tabla2[[#This Row],[NumeroRuc]]=I768,"VERD","FALS")</f>
        <v>VERD</v>
      </c>
      <c r="I768">
        <v>10418482015</v>
      </c>
      <c r="J768" t="s">
        <v>2725</v>
      </c>
      <c r="K768">
        <v>3457</v>
      </c>
      <c r="M768" t="s">
        <v>2700</v>
      </c>
      <c r="N768" t="s">
        <v>2699</v>
      </c>
      <c r="O768" t="s">
        <v>2701</v>
      </c>
      <c r="P768" t="str">
        <f>M768&amp;Tabla2[[#This Row],[Columna1]]&amp;Tabla2[[#This Row],[Condicion del Contribuyente]]&amp;Tabla2[[#This Row],[Columna1]]&amp;N768&amp;Tabla2[[#This Row],[Columna1]]&amp;Tabla2[[#This Row],[Estado del Contribuyente]]&amp;Tabla2[[#This Row],[Columna1]]&amp;O768&amp;K768</f>
        <v>update GC_Cliente set  Condicion_Contribuyente_SUNAT= 'HABIDO ', Estado_Contribuyente_SUNAT= 'ACTIVO 'where IDPersona=3457</v>
      </c>
    </row>
    <row r="769" spans="1:16" hidden="1" x14ac:dyDescent="0.25">
      <c r="A769" s="10">
        <v>20448444199</v>
      </c>
      <c r="B769" s="10" t="s">
        <v>773</v>
      </c>
      <c r="C769" s="1" t="s">
        <v>1</v>
      </c>
      <c r="D769" s="1" t="s">
        <v>2</v>
      </c>
      <c r="E769" s="2" t="s">
        <v>1810</v>
      </c>
      <c r="F769" s="2" t="s">
        <v>1813</v>
      </c>
      <c r="G769" t="str">
        <f>Tabla2[[#This Row],[Columna1]]&amp;Tabla2[[#This Row],[NumeroRuc]]&amp;Tabla2[[#This Row],[Columna1]]&amp;Tabla2[[#This Row],[Columna12]]</f>
        <v xml:space="preserve"> '20448444199 ',</v>
      </c>
      <c r="H769" t="str">
        <f>IF(Tabla2[[#This Row],[NumeroRuc]]=I769,"VERD","FALS")</f>
        <v>VERD</v>
      </c>
      <c r="I769">
        <v>20448444199</v>
      </c>
      <c r="J769" t="s">
        <v>2726</v>
      </c>
      <c r="K769">
        <v>3458</v>
      </c>
      <c r="M769" t="s">
        <v>2700</v>
      </c>
      <c r="N769" t="s">
        <v>2699</v>
      </c>
      <c r="O769" t="s">
        <v>2701</v>
      </c>
      <c r="P769" t="str">
        <f>M769&amp;Tabla2[[#This Row],[Columna1]]&amp;Tabla2[[#This Row],[Condicion del Contribuyente]]&amp;Tabla2[[#This Row],[Columna1]]&amp;N769&amp;Tabla2[[#This Row],[Columna1]]&amp;Tabla2[[#This Row],[Estado del Contribuyente]]&amp;Tabla2[[#This Row],[Columna1]]&amp;O769&amp;K769</f>
        <v>update GC_Cliente set  Condicion_Contribuyente_SUNAT= 'HABIDO ', Estado_Contribuyente_SUNAT= 'ACTIVO 'where IDPersona=3458</v>
      </c>
    </row>
    <row r="770" spans="1:16" hidden="1" x14ac:dyDescent="0.25">
      <c r="A770" s="10">
        <v>10403031955</v>
      </c>
      <c r="B770" s="10" t="s">
        <v>774</v>
      </c>
      <c r="C770" s="1" t="s">
        <v>1</v>
      </c>
      <c r="D770" s="1" t="s">
        <v>9</v>
      </c>
      <c r="E770" s="2" t="s">
        <v>1810</v>
      </c>
      <c r="F770" s="2" t="s">
        <v>1813</v>
      </c>
      <c r="G770" t="str">
        <f>Tabla2[[#This Row],[Columna1]]&amp;Tabla2[[#This Row],[NumeroRuc]]&amp;Tabla2[[#This Row],[Columna1]]&amp;Tabla2[[#This Row],[Columna12]]</f>
        <v xml:space="preserve"> '10403031955 ',</v>
      </c>
      <c r="H770" t="str">
        <f>IF(Tabla2[[#This Row],[NumeroRuc]]=I770,"VERD","FALS")</f>
        <v>VERD</v>
      </c>
      <c r="I770">
        <v>10403031955</v>
      </c>
      <c r="J770" t="s">
        <v>2727</v>
      </c>
      <c r="K770">
        <v>3460</v>
      </c>
      <c r="M770" t="s">
        <v>2700</v>
      </c>
      <c r="N770" t="s">
        <v>2699</v>
      </c>
      <c r="O770" t="s">
        <v>2701</v>
      </c>
      <c r="P770" t="str">
        <f>M770&amp;Tabla2[[#This Row],[Columna1]]&amp;Tabla2[[#This Row],[Condicion del Contribuyente]]&amp;Tabla2[[#This Row],[Columna1]]&amp;N770&amp;Tabla2[[#This Row],[Columna1]]&amp;Tabla2[[#This Row],[Estado del Contribuyente]]&amp;Tabla2[[#This Row],[Columna1]]&amp;O770&amp;K770</f>
        <v>update GC_Cliente set  Condicion_Contribuyente_SUNAT= 'HABIDO ', Estado_Contribuyente_SUNAT= 'BAJA DE OFICIO 'where IDPersona=3460</v>
      </c>
    </row>
    <row r="771" spans="1:16" hidden="1" x14ac:dyDescent="0.25">
      <c r="A771" s="10">
        <v>20564426939</v>
      </c>
      <c r="B771" s="10" t="s">
        <v>775</v>
      </c>
      <c r="C771" s="1" t="s">
        <v>1</v>
      </c>
      <c r="D771" s="1" t="s">
        <v>2</v>
      </c>
      <c r="E771" s="2" t="s">
        <v>1810</v>
      </c>
      <c r="F771" s="2" t="s">
        <v>1813</v>
      </c>
      <c r="G771" t="str">
        <f>Tabla2[[#This Row],[Columna1]]&amp;Tabla2[[#This Row],[NumeroRuc]]&amp;Tabla2[[#This Row],[Columna1]]&amp;Tabla2[[#This Row],[Columna12]]</f>
        <v xml:space="preserve"> '20564426939 ',</v>
      </c>
      <c r="H771" t="str">
        <f>IF(Tabla2[[#This Row],[NumeroRuc]]=I771,"VERD","FALS")</f>
        <v>VERD</v>
      </c>
      <c r="I771">
        <v>20564426939</v>
      </c>
      <c r="J771" t="s">
        <v>2425</v>
      </c>
      <c r="K771">
        <v>3467</v>
      </c>
      <c r="M771" t="s">
        <v>2700</v>
      </c>
      <c r="N771" t="s">
        <v>2699</v>
      </c>
      <c r="O771" t="s">
        <v>2701</v>
      </c>
      <c r="P771" t="str">
        <f>M771&amp;Tabla2[[#This Row],[Columna1]]&amp;Tabla2[[#This Row],[Condicion del Contribuyente]]&amp;Tabla2[[#This Row],[Columna1]]&amp;N771&amp;Tabla2[[#This Row],[Columna1]]&amp;Tabla2[[#This Row],[Estado del Contribuyente]]&amp;Tabla2[[#This Row],[Columna1]]&amp;O771&amp;K771</f>
        <v>update GC_Cliente set  Condicion_Contribuyente_SUNAT= 'HABIDO ', Estado_Contribuyente_SUNAT= 'ACTIVO 'where IDPersona=3467</v>
      </c>
    </row>
    <row r="772" spans="1:16" hidden="1" x14ac:dyDescent="0.25">
      <c r="A772" s="10">
        <v>20557240838</v>
      </c>
      <c r="B772" s="10" t="s">
        <v>776</v>
      </c>
      <c r="C772" s="1" t="s">
        <v>1</v>
      </c>
      <c r="D772" s="1" t="s">
        <v>2</v>
      </c>
      <c r="E772" s="2" t="s">
        <v>1810</v>
      </c>
      <c r="F772" s="2" t="s">
        <v>1813</v>
      </c>
      <c r="G772" t="str">
        <f>Tabla2[[#This Row],[Columna1]]&amp;Tabla2[[#This Row],[NumeroRuc]]&amp;Tabla2[[#This Row],[Columna1]]&amp;Tabla2[[#This Row],[Columna12]]</f>
        <v xml:space="preserve"> '20557240838 ',</v>
      </c>
      <c r="H772" t="str">
        <f>IF(Tabla2[[#This Row],[NumeroRuc]]=I772,"VERD","FALS")</f>
        <v>VERD</v>
      </c>
      <c r="I772">
        <v>20557240838</v>
      </c>
      <c r="J772" t="s">
        <v>2728</v>
      </c>
      <c r="K772">
        <v>3489</v>
      </c>
      <c r="M772" t="s">
        <v>2700</v>
      </c>
      <c r="N772" t="s">
        <v>2699</v>
      </c>
      <c r="O772" t="s">
        <v>2701</v>
      </c>
      <c r="P772" t="str">
        <f>M772&amp;Tabla2[[#This Row],[Columna1]]&amp;Tabla2[[#This Row],[Condicion del Contribuyente]]&amp;Tabla2[[#This Row],[Columna1]]&amp;N772&amp;Tabla2[[#This Row],[Columna1]]&amp;Tabla2[[#This Row],[Estado del Contribuyente]]&amp;Tabla2[[#This Row],[Columna1]]&amp;O772&amp;K772</f>
        <v>update GC_Cliente set  Condicion_Contribuyente_SUNAT= 'HABIDO ', Estado_Contribuyente_SUNAT= 'ACTIVO 'where IDPersona=3489</v>
      </c>
    </row>
    <row r="773" spans="1:16" hidden="1" x14ac:dyDescent="0.25">
      <c r="A773" s="10">
        <v>20550305705</v>
      </c>
      <c r="B773" s="10" t="s">
        <v>777</v>
      </c>
      <c r="C773" s="1" t="s">
        <v>1</v>
      </c>
      <c r="D773" s="1" t="s">
        <v>2</v>
      </c>
      <c r="E773" s="2" t="s">
        <v>1810</v>
      </c>
      <c r="F773" s="2" t="s">
        <v>1813</v>
      </c>
      <c r="G773" t="str">
        <f>Tabla2[[#This Row],[Columna1]]&amp;Tabla2[[#This Row],[NumeroRuc]]&amp;Tabla2[[#This Row],[Columna1]]&amp;Tabla2[[#This Row],[Columna12]]</f>
        <v xml:space="preserve"> '20550305705 ',</v>
      </c>
      <c r="H773" t="str">
        <f>IF(Tabla2[[#This Row],[NumeroRuc]]=I773,"VERD","FALS")</f>
        <v>VERD</v>
      </c>
      <c r="I773">
        <v>20550305705</v>
      </c>
      <c r="J773" t="s">
        <v>2404</v>
      </c>
      <c r="K773">
        <v>3490</v>
      </c>
      <c r="M773" t="s">
        <v>2700</v>
      </c>
      <c r="N773" t="s">
        <v>2699</v>
      </c>
      <c r="O773" t="s">
        <v>2701</v>
      </c>
      <c r="P773" t="str">
        <f>M773&amp;Tabla2[[#This Row],[Columna1]]&amp;Tabla2[[#This Row],[Condicion del Contribuyente]]&amp;Tabla2[[#This Row],[Columna1]]&amp;N773&amp;Tabla2[[#This Row],[Columna1]]&amp;Tabla2[[#This Row],[Estado del Contribuyente]]&amp;Tabla2[[#This Row],[Columna1]]&amp;O773&amp;K773</f>
        <v>update GC_Cliente set  Condicion_Contribuyente_SUNAT= 'HABIDO ', Estado_Contribuyente_SUNAT= 'ACTIVO 'where IDPersona=3490</v>
      </c>
    </row>
    <row r="774" spans="1:16" hidden="1" x14ac:dyDescent="0.25">
      <c r="A774" s="10">
        <v>10103742795</v>
      </c>
      <c r="B774" s="10" t="s">
        <v>778</v>
      </c>
      <c r="C774" s="1" t="s">
        <v>1</v>
      </c>
      <c r="D774" s="1" t="s">
        <v>2</v>
      </c>
      <c r="E774" s="2" t="s">
        <v>1810</v>
      </c>
      <c r="F774" s="2" t="s">
        <v>1813</v>
      </c>
      <c r="G774" t="str">
        <f>Tabla2[[#This Row],[Columna1]]&amp;Tabla2[[#This Row],[NumeroRuc]]&amp;Tabla2[[#This Row],[Columna1]]&amp;Tabla2[[#This Row],[Columna12]]</f>
        <v xml:space="preserve"> '10103742795 ',</v>
      </c>
      <c r="H774" t="str">
        <f>IF(Tabla2[[#This Row],[NumeroRuc]]=I774,"VERD","FALS")</f>
        <v>VERD</v>
      </c>
      <c r="I774">
        <v>10103742795</v>
      </c>
      <c r="J774" t="s">
        <v>1900</v>
      </c>
      <c r="K774">
        <v>3491</v>
      </c>
      <c r="M774" t="s">
        <v>2700</v>
      </c>
      <c r="N774" t="s">
        <v>2699</v>
      </c>
      <c r="O774" t="s">
        <v>2701</v>
      </c>
      <c r="P774" t="str">
        <f>M774&amp;Tabla2[[#This Row],[Columna1]]&amp;Tabla2[[#This Row],[Condicion del Contribuyente]]&amp;Tabla2[[#This Row],[Columna1]]&amp;N774&amp;Tabla2[[#This Row],[Columna1]]&amp;Tabla2[[#This Row],[Estado del Contribuyente]]&amp;Tabla2[[#This Row],[Columna1]]&amp;O774&amp;K774</f>
        <v>update GC_Cliente set  Condicion_Contribuyente_SUNAT= 'HABIDO ', Estado_Contribuyente_SUNAT= 'ACTIVO 'where IDPersona=3491</v>
      </c>
    </row>
    <row r="775" spans="1:16" hidden="1" x14ac:dyDescent="0.25">
      <c r="A775" s="10">
        <v>20505071141</v>
      </c>
      <c r="B775" s="10" t="s">
        <v>779</v>
      </c>
      <c r="C775" s="1" t="s">
        <v>1</v>
      </c>
      <c r="D775" s="1" t="s">
        <v>2</v>
      </c>
      <c r="E775" s="2" t="s">
        <v>1810</v>
      </c>
      <c r="F775" s="2" t="s">
        <v>1813</v>
      </c>
      <c r="G775" t="str">
        <f>Tabla2[[#This Row],[Columna1]]&amp;Tabla2[[#This Row],[NumeroRuc]]&amp;Tabla2[[#This Row],[Columna1]]&amp;Tabla2[[#This Row],[Columna12]]</f>
        <v xml:space="preserve"> '20505071141 ',</v>
      </c>
      <c r="H775" t="str">
        <f>IF(Tabla2[[#This Row],[NumeroRuc]]=I775,"VERD","FALS")</f>
        <v>VERD</v>
      </c>
      <c r="I775">
        <v>20505071141</v>
      </c>
      <c r="J775" t="s">
        <v>2303</v>
      </c>
      <c r="K775">
        <v>3493</v>
      </c>
      <c r="M775" t="s">
        <v>2700</v>
      </c>
      <c r="N775" t="s">
        <v>2699</v>
      </c>
      <c r="O775" t="s">
        <v>2701</v>
      </c>
      <c r="P775" t="str">
        <f>M775&amp;Tabla2[[#This Row],[Columna1]]&amp;Tabla2[[#This Row],[Condicion del Contribuyente]]&amp;Tabla2[[#This Row],[Columna1]]&amp;N775&amp;Tabla2[[#This Row],[Columna1]]&amp;Tabla2[[#This Row],[Estado del Contribuyente]]&amp;Tabla2[[#This Row],[Columna1]]&amp;O775&amp;K775</f>
        <v>update GC_Cliente set  Condicion_Contribuyente_SUNAT= 'HABIDO ', Estado_Contribuyente_SUNAT= 'ACTIVO 'where IDPersona=3493</v>
      </c>
    </row>
    <row r="776" spans="1:16" hidden="1" x14ac:dyDescent="0.25">
      <c r="A776" s="10">
        <v>20451731514</v>
      </c>
      <c r="B776" s="10" t="s">
        <v>780</v>
      </c>
      <c r="C776" s="1" t="s">
        <v>1</v>
      </c>
      <c r="D776" s="1" t="s">
        <v>2</v>
      </c>
      <c r="E776" s="2" t="s">
        <v>1810</v>
      </c>
      <c r="F776" s="2" t="s">
        <v>1813</v>
      </c>
      <c r="G776" t="str">
        <f>Tabla2[[#This Row],[Columna1]]&amp;Tabla2[[#This Row],[NumeroRuc]]&amp;Tabla2[[#This Row],[Columna1]]&amp;Tabla2[[#This Row],[Columna12]]</f>
        <v xml:space="preserve"> '20451731514 ',</v>
      </c>
      <c r="H776" t="str">
        <f>IF(Tabla2[[#This Row],[NumeroRuc]]=I776,"VERD","FALS")</f>
        <v>VERD</v>
      </c>
      <c r="I776">
        <v>20451731514</v>
      </c>
      <c r="J776" t="s">
        <v>2190</v>
      </c>
      <c r="K776">
        <v>3516</v>
      </c>
      <c r="M776" t="s">
        <v>2700</v>
      </c>
      <c r="N776" t="s">
        <v>2699</v>
      </c>
      <c r="O776" t="s">
        <v>2701</v>
      </c>
      <c r="P776" t="str">
        <f>M776&amp;Tabla2[[#This Row],[Columna1]]&amp;Tabla2[[#This Row],[Condicion del Contribuyente]]&amp;Tabla2[[#This Row],[Columna1]]&amp;N776&amp;Tabla2[[#This Row],[Columna1]]&amp;Tabla2[[#This Row],[Estado del Contribuyente]]&amp;Tabla2[[#This Row],[Columna1]]&amp;O776&amp;K776</f>
        <v>update GC_Cliente set  Condicion_Contribuyente_SUNAT= 'HABIDO ', Estado_Contribuyente_SUNAT= 'ACTIVO 'where IDPersona=3516</v>
      </c>
    </row>
    <row r="777" spans="1:16" hidden="1" x14ac:dyDescent="0.25">
      <c r="A777" s="10">
        <v>10409523078</v>
      </c>
      <c r="B777" s="10" t="s">
        <v>781</v>
      </c>
      <c r="C777" s="1" t="s">
        <v>1</v>
      </c>
      <c r="D777" s="1" t="s">
        <v>9</v>
      </c>
      <c r="E777" s="2" t="s">
        <v>1810</v>
      </c>
      <c r="F777" s="2" t="s">
        <v>1813</v>
      </c>
      <c r="G777" t="str">
        <f>Tabla2[[#This Row],[Columna1]]&amp;Tabla2[[#This Row],[NumeroRuc]]&amp;Tabla2[[#This Row],[Columna1]]&amp;Tabla2[[#This Row],[Columna12]]</f>
        <v xml:space="preserve"> '10409523078 ',</v>
      </c>
      <c r="H777" t="str">
        <f>IF(Tabla2[[#This Row],[NumeroRuc]]=I777,"VERD","FALS")</f>
        <v>VERD</v>
      </c>
      <c r="I777">
        <v>10409523078</v>
      </c>
      <c r="J777" t="s">
        <v>2729</v>
      </c>
      <c r="K777">
        <v>3518</v>
      </c>
      <c r="M777" t="s">
        <v>2700</v>
      </c>
      <c r="N777" t="s">
        <v>2699</v>
      </c>
      <c r="O777" t="s">
        <v>2701</v>
      </c>
      <c r="P777" t="str">
        <f>M777&amp;Tabla2[[#This Row],[Columna1]]&amp;Tabla2[[#This Row],[Condicion del Contribuyente]]&amp;Tabla2[[#This Row],[Columna1]]&amp;N777&amp;Tabla2[[#This Row],[Columna1]]&amp;Tabla2[[#This Row],[Estado del Contribuyente]]&amp;Tabla2[[#This Row],[Columna1]]&amp;O777&amp;K777</f>
        <v>update GC_Cliente set  Condicion_Contribuyente_SUNAT= 'HABIDO ', Estado_Contribuyente_SUNAT= 'BAJA DE OFICIO 'where IDPersona=3518</v>
      </c>
    </row>
    <row r="778" spans="1:16" hidden="1" x14ac:dyDescent="0.25">
      <c r="A778" s="10">
        <v>20264965358</v>
      </c>
      <c r="B778" s="10" t="s">
        <v>782</v>
      </c>
      <c r="C778" s="1" t="s">
        <v>1</v>
      </c>
      <c r="D778" s="1" t="s">
        <v>13</v>
      </c>
      <c r="E778" s="2" t="s">
        <v>1810</v>
      </c>
      <c r="F778" s="2" t="s">
        <v>1813</v>
      </c>
      <c r="G778" t="str">
        <f>Tabla2[[#This Row],[Columna1]]&amp;Tabla2[[#This Row],[NumeroRuc]]&amp;Tabla2[[#This Row],[Columna1]]&amp;Tabla2[[#This Row],[Columna12]]</f>
        <v xml:space="preserve"> '20264965358 ',</v>
      </c>
      <c r="H778" t="str">
        <f>IF(Tabla2[[#This Row],[NumeroRuc]]=I778,"VERD","FALS")</f>
        <v>VERD</v>
      </c>
      <c r="I778">
        <v>20264965358</v>
      </c>
      <c r="J778" t="s">
        <v>2730</v>
      </c>
      <c r="K778">
        <v>3522</v>
      </c>
      <c r="M778" t="s">
        <v>2700</v>
      </c>
      <c r="N778" t="s">
        <v>2699</v>
      </c>
      <c r="O778" t="s">
        <v>2701</v>
      </c>
      <c r="P778" t="str">
        <f>M778&amp;Tabla2[[#This Row],[Columna1]]&amp;Tabla2[[#This Row],[Condicion del Contribuyente]]&amp;Tabla2[[#This Row],[Columna1]]&amp;N778&amp;Tabla2[[#This Row],[Columna1]]&amp;Tabla2[[#This Row],[Estado del Contribuyente]]&amp;Tabla2[[#This Row],[Columna1]]&amp;O778&amp;K778</f>
        <v>update GC_Cliente set  Condicion_Contribuyente_SUNAT= 'HABIDO ', Estado_Contribuyente_SUNAT= 'SUSPENSION TEMPORAL 'where IDPersona=3522</v>
      </c>
    </row>
    <row r="779" spans="1:16" hidden="1" x14ac:dyDescent="0.25">
      <c r="A779" s="10">
        <v>20394044432</v>
      </c>
      <c r="B779" s="10" t="s">
        <v>783</v>
      </c>
      <c r="C779" s="1" t="s">
        <v>1</v>
      </c>
      <c r="D779" s="1" t="s">
        <v>2</v>
      </c>
      <c r="E779" s="2" t="s">
        <v>1810</v>
      </c>
      <c r="F779" s="2" t="s">
        <v>1813</v>
      </c>
      <c r="G779" t="str">
        <f>Tabla2[[#This Row],[Columna1]]&amp;Tabla2[[#This Row],[NumeroRuc]]&amp;Tabla2[[#This Row],[Columna1]]&amp;Tabla2[[#This Row],[Columna12]]</f>
        <v xml:space="preserve"> '20394044432 ',</v>
      </c>
      <c r="H779" t="str">
        <f>IF(Tabla2[[#This Row],[NumeroRuc]]=I779,"VERD","FALS")</f>
        <v>VERD</v>
      </c>
      <c r="I779">
        <v>20394044432</v>
      </c>
      <c r="J779" t="s">
        <v>2731</v>
      </c>
      <c r="K779">
        <v>3526</v>
      </c>
      <c r="M779" t="s">
        <v>2700</v>
      </c>
      <c r="N779" t="s">
        <v>2699</v>
      </c>
      <c r="O779" t="s">
        <v>2701</v>
      </c>
      <c r="P779" t="str">
        <f>M779&amp;Tabla2[[#This Row],[Columna1]]&amp;Tabla2[[#This Row],[Condicion del Contribuyente]]&amp;Tabla2[[#This Row],[Columna1]]&amp;N779&amp;Tabla2[[#This Row],[Columna1]]&amp;Tabla2[[#This Row],[Estado del Contribuyente]]&amp;Tabla2[[#This Row],[Columna1]]&amp;O779&amp;K779</f>
        <v>update GC_Cliente set  Condicion_Contribuyente_SUNAT= 'HABIDO ', Estado_Contribuyente_SUNAT= 'ACTIVO 'where IDPersona=3526</v>
      </c>
    </row>
    <row r="780" spans="1:16" hidden="1" x14ac:dyDescent="0.25">
      <c r="A780" s="10">
        <v>10446641617</v>
      </c>
      <c r="B780" s="10" t="s">
        <v>784</v>
      </c>
      <c r="C780" s="1" t="s">
        <v>1</v>
      </c>
      <c r="D780" s="1" t="s">
        <v>79</v>
      </c>
      <c r="E780" s="2" t="s">
        <v>1810</v>
      </c>
      <c r="F780" s="2" t="s">
        <v>1813</v>
      </c>
      <c r="G780" t="str">
        <f>Tabla2[[#This Row],[Columna1]]&amp;Tabla2[[#This Row],[NumeroRuc]]&amp;Tabla2[[#This Row],[Columna1]]&amp;Tabla2[[#This Row],[Columna12]]</f>
        <v xml:space="preserve"> '10446641617 ',</v>
      </c>
      <c r="H780" t="str">
        <f>IF(Tabla2[[#This Row],[NumeroRuc]]=I780,"VERD","FALS")</f>
        <v>VERD</v>
      </c>
      <c r="I780">
        <v>10446641617</v>
      </c>
      <c r="J780" t="s">
        <v>2732</v>
      </c>
      <c r="K780">
        <v>3527</v>
      </c>
      <c r="M780" t="s">
        <v>2700</v>
      </c>
      <c r="N780" t="s">
        <v>2699</v>
      </c>
      <c r="O780" t="s">
        <v>2701</v>
      </c>
      <c r="P780" t="str">
        <f>M780&amp;Tabla2[[#This Row],[Columna1]]&amp;Tabla2[[#This Row],[Condicion del Contribuyente]]&amp;Tabla2[[#This Row],[Columna1]]&amp;N780&amp;Tabla2[[#This Row],[Columna1]]&amp;Tabla2[[#This Row],[Estado del Contribuyente]]&amp;Tabla2[[#This Row],[Columna1]]&amp;O780&amp;K780</f>
        <v>update GC_Cliente set  Condicion_Contribuyente_SUNAT= 'HABIDO ', Estado_Contribuyente_SUNAT= 'BAJA DEFINITIVA 'where IDPersona=3527</v>
      </c>
    </row>
    <row r="781" spans="1:16" hidden="1" x14ac:dyDescent="0.25">
      <c r="A781" s="10">
        <v>10432105615</v>
      </c>
      <c r="B781" s="10" t="s">
        <v>785</v>
      </c>
      <c r="C781" s="1" t="s">
        <v>1</v>
      </c>
      <c r="D781" s="1" t="s">
        <v>2</v>
      </c>
      <c r="E781" s="2" t="s">
        <v>1810</v>
      </c>
      <c r="F781" s="2" t="s">
        <v>1813</v>
      </c>
      <c r="G781" t="str">
        <f>Tabla2[[#This Row],[Columna1]]&amp;Tabla2[[#This Row],[NumeroRuc]]&amp;Tabla2[[#This Row],[Columna1]]&amp;Tabla2[[#This Row],[Columna12]]</f>
        <v xml:space="preserve"> '10432105615 ',</v>
      </c>
      <c r="H781" t="str">
        <f>IF(Tabla2[[#This Row],[NumeroRuc]]=I781,"VERD","FALS")</f>
        <v>VERD</v>
      </c>
      <c r="I781">
        <v>10432105615</v>
      </c>
      <c r="J781" t="s">
        <v>2733</v>
      </c>
      <c r="K781">
        <v>3531</v>
      </c>
      <c r="M781" t="s">
        <v>2700</v>
      </c>
      <c r="N781" t="s">
        <v>2699</v>
      </c>
      <c r="O781" t="s">
        <v>2701</v>
      </c>
      <c r="P781" t="str">
        <f>M781&amp;Tabla2[[#This Row],[Columna1]]&amp;Tabla2[[#This Row],[Condicion del Contribuyente]]&amp;Tabla2[[#This Row],[Columna1]]&amp;N781&amp;Tabla2[[#This Row],[Columna1]]&amp;Tabla2[[#This Row],[Estado del Contribuyente]]&amp;Tabla2[[#This Row],[Columna1]]&amp;O781&amp;K781</f>
        <v>update GC_Cliente set  Condicion_Contribuyente_SUNAT= 'HABIDO ', Estado_Contribuyente_SUNAT= 'ACTIVO 'where IDPersona=3531</v>
      </c>
    </row>
    <row r="782" spans="1:16" hidden="1" x14ac:dyDescent="0.25">
      <c r="A782" s="10">
        <v>10230167988</v>
      </c>
      <c r="B782" s="10" t="s">
        <v>786</v>
      </c>
      <c r="C782" s="1" t="s">
        <v>1</v>
      </c>
      <c r="D782" s="1" t="s">
        <v>13</v>
      </c>
      <c r="E782" s="2" t="s">
        <v>1810</v>
      </c>
      <c r="F782" s="2" t="s">
        <v>1813</v>
      </c>
      <c r="G782" t="str">
        <f>Tabla2[[#This Row],[Columna1]]&amp;Tabla2[[#This Row],[NumeroRuc]]&amp;Tabla2[[#This Row],[Columna1]]&amp;Tabla2[[#This Row],[Columna12]]</f>
        <v xml:space="preserve"> '10230167988 ',</v>
      </c>
      <c r="H782" t="str">
        <f>IF(Tabla2[[#This Row],[NumeroRuc]]=I782,"VERD","FALS")</f>
        <v>VERD</v>
      </c>
      <c r="I782">
        <v>10230167988</v>
      </c>
      <c r="J782" t="s">
        <v>2734</v>
      </c>
      <c r="K782">
        <v>3538</v>
      </c>
      <c r="M782" t="s">
        <v>2700</v>
      </c>
      <c r="N782" t="s">
        <v>2699</v>
      </c>
      <c r="O782" t="s">
        <v>2701</v>
      </c>
      <c r="P782" t="str">
        <f>M782&amp;Tabla2[[#This Row],[Columna1]]&amp;Tabla2[[#This Row],[Condicion del Contribuyente]]&amp;Tabla2[[#This Row],[Columna1]]&amp;N782&amp;Tabla2[[#This Row],[Columna1]]&amp;Tabla2[[#This Row],[Estado del Contribuyente]]&amp;Tabla2[[#This Row],[Columna1]]&amp;O782&amp;K782</f>
        <v>update GC_Cliente set  Condicion_Contribuyente_SUNAT= 'HABIDO ', Estado_Contribuyente_SUNAT= 'SUSPENSION TEMPORAL 'where IDPersona=3538</v>
      </c>
    </row>
    <row r="783" spans="1:16" hidden="1" x14ac:dyDescent="0.25">
      <c r="A783" s="10">
        <v>10235682406</v>
      </c>
      <c r="B783" s="10" t="s">
        <v>787</v>
      </c>
      <c r="C783" s="1" t="s">
        <v>1</v>
      </c>
      <c r="D783" s="1" t="s">
        <v>2</v>
      </c>
      <c r="E783" s="2" t="s">
        <v>1810</v>
      </c>
      <c r="F783" s="2" t="s">
        <v>1813</v>
      </c>
      <c r="G783" t="str">
        <f>Tabla2[[#This Row],[Columna1]]&amp;Tabla2[[#This Row],[NumeroRuc]]&amp;Tabla2[[#This Row],[Columna1]]&amp;Tabla2[[#This Row],[Columna12]]</f>
        <v xml:space="preserve"> '10235682406 ',</v>
      </c>
      <c r="H783" t="str">
        <f>IF(Tabla2[[#This Row],[NumeroRuc]]=I783,"VERD","FALS")</f>
        <v>VERD</v>
      </c>
      <c r="I783">
        <v>10235682406</v>
      </c>
      <c r="J783" t="s">
        <v>2735</v>
      </c>
      <c r="K783">
        <v>3539</v>
      </c>
      <c r="M783" t="s">
        <v>2700</v>
      </c>
      <c r="N783" t="s">
        <v>2699</v>
      </c>
      <c r="O783" t="s">
        <v>2701</v>
      </c>
      <c r="P783" t="str">
        <f>M783&amp;Tabla2[[#This Row],[Columna1]]&amp;Tabla2[[#This Row],[Condicion del Contribuyente]]&amp;Tabla2[[#This Row],[Columna1]]&amp;N783&amp;Tabla2[[#This Row],[Columna1]]&amp;Tabla2[[#This Row],[Estado del Contribuyente]]&amp;Tabla2[[#This Row],[Columna1]]&amp;O783&amp;K783</f>
        <v>update GC_Cliente set  Condicion_Contribuyente_SUNAT= 'HABIDO ', Estado_Contribuyente_SUNAT= 'ACTIVO 'where IDPersona=3539</v>
      </c>
    </row>
    <row r="784" spans="1:16" hidden="1" x14ac:dyDescent="0.25">
      <c r="A784" s="10">
        <v>20549083189</v>
      </c>
      <c r="B784" s="10" t="s">
        <v>788</v>
      </c>
      <c r="C784" s="1" t="s">
        <v>1</v>
      </c>
      <c r="D784" s="1" t="s">
        <v>2</v>
      </c>
      <c r="E784" s="2" t="s">
        <v>1810</v>
      </c>
      <c r="F784" s="2" t="s">
        <v>1813</v>
      </c>
      <c r="G784" t="str">
        <f>Tabla2[[#This Row],[Columna1]]&amp;Tabla2[[#This Row],[NumeroRuc]]&amp;Tabla2[[#This Row],[Columna1]]&amp;Tabla2[[#This Row],[Columna12]]</f>
        <v xml:space="preserve"> '20549083189 ',</v>
      </c>
      <c r="H784" t="str">
        <f>IF(Tabla2[[#This Row],[NumeroRuc]]=I784,"VERD","FALS")</f>
        <v>VERD</v>
      </c>
      <c r="I784">
        <v>20549083189</v>
      </c>
      <c r="J784" t="s">
        <v>2736</v>
      </c>
      <c r="K784">
        <v>3569</v>
      </c>
      <c r="M784" t="s">
        <v>2700</v>
      </c>
      <c r="N784" t="s">
        <v>2699</v>
      </c>
      <c r="O784" t="s">
        <v>2701</v>
      </c>
      <c r="P784" t="str">
        <f>M784&amp;Tabla2[[#This Row],[Columna1]]&amp;Tabla2[[#This Row],[Condicion del Contribuyente]]&amp;Tabla2[[#This Row],[Columna1]]&amp;N784&amp;Tabla2[[#This Row],[Columna1]]&amp;Tabla2[[#This Row],[Estado del Contribuyente]]&amp;Tabla2[[#This Row],[Columna1]]&amp;O784&amp;K784</f>
        <v>update GC_Cliente set  Condicion_Contribuyente_SUNAT= 'HABIDO ', Estado_Contribuyente_SUNAT= 'ACTIVO 'where IDPersona=3569</v>
      </c>
    </row>
    <row r="785" spans="1:16" hidden="1" x14ac:dyDescent="0.25">
      <c r="A785" s="10">
        <v>20533804099</v>
      </c>
      <c r="B785" s="10" t="s">
        <v>789</v>
      </c>
      <c r="C785" s="1" t="s">
        <v>1</v>
      </c>
      <c r="D785" s="1" t="s">
        <v>13</v>
      </c>
      <c r="E785" s="2" t="s">
        <v>1810</v>
      </c>
      <c r="F785" s="2" t="s">
        <v>1813</v>
      </c>
      <c r="G785" t="str">
        <f>Tabla2[[#This Row],[Columna1]]&amp;Tabla2[[#This Row],[NumeroRuc]]&amp;Tabla2[[#This Row],[Columna1]]&amp;Tabla2[[#This Row],[Columna12]]</f>
        <v xml:space="preserve"> '20533804099 ',</v>
      </c>
      <c r="H785" t="str">
        <f>IF(Tabla2[[#This Row],[NumeroRuc]]=I785,"VERD","FALS")</f>
        <v>VERD</v>
      </c>
      <c r="I785">
        <v>20533804099</v>
      </c>
      <c r="J785" t="s">
        <v>2737</v>
      </c>
      <c r="K785">
        <v>3570</v>
      </c>
      <c r="M785" t="s">
        <v>2700</v>
      </c>
      <c r="N785" t="s">
        <v>2699</v>
      </c>
      <c r="O785" t="s">
        <v>2701</v>
      </c>
      <c r="P785" t="str">
        <f>M785&amp;Tabla2[[#This Row],[Columna1]]&amp;Tabla2[[#This Row],[Condicion del Contribuyente]]&amp;Tabla2[[#This Row],[Columna1]]&amp;N785&amp;Tabla2[[#This Row],[Columna1]]&amp;Tabla2[[#This Row],[Estado del Contribuyente]]&amp;Tabla2[[#This Row],[Columna1]]&amp;O785&amp;K785</f>
        <v>update GC_Cliente set  Condicion_Contribuyente_SUNAT= 'HABIDO ', Estado_Contribuyente_SUNAT= 'SUSPENSION TEMPORAL 'where IDPersona=3570</v>
      </c>
    </row>
    <row r="786" spans="1:16" hidden="1" x14ac:dyDescent="0.25">
      <c r="A786" s="10">
        <v>20565854357</v>
      </c>
      <c r="B786" s="10" t="s">
        <v>790</v>
      </c>
      <c r="C786" s="1" t="s">
        <v>1</v>
      </c>
      <c r="D786" s="1" t="s">
        <v>2</v>
      </c>
      <c r="E786" s="2" t="s">
        <v>1810</v>
      </c>
      <c r="F786" s="2" t="s">
        <v>1813</v>
      </c>
      <c r="G786" t="str">
        <f>Tabla2[[#This Row],[Columna1]]&amp;Tabla2[[#This Row],[NumeroRuc]]&amp;Tabla2[[#This Row],[Columna1]]&amp;Tabla2[[#This Row],[Columna12]]</f>
        <v xml:space="preserve"> '20565854357 ',</v>
      </c>
      <c r="H786" t="str">
        <f>IF(Tabla2[[#This Row],[NumeroRuc]]=I786,"VERD","FALS")</f>
        <v>VERD</v>
      </c>
      <c r="I786">
        <v>20565854357</v>
      </c>
      <c r="J786" t="s">
        <v>2738</v>
      </c>
      <c r="K786">
        <v>3571</v>
      </c>
      <c r="M786" t="s">
        <v>2700</v>
      </c>
      <c r="N786" t="s">
        <v>2699</v>
      </c>
      <c r="O786" t="s">
        <v>2701</v>
      </c>
      <c r="P786" t="str">
        <f>M786&amp;Tabla2[[#This Row],[Columna1]]&amp;Tabla2[[#This Row],[Condicion del Contribuyente]]&amp;Tabla2[[#This Row],[Columna1]]&amp;N786&amp;Tabla2[[#This Row],[Columna1]]&amp;Tabla2[[#This Row],[Estado del Contribuyente]]&amp;Tabla2[[#This Row],[Columna1]]&amp;O786&amp;K786</f>
        <v>update GC_Cliente set  Condicion_Contribuyente_SUNAT= 'HABIDO ', Estado_Contribuyente_SUNAT= 'ACTIVO 'where IDPersona=3571</v>
      </c>
    </row>
    <row r="787" spans="1:16" hidden="1" x14ac:dyDescent="0.25">
      <c r="A787" s="10">
        <v>10435917866</v>
      </c>
      <c r="B787" s="10" t="s">
        <v>791</v>
      </c>
      <c r="C787" s="1" t="s">
        <v>1</v>
      </c>
      <c r="D787" s="1" t="s">
        <v>9</v>
      </c>
      <c r="E787" s="2" t="s">
        <v>1810</v>
      </c>
      <c r="F787" s="2" t="s">
        <v>1813</v>
      </c>
      <c r="G787" t="str">
        <f>Tabla2[[#This Row],[Columna1]]&amp;Tabla2[[#This Row],[NumeroRuc]]&amp;Tabla2[[#This Row],[Columna1]]&amp;Tabla2[[#This Row],[Columna12]]</f>
        <v xml:space="preserve"> '10435917866 ',</v>
      </c>
      <c r="H787" t="str">
        <f>IF(Tabla2[[#This Row],[NumeroRuc]]=I787,"VERD","FALS")</f>
        <v>VERD</v>
      </c>
      <c r="I787">
        <v>10435917866</v>
      </c>
      <c r="J787" t="s">
        <v>2739</v>
      </c>
      <c r="K787">
        <v>3572</v>
      </c>
      <c r="M787" t="s">
        <v>2700</v>
      </c>
      <c r="N787" t="s">
        <v>2699</v>
      </c>
      <c r="O787" t="s">
        <v>2701</v>
      </c>
      <c r="P787" t="str">
        <f>M787&amp;Tabla2[[#This Row],[Columna1]]&amp;Tabla2[[#This Row],[Condicion del Contribuyente]]&amp;Tabla2[[#This Row],[Columna1]]&amp;N787&amp;Tabla2[[#This Row],[Columna1]]&amp;Tabla2[[#This Row],[Estado del Contribuyente]]&amp;Tabla2[[#This Row],[Columna1]]&amp;O787&amp;K787</f>
        <v>update GC_Cliente set  Condicion_Contribuyente_SUNAT= 'HABIDO ', Estado_Contribuyente_SUNAT= 'BAJA DE OFICIO 'where IDPersona=3572</v>
      </c>
    </row>
    <row r="788" spans="1:16" hidden="1" x14ac:dyDescent="0.25">
      <c r="A788" s="10">
        <v>10408912844</v>
      </c>
      <c r="B788" s="10" t="s">
        <v>792</v>
      </c>
      <c r="C788" s="1" t="s">
        <v>1</v>
      </c>
      <c r="D788" s="1" t="s">
        <v>79</v>
      </c>
      <c r="E788" s="2" t="s">
        <v>1810</v>
      </c>
      <c r="F788" s="2" t="s">
        <v>1813</v>
      </c>
      <c r="G788" t="str">
        <f>Tabla2[[#This Row],[Columna1]]&amp;Tabla2[[#This Row],[NumeroRuc]]&amp;Tabla2[[#This Row],[Columna1]]&amp;Tabla2[[#This Row],[Columna12]]</f>
        <v xml:space="preserve"> '10408912844 ',</v>
      </c>
      <c r="H788" t="str">
        <f>IF(Tabla2[[#This Row],[NumeroRuc]]=I788,"VERD","FALS")</f>
        <v>VERD</v>
      </c>
      <c r="I788">
        <v>10408912844</v>
      </c>
      <c r="J788" t="s">
        <v>2740</v>
      </c>
      <c r="K788">
        <v>3576</v>
      </c>
      <c r="M788" t="s">
        <v>2700</v>
      </c>
      <c r="N788" t="s">
        <v>2699</v>
      </c>
      <c r="O788" t="s">
        <v>2701</v>
      </c>
      <c r="P788" t="str">
        <f>M788&amp;Tabla2[[#This Row],[Columna1]]&amp;Tabla2[[#This Row],[Condicion del Contribuyente]]&amp;Tabla2[[#This Row],[Columna1]]&amp;N788&amp;Tabla2[[#This Row],[Columna1]]&amp;Tabla2[[#This Row],[Estado del Contribuyente]]&amp;Tabla2[[#This Row],[Columna1]]&amp;O788&amp;K788</f>
        <v>update GC_Cliente set  Condicion_Contribuyente_SUNAT= 'HABIDO ', Estado_Contribuyente_SUNAT= 'BAJA DEFINITIVA 'where IDPersona=3576</v>
      </c>
    </row>
    <row r="789" spans="1:16" hidden="1" x14ac:dyDescent="0.25">
      <c r="A789" s="10">
        <v>20561293245</v>
      </c>
      <c r="B789" s="10" t="s">
        <v>793</v>
      </c>
      <c r="C789" s="1" t="s">
        <v>12</v>
      </c>
      <c r="D789" s="1" t="s">
        <v>9</v>
      </c>
      <c r="E789" s="2" t="s">
        <v>1810</v>
      </c>
      <c r="F789" s="2" t="s">
        <v>1813</v>
      </c>
      <c r="G789" t="str">
        <f>Tabla2[[#This Row],[Columna1]]&amp;Tabla2[[#This Row],[NumeroRuc]]&amp;Tabla2[[#This Row],[Columna1]]&amp;Tabla2[[#This Row],[Columna12]]</f>
        <v xml:space="preserve"> '20561293245 ',</v>
      </c>
      <c r="H789" t="str">
        <f>IF(Tabla2[[#This Row],[NumeroRuc]]=I789,"VERD","FALS")</f>
        <v>VERD</v>
      </c>
      <c r="I789">
        <v>20561293245</v>
      </c>
      <c r="J789" t="s">
        <v>2741</v>
      </c>
      <c r="K789">
        <v>3621</v>
      </c>
      <c r="M789" t="s">
        <v>2700</v>
      </c>
      <c r="N789" t="s">
        <v>2699</v>
      </c>
      <c r="O789" t="s">
        <v>2701</v>
      </c>
      <c r="P789" t="str">
        <f>M789&amp;Tabla2[[#This Row],[Columna1]]&amp;Tabla2[[#This Row],[Condicion del Contribuyente]]&amp;Tabla2[[#This Row],[Columna1]]&amp;N789&amp;Tabla2[[#This Row],[Columna1]]&amp;Tabla2[[#This Row],[Estado del Contribuyente]]&amp;Tabla2[[#This Row],[Columna1]]&amp;O789&amp;K789</f>
        <v>update GC_Cliente set  Condicion_Contribuyente_SUNAT= 'NO HABIDO ', Estado_Contribuyente_SUNAT= 'BAJA DE OFICIO 'where IDPersona=3621</v>
      </c>
    </row>
    <row r="790" spans="1:16" hidden="1" x14ac:dyDescent="0.25">
      <c r="A790" s="10">
        <v>20131257750</v>
      </c>
      <c r="B790" s="10" t="s">
        <v>794</v>
      </c>
      <c r="C790" s="1" t="s">
        <v>1</v>
      </c>
      <c r="D790" s="1" t="s">
        <v>2</v>
      </c>
      <c r="E790" s="2" t="s">
        <v>1810</v>
      </c>
      <c r="F790" s="2" t="s">
        <v>1813</v>
      </c>
      <c r="G790" t="str">
        <f>Tabla2[[#This Row],[Columna1]]&amp;Tabla2[[#This Row],[NumeroRuc]]&amp;Tabla2[[#This Row],[Columna1]]&amp;Tabla2[[#This Row],[Columna12]]</f>
        <v xml:space="preserve"> '20131257750 ',</v>
      </c>
      <c r="H790" t="str">
        <f>IF(Tabla2[[#This Row],[NumeroRuc]]=I790,"VERD","FALS")</f>
        <v>VERD</v>
      </c>
      <c r="I790">
        <v>20131257750</v>
      </c>
      <c r="J790" t="s">
        <v>2115</v>
      </c>
      <c r="K790">
        <v>3629</v>
      </c>
      <c r="M790" t="s">
        <v>2700</v>
      </c>
      <c r="N790" t="s">
        <v>2699</v>
      </c>
      <c r="O790" t="s">
        <v>2701</v>
      </c>
      <c r="P790" t="str">
        <f>M790&amp;Tabla2[[#This Row],[Columna1]]&amp;Tabla2[[#This Row],[Condicion del Contribuyente]]&amp;Tabla2[[#This Row],[Columna1]]&amp;N790&amp;Tabla2[[#This Row],[Columna1]]&amp;Tabla2[[#This Row],[Estado del Contribuyente]]&amp;Tabla2[[#This Row],[Columna1]]&amp;O790&amp;K790</f>
        <v>update GC_Cliente set  Condicion_Contribuyente_SUNAT= 'HABIDO ', Estado_Contribuyente_SUNAT= 'ACTIVO 'where IDPersona=3629</v>
      </c>
    </row>
    <row r="791" spans="1:16" hidden="1" x14ac:dyDescent="0.25">
      <c r="A791" s="10">
        <v>20559848167</v>
      </c>
      <c r="B791" s="10" t="s">
        <v>795</v>
      </c>
      <c r="C791" s="1" t="s">
        <v>1</v>
      </c>
      <c r="D791" s="1" t="s">
        <v>2</v>
      </c>
      <c r="E791" s="2" t="s">
        <v>1810</v>
      </c>
      <c r="F791" s="2" t="s">
        <v>1813</v>
      </c>
      <c r="G791" t="str">
        <f>Tabla2[[#This Row],[Columna1]]&amp;Tabla2[[#This Row],[NumeroRuc]]&amp;Tabla2[[#This Row],[Columna1]]&amp;Tabla2[[#This Row],[Columna12]]</f>
        <v xml:space="preserve"> '20559848167 ',</v>
      </c>
      <c r="H791" t="str">
        <f>IF(Tabla2[[#This Row],[NumeroRuc]]=I791,"VERD","FALS")</f>
        <v>VERD</v>
      </c>
      <c r="I791">
        <v>20559848167</v>
      </c>
      <c r="J791" t="s">
        <v>2742</v>
      </c>
      <c r="K791">
        <v>3642</v>
      </c>
      <c r="M791" t="s">
        <v>2700</v>
      </c>
      <c r="N791" t="s">
        <v>2699</v>
      </c>
      <c r="O791" t="s">
        <v>2701</v>
      </c>
      <c r="P791" t="str">
        <f>M791&amp;Tabla2[[#This Row],[Columna1]]&amp;Tabla2[[#This Row],[Condicion del Contribuyente]]&amp;Tabla2[[#This Row],[Columna1]]&amp;N791&amp;Tabla2[[#This Row],[Columna1]]&amp;Tabla2[[#This Row],[Estado del Contribuyente]]&amp;Tabla2[[#This Row],[Columna1]]&amp;O791&amp;K791</f>
        <v>update GC_Cliente set  Condicion_Contribuyente_SUNAT= 'HABIDO ', Estado_Contribuyente_SUNAT= 'ACTIVO 'where IDPersona=3642</v>
      </c>
    </row>
    <row r="792" spans="1:16" hidden="1" x14ac:dyDescent="0.25">
      <c r="A792" s="10">
        <v>20561317101</v>
      </c>
      <c r="B792" s="10" t="s">
        <v>796</v>
      </c>
      <c r="C792" s="1" t="s">
        <v>1</v>
      </c>
      <c r="D792" s="1" t="s">
        <v>2</v>
      </c>
      <c r="E792" s="2" t="s">
        <v>1810</v>
      </c>
      <c r="F792" s="2" t="s">
        <v>1813</v>
      </c>
      <c r="G792" t="str">
        <f>Tabla2[[#This Row],[Columna1]]&amp;Tabla2[[#This Row],[NumeroRuc]]&amp;Tabla2[[#This Row],[Columna1]]&amp;Tabla2[[#This Row],[Columna12]]</f>
        <v xml:space="preserve"> '20561317101 ',</v>
      </c>
      <c r="H792" t="str">
        <f>IF(Tabla2[[#This Row],[NumeroRuc]]=I792,"VERD","FALS")</f>
        <v>VERD</v>
      </c>
      <c r="I792">
        <v>20561317101</v>
      </c>
      <c r="J792" t="s">
        <v>2743</v>
      </c>
      <c r="K792">
        <v>3645</v>
      </c>
      <c r="M792" t="s">
        <v>2700</v>
      </c>
      <c r="N792" t="s">
        <v>2699</v>
      </c>
      <c r="O792" t="s">
        <v>2701</v>
      </c>
      <c r="P792" t="str">
        <f>M792&amp;Tabla2[[#This Row],[Columna1]]&amp;Tabla2[[#This Row],[Condicion del Contribuyente]]&amp;Tabla2[[#This Row],[Columna1]]&amp;N792&amp;Tabla2[[#This Row],[Columna1]]&amp;Tabla2[[#This Row],[Estado del Contribuyente]]&amp;Tabla2[[#This Row],[Columna1]]&amp;O792&amp;K792</f>
        <v>update GC_Cliente set  Condicion_Contribuyente_SUNAT= 'HABIDO ', Estado_Contribuyente_SUNAT= 'ACTIVO 'where IDPersona=3645</v>
      </c>
    </row>
    <row r="793" spans="1:16" hidden="1" x14ac:dyDescent="0.25">
      <c r="A793" s="10">
        <v>20448494455</v>
      </c>
      <c r="B793" s="10" t="s">
        <v>797</v>
      </c>
      <c r="C793" s="1" t="s">
        <v>1</v>
      </c>
      <c r="D793" s="1" t="s">
        <v>2</v>
      </c>
      <c r="E793" s="2" t="s">
        <v>1810</v>
      </c>
      <c r="F793" s="2" t="s">
        <v>1813</v>
      </c>
      <c r="G793" t="str">
        <f>Tabla2[[#This Row],[Columna1]]&amp;Tabla2[[#This Row],[NumeroRuc]]&amp;Tabla2[[#This Row],[Columna1]]&amp;Tabla2[[#This Row],[Columna12]]</f>
        <v xml:space="preserve"> '20448494455 ',</v>
      </c>
      <c r="H793" t="str">
        <f>IF(Tabla2[[#This Row],[NumeroRuc]]=I793,"VERD","FALS")</f>
        <v>VERD</v>
      </c>
      <c r="I793">
        <v>20448494455</v>
      </c>
      <c r="J793" t="s">
        <v>2182</v>
      </c>
      <c r="K793">
        <v>3647</v>
      </c>
      <c r="M793" t="s">
        <v>2700</v>
      </c>
      <c r="N793" t="s">
        <v>2699</v>
      </c>
      <c r="O793" t="s">
        <v>2701</v>
      </c>
      <c r="P793" t="str">
        <f>M793&amp;Tabla2[[#This Row],[Columna1]]&amp;Tabla2[[#This Row],[Condicion del Contribuyente]]&amp;Tabla2[[#This Row],[Columna1]]&amp;N793&amp;Tabla2[[#This Row],[Columna1]]&amp;Tabla2[[#This Row],[Estado del Contribuyente]]&amp;Tabla2[[#This Row],[Columna1]]&amp;O793&amp;K793</f>
        <v>update GC_Cliente set  Condicion_Contribuyente_SUNAT= 'HABIDO ', Estado_Contribuyente_SUNAT= 'ACTIVO 'where IDPersona=3647</v>
      </c>
    </row>
    <row r="794" spans="1:16" hidden="1" x14ac:dyDescent="0.25">
      <c r="A794" s="10">
        <v>20561121541</v>
      </c>
      <c r="B794" s="10" t="s">
        <v>798</v>
      </c>
      <c r="C794" s="1" t="s">
        <v>1</v>
      </c>
      <c r="D794" s="1" t="s">
        <v>2</v>
      </c>
      <c r="E794" s="2" t="s">
        <v>1810</v>
      </c>
      <c r="F794" s="2" t="s">
        <v>1813</v>
      </c>
      <c r="G794" t="str">
        <f>Tabla2[[#This Row],[Columna1]]&amp;Tabla2[[#This Row],[NumeroRuc]]&amp;Tabla2[[#This Row],[Columna1]]&amp;Tabla2[[#This Row],[Columna12]]</f>
        <v xml:space="preserve"> '20561121541 ',</v>
      </c>
      <c r="H794" t="str">
        <f>IF(Tabla2[[#This Row],[NumeroRuc]]=I794,"VERD","FALS")</f>
        <v>VERD</v>
      </c>
      <c r="I794">
        <v>20561121541</v>
      </c>
      <c r="J794" t="s">
        <v>2423</v>
      </c>
      <c r="K794">
        <v>3670</v>
      </c>
      <c r="M794" t="s">
        <v>2700</v>
      </c>
      <c r="N794" t="s">
        <v>2699</v>
      </c>
      <c r="O794" t="s">
        <v>2701</v>
      </c>
      <c r="P794" t="str">
        <f>M794&amp;Tabla2[[#This Row],[Columna1]]&amp;Tabla2[[#This Row],[Condicion del Contribuyente]]&amp;Tabla2[[#This Row],[Columna1]]&amp;N794&amp;Tabla2[[#This Row],[Columna1]]&amp;Tabla2[[#This Row],[Estado del Contribuyente]]&amp;Tabla2[[#This Row],[Columna1]]&amp;O794&amp;K794</f>
        <v>update GC_Cliente set  Condicion_Contribuyente_SUNAT= 'HABIDO ', Estado_Contribuyente_SUNAT= 'ACTIVO 'where IDPersona=3670</v>
      </c>
    </row>
    <row r="795" spans="1:16" hidden="1" x14ac:dyDescent="0.25">
      <c r="A795" s="10">
        <v>20216173342</v>
      </c>
      <c r="B795" s="10" t="s">
        <v>799</v>
      </c>
      <c r="C795" s="1" t="s">
        <v>1</v>
      </c>
      <c r="D795" s="1" t="s">
        <v>2</v>
      </c>
      <c r="E795" s="2" t="s">
        <v>1810</v>
      </c>
      <c r="F795" s="2" t="s">
        <v>1813</v>
      </c>
      <c r="G795" t="str">
        <f>Tabla2[[#This Row],[Columna1]]&amp;Tabla2[[#This Row],[NumeroRuc]]&amp;Tabla2[[#This Row],[Columna1]]&amp;Tabla2[[#This Row],[Columna12]]</f>
        <v xml:space="preserve"> '20216173342 ',</v>
      </c>
      <c r="H795" t="str">
        <f>IF(Tabla2[[#This Row],[NumeroRuc]]=I795,"VERD","FALS")</f>
        <v>VERD</v>
      </c>
      <c r="I795">
        <v>20216173342</v>
      </c>
      <c r="J795" t="s">
        <v>2744</v>
      </c>
      <c r="K795">
        <v>3688</v>
      </c>
      <c r="M795" t="s">
        <v>2700</v>
      </c>
      <c r="N795" t="s">
        <v>2699</v>
      </c>
      <c r="O795" t="s">
        <v>2701</v>
      </c>
      <c r="P795" t="str">
        <f>M795&amp;Tabla2[[#This Row],[Columna1]]&amp;Tabla2[[#This Row],[Condicion del Contribuyente]]&amp;Tabla2[[#This Row],[Columna1]]&amp;N795&amp;Tabla2[[#This Row],[Columna1]]&amp;Tabla2[[#This Row],[Estado del Contribuyente]]&amp;Tabla2[[#This Row],[Columna1]]&amp;O795&amp;K795</f>
        <v>update GC_Cliente set  Condicion_Contribuyente_SUNAT= 'HABIDO ', Estado_Contribuyente_SUNAT= 'ACTIVO 'where IDPersona=3688</v>
      </c>
    </row>
    <row r="796" spans="1:16" hidden="1" x14ac:dyDescent="0.25">
      <c r="A796" s="10">
        <v>10286812959</v>
      </c>
      <c r="B796" s="10" t="s">
        <v>800</v>
      </c>
      <c r="C796" s="1" t="s">
        <v>1</v>
      </c>
      <c r="D796" s="1" t="s">
        <v>79</v>
      </c>
      <c r="E796" s="2" t="s">
        <v>1810</v>
      </c>
      <c r="F796" s="2" t="s">
        <v>1813</v>
      </c>
      <c r="G796" t="str">
        <f>Tabla2[[#This Row],[Columna1]]&amp;Tabla2[[#This Row],[NumeroRuc]]&amp;Tabla2[[#This Row],[Columna1]]&amp;Tabla2[[#This Row],[Columna12]]</f>
        <v xml:space="preserve"> '10286812959 ',</v>
      </c>
      <c r="H796" t="str">
        <f>IF(Tabla2[[#This Row],[NumeroRuc]]=I796,"VERD","FALS")</f>
        <v>VERD</v>
      </c>
      <c r="I796">
        <v>10286812959</v>
      </c>
      <c r="J796" t="s">
        <v>2745</v>
      </c>
      <c r="K796">
        <v>3694</v>
      </c>
      <c r="M796" t="s">
        <v>2700</v>
      </c>
      <c r="N796" t="s">
        <v>2699</v>
      </c>
      <c r="O796" t="s">
        <v>2701</v>
      </c>
      <c r="P796" t="str">
        <f>M796&amp;Tabla2[[#This Row],[Columna1]]&amp;Tabla2[[#This Row],[Condicion del Contribuyente]]&amp;Tabla2[[#This Row],[Columna1]]&amp;N796&amp;Tabla2[[#This Row],[Columna1]]&amp;Tabla2[[#This Row],[Estado del Contribuyente]]&amp;Tabla2[[#This Row],[Columna1]]&amp;O796&amp;K796</f>
        <v>update GC_Cliente set  Condicion_Contribuyente_SUNAT= 'HABIDO ', Estado_Contribuyente_SUNAT= 'BAJA DEFINITIVA 'where IDPersona=3694</v>
      </c>
    </row>
    <row r="797" spans="1:16" hidden="1" x14ac:dyDescent="0.25">
      <c r="A797" s="10">
        <v>20536345834</v>
      </c>
      <c r="B797" s="10" t="s">
        <v>801</v>
      </c>
      <c r="C797" s="1" t="s">
        <v>1</v>
      </c>
      <c r="D797" s="1" t="s">
        <v>9</v>
      </c>
      <c r="E797" s="2" t="s">
        <v>1810</v>
      </c>
      <c r="F797" s="2" t="s">
        <v>1813</v>
      </c>
      <c r="G797" t="str">
        <f>Tabla2[[#This Row],[Columna1]]&amp;Tabla2[[#This Row],[NumeroRuc]]&amp;Tabla2[[#This Row],[Columna1]]&amp;Tabla2[[#This Row],[Columna12]]</f>
        <v xml:space="preserve"> '20536345834 ',</v>
      </c>
      <c r="H797" t="str">
        <f>IF(Tabla2[[#This Row],[NumeroRuc]]=I797,"VERD","FALS")</f>
        <v>VERD</v>
      </c>
      <c r="I797">
        <v>20536345834</v>
      </c>
      <c r="J797" t="s">
        <v>2375</v>
      </c>
      <c r="K797">
        <v>3703</v>
      </c>
      <c r="M797" t="s">
        <v>2700</v>
      </c>
      <c r="N797" t="s">
        <v>2699</v>
      </c>
      <c r="O797" t="s">
        <v>2701</v>
      </c>
      <c r="P797" t="str">
        <f>M797&amp;Tabla2[[#This Row],[Columna1]]&amp;Tabla2[[#This Row],[Condicion del Contribuyente]]&amp;Tabla2[[#This Row],[Columna1]]&amp;N797&amp;Tabla2[[#This Row],[Columna1]]&amp;Tabla2[[#This Row],[Estado del Contribuyente]]&amp;Tabla2[[#This Row],[Columna1]]&amp;O797&amp;K797</f>
        <v>update GC_Cliente set  Condicion_Contribuyente_SUNAT= 'HABIDO ', Estado_Contribuyente_SUNAT= 'BAJA DE OFICIO 'where IDPersona=3703</v>
      </c>
    </row>
    <row r="798" spans="1:16" hidden="1" x14ac:dyDescent="0.25">
      <c r="A798" s="10">
        <v>10416836928</v>
      </c>
      <c r="B798" s="10" t="s">
        <v>802</v>
      </c>
      <c r="C798" s="1" t="s">
        <v>1</v>
      </c>
      <c r="D798" s="1" t="s">
        <v>2</v>
      </c>
      <c r="E798" s="2" t="s">
        <v>1810</v>
      </c>
      <c r="F798" s="2" t="s">
        <v>1813</v>
      </c>
      <c r="G798" t="str">
        <f>Tabla2[[#This Row],[Columna1]]&amp;Tabla2[[#This Row],[NumeroRuc]]&amp;Tabla2[[#This Row],[Columna1]]&amp;Tabla2[[#This Row],[Columna12]]</f>
        <v xml:space="preserve"> '10416836928 ',</v>
      </c>
      <c r="H798" t="str">
        <f>IF(Tabla2[[#This Row],[NumeroRuc]]=I798,"VERD","FALS")</f>
        <v>VERD</v>
      </c>
      <c r="I798">
        <v>10416836928</v>
      </c>
      <c r="J798" t="s">
        <v>2746</v>
      </c>
      <c r="K798">
        <v>3708</v>
      </c>
      <c r="M798" t="s">
        <v>2700</v>
      </c>
      <c r="N798" t="s">
        <v>2699</v>
      </c>
      <c r="O798" t="s">
        <v>2701</v>
      </c>
      <c r="P798" t="str">
        <f>M798&amp;Tabla2[[#This Row],[Columna1]]&amp;Tabla2[[#This Row],[Condicion del Contribuyente]]&amp;Tabla2[[#This Row],[Columna1]]&amp;N798&amp;Tabla2[[#This Row],[Columna1]]&amp;Tabla2[[#This Row],[Estado del Contribuyente]]&amp;Tabla2[[#This Row],[Columna1]]&amp;O798&amp;K798</f>
        <v>update GC_Cliente set  Condicion_Contribuyente_SUNAT= 'HABIDO ', Estado_Contribuyente_SUNAT= 'ACTIVO 'where IDPersona=3708</v>
      </c>
    </row>
    <row r="799" spans="1:16" hidden="1" x14ac:dyDescent="0.25">
      <c r="A799" s="10">
        <v>10416794796</v>
      </c>
      <c r="B799" s="10" t="s">
        <v>803</v>
      </c>
      <c r="C799" s="1" t="s">
        <v>1</v>
      </c>
      <c r="D799" s="1" t="s">
        <v>13</v>
      </c>
      <c r="E799" s="2" t="s">
        <v>1810</v>
      </c>
      <c r="F799" s="2" t="s">
        <v>1813</v>
      </c>
      <c r="G799" t="str">
        <f>Tabla2[[#This Row],[Columna1]]&amp;Tabla2[[#This Row],[NumeroRuc]]&amp;Tabla2[[#This Row],[Columna1]]&amp;Tabla2[[#This Row],[Columna12]]</f>
        <v xml:space="preserve"> '10416794796 ',</v>
      </c>
      <c r="H799" t="str">
        <f>IF(Tabla2[[#This Row],[NumeroRuc]]=I799,"VERD","FALS")</f>
        <v>VERD</v>
      </c>
      <c r="I799">
        <v>10416794796</v>
      </c>
      <c r="J799" t="s">
        <v>2747</v>
      </c>
      <c r="K799">
        <v>3714</v>
      </c>
      <c r="M799" t="s">
        <v>2700</v>
      </c>
      <c r="N799" t="s">
        <v>2699</v>
      </c>
      <c r="O799" t="s">
        <v>2701</v>
      </c>
      <c r="P799" t="str">
        <f>M799&amp;Tabla2[[#This Row],[Columna1]]&amp;Tabla2[[#This Row],[Condicion del Contribuyente]]&amp;Tabla2[[#This Row],[Columna1]]&amp;N799&amp;Tabla2[[#This Row],[Columna1]]&amp;Tabla2[[#This Row],[Estado del Contribuyente]]&amp;Tabla2[[#This Row],[Columna1]]&amp;O799&amp;K799</f>
        <v>update GC_Cliente set  Condicion_Contribuyente_SUNAT= 'HABIDO ', Estado_Contribuyente_SUNAT= 'SUSPENSION TEMPORAL 'where IDPersona=3714</v>
      </c>
    </row>
    <row r="800" spans="1:16" hidden="1" x14ac:dyDescent="0.25">
      <c r="A800" s="10">
        <v>20573917741</v>
      </c>
      <c r="B800" s="10" t="s">
        <v>804</v>
      </c>
      <c r="C800" s="1" t="s">
        <v>1</v>
      </c>
      <c r="D800" s="1" t="s">
        <v>2</v>
      </c>
      <c r="E800" s="2" t="s">
        <v>1810</v>
      </c>
      <c r="F800" s="2" t="s">
        <v>1813</v>
      </c>
      <c r="G800" t="str">
        <f>Tabla2[[#This Row],[Columna1]]&amp;Tabla2[[#This Row],[NumeroRuc]]&amp;Tabla2[[#This Row],[Columna1]]&amp;Tabla2[[#This Row],[Columna12]]</f>
        <v xml:space="preserve"> '20573917741 ',</v>
      </c>
      <c r="H800" t="str">
        <f>IF(Tabla2[[#This Row],[NumeroRuc]]=I800,"VERD","FALS")</f>
        <v>VERD</v>
      </c>
      <c r="I800">
        <v>20573917741</v>
      </c>
      <c r="J800" t="s">
        <v>2748</v>
      </c>
      <c r="K800">
        <v>3715</v>
      </c>
      <c r="M800" t="s">
        <v>2700</v>
      </c>
      <c r="N800" t="s">
        <v>2699</v>
      </c>
      <c r="O800" t="s">
        <v>2701</v>
      </c>
      <c r="P800" t="str">
        <f>M800&amp;Tabla2[[#This Row],[Columna1]]&amp;Tabla2[[#This Row],[Condicion del Contribuyente]]&amp;Tabla2[[#This Row],[Columna1]]&amp;N800&amp;Tabla2[[#This Row],[Columna1]]&amp;Tabla2[[#This Row],[Estado del Contribuyente]]&amp;Tabla2[[#This Row],[Columna1]]&amp;O800&amp;K800</f>
        <v>update GC_Cliente set  Condicion_Contribuyente_SUNAT= 'HABIDO ', Estado_Contribuyente_SUNAT= 'ACTIVO 'where IDPersona=3715</v>
      </c>
    </row>
    <row r="801" spans="1:16" hidden="1" x14ac:dyDescent="0.25">
      <c r="A801" s="10">
        <v>20554417745</v>
      </c>
      <c r="B801" s="10" t="s">
        <v>805</v>
      </c>
      <c r="C801" s="1" t="s">
        <v>1</v>
      </c>
      <c r="D801" s="1" t="s">
        <v>9</v>
      </c>
      <c r="E801" s="2" t="s">
        <v>1810</v>
      </c>
      <c r="F801" s="2" t="s">
        <v>1813</v>
      </c>
      <c r="G801" t="str">
        <f>Tabla2[[#This Row],[Columna1]]&amp;Tabla2[[#This Row],[NumeroRuc]]&amp;Tabla2[[#This Row],[Columna1]]&amp;Tabla2[[#This Row],[Columna12]]</f>
        <v xml:space="preserve"> '20554417745 ',</v>
      </c>
      <c r="H801" t="str">
        <f>IF(Tabla2[[#This Row],[NumeroRuc]]=I801,"VERD","FALS")</f>
        <v>VERD</v>
      </c>
      <c r="I801">
        <v>20554417745</v>
      </c>
      <c r="J801" t="s">
        <v>2749</v>
      </c>
      <c r="K801">
        <v>3724</v>
      </c>
      <c r="M801" t="s">
        <v>2700</v>
      </c>
      <c r="N801" t="s">
        <v>2699</v>
      </c>
      <c r="O801" t="s">
        <v>2701</v>
      </c>
      <c r="P801" t="str">
        <f>M801&amp;Tabla2[[#This Row],[Columna1]]&amp;Tabla2[[#This Row],[Condicion del Contribuyente]]&amp;Tabla2[[#This Row],[Columna1]]&amp;N801&amp;Tabla2[[#This Row],[Columna1]]&amp;Tabla2[[#This Row],[Estado del Contribuyente]]&amp;Tabla2[[#This Row],[Columna1]]&amp;O801&amp;K801</f>
        <v>update GC_Cliente set  Condicion_Contribuyente_SUNAT= 'HABIDO ', Estado_Contribuyente_SUNAT= 'BAJA DE OFICIO 'where IDPersona=3724</v>
      </c>
    </row>
    <row r="802" spans="1:16" hidden="1" x14ac:dyDescent="0.25">
      <c r="A802" s="10">
        <v>10404559457</v>
      </c>
      <c r="B802" s="10" t="s">
        <v>806</v>
      </c>
      <c r="C802" s="1" t="s">
        <v>1</v>
      </c>
      <c r="D802" s="1" t="s">
        <v>9</v>
      </c>
      <c r="E802" s="2" t="s">
        <v>1810</v>
      </c>
      <c r="F802" s="2" t="s">
        <v>1813</v>
      </c>
      <c r="G802" t="str">
        <f>Tabla2[[#This Row],[Columna1]]&amp;Tabla2[[#This Row],[NumeroRuc]]&amp;Tabla2[[#This Row],[Columna1]]&amp;Tabla2[[#This Row],[Columna12]]</f>
        <v xml:space="preserve"> '10404559457 ',</v>
      </c>
      <c r="H802" t="str">
        <f>IF(Tabla2[[#This Row],[NumeroRuc]]=I802,"VERD","FALS")</f>
        <v>VERD</v>
      </c>
      <c r="I802">
        <v>10404559457</v>
      </c>
      <c r="J802" t="s">
        <v>2750</v>
      </c>
      <c r="K802">
        <v>3730</v>
      </c>
      <c r="M802" t="s">
        <v>2700</v>
      </c>
      <c r="N802" t="s">
        <v>2699</v>
      </c>
      <c r="O802" t="s">
        <v>2701</v>
      </c>
      <c r="P802" t="str">
        <f>M802&amp;Tabla2[[#This Row],[Columna1]]&amp;Tabla2[[#This Row],[Condicion del Contribuyente]]&amp;Tabla2[[#This Row],[Columna1]]&amp;N802&amp;Tabla2[[#This Row],[Columna1]]&amp;Tabla2[[#This Row],[Estado del Contribuyente]]&amp;Tabla2[[#This Row],[Columna1]]&amp;O802&amp;K802</f>
        <v>update GC_Cliente set  Condicion_Contribuyente_SUNAT= 'HABIDO ', Estado_Contribuyente_SUNAT= 'BAJA DE OFICIO 'where IDPersona=3730</v>
      </c>
    </row>
    <row r="803" spans="1:16" hidden="1" x14ac:dyDescent="0.25">
      <c r="A803" s="10">
        <v>10024189380</v>
      </c>
      <c r="B803" s="10" t="s">
        <v>807</v>
      </c>
      <c r="C803" s="1" t="s">
        <v>1</v>
      </c>
      <c r="D803" s="1" t="s">
        <v>2</v>
      </c>
      <c r="E803" s="2" t="s">
        <v>1810</v>
      </c>
      <c r="F803" s="2" t="s">
        <v>1813</v>
      </c>
      <c r="G803" t="str">
        <f>Tabla2[[#This Row],[Columna1]]&amp;Tabla2[[#This Row],[NumeroRuc]]&amp;Tabla2[[#This Row],[Columna1]]&amp;Tabla2[[#This Row],[Columna12]]</f>
        <v xml:space="preserve"> '10024189380 ',</v>
      </c>
      <c r="H803" t="str">
        <f>IF(Tabla2[[#This Row],[NumeroRuc]]=I803,"VERD","FALS")</f>
        <v>VERD</v>
      </c>
      <c r="I803">
        <v>10024189380</v>
      </c>
      <c r="J803" t="s">
        <v>2751</v>
      </c>
      <c r="K803">
        <v>3744</v>
      </c>
      <c r="M803" t="s">
        <v>2700</v>
      </c>
      <c r="N803" t="s">
        <v>2699</v>
      </c>
      <c r="O803" t="s">
        <v>2701</v>
      </c>
      <c r="P803" t="str">
        <f>M803&amp;Tabla2[[#This Row],[Columna1]]&amp;Tabla2[[#This Row],[Condicion del Contribuyente]]&amp;Tabla2[[#This Row],[Columna1]]&amp;N803&amp;Tabla2[[#This Row],[Columna1]]&amp;Tabla2[[#This Row],[Estado del Contribuyente]]&amp;Tabla2[[#This Row],[Columna1]]&amp;O803&amp;K803</f>
        <v>update GC_Cliente set  Condicion_Contribuyente_SUNAT= 'HABIDO ', Estado_Contribuyente_SUNAT= 'ACTIVO 'where IDPersona=3744</v>
      </c>
    </row>
    <row r="804" spans="1:16" hidden="1" x14ac:dyDescent="0.25">
      <c r="A804" s="10">
        <v>20529779241</v>
      </c>
      <c r="B804" s="10" t="s">
        <v>808</v>
      </c>
      <c r="C804" s="1" t="s">
        <v>1</v>
      </c>
      <c r="D804" s="1" t="s">
        <v>2</v>
      </c>
      <c r="E804" s="2" t="s">
        <v>1810</v>
      </c>
      <c r="F804" s="2" t="s">
        <v>1813</v>
      </c>
      <c r="G804" t="str">
        <f>Tabla2[[#This Row],[Columna1]]&amp;Tabla2[[#This Row],[NumeroRuc]]&amp;Tabla2[[#This Row],[Columna1]]&amp;Tabla2[[#This Row],[Columna12]]</f>
        <v xml:space="preserve"> '20529779241 ',</v>
      </c>
      <c r="H804" t="str">
        <f>IF(Tabla2[[#This Row],[NumeroRuc]]=I804,"VERD","FALS")</f>
        <v>VERD</v>
      </c>
      <c r="I804">
        <v>20529779241</v>
      </c>
      <c r="J804" t="s">
        <v>2752</v>
      </c>
      <c r="K804">
        <v>3748</v>
      </c>
      <c r="M804" t="s">
        <v>2700</v>
      </c>
      <c r="N804" t="s">
        <v>2699</v>
      </c>
      <c r="O804" t="s">
        <v>2701</v>
      </c>
      <c r="P804" t="str">
        <f>M804&amp;Tabla2[[#This Row],[Columna1]]&amp;Tabla2[[#This Row],[Condicion del Contribuyente]]&amp;Tabla2[[#This Row],[Columna1]]&amp;N804&amp;Tabla2[[#This Row],[Columna1]]&amp;Tabla2[[#This Row],[Estado del Contribuyente]]&amp;Tabla2[[#This Row],[Columna1]]&amp;O804&amp;K804</f>
        <v>update GC_Cliente set  Condicion_Contribuyente_SUNAT= 'HABIDO ', Estado_Contribuyente_SUNAT= 'ACTIVO 'where IDPersona=3748</v>
      </c>
    </row>
    <row r="805" spans="1:16" hidden="1" x14ac:dyDescent="0.25">
      <c r="A805" s="10">
        <v>20566498597</v>
      </c>
      <c r="B805" s="10" t="s">
        <v>809</v>
      </c>
      <c r="C805" s="1" t="s">
        <v>1</v>
      </c>
      <c r="D805" s="1" t="s">
        <v>9</v>
      </c>
      <c r="E805" s="2" t="s">
        <v>1810</v>
      </c>
      <c r="F805" s="2" t="s">
        <v>1813</v>
      </c>
      <c r="G805" t="str">
        <f>Tabla2[[#This Row],[Columna1]]&amp;Tabla2[[#This Row],[NumeroRuc]]&amp;Tabla2[[#This Row],[Columna1]]&amp;Tabla2[[#This Row],[Columna12]]</f>
        <v xml:space="preserve"> '20566498597 ',</v>
      </c>
      <c r="H805" t="str">
        <f>IF(Tabla2[[#This Row],[NumeroRuc]]=I805,"VERD","FALS")</f>
        <v>VERD</v>
      </c>
      <c r="I805">
        <v>20566498597</v>
      </c>
      <c r="J805" t="s">
        <v>2753</v>
      </c>
      <c r="K805">
        <v>3749</v>
      </c>
      <c r="M805" t="s">
        <v>2700</v>
      </c>
      <c r="N805" t="s">
        <v>2699</v>
      </c>
      <c r="O805" t="s">
        <v>2701</v>
      </c>
      <c r="P805" t="str">
        <f>M805&amp;Tabla2[[#This Row],[Columna1]]&amp;Tabla2[[#This Row],[Condicion del Contribuyente]]&amp;Tabla2[[#This Row],[Columna1]]&amp;N805&amp;Tabla2[[#This Row],[Columna1]]&amp;Tabla2[[#This Row],[Estado del Contribuyente]]&amp;Tabla2[[#This Row],[Columna1]]&amp;O805&amp;K805</f>
        <v>update GC_Cliente set  Condicion_Contribuyente_SUNAT= 'HABIDO ', Estado_Contribuyente_SUNAT= 'BAJA DE OFICIO 'where IDPersona=3749</v>
      </c>
    </row>
    <row r="806" spans="1:16" hidden="1" x14ac:dyDescent="0.25">
      <c r="A806" s="10">
        <v>10102528781</v>
      </c>
      <c r="B806" s="10" t="s">
        <v>810</v>
      </c>
      <c r="C806" s="1" t="s">
        <v>1</v>
      </c>
      <c r="D806" s="1" t="s">
        <v>79</v>
      </c>
      <c r="E806" s="2" t="s">
        <v>1810</v>
      </c>
      <c r="F806" s="2" t="s">
        <v>1813</v>
      </c>
      <c r="G806" t="str">
        <f>Tabla2[[#This Row],[Columna1]]&amp;Tabla2[[#This Row],[NumeroRuc]]&amp;Tabla2[[#This Row],[Columna1]]&amp;Tabla2[[#This Row],[Columna12]]</f>
        <v xml:space="preserve"> '10102528781 ',</v>
      </c>
      <c r="H806" t="str">
        <f>IF(Tabla2[[#This Row],[NumeroRuc]]=I806,"VERD","FALS")</f>
        <v>VERD</v>
      </c>
      <c r="I806">
        <v>10102528781</v>
      </c>
      <c r="J806" t="s">
        <v>2754</v>
      </c>
      <c r="K806">
        <v>3750</v>
      </c>
      <c r="M806" t="s">
        <v>2700</v>
      </c>
      <c r="N806" t="s">
        <v>2699</v>
      </c>
      <c r="O806" t="s">
        <v>2701</v>
      </c>
      <c r="P806" t="str">
        <f>M806&amp;Tabla2[[#This Row],[Columna1]]&amp;Tabla2[[#This Row],[Condicion del Contribuyente]]&amp;Tabla2[[#This Row],[Columna1]]&amp;N806&amp;Tabla2[[#This Row],[Columna1]]&amp;Tabla2[[#This Row],[Estado del Contribuyente]]&amp;Tabla2[[#This Row],[Columna1]]&amp;O806&amp;K806</f>
        <v>update GC_Cliente set  Condicion_Contribuyente_SUNAT= 'HABIDO ', Estado_Contribuyente_SUNAT= 'BAJA DEFINITIVA 'where IDPersona=3750</v>
      </c>
    </row>
    <row r="807" spans="1:16" hidden="1" x14ac:dyDescent="0.25">
      <c r="A807" s="10">
        <v>20394089614</v>
      </c>
      <c r="B807" s="10" t="s">
        <v>811</v>
      </c>
      <c r="C807" s="1" t="s">
        <v>12</v>
      </c>
      <c r="D807" s="1" t="s">
        <v>9</v>
      </c>
      <c r="E807" s="2" t="s">
        <v>1810</v>
      </c>
      <c r="F807" s="2" t="s">
        <v>1813</v>
      </c>
      <c r="G807" t="str">
        <f>Tabla2[[#This Row],[Columna1]]&amp;Tabla2[[#This Row],[NumeroRuc]]&amp;Tabla2[[#This Row],[Columna1]]&amp;Tabla2[[#This Row],[Columna12]]</f>
        <v xml:space="preserve"> '20394089614 ',</v>
      </c>
      <c r="H807" t="str">
        <f>IF(Tabla2[[#This Row],[NumeroRuc]]=I807,"VERD","FALS")</f>
        <v>VERD</v>
      </c>
      <c r="I807">
        <v>20394089614</v>
      </c>
      <c r="J807" t="s">
        <v>2755</v>
      </c>
      <c r="K807">
        <v>3752</v>
      </c>
      <c r="M807" t="s">
        <v>2700</v>
      </c>
      <c r="N807" t="s">
        <v>2699</v>
      </c>
      <c r="O807" t="s">
        <v>2701</v>
      </c>
      <c r="P807" t="str">
        <f>M807&amp;Tabla2[[#This Row],[Columna1]]&amp;Tabla2[[#This Row],[Condicion del Contribuyente]]&amp;Tabla2[[#This Row],[Columna1]]&amp;N807&amp;Tabla2[[#This Row],[Columna1]]&amp;Tabla2[[#This Row],[Estado del Contribuyente]]&amp;Tabla2[[#This Row],[Columna1]]&amp;O807&amp;K807</f>
        <v>update GC_Cliente set  Condicion_Contribuyente_SUNAT= 'NO HABIDO ', Estado_Contribuyente_SUNAT= 'BAJA DE OFICIO 'where IDPersona=3752</v>
      </c>
    </row>
    <row r="808" spans="1:16" hidden="1" x14ac:dyDescent="0.25">
      <c r="A808" s="10">
        <v>20564424308</v>
      </c>
      <c r="B808" s="10" t="s">
        <v>812</v>
      </c>
      <c r="C808" s="1" t="s">
        <v>1</v>
      </c>
      <c r="D808" s="1" t="s">
        <v>2</v>
      </c>
      <c r="E808" s="2" t="s">
        <v>1810</v>
      </c>
      <c r="F808" s="2" t="s">
        <v>1813</v>
      </c>
      <c r="G808" t="str">
        <f>Tabla2[[#This Row],[Columna1]]&amp;Tabla2[[#This Row],[NumeroRuc]]&amp;Tabla2[[#This Row],[Columna1]]&amp;Tabla2[[#This Row],[Columna12]]</f>
        <v xml:space="preserve"> '20564424308 ',</v>
      </c>
      <c r="H808" t="str">
        <f>IF(Tabla2[[#This Row],[NumeroRuc]]=I808,"VERD","FALS")</f>
        <v>VERD</v>
      </c>
      <c r="I808">
        <v>20564424308</v>
      </c>
      <c r="J808" t="s">
        <v>2756</v>
      </c>
      <c r="K808">
        <v>3753</v>
      </c>
      <c r="M808" t="s">
        <v>2700</v>
      </c>
      <c r="N808" t="s">
        <v>2699</v>
      </c>
      <c r="O808" t="s">
        <v>2701</v>
      </c>
      <c r="P808" t="str">
        <f>M808&amp;Tabla2[[#This Row],[Columna1]]&amp;Tabla2[[#This Row],[Condicion del Contribuyente]]&amp;Tabla2[[#This Row],[Columna1]]&amp;N808&amp;Tabla2[[#This Row],[Columna1]]&amp;Tabla2[[#This Row],[Estado del Contribuyente]]&amp;Tabla2[[#This Row],[Columna1]]&amp;O808&amp;K808</f>
        <v>update GC_Cliente set  Condicion_Contribuyente_SUNAT= 'HABIDO ', Estado_Contribuyente_SUNAT= 'ACTIVO 'where IDPersona=3753</v>
      </c>
    </row>
    <row r="809" spans="1:16" hidden="1" x14ac:dyDescent="0.25">
      <c r="A809" s="10">
        <v>20570803027</v>
      </c>
      <c r="B809" s="10" t="s">
        <v>813</v>
      </c>
      <c r="C809" s="1" t="s">
        <v>1</v>
      </c>
      <c r="D809" s="1" t="s">
        <v>13</v>
      </c>
      <c r="E809" s="2" t="s">
        <v>1810</v>
      </c>
      <c r="F809" s="2" t="s">
        <v>1813</v>
      </c>
      <c r="G809" t="str">
        <f>Tabla2[[#This Row],[Columna1]]&amp;Tabla2[[#This Row],[NumeroRuc]]&amp;Tabla2[[#This Row],[Columna1]]&amp;Tabla2[[#This Row],[Columna12]]</f>
        <v xml:space="preserve"> '20570803027 ',</v>
      </c>
      <c r="H809" t="str">
        <f>IF(Tabla2[[#This Row],[NumeroRuc]]=I809,"VERD","FALS")</f>
        <v>VERD</v>
      </c>
      <c r="I809">
        <v>20570803027</v>
      </c>
      <c r="J809" t="s">
        <v>2757</v>
      </c>
      <c r="K809">
        <v>3755</v>
      </c>
      <c r="M809" t="s">
        <v>2700</v>
      </c>
      <c r="N809" t="s">
        <v>2699</v>
      </c>
      <c r="O809" t="s">
        <v>2701</v>
      </c>
      <c r="P809" t="str">
        <f>M809&amp;Tabla2[[#This Row],[Columna1]]&amp;Tabla2[[#This Row],[Condicion del Contribuyente]]&amp;Tabla2[[#This Row],[Columna1]]&amp;N809&amp;Tabla2[[#This Row],[Columna1]]&amp;Tabla2[[#This Row],[Estado del Contribuyente]]&amp;Tabla2[[#This Row],[Columna1]]&amp;O809&amp;K809</f>
        <v>update GC_Cliente set  Condicion_Contribuyente_SUNAT= 'HABIDO ', Estado_Contribuyente_SUNAT= 'SUSPENSION TEMPORAL 'where IDPersona=3755</v>
      </c>
    </row>
    <row r="810" spans="1:16" hidden="1" x14ac:dyDescent="0.25">
      <c r="A810" s="10">
        <v>20477652698</v>
      </c>
      <c r="B810" s="10" t="s">
        <v>814</v>
      </c>
      <c r="C810" s="1" t="s">
        <v>1</v>
      </c>
      <c r="D810" s="1" t="s">
        <v>2</v>
      </c>
      <c r="E810" s="2" t="s">
        <v>1810</v>
      </c>
      <c r="F810" s="2" t="s">
        <v>1813</v>
      </c>
      <c r="G810" t="str">
        <f>Tabla2[[#This Row],[Columna1]]&amp;Tabla2[[#This Row],[NumeroRuc]]&amp;Tabla2[[#This Row],[Columna1]]&amp;Tabla2[[#This Row],[Columna12]]</f>
        <v xml:space="preserve"> '20477652698 ',</v>
      </c>
      <c r="H810" t="str">
        <f>IF(Tabla2[[#This Row],[NumeroRuc]]=I810,"VERD","FALS")</f>
        <v>VERD</v>
      </c>
      <c r="I810">
        <v>20477652698</v>
      </c>
      <c r="J810" t="s">
        <v>2228</v>
      </c>
      <c r="K810">
        <v>3757</v>
      </c>
      <c r="M810" t="s">
        <v>2700</v>
      </c>
      <c r="N810" t="s">
        <v>2699</v>
      </c>
      <c r="O810" t="s">
        <v>2701</v>
      </c>
      <c r="P810" t="str">
        <f>M810&amp;Tabla2[[#This Row],[Columna1]]&amp;Tabla2[[#This Row],[Condicion del Contribuyente]]&amp;Tabla2[[#This Row],[Columna1]]&amp;N810&amp;Tabla2[[#This Row],[Columna1]]&amp;Tabla2[[#This Row],[Estado del Contribuyente]]&amp;Tabla2[[#This Row],[Columna1]]&amp;O810&amp;K810</f>
        <v>update GC_Cliente set  Condicion_Contribuyente_SUNAT= 'HABIDO ', Estado_Contribuyente_SUNAT= 'ACTIVO 'where IDPersona=3757</v>
      </c>
    </row>
    <row r="811" spans="1:16" hidden="1" x14ac:dyDescent="0.25">
      <c r="A811" s="10">
        <v>20532623686</v>
      </c>
      <c r="B811" s="10" t="s">
        <v>815</v>
      </c>
      <c r="C811" s="1" t="s">
        <v>1</v>
      </c>
      <c r="D811" s="1" t="s">
        <v>9</v>
      </c>
      <c r="E811" s="2" t="s">
        <v>1810</v>
      </c>
      <c r="F811" s="2" t="s">
        <v>1813</v>
      </c>
      <c r="G811" t="str">
        <f>Tabla2[[#This Row],[Columna1]]&amp;Tabla2[[#This Row],[NumeroRuc]]&amp;Tabla2[[#This Row],[Columna1]]&amp;Tabla2[[#This Row],[Columna12]]</f>
        <v xml:space="preserve"> '20532623686 ',</v>
      </c>
      <c r="H811" t="str">
        <f>IF(Tabla2[[#This Row],[NumeroRuc]]=I811,"VERD","FALS")</f>
        <v>VERD</v>
      </c>
      <c r="I811">
        <v>20532623686</v>
      </c>
      <c r="J811" t="s">
        <v>2758</v>
      </c>
      <c r="K811">
        <v>3762</v>
      </c>
      <c r="M811" t="s">
        <v>2700</v>
      </c>
      <c r="N811" t="s">
        <v>2699</v>
      </c>
      <c r="O811" t="s">
        <v>2701</v>
      </c>
      <c r="P811" t="str">
        <f>M811&amp;Tabla2[[#This Row],[Columna1]]&amp;Tabla2[[#This Row],[Condicion del Contribuyente]]&amp;Tabla2[[#This Row],[Columna1]]&amp;N811&amp;Tabla2[[#This Row],[Columna1]]&amp;Tabla2[[#This Row],[Estado del Contribuyente]]&amp;Tabla2[[#This Row],[Columna1]]&amp;O811&amp;K811</f>
        <v>update GC_Cliente set  Condicion_Contribuyente_SUNAT= 'HABIDO ', Estado_Contribuyente_SUNAT= 'BAJA DE OFICIO 'where IDPersona=3762</v>
      </c>
    </row>
    <row r="812" spans="1:16" hidden="1" x14ac:dyDescent="0.25">
      <c r="A812" s="10">
        <v>20540748838</v>
      </c>
      <c r="B812" s="10" t="s">
        <v>816</v>
      </c>
      <c r="C812" s="1" t="s">
        <v>1</v>
      </c>
      <c r="D812" s="1" t="s">
        <v>2</v>
      </c>
      <c r="E812" s="2" t="s">
        <v>1810</v>
      </c>
      <c r="F812" s="2" t="s">
        <v>1813</v>
      </c>
      <c r="G812" t="str">
        <f>Tabla2[[#This Row],[Columna1]]&amp;Tabla2[[#This Row],[NumeroRuc]]&amp;Tabla2[[#This Row],[Columna1]]&amp;Tabla2[[#This Row],[Columna12]]</f>
        <v xml:space="preserve"> '20540748838 ',</v>
      </c>
      <c r="H812" t="str">
        <f>IF(Tabla2[[#This Row],[NumeroRuc]]=I812,"VERD","FALS")</f>
        <v>VERD</v>
      </c>
      <c r="I812">
        <v>20540748838</v>
      </c>
      <c r="J812" t="s">
        <v>2386</v>
      </c>
      <c r="K812">
        <v>3774</v>
      </c>
      <c r="M812" t="s">
        <v>2700</v>
      </c>
      <c r="N812" t="s">
        <v>2699</v>
      </c>
      <c r="O812" t="s">
        <v>2701</v>
      </c>
      <c r="P812" t="str">
        <f>M812&amp;Tabla2[[#This Row],[Columna1]]&amp;Tabla2[[#This Row],[Condicion del Contribuyente]]&amp;Tabla2[[#This Row],[Columna1]]&amp;N812&amp;Tabla2[[#This Row],[Columna1]]&amp;Tabla2[[#This Row],[Estado del Contribuyente]]&amp;Tabla2[[#This Row],[Columna1]]&amp;O812&amp;K812</f>
        <v>update GC_Cliente set  Condicion_Contribuyente_SUNAT= 'HABIDO ', Estado_Contribuyente_SUNAT= 'ACTIVO 'where IDPersona=3774</v>
      </c>
    </row>
    <row r="813" spans="1:16" hidden="1" x14ac:dyDescent="0.25">
      <c r="A813" s="10">
        <v>20600067533</v>
      </c>
      <c r="B813" s="10" t="s">
        <v>817</v>
      </c>
      <c r="C813" s="1" t="s">
        <v>1</v>
      </c>
      <c r="D813" s="1" t="s">
        <v>2</v>
      </c>
      <c r="E813" s="2" t="s">
        <v>1810</v>
      </c>
      <c r="F813" s="2" t="s">
        <v>1813</v>
      </c>
      <c r="G813" t="str">
        <f>Tabla2[[#This Row],[Columna1]]&amp;Tabla2[[#This Row],[NumeroRuc]]&amp;Tabla2[[#This Row],[Columna1]]&amp;Tabla2[[#This Row],[Columna12]]</f>
        <v xml:space="preserve"> '20600067533 ',</v>
      </c>
      <c r="H813" t="str">
        <f>IF(Tabla2[[#This Row],[NumeroRuc]]=I813,"VERD","FALS")</f>
        <v>VERD</v>
      </c>
      <c r="I813">
        <v>20600067533</v>
      </c>
      <c r="J813" t="s">
        <v>2759</v>
      </c>
      <c r="K813">
        <v>3777</v>
      </c>
      <c r="M813" t="s">
        <v>2700</v>
      </c>
      <c r="N813" t="s">
        <v>2699</v>
      </c>
      <c r="O813" t="s">
        <v>2701</v>
      </c>
      <c r="P813" t="str">
        <f>M813&amp;Tabla2[[#This Row],[Columna1]]&amp;Tabla2[[#This Row],[Condicion del Contribuyente]]&amp;Tabla2[[#This Row],[Columna1]]&amp;N813&amp;Tabla2[[#This Row],[Columna1]]&amp;Tabla2[[#This Row],[Estado del Contribuyente]]&amp;Tabla2[[#This Row],[Columna1]]&amp;O813&amp;K813</f>
        <v>update GC_Cliente set  Condicion_Contribuyente_SUNAT= 'HABIDO ', Estado_Contribuyente_SUNAT= 'ACTIVO 'where IDPersona=3777</v>
      </c>
    </row>
    <row r="814" spans="1:16" hidden="1" x14ac:dyDescent="0.25">
      <c r="A814" s="10">
        <v>10410079378</v>
      </c>
      <c r="B814" s="10" t="s">
        <v>818</v>
      </c>
      <c r="C814" s="1" t="s">
        <v>1</v>
      </c>
      <c r="D814" s="1" t="s">
        <v>2</v>
      </c>
      <c r="E814" s="2" t="s">
        <v>1810</v>
      </c>
      <c r="F814" s="2" t="s">
        <v>1813</v>
      </c>
      <c r="G814" t="str">
        <f>Tabla2[[#This Row],[Columna1]]&amp;Tabla2[[#This Row],[NumeroRuc]]&amp;Tabla2[[#This Row],[Columna1]]&amp;Tabla2[[#This Row],[Columna12]]</f>
        <v xml:space="preserve"> '10410079378 ',</v>
      </c>
      <c r="H814" t="str">
        <f>IF(Tabla2[[#This Row],[NumeroRuc]]=I814,"VERD","FALS")</f>
        <v>VERD</v>
      </c>
      <c r="I814">
        <v>10410079378</v>
      </c>
      <c r="J814" t="s">
        <v>2023</v>
      </c>
      <c r="K814">
        <v>3813</v>
      </c>
      <c r="M814" t="s">
        <v>2700</v>
      </c>
      <c r="N814" t="s">
        <v>2699</v>
      </c>
      <c r="O814" t="s">
        <v>2701</v>
      </c>
      <c r="P814" t="str">
        <f>M814&amp;Tabla2[[#This Row],[Columna1]]&amp;Tabla2[[#This Row],[Condicion del Contribuyente]]&amp;Tabla2[[#This Row],[Columna1]]&amp;N814&amp;Tabla2[[#This Row],[Columna1]]&amp;Tabla2[[#This Row],[Estado del Contribuyente]]&amp;Tabla2[[#This Row],[Columna1]]&amp;O814&amp;K814</f>
        <v>update GC_Cliente set  Condicion_Contribuyente_SUNAT= 'HABIDO ', Estado_Contribuyente_SUNAT= 'ACTIVO 'where IDPersona=3813</v>
      </c>
    </row>
    <row r="815" spans="1:16" hidden="1" x14ac:dyDescent="0.25">
      <c r="A815" s="10">
        <v>20416074161</v>
      </c>
      <c r="B815" s="10" t="s">
        <v>819</v>
      </c>
      <c r="C815" s="1" t="s">
        <v>1</v>
      </c>
      <c r="D815" s="1" t="s">
        <v>2</v>
      </c>
      <c r="E815" s="2" t="s">
        <v>1810</v>
      </c>
      <c r="F815" s="2" t="s">
        <v>1813</v>
      </c>
      <c r="G815" t="str">
        <f>Tabla2[[#This Row],[Columna1]]&amp;Tabla2[[#This Row],[NumeroRuc]]&amp;Tabla2[[#This Row],[Columna1]]&amp;Tabla2[[#This Row],[Columna12]]</f>
        <v xml:space="preserve"> '20416074161 ',</v>
      </c>
      <c r="H815" t="str">
        <f>IF(Tabla2[[#This Row],[NumeroRuc]]=I815,"VERD","FALS")</f>
        <v>VERD</v>
      </c>
      <c r="I815">
        <v>20416074161</v>
      </c>
      <c r="J815" t="s">
        <v>2168</v>
      </c>
      <c r="K815">
        <v>3830</v>
      </c>
      <c r="M815" t="s">
        <v>2700</v>
      </c>
      <c r="N815" t="s">
        <v>2699</v>
      </c>
      <c r="O815" t="s">
        <v>2701</v>
      </c>
      <c r="P815" t="str">
        <f>M815&amp;Tabla2[[#This Row],[Columna1]]&amp;Tabla2[[#This Row],[Condicion del Contribuyente]]&amp;Tabla2[[#This Row],[Columna1]]&amp;N815&amp;Tabla2[[#This Row],[Columna1]]&amp;Tabla2[[#This Row],[Estado del Contribuyente]]&amp;Tabla2[[#This Row],[Columna1]]&amp;O815&amp;K815</f>
        <v>update GC_Cliente set  Condicion_Contribuyente_SUNAT= 'HABIDO ', Estado_Contribuyente_SUNAT= 'ACTIVO 'where IDPersona=3830</v>
      </c>
    </row>
    <row r="816" spans="1:16" hidden="1" x14ac:dyDescent="0.25">
      <c r="A816" s="10">
        <v>20301593903</v>
      </c>
      <c r="B816" s="10" t="s">
        <v>820</v>
      </c>
      <c r="C816" s="1" t="s">
        <v>1</v>
      </c>
      <c r="D816" s="1" t="s">
        <v>2</v>
      </c>
      <c r="E816" s="2" t="s">
        <v>1810</v>
      </c>
      <c r="F816" s="2" t="s">
        <v>1813</v>
      </c>
      <c r="G816" t="str">
        <f>Tabla2[[#This Row],[Columna1]]&amp;Tabla2[[#This Row],[NumeroRuc]]&amp;Tabla2[[#This Row],[Columna1]]&amp;Tabla2[[#This Row],[Columna12]]</f>
        <v xml:space="preserve"> '20301593903 ',</v>
      </c>
      <c r="H816" t="str">
        <f>IF(Tabla2[[#This Row],[NumeroRuc]]=I816,"VERD","FALS")</f>
        <v>VERD</v>
      </c>
      <c r="I816">
        <v>20301593903</v>
      </c>
      <c r="J816" t="s">
        <v>2140</v>
      </c>
      <c r="K816">
        <v>3832</v>
      </c>
      <c r="M816" t="s">
        <v>2700</v>
      </c>
      <c r="N816" t="s">
        <v>2699</v>
      </c>
      <c r="O816" t="s">
        <v>2701</v>
      </c>
      <c r="P816" t="str">
        <f>M816&amp;Tabla2[[#This Row],[Columna1]]&amp;Tabla2[[#This Row],[Condicion del Contribuyente]]&amp;Tabla2[[#This Row],[Columna1]]&amp;N816&amp;Tabla2[[#This Row],[Columna1]]&amp;Tabla2[[#This Row],[Estado del Contribuyente]]&amp;Tabla2[[#This Row],[Columna1]]&amp;O816&amp;K816</f>
        <v>update GC_Cliente set  Condicion_Contribuyente_SUNAT= 'HABIDO ', Estado_Contribuyente_SUNAT= 'ACTIVO 'where IDPersona=3832</v>
      </c>
    </row>
    <row r="817" spans="1:16" hidden="1" x14ac:dyDescent="0.25">
      <c r="A817" s="10">
        <v>10282879072</v>
      </c>
      <c r="B817" s="10" t="s">
        <v>821</v>
      </c>
      <c r="C817" s="1" t="s">
        <v>1</v>
      </c>
      <c r="D817" s="1" t="s">
        <v>2</v>
      </c>
      <c r="E817" s="2" t="s">
        <v>1810</v>
      </c>
      <c r="F817" s="2" t="s">
        <v>1813</v>
      </c>
      <c r="G817" t="str">
        <f>Tabla2[[#This Row],[Columna1]]&amp;Tabla2[[#This Row],[NumeroRuc]]&amp;Tabla2[[#This Row],[Columna1]]&amp;Tabla2[[#This Row],[Columna12]]</f>
        <v xml:space="preserve"> '10282879072 ',</v>
      </c>
      <c r="H817" t="str">
        <f>IF(Tabla2[[#This Row],[NumeroRuc]]=I817,"VERD","FALS")</f>
        <v>VERD</v>
      </c>
      <c r="I817">
        <v>10282879072</v>
      </c>
      <c r="J817" t="s">
        <v>2760</v>
      </c>
      <c r="K817">
        <v>3833</v>
      </c>
      <c r="M817" t="s">
        <v>2700</v>
      </c>
      <c r="N817" t="s">
        <v>2699</v>
      </c>
      <c r="O817" t="s">
        <v>2701</v>
      </c>
      <c r="P817" t="str">
        <f>M817&amp;Tabla2[[#This Row],[Columna1]]&amp;Tabla2[[#This Row],[Condicion del Contribuyente]]&amp;Tabla2[[#This Row],[Columna1]]&amp;N817&amp;Tabla2[[#This Row],[Columna1]]&amp;Tabla2[[#This Row],[Estado del Contribuyente]]&amp;Tabla2[[#This Row],[Columna1]]&amp;O817&amp;K817</f>
        <v>update GC_Cliente set  Condicion_Contribuyente_SUNAT= 'HABIDO ', Estado_Contribuyente_SUNAT= 'ACTIVO 'where IDPersona=3833</v>
      </c>
    </row>
    <row r="818" spans="1:16" hidden="1" x14ac:dyDescent="0.25">
      <c r="A818" s="10">
        <v>10466155255</v>
      </c>
      <c r="B818" s="10" t="s">
        <v>822</v>
      </c>
      <c r="C818" s="1" t="s">
        <v>1</v>
      </c>
      <c r="D818" s="1" t="s">
        <v>2</v>
      </c>
      <c r="E818" s="2" t="s">
        <v>1810</v>
      </c>
      <c r="F818" s="2" t="s">
        <v>1813</v>
      </c>
      <c r="G818" t="str">
        <f>Tabla2[[#This Row],[Columna1]]&amp;Tabla2[[#This Row],[NumeroRuc]]&amp;Tabla2[[#This Row],[Columna1]]&amp;Tabla2[[#This Row],[Columna12]]</f>
        <v xml:space="preserve"> '10466155255 ',</v>
      </c>
      <c r="H818" t="str">
        <f>IF(Tabla2[[#This Row],[NumeroRuc]]=I818,"VERD","FALS")</f>
        <v>VERD</v>
      </c>
      <c r="I818">
        <v>10466155255</v>
      </c>
      <c r="J818" t="s">
        <v>2761</v>
      </c>
      <c r="K818">
        <v>3834</v>
      </c>
      <c r="M818" t="s">
        <v>2700</v>
      </c>
      <c r="N818" t="s">
        <v>2699</v>
      </c>
      <c r="O818" t="s">
        <v>2701</v>
      </c>
      <c r="P818" t="str">
        <f>M818&amp;Tabla2[[#This Row],[Columna1]]&amp;Tabla2[[#This Row],[Condicion del Contribuyente]]&amp;Tabla2[[#This Row],[Columna1]]&amp;N818&amp;Tabla2[[#This Row],[Columna1]]&amp;Tabla2[[#This Row],[Estado del Contribuyente]]&amp;Tabla2[[#This Row],[Columna1]]&amp;O818&amp;K818</f>
        <v>update GC_Cliente set  Condicion_Contribuyente_SUNAT= 'HABIDO ', Estado_Contribuyente_SUNAT= 'ACTIVO 'where IDPersona=3834</v>
      </c>
    </row>
    <row r="819" spans="1:16" hidden="1" x14ac:dyDescent="0.25">
      <c r="A819" s="10">
        <v>10201119176</v>
      </c>
      <c r="B819" s="10" t="s">
        <v>823</v>
      </c>
      <c r="C819" s="1" t="s">
        <v>1</v>
      </c>
      <c r="D819" s="1" t="s">
        <v>2</v>
      </c>
      <c r="E819" s="2" t="s">
        <v>1810</v>
      </c>
      <c r="F819" s="2" t="s">
        <v>1813</v>
      </c>
      <c r="G819" t="str">
        <f>Tabla2[[#This Row],[Columna1]]&amp;Tabla2[[#This Row],[NumeroRuc]]&amp;Tabla2[[#This Row],[Columna1]]&amp;Tabla2[[#This Row],[Columna12]]</f>
        <v xml:space="preserve"> '10201119176 ',</v>
      </c>
      <c r="H819" t="str">
        <f>IF(Tabla2[[#This Row],[NumeroRuc]]=I819,"VERD","FALS")</f>
        <v>VERD</v>
      </c>
      <c r="I819">
        <v>10201119176</v>
      </c>
      <c r="J819" t="s">
        <v>2762</v>
      </c>
      <c r="K819">
        <v>3848</v>
      </c>
      <c r="M819" t="s">
        <v>2700</v>
      </c>
      <c r="N819" t="s">
        <v>2699</v>
      </c>
      <c r="O819" t="s">
        <v>2701</v>
      </c>
      <c r="P819" t="str">
        <f>M819&amp;Tabla2[[#This Row],[Columna1]]&amp;Tabla2[[#This Row],[Condicion del Contribuyente]]&amp;Tabla2[[#This Row],[Columna1]]&amp;N819&amp;Tabla2[[#This Row],[Columna1]]&amp;Tabla2[[#This Row],[Estado del Contribuyente]]&amp;Tabla2[[#This Row],[Columna1]]&amp;O819&amp;K819</f>
        <v>update GC_Cliente set  Condicion_Contribuyente_SUNAT= 'HABIDO ', Estado_Contribuyente_SUNAT= 'ACTIVO 'where IDPersona=3848</v>
      </c>
    </row>
    <row r="820" spans="1:16" hidden="1" x14ac:dyDescent="0.25">
      <c r="A820" s="10">
        <v>10075186423</v>
      </c>
      <c r="B820" s="10" t="s">
        <v>824</v>
      </c>
      <c r="C820" s="1" t="s">
        <v>1</v>
      </c>
      <c r="D820" s="1" t="s">
        <v>2</v>
      </c>
      <c r="E820" s="2" t="s">
        <v>1810</v>
      </c>
      <c r="F820" s="2" t="s">
        <v>1813</v>
      </c>
      <c r="G820" t="str">
        <f>Tabla2[[#This Row],[Columna1]]&amp;Tabla2[[#This Row],[NumeroRuc]]&amp;Tabla2[[#This Row],[Columna1]]&amp;Tabla2[[#This Row],[Columna12]]</f>
        <v xml:space="preserve"> '10075186423 ',</v>
      </c>
      <c r="H820" t="str">
        <f>IF(Tabla2[[#This Row],[NumeroRuc]]=I820,"VERD","FALS")</f>
        <v>VERD</v>
      </c>
      <c r="I820">
        <v>10075186423</v>
      </c>
      <c r="J820" t="s">
        <v>2763</v>
      </c>
      <c r="K820">
        <v>3850</v>
      </c>
      <c r="M820" t="s">
        <v>2700</v>
      </c>
      <c r="N820" t="s">
        <v>2699</v>
      </c>
      <c r="O820" t="s">
        <v>2701</v>
      </c>
      <c r="P820" t="str">
        <f>M820&amp;Tabla2[[#This Row],[Columna1]]&amp;Tabla2[[#This Row],[Condicion del Contribuyente]]&amp;Tabla2[[#This Row],[Columna1]]&amp;N820&amp;Tabla2[[#This Row],[Columna1]]&amp;Tabla2[[#This Row],[Estado del Contribuyente]]&amp;Tabla2[[#This Row],[Columna1]]&amp;O820&amp;K820</f>
        <v>update GC_Cliente set  Condicion_Contribuyente_SUNAT= 'HABIDO ', Estado_Contribuyente_SUNAT= 'ACTIVO 'where IDPersona=3850</v>
      </c>
    </row>
    <row r="821" spans="1:16" hidden="1" x14ac:dyDescent="0.25">
      <c r="A821" s="10">
        <v>10723861905</v>
      </c>
      <c r="B821" s="10" t="s">
        <v>825</v>
      </c>
      <c r="C821" s="1" t="s">
        <v>1</v>
      </c>
      <c r="D821" s="1" t="s">
        <v>13</v>
      </c>
      <c r="E821" s="2" t="s">
        <v>1810</v>
      </c>
      <c r="F821" s="2" t="s">
        <v>1813</v>
      </c>
      <c r="G821" t="str">
        <f>Tabla2[[#This Row],[Columna1]]&amp;Tabla2[[#This Row],[NumeroRuc]]&amp;Tabla2[[#This Row],[Columna1]]&amp;Tabla2[[#This Row],[Columna12]]</f>
        <v xml:space="preserve"> '10723861905 ',</v>
      </c>
      <c r="H821" t="str">
        <f>IF(Tabla2[[#This Row],[NumeroRuc]]=I821,"VERD","FALS")</f>
        <v>VERD</v>
      </c>
      <c r="I821">
        <v>10723861905</v>
      </c>
      <c r="J821" t="s">
        <v>2764</v>
      </c>
      <c r="K821">
        <v>3854</v>
      </c>
      <c r="M821" t="s">
        <v>2700</v>
      </c>
      <c r="N821" t="s">
        <v>2699</v>
      </c>
      <c r="O821" t="s">
        <v>2701</v>
      </c>
      <c r="P821" t="str">
        <f>M821&amp;Tabla2[[#This Row],[Columna1]]&amp;Tabla2[[#This Row],[Condicion del Contribuyente]]&amp;Tabla2[[#This Row],[Columna1]]&amp;N821&amp;Tabla2[[#This Row],[Columna1]]&amp;Tabla2[[#This Row],[Estado del Contribuyente]]&amp;Tabla2[[#This Row],[Columna1]]&amp;O821&amp;K821</f>
        <v>update GC_Cliente set  Condicion_Contribuyente_SUNAT= 'HABIDO ', Estado_Contribuyente_SUNAT= 'SUSPENSION TEMPORAL 'where IDPersona=3854</v>
      </c>
    </row>
    <row r="822" spans="1:16" hidden="1" x14ac:dyDescent="0.25">
      <c r="A822" s="10">
        <v>10009678382</v>
      </c>
      <c r="B822" s="10" t="s">
        <v>826</v>
      </c>
      <c r="C822" s="1" t="s">
        <v>1</v>
      </c>
      <c r="D822" s="1" t="s">
        <v>79</v>
      </c>
      <c r="E822" s="2" t="s">
        <v>1810</v>
      </c>
      <c r="F822" s="2" t="s">
        <v>1813</v>
      </c>
      <c r="G822" t="str">
        <f>Tabla2[[#This Row],[Columna1]]&amp;Tabla2[[#This Row],[NumeroRuc]]&amp;Tabla2[[#This Row],[Columna1]]&amp;Tabla2[[#This Row],[Columna12]]</f>
        <v xml:space="preserve"> '10009678382 ',</v>
      </c>
      <c r="H822" t="str">
        <f>IF(Tabla2[[#This Row],[NumeroRuc]]=I822,"VERD","FALS")</f>
        <v>VERD</v>
      </c>
      <c r="I822">
        <v>10009678382</v>
      </c>
      <c r="J822" t="s">
        <v>2765</v>
      </c>
      <c r="K822">
        <v>3880</v>
      </c>
      <c r="M822" t="s">
        <v>2700</v>
      </c>
      <c r="N822" t="s">
        <v>2699</v>
      </c>
      <c r="O822" t="s">
        <v>2701</v>
      </c>
      <c r="P822" t="str">
        <f>M822&amp;Tabla2[[#This Row],[Columna1]]&amp;Tabla2[[#This Row],[Condicion del Contribuyente]]&amp;Tabla2[[#This Row],[Columna1]]&amp;N822&amp;Tabla2[[#This Row],[Columna1]]&amp;Tabla2[[#This Row],[Estado del Contribuyente]]&amp;Tabla2[[#This Row],[Columna1]]&amp;O822&amp;K822</f>
        <v>update GC_Cliente set  Condicion_Contribuyente_SUNAT= 'HABIDO ', Estado_Contribuyente_SUNAT= 'BAJA DEFINITIVA 'where IDPersona=3880</v>
      </c>
    </row>
    <row r="823" spans="1:16" hidden="1" x14ac:dyDescent="0.25">
      <c r="A823" s="10">
        <v>20450187845</v>
      </c>
      <c r="B823" s="10" t="s">
        <v>827</v>
      </c>
      <c r="C823" s="1" t="s">
        <v>1</v>
      </c>
      <c r="D823" s="1" t="s">
        <v>2</v>
      </c>
      <c r="E823" s="2" t="s">
        <v>1810</v>
      </c>
      <c r="F823" s="2" t="s">
        <v>1813</v>
      </c>
      <c r="G823" t="str">
        <f>Tabla2[[#This Row],[Columna1]]&amp;Tabla2[[#This Row],[NumeroRuc]]&amp;Tabla2[[#This Row],[Columna1]]&amp;Tabla2[[#This Row],[Columna12]]</f>
        <v xml:space="preserve"> '20450187845 ',</v>
      </c>
      <c r="H823" t="str">
        <f>IF(Tabla2[[#This Row],[NumeroRuc]]=I823,"VERD","FALS")</f>
        <v>VERD</v>
      </c>
      <c r="I823">
        <v>20450187845</v>
      </c>
      <c r="J823" t="s">
        <v>2186</v>
      </c>
      <c r="K823">
        <v>3881</v>
      </c>
      <c r="M823" t="s">
        <v>2700</v>
      </c>
      <c r="N823" t="s">
        <v>2699</v>
      </c>
      <c r="O823" t="s">
        <v>2701</v>
      </c>
      <c r="P823" t="str">
        <f>M823&amp;Tabla2[[#This Row],[Columna1]]&amp;Tabla2[[#This Row],[Condicion del Contribuyente]]&amp;Tabla2[[#This Row],[Columna1]]&amp;N823&amp;Tabla2[[#This Row],[Columna1]]&amp;Tabla2[[#This Row],[Estado del Contribuyente]]&amp;Tabla2[[#This Row],[Columna1]]&amp;O823&amp;K823</f>
        <v>update GC_Cliente set  Condicion_Contribuyente_SUNAT= 'HABIDO ', Estado_Contribuyente_SUNAT= 'ACTIVO 'where IDPersona=3881</v>
      </c>
    </row>
    <row r="824" spans="1:16" hidden="1" x14ac:dyDescent="0.25">
      <c r="A824" s="10">
        <v>10244945096</v>
      </c>
      <c r="B824" s="10" t="s">
        <v>828</v>
      </c>
      <c r="C824" s="1" t="s">
        <v>1</v>
      </c>
      <c r="D824" s="1" t="s">
        <v>9</v>
      </c>
      <c r="E824" s="2" t="s">
        <v>1810</v>
      </c>
      <c r="F824" s="2" t="s">
        <v>1813</v>
      </c>
      <c r="G824" t="str">
        <f>Tabla2[[#This Row],[Columna1]]&amp;Tabla2[[#This Row],[NumeroRuc]]&amp;Tabla2[[#This Row],[Columna1]]&amp;Tabla2[[#This Row],[Columna12]]</f>
        <v xml:space="preserve"> '10244945096 ',</v>
      </c>
      <c r="H824" t="str">
        <f>IF(Tabla2[[#This Row],[NumeroRuc]]=I824,"VERD","FALS")</f>
        <v>VERD</v>
      </c>
      <c r="I824">
        <v>10244945096</v>
      </c>
      <c r="J824" t="s">
        <v>2766</v>
      </c>
      <c r="K824">
        <v>3884</v>
      </c>
      <c r="M824" t="s">
        <v>2700</v>
      </c>
      <c r="N824" t="s">
        <v>2699</v>
      </c>
      <c r="O824" t="s">
        <v>2701</v>
      </c>
      <c r="P824" t="str">
        <f>M824&amp;Tabla2[[#This Row],[Columna1]]&amp;Tabla2[[#This Row],[Condicion del Contribuyente]]&amp;Tabla2[[#This Row],[Columna1]]&amp;N824&amp;Tabla2[[#This Row],[Columna1]]&amp;Tabla2[[#This Row],[Estado del Contribuyente]]&amp;Tabla2[[#This Row],[Columna1]]&amp;O824&amp;K824</f>
        <v>update GC_Cliente set  Condicion_Contribuyente_SUNAT= 'HABIDO ', Estado_Contribuyente_SUNAT= 'BAJA DE OFICIO 'where IDPersona=3884</v>
      </c>
    </row>
    <row r="825" spans="1:16" hidden="1" x14ac:dyDescent="0.25">
      <c r="A825" s="10">
        <v>10239269252</v>
      </c>
      <c r="B825" s="10" t="s">
        <v>829</v>
      </c>
      <c r="C825" s="1" t="s">
        <v>1</v>
      </c>
      <c r="D825" s="1" t="s">
        <v>2</v>
      </c>
      <c r="E825" s="2" t="s">
        <v>1810</v>
      </c>
      <c r="F825" s="2" t="s">
        <v>1813</v>
      </c>
      <c r="G825" t="str">
        <f>Tabla2[[#This Row],[Columna1]]&amp;Tabla2[[#This Row],[NumeroRuc]]&amp;Tabla2[[#This Row],[Columna1]]&amp;Tabla2[[#This Row],[Columna12]]</f>
        <v xml:space="preserve"> '10239269252 ',</v>
      </c>
      <c r="H825" t="str">
        <f>IF(Tabla2[[#This Row],[NumeroRuc]]=I825,"VERD","FALS")</f>
        <v>VERD</v>
      </c>
      <c r="I825">
        <v>10239269252</v>
      </c>
      <c r="J825" t="s">
        <v>2767</v>
      </c>
      <c r="K825">
        <v>3885</v>
      </c>
      <c r="M825" t="s">
        <v>2700</v>
      </c>
      <c r="N825" t="s">
        <v>2699</v>
      </c>
      <c r="O825" t="s">
        <v>2701</v>
      </c>
      <c r="P825" t="str">
        <f>M825&amp;Tabla2[[#This Row],[Columna1]]&amp;Tabla2[[#This Row],[Condicion del Contribuyente]]&amp;Tabla2[[#This Row],[Columna1]]&amp;N825&amp;Tabla2[[#This Row],[Columna1]]&amp;Tabla2[[#This Row],[Estado del Contribuyente]]&amp;Tabla2[[#This Row],[Columna1]]&amp;O825&amp;K825</f>
        <v>update GC_Cliente set  Condicion_Contribuyente_SUNAT= 'HABIDO ', Estado_Contribuyente_SUNAT= 'ACTIVO 'where IDPersona=3885</v>
      </c>
    </row>
    <row r="826" spans="1:16" hidden="1" x14ac:dyDescent="0.25">
      <c r="A826" s="10">
        <v>20573865252</v>
      </c>
      <c r="B826" s="10" t="s">
        <v>830</v>
      </c>
      <c r="C826" s="1" t="s">
        <v>1</v>
      </c>
      <c r="D826" s="1" t="s">
        <v>2</v>
      </c>
      <c r="E826" s="2" t="s">
        <v>1810</v>
      </c>
      <c r="F826" s="2" t="s">
        <v>1813</v>
      </c>
      <c r="G826" t="str">
        <f>Tabla2[[#This Row],[Columna1]]&amp;Tabla2[[#This Row],[NumeroRuc]]&amp;Tabla2[[#This Row],[Columna1]]&amp;Tabla2[[#This Row],[Columna12]]</f>
        <v xml:space="preserve"> '20573865252 ',</v>
      </c>
      <c r="H826" t="str">
        <f>IF(Tabla2[[#This Row],[NumeroRuc]]=I826,"VERD","FALS")</f>
        <v>VERD</v>
      </c>
      <c r="I826">
        <v>20573865252</v>
      </c>
      <c r="J826" t="s">
        <v>2768</v>
      </c>
      <c r="K826">
        <v>3886</v>
      </c>
      <c r="M826" t="s">
        <v>2700</v>
      </c>
      <c r="N826" t="s">
        <v>2699</v>
      </c>
      <c r="O826" t="s">
        <v>2701</v>
      </c>
      <c r="P826" t="str">
        <f>M826&amp;Tabla2[[#This Row],[Columna1]]&amp;Tabla2[[#This Row],[Condicion del Contribuyente]]&amp;Tabla2[[#This Row],[Columna1]]&amp;N826&amp;Tabla2[[#This Row],[Columna1]]&amp;Tabla2[[#This Row],[Estado del Contribuyente]]&amp;Tabla2[[#This Row],[Columna1]]&amp;O826&amp;K826</f>
        <v>update GC_Cliente set  Condicion_Contribuyente_SUNAT= 'HABIDO ', Estado_Contribuyente_SUNAT= 'ACTIVO 'where IDPersona=3886</v>
      </c>
    </row>
    <row r="827" spans="1:16" hidden="1" x14ac:dyDescent="0.25">
      <c r="A827" s="10">
        <v>10239632071</v>
      </c>
      <c r="B827" s="10" t="s">
        <v>831</v>
      </c>
      <c r="C827" s="1" t="s">
        <v>1</v>
      </c>
      <c r="D827" s="1" t="s">
        <v>2</v>
      </c>
      <c r="E827" s="2" t="s">
        <v>1810</v>
      </c>
      <c r="F827" s="2" t="s">
        <v>1813</v>
      </c>
      <c r="G827" t="str">
        <f>Tabla2[[#This Row],[Columna1]]&amp;Tabla2[[#This Row],[NumeroRuc]]&amp;Tabla2[[#This Row],[Columna1]]&amp;Tabla2[[#This Row],[Columna12]]</f>
        <v xml:space="preserve"> '10239632071 ',</v>
      </c>
      <c r="H827" t="str">
        <f>IF(Tabla2[[#This Row],[NumeroRuc]]=I827,"VERD","FALS")</f>
        <v>VERD</v>
      </c>
      <c r="I827">
        <v>10239632071</v>
      </c>
      <c r="J827" t="s">
        <v>2769</v>
      </c>
      <c r="K827">
        <v>3887</v>
      </c>
      <c r="M827" t="s">
        <v>2700</v>
      </c>
      <c r="N827" t="s">
        <v>2699</v>
      </c>
      <c r="O827" t="s">
        <v>2701</v>
      </c>
      <c r="P827" t="str">
        <f>M827&amp;Tabla2[[#This Row],[Columna1]]&amp;Tabla2[[#This Row],[Condicion del Contribuyente]]&amp;Tabla2[[#This Row],[Columna1]]&amp;N827&amp;Tabla2[[#This Row],[Columna1]]&amp;Tabla2[[#This Row],[Estado del Contribuyente]]&amp;Tabla2[[#This Row],[Columna1]]&amp;O827&amp;K827</f>
        <v>update GC_Cliente set  Condicion_Contribuyente_SUNAT= 'HABIDO ', Estado_Contribuyente_SUNAT= 'ACTIVO 'where IDPersona=3887</v>
      </c>
    </row>
    <row r="828" spans="1:16" hidden="1" x14ac:dyDescent="0.25">
      <c r="A828" s="10">
        <v>10200348490</v>
      </c>
      <c r="B828" s="10" t="s">
        <v>832</v>
      </c>
      <c r="C828" s="1" t="s">
        <v>1</v>
      </c>
      <c r="D828" s="1" t="s">
        <v>9</v>
      </c>
      <c r="E828" s="2" t="s">
        <v>1810</v>
      </c>
      <c r="F828" s="2" t="s">
        <v>1813</v>
      </c>
      <c r="G828" t="str">
        <f>Tabla2[[#This Row],[Columna1]]&amp;Tabla2[[#This Row],[NumeroRuc]]&amp;Tabla2[[#This Row],[Columna1]]&amp;Tabla2[[#This Row],[Columna12]]</f>
        <v xml:space="preserve"> '10200348490 ',</v>
      </c>
      <c r="H828" t="str">
        <f>IF(Tabla2[[#This Row],[NumeroRuc]]=I828,"VERD","FALS")</f>
        <v>VERD</v>
      </c>
      <c r="I828">
        <v>10200348490</v>
      </c>
      <c r="J828" t="s">
        <v>2770</v>
      </c>
      <c r="K828">
        <v>3889</v>
      </c>
      <c r="M828" t="s">
        <v>2700</v>
      </c>
      <c r="N828" t="s">
        <v>2699</v>
      </c>
      <c r="O828" t="s">
        <v>2701</v>
      </c>
      <c r="P828" t="str">
        <f>M828&amp;Tabla2[[#This Row],[Columna1]]&amp;Tabla2[[#This Row],[Condicion del Contribuyente]]&amp;Tabla2[[#This Row],[Columna1]]&amp;N828&amp;Tabla2[[#This Row],[Columna1]]&amp;Tabla2[[#This Row],[Estado del Contribuyente]]&amp;Tabla2[[#This Row],[Columna1]]&amp;O828&amp;K828</f>
        <v>update GC_Cliente set  Condicion_Contribuyente_SUNAT= 'HABIDO ', Estado_Contribuyente_SUNAT= 'BAJA DE OFICIO 'where IDPersona=3889</v>
      </c>
    </row>
    <row r="829" spans="1:16" hidden="1" x14ac:dyDescent="0.25">
      <c r="A829" s="10">
        <v>10437584473</v>
      </c>
      <c r="B829" s="10" t="s">
        <v>833</v>
      </c>
      <c r="C829" s="1" t="s">
        <v>1</v>
      </c>
      <c r="D829" s="1" t="s">
        <v>2</v>
      </c>
      <c r="E829" s="2" t="s">
        <v>1810</v>
      </c>
      <c r="F829" s="2" t="s">
        <v>1813</v>
      </c>
      <c r="G829" t="str">
        <f>Tabla2[[#This Row],[Columna1]]&amp;Tabla2[[#This Row],[NumeroRuc]]&amp;Tabla2[[#This Row],[Columna1]]&amp;Tabla2[[#This Row],[Columna12]]</f>
        <v xml:space="preserve"> '10437584473 ',</v>
      </c>
      <c r="H829" t="str">
        <f>IF(Tabla2[[#This Row],[NumeroRuc]]=I829,"VERD","FALS")</f>
        <v>VERD</v>
      </c>
      <c r="I829">
        <v>10437584473</v>
      </c>
      <c r="J829" t="s">
        <v>2771</v>
      </c>
      <c r="K829">
        <v>3890</v>
      </c>
      <c r="M829" t="s">
        <v>2700</v>
      </c>
      <c r="N829" t="s">
        <v>2699</v>
      </c>
      <c r="O829" t="s">
        <v>2701</v>
      </c>
      <c r="P829" t="str">
        <f>M829&amp;Tabla2[[#This Row],[Columna1]]&amp;Tabla2[[#This Row],[Condicion del Contribuyente]]&amp;Tabla2[[#This Row],[Columna1]]&amp;N829&amp;Tabla2[[#This Row],[Columna1]]&amp;Tabla2[[#This Row],[Estado del Contribuyente]]&amp;Tabla2[[#This Row],[Columna1]]&amp;O829&amp;K829</f>
        <v>update GC_Cliente set  Condicion_Contribuyente_SUNAT= 'HABIDO ', Estado_Contribuyente_SUNAT= 'ACTIVO 'where IDPersona=3890</v>
      </c>
    </row>
    <row r="830" spans="1:16" hidden="1" x14ac:dyDescent="0.25">
      <c r="A830" s="10">
        <v>20600222822</v>
      </c>
      <c r="B830" s="10" t="s">
        <v>834</v>
      </c>
      <c r="C830" s="1" t="s">
        <v>1</v>
      </c>
      <c r="D830" s="1" t="s">
        <v>2</v>
      </c>
      <c r="E830" s="2" t="s">
        <v>1810</v>
      </c>
      <c r="F830" s="2" t="s">
        <v>1813</v>
      </c>
      <c r="G830" t="str">
        <f>Tabla2[[#This Row],[Columna1]]&amp;Tabla2[[#This Row],[NumeroRuc]]&amp;Tabla2[[#This Row],[Columna1]]&amp;Tabla2[[#This Row],[Columna12]]</f>
        <v xml:space="preserve"> '20600222822 ',</v>
      </c>
      <c r="H830" t="str">
        <f>IF(Tabla2[[#This Row],[NumeroRuc]]=I830,"VERD","FALS")</f>
        <v>VERD</v>
      </c>
      <c r="I830">
        <v>20600222822</v>
      </c>
      <c r="J830" t="s">
        <v>2772</v>
      </c>
      <c r="K830">
        <v>3892</v>
      </c>
      <c r="M830" t="s">
        <v>2700</v>
      </c>
      <c r="N830" t="s">
        <v>2699</v>
      </c>
      <c r="O830" t="s">
        <v>2701</v>
      </c>
      <c r="P830" t="str">
        <f>M830&amp;Tabla2[[#This Row],[Columna1]]&amp;Tabla2[[#This Row],[Condicion del Contribuyente]]&amp;Tabla2[[#This Row],[Columna1]]&amp;N830&amp;Tabla2[[#This Row],[Columna1]]&amp;Tabla2[[#This Row],[Estado del Contribuyente]]&amp;Tabla2[[#This Row],[Columna1]]&amp;O830&amp;K830</f>
        <v>update GC_Cliente set  Condicion_Contribuyente_SUNAT= 'HABIDO ', Estado_Contribuyente_SUNAT= 'ACTIVO 'where IDPersona=3892</v>
      </c>
    </row>
    <row r="831" spans="1:16" hidden="1" x14ac:dyDescent="0.25">
      <c r="A831" s="10">
        <v>20556857467</v>
      </c>
      <c r="B831" s="10" t="s">
        <v>835</v>
      </c>
      <c r="C831" s="1" t="s">
        <v>12</v>
      </c>
      <c r="D831" s="1" t="s">
        <v>9</v>
      </c>
      <c r="E831" s="2" t="s">
        <v>1810</v>
      </c>
      <c r="F831" s="2" t="s">
        <v>1813</v>
      </c>
      <c r="G831" t="str">
        <f>Tabla2[[#This Row],[Columna1]]&amp;Tabla2[[#This Row],[NumeroRuc]]&amp;Tabla2[[#This Row],[Columna1]]&amp;Tabla2[[#This Row],[Columna12]]</f>
        <v xml:space="preserve"> '20556857467 ',</v>
      </c>
      <c r="H831" t="str">
        <f>IF(Tabla2[[#This Row],[NumeroRuc]]=I831,"VERD","FALS")</f>
        <v>VERD</v>
      </c>
      <c r="I831">
        <v>20556857467</v>
      </c>
      <c r="J831" t="s">
        <v>2773</v>
      </c>
      <c r="K831">
        <v>3893</v>
      </c>
      <c r="M831" t="s">
        <v>2700</v>
      </c>
      <c r="N831" t="s">
        <v>2699</v>
      </c>
      <c r="O831" t="s">
        <v>2701</v>
      </c>
      <c r="P831" t="str">
        <f>M831&amp;Tabla2[[#This Row],[Columna1]]&amp;Tabla2[[#This Row],[Condicion del Contribuyente]]&amp;Tabla2[[#This Row],[Columna1]]&amp;N831&amp;Tabla2[[#This Row],[Columna1]]&amp;Tabla2[[#This Row],[Estado del Contribuyente]]&amp;Tabla2[[#This Row],[Columna1]]&amp;O831&amp;K831</f>
        <v>update GC_Cliente set  Condicion_Contribuyente_SUNAT= 'NO HABIDO ', Estado_Contribuyente_SUNAT= 'BAJA DE OFICIO 'where IDPersona=3893</v>
      </c>
    </row>
    <row r="832" spans="1:16" hidden="1" x14ac:dyDescent="0.25">
      <c r="A832" s="10">
        <v>20565837771</v>
      </c>
      <c r="B832" s="10" t="s">
        <v>836</v>
      </c>
      <c r="C832" s="1" t="s">
        <v>1</v>
      </c>
      <c r="D832" s="1" t="s">
        <v>2</v>
      </c>
      <c r="E832" s="2" t="s">
        <v>1810</v>
      </c>
      <c r="F832" s="2" t="s">
        <v>1813</v>
      </c>
      <c r="G832" t="str">
        <f>Tabla2[[#This Row],[Columna1]]&amp;Tabla2[[#This Row],[NumeroRuc]]&amp;Tabla2[[#This Row],[Columna1]]&amp;Tabla2[[#This Row],[Columna12]]</f>
        <v xml:space="preserve"> '20565837771 ',</v>
      </c>
      <c r="H832" t="str">
        <f>IF(Tabla2[[#This Row],[NumeroRuc]]=I832,"VERD","FALS")</f>
        <v>VERD</v>
      </c>
      <c r="I832">
        <v>20565837771</v>
      </c>
      <c r="J832" t="s">
        <v>2774</v>
      </c>
      <c r="K832">
        <v>3896</v>
      </c>
      <c r="M832" t="s">
        <v>2700</v>
      </c>
      <c r="N832" t="s">
        <v>2699</v>
      </c>
      <c r="O832" t="s">
        <v>2701</v>
      </c>
      <c r="P832" t="str">
        <f>M832&amp;Tabla2[[#This Row],[Columna1]]&amp;Tabla2[[#This Row],[Condicion del Contribuyente]]&amp;Tabla2[[#This Row],[Columna1]]&amp;N832&amp;Tabla2[[#This Row],[Columna1]]&amp;Tabla2[[#This Row],[Estado del Contribuyente]]&amp;Tabla2[[#This Row],[Columna1]]&amp;O832&amp;K832</f>
        <v>update GC_Cliente set  Condicion_Contribuyente_SUNAT= 'HABIDO ', Estado_Contribuyente_SUNAT= 'ACTIVO 'where IDPersona=3896</v>
      </c>
    </row>
    <row r="833" spans="1:16" hidden="1" x14ac:dyDescent="0.25">
      <c r="A833" s="10">
        <v>20535522180</v>
      </c>
      <c r="B833" s="10" t="s">
        <v>837</v>
      </c>
      <c r="C833" s="1" t="s">
        <v>1</v>
      </c>
      <c r="D833" s="1" t="s">
        <v>2</v>
      </c>
      <c r="E833" s="2" t="s">
        <v>1810</v>
      </c>
      <c r="F833" s="2" t="s">
        <v>1813</v>
      </c>
      <c r="G833" t="str">
        <f>Tabla2[[#This Row],[Columna1]]&amp;Tabla2[[#This Row],[NumeroRuc]]&amp;Tabla2[[#This Row],[Columna1]]&amp;Tabla2[[#This Row],[Columna12]]</f>
        <v xml:space="preserve"> '20535522180 ',</v>
      </c>
      <c r="H833" t="str">
        <f>IF(Tabla2[[#This Row],[NumeroRuc]]=I833,"VERD","FALS")</f>
        <v>VERD</v>
      </c>
      <c r="I833">
        <v>20535522180</v>
      </c>
      <c r="J833" t="s">
        <v>2370</v>
      </c>
      <c r="K833">
        <v>3899</v>
      </c>
      <c r="M833" t="s">
        <v>2700</v>
      </c>
      <c r="N833" t="s">
        <v>2699</v>
      </c>
      <c r="O833" t="s">
        <v>2701</v>
      </c>
      <c r="P833" t="str">
        <f>M833&amp;Tabla2[[#This Row],[Columna1]]&amp;Tabla2[[#This Row],[Condicion del Contribuyente]]&amp;Tabla2[[#This Row],[Columna1]]&amp;N833&amp;Tabla2[[#This Row],[Columna1]]&amp;Tabla2[[#This Row],[Estado del Contribuyente]]&amp;Tabla2[[#This Row],[Columna1]]&amp;O833&amp;K833</f>
        <v>update GC_Cliente set  Condicion_Contribuyente_SUNAT= 'HABIDO ', Estado_Contribuyente_SUNAT= 'ACTIVO 'where IDPersona=3899</v>
      </c>
    </row>
    <row r="834" spans="1:16" hidden="1" x14ac:dyDescent="0.25">
      <c r="A834" s="10">
        <v>20430268016</v>
      </c>
      <c r="B834" s="10" t="s">
        <v>838</v>
      </c>
      <c r="C834" s="1" t="s">
        <v>12</v>
      </c>
      <c r="D834" s="1" t="s">
        <v>2</v>
      </c>
      <c r="E834" s="2" t="s">
        <v>1810</v>
      </c>
      <c r="F834" s="2" t="s">
        <v>1813</v>
      </c>
      <c r="G834" t="str">
        <f>Tabla2[[#This Row],[Columna1]]&amp;Tabla2[[#This Row],[NumeroRuc]]&amp;Tabla2[[#This Row],[Columna1]]&amp;Tabla2[[#This Row],[Columna12]]</f>
        <v xml:space="preserve"> '20430268016 ',</v>
      </c>
      <c r="H834" t="str">
        <f>IF(Tabla2[[#This Row],[NumeroRuc]]=I834,"VERD","FALS")</f>
        <v>VERD</v>
      </c>
      <c r="I834">
        <v>20430268016</v>
      </c>
      <c r="J834" t="s">
        <v>2775</v>
      </c>
      <c r="K834">
        <v>3917</v>
      </c>
      <c r="M834" t="s">
        <v>2700</v>
      </c>
      <c r="N834" t="s">
        <v>2699</v>
      </c>
      <c r="O834" t="s">
        <v>2701</v>
      </c>
      <c r="P834" t="str">
        <f>M834&amp;Tabla2[[#This Row],[Columna1]]&amp;Tabla2[[#This Row],[Condicion del Contribuyente]]&amp;Tabla2[[#This Row],[Columna1]]&amp;N834&amp;Tabla2[[#This Row],[Columna1]]&amp;Tabla2[[#This Row],[Estado del Contribuyente]]&amp;Tabla2[[#This Row],[Columna1]]&amp;O834&amp;K834</f>
        <v>update GC_Cliente set  Condicion_Contribuyente_SUNAT= 'NO HABIDO ', Estado_Contribuyente_SUNAT= 'ACTIVO 'where IDPersona=3917</v>
      </c>
    </row>
    <row r="835" spans="1:16" hidden="1" x14ac:dyDescent="0.25">
      <c r="A835" s="10">
        <v>20492464636</v>
      </c>
      <c r="B835" s="10" t="s">
        <v>839</v>
      </c>
      <c r="C835" s="1" t="s">
        <v>1</v>
      </c>
      <c r="D835" s="1" t="s">
        <v>2</v>
      </c>
      <c r="E835" s="2" t="s">
        <v>1810</v>
      </c>
      <c r="F835" s="2" t="s">
        <v>1813</v>
      </c>
      <c r="G835" t="str">
        <f>Tabla2[[#This Row],[Columna1]]&amp;Tabla2[[#This Row],[NumeroRuc]]&amp;Tabla2[[#This Row],[Columna1]]&amp;Tabla2[[#This Row],[Columna12]]</f>
        <v xml:space="preserve"> '20492464636 ',</v>
      </c>
      <c r="H835" t="str">
        <f>IF(Tabla2[[#This Row],[NumeroRuc]]=I835,"VERD","FALS")</f>
        <v>VERD</v>
      </c>
      <c r="I835">
        <v>20492464636</v>
      </c>
      <c r="J835" t="s">
        <v>2274</v>
      </c>
      <c r="K835">
        <v>3919</v>
      </c>
      <c r="M835" t="s">
        <v>2700</v>
      </c>
      <c r="N835" t="s">
        <v>2699</v>
      </c>
      <c r="O835" t="s">
        <v>2701</v>
      </c>
      <c r="P835" t="str">
        <f>M835&amp;Tabla2[[#This Row],[Columna1]]&amp;Tabla2[[#This Row],[Condicion del Contribuyente]]&amp;Tabla2[[#This Row],[Columna1]]&amp;N835&amp;Tabla2[[#This Row],[Columna1]]&amp;Tabla2[[#This Row],[Estado del Contribuyente]]&amp;Tabla2[[#This Row],[Columna1]]&amp;O835&amp;K835</f>
        <v>update GC_Cliente set  Condicion_Contribuyente_SUNAT= 'HABIDO ', Estado_Contribuyente_SUNAT= 'ACTIVO 'where IDPersona=3919</v>
      </c>
    </row>
    <row r="836" spans="1:16" hidden="1" x14ac:dyDescent="0.25">
      <c r="A836" s="10">
        <v>20393923483</v>
      </c>
      <c r="B836" s="10" t="s">
        <v>840</v>
      </c>
      <c r="C836" s="1" t="s">
        <v>1</v>
      </c>
      <c r="D836" s="1" t="s">
        <v>2</v>
      </c>
      <c r="E836" s="2" t="s">
        <v>1810</v>
      </c>
      <c r="F836" s="2" t="s">
        <v>1813</v>
      </c>
      <c r="G836" t="str">
        <f>Tabla2[[#This Row],[Columna1]]&amp;Tabla2[[#This Row],[NumeroRuc]]&amp;Tabla2[[#This Row],[Columna1]]&amp;Tabla2[[#This Row],[Columna12]]</f>
        <v xml:space="preserve"> '20393923483 ',</v>
      </c>
      <c r="H836" t="str">
        <f>IF(Tabla2[[#This Row],[NumeroRuc]]=I836,"VERD","FALS")</f>
        <v>VERD</v>
      </c>
      <c r="I836">
        <v>20393923483</v>
      </c>
      <c r="J836" t="s">
        <v>2776</v>
      </c>
      <c r="K836">
        <v>3927</v>
      </c>
      <c r="M836" t="s">
        <v>2700</v>
      </c>
      <c r="N836" t="s">
        <v>2699</v>
      </c>
      <c r="O836" t="s">
        <v>2701</v>
      </c>
      <c r="P836" t="str">
        <f>M836&amp;Tabla2[[#This Row],[Columna1]]&amp;Tabla2[[#This Row],[Condicion del Contribuyente]]&amp;Tabla2[[#This Row],[Columna1]]&amp;N836&amp;Tabla2[[#This Row],[Columna1]]&amp;Tabla2[[#This Row],[Estado del Contribuyente]]&amp;Tabla2[[#This Row],[Columna1]]&amp;O836&amp;K836</f>
        <v>update GC_Cliente set  Condicion_Contribuyente_SUNAT= 'HABIDO ', Estado_Contribuyente_SUNAT= 'ACTIVO 'where IDPersona=3927</v>
      </c>
    </row>
    <row r="837" spans="1:16" hidden="1" x14ac:dyDescent="0.25">
      <c r="A837" s="10">
        <v>20550540887</v>
      </c>
      <c r="B837" s="10" t="s">
        <v>841</v>
      </c>
      <c r="C837" s="1" t="s">
        <v>1</v>
      </c>
      <c r="D837" s="1" t="s">
        <v>2</v>
      </c>
      <c r="E837" s="2" t="s">
        <v>1810</v>
      </c>
      <c r="F837" s="2" t="s">
        <v>1813</v>
      </c>
      <c r="G837" t="str">
        <f>Tabla2[[#This Row],[Columna1]]&amp;Tabla2[[#This Row],[NumeroRuc]]&amp;Tabla2[[#This Row],[Columna1]]&amp;Tabla2[[#This Row],[Columna12]]</f>
        <v xml:space="preserve"> '20550540887 ',</v>
      </c>
      <c r="H837" t="str">
        <f>IF(Tabla2[[#This Row],[NumeroRuc]]=I837,"VERD","FALS")</f>
        <v>VERD</v>
      </c>
      <c r="I837">
        <v>20550540887</v>
      </c>
      <c r="J837" t="s">
        <v>2777</v>
      </c>
      <c r="K837">
        <v>3929</v>
      </c>
      <c r="M837" t="s">
        <v>2700</v>
      </c>
      <c r="N837" t="s">
        <v>2699</v>
      </c>
      <c r="O837" t="s">
        <v>2701</v>
      </c>
      <c r="P837" t="str">
        <f>M837&amp;Tabla2[[#This Row],[Columna1]]&amp;Tabla2[[#This Row],[Condicion del Contribuyente]]&amp;Tabla2[[#This Row],[Columna1]]&amp;N837&amp;Tabla2[[#This Row],[Columna1]]&amp;Tabla2[[#This Row],[Estado del Contribuyente]]&amp;Tabla2[[#This Row],[Columna1]]&amp;O837&amp;K837</f>
        <v>update GC_Cliente set  Condicion_Contribuyente_SUNAT= 'HABIDO ', Estado_Contribuyente_SUNAT= 'ACTIVO 'where IDPersona=3929</v>
      </c>
    </row>
    <row r="838" spans="1:16" hidden="1" x14ac:dyDescent="0.25">
      <c r="A838" s="10">
        <v>20600263359</v>
      </c>
      <c r="B838" s="10" t="s">
        <v>842</v>
      </c>
      <c r="C838" s="1" t="s">
        <v>1</v>
      </c>
      <c r="D838" s="1" t="s">
        <v>2</v>
      </c>
      <c r="E838" s="2" t="s">
        <v>1810</v>
      </c>
      <c r="F838" s="2" t="s">
        <v>1813</v>
      </c>
      <c r="G838" t="str">
        <f>Tabla2[[#This Row],[Columna1]]&amp;Tabla2[[#This Row],[NumeroRuc]]&amp;Tabla2[[#This Row],[Columna1]]&amp;Tabla2[[#This Row],[Columna12]]</f>
        <v xml:space="preserve"> '20600263359 ',</v>
      </c>
      <c r="H838" t="str">
        <f>IF(Tabla2[[#This Row],[NumeroRuc]]=I838,"VERD","FALS")</f>
        <v>VERD</v>
      </c>
      <c r="I838">
        <v>20600263359</v>
      </c>
      <c r="J838" t="s">
        <v>2778</v>
      </c>
      <c r="K838">
        <v>3930</v>
      </c>
      <c r="M838" t="s">
        <v>2700</v>
      </c>
      <c r="N838" t="s">
        <v>2699</v>
      </c>
      <c r="O838" t="s">
        <v>2701</v>
      </c>
      <c r="P838" t="str">
        <f>M838&amp;Tabla2[[#This Row],[Columna1]]&amp;Tabla2[[#This Row],[Condicion del Contribuyente]]&amp;Tabla2[[#This Row],[Columna1]]&amp;N838&amp;Tabla2[[#This Row],[Columna1]]&amp;Tabla2[[#This Row],[Estado del Contribuyente]]&amp;Tabla2[[#This Row],[Columna1]]&amp;O838&amp;K838</f>
        <v>update GC_Cliente set  Condicion_Contribuyente_SUNAT= 'HABIDO ', Estado_Contribuyente_SUNAT= 'ACTIVO 'where IDPersona=3930</v>
      </c>
    </row>
    <row r="839" spans="1:16" hidden="1" x14ac:dyDescent="0.25">
      <c r="A839" s="10">
        <v>10093115452</v>
      </c>
      <c r="B839" s="10" t="s">
        <v>843</v>
      </c>
      <c r="C839" s="1" t="s">
        <v>1</v>
      </c>
      <c r="D839" s="1" t="s">
        <v>13</v>
      </c>
      <c r="E839" s="2" t="s">
        <v>1810</v>
      </c>
      <c r="F839" s="2" t="s">
        <v>1813</v>
      </c>
      <c r="G839" t="str">
        <f>Tabla2[[#This Row],[Columna1]]&amp;Tabla2[[#This Row],[NumeroRuc]]&amp;Tabla2[[#This Row],[Columna1]]&amp;Tabla2[[#This Row],[Columna12]]</f>
        <v xml:space="preserve"> '10093115452 ',</v>
      </c>
      <c r="H839" t="str">
        <f>IF(Tabla2[[#This Row],[NumeroRuc]]=I839,"VERD","FALS")</f>
        <v>VERD</v>
      </c>
      <c r="I839">
        <v>10093115452</v>
      </c>
      <c r="J839" t="s">
        <v>2779</v>
      </c>
      <c r="K839">
        <v>3931</v>
      </c>
      <c r="M839" t="s">
        <v>2700</v>
      </c>
      <c r="N839" t="s">
        <v>2699</v>
      </c>
      <c r="O839" t="s">
        <v>2701</v>
      </c>
      <c r="P839" t="str">
        <f>M839&amp;Tabla2[[#This Row],[Columna1]]&amp;Tabla2[[#This Row],[Condicion del Contribuyente]]&amp;Tabla2[[#This Row],[Columna1]]&amp;N839&amp;Tabla2[[#This Row],[Columna1]]&amp;Tabla2[[#This Row],[Estado del Contribuyente]]&amp;Tabla2[[#This Row],[Columna1]]&amp;O839&amp;K839</f>
        <v>update GC_Cliente set  Condicion_Contribuyente_SUNAT= 'HABIDO ', Estado_Contribuyente_SUNAT= 'SUSPENSION TEMPORAL 'where IDPersona=3931</v>
      </c>
    </row>
    <row r="840" spans="1:16" hidden="1" x14ac:dyDescent="0.25">
      <c r="A840" s="10">
        <v>10480863467</v>
      </c>
      <c r="B840" s="10" t="s">
        <v>844</v>
      </c>
      <c r="C840" s="1" t="s">
        <v>1</v>
      </c>
      <c r="D840" s="1" t="s">
        <v>2</v>
      </c>
      <c r="E840" s="2" t="s">
        <v>1810</v>
      </c>
      <c r="F840" s="2" t="s">
        <v>1813</v>
      </c>
      <c r="G840" t="str">
        <f>Tabla2[[#This Row],[Columna1]]&amp;Tabla2[[#This Row],[NumeroRuc]]&amp;Tabla2[[#This Row],[Columna1]]&amp;Tabla2[[#This Row],[Columna12]]</f>
        <v xml:space="preserve"> '10480863467 ',</v>
      </c>
      <c r="H840" t="str">
        <f>IF(Tabla2[[#This Row],[NumeroRuc]]=I840,"VERD","FALS")</f>
        <v>VERD</v>
      </c>
      <c r="I840">
        <v>10480863467</v>
      </c>
      <c r="J840" t="s">
        <v>2780</v>
      </c>
      <c r="K840">
        <v>3932</v>
      </c>
      <c r="M840" t="s">
        <v>2700</v>
      </c>
      <c r="N840" t="s">
        <v>2699</v>
      </c>
      <c r="O840" t="s">
        <v>2701</v>
      </c>
      <c r="P840" t="str">
        <f>M840&amp;Tabla2[[#This Row],[Columna1]]&amp;Tabla2[[#This Row],[Condicion del Contribuyente]]&amp;Tabla2[[#This Row],[Columna1]]&amp;N840&amp;Tabla2[[#This Row],[Columna1]]&amp;Tabla2[[#This Row],[Estado del Contribuyente]]&amp;Tabla2[[#This Row],[Columna1]]&amp;O840&amp;K840</f>
        <v>update GC_Cliente set  Condicion_Contribuyente_SUNAT= 'HABIDO ', Estado_Contribuyente_SUNAT= 'ACTIVO 'where IDPersona=3932</v>
      </c>
    </row>
    <row r="841" spans="1:16" hidden="1" x14ac:dyDescent="0.25">
      <c r="A841" s="10">
        <v>20482539620</v>
      </c>
      <c r="B841" s="10" t="s">
        <v>845</v>
      </c>
      <c r="C841" s="1" t="s">
        <v>1</v>
      </c>
      <c r="D841" s="1" t="s">
        <v>2</v>
      </c>
      <c r="E841" s="2" t="s">
        <v>1810</v>
      </c>
      <c r="F841" s="2" t="s">
        <v>1813</v>
      </c>
      <c r="G841" t="str">
        <f>Tabla2[[#This Row],[Columna1]]&amp;Tabla2[[#This Row],[NumeroRuc]]&amp;Tabla2[[#This Row],[Columna1]]&amp;Tabla2[[#This Row],[Columna12]]</f>
        <v xml:space="preserve"> '20482539620 ',</v>
      </c>
      <c r="H841" t="str">
        <f>IF(Tabla2[[#This Row],[NumeroRuc]]=I841,"VERD","FALS")</f>
        <v>VERD</v>
      </c>
      <c r="I841">
        <v>20482539620</v>
      </c>
      <c r="J841" t="s">
        <v>2781</v>
      </c>
      <c r="K841">
        <v>3934</v>
      </c>
      <c r="M841" t="s">
        <v>2700</v>
      </c>
      <c r="N841" t="s">
        <v>2699</v>
      </c>
      <c r="O841" t="s">
        <v>2701</v>
      </c>
      <c r="P841" t="str">
        <f>M841&amp;Tabla2[[#This Row],[Columna1]]&amp;Tabla2[[#This Row],[Condicion del Contribuyente]]&amp;Tabla2[[#This Row],[Columna1]]&amp;N841&amp;Tabla2[[#This Row],[Columna1]]&amp;Tabla2[[#This Row],[Estado del Contribuyente]]&amp;Tabla2[[#This Row],[Columna1]]&amp;O841&amp;K841</f>
        <v>update GC_Cliente set  Condicion_Contribuyente_SUNAT= 'HABIDO ', Estado_Contribuyente_SUNAT= 'ACTIVO 'where IDPersona=3934</v>
      </c>
    </row>
    <row r="842" spans="1:16" hidden="1" x14ac:dyDescent="0.25">
      <c r="A842" s="10">
        <v>10419440782</v>
      </c>
      <c r="B842" s="10" t="s">
        <v>846</v>
      </c>
      <c r="C842" s="1" t="s">
        <v>1</v>
      </c>
      <c r="D842" s="1" t="s">
        <v>2</v>
      </c>
      <c r="E842" s="2" t="s">
        <v>1810</v>
      </c>
      <c r="F842" s="2" t="s">
        <v>1813</v>
      </c>
      <c r="G842" t="str">
        <f>Tabla2[[#This Row],[Columna1]]&amp;Tabla2[[#This Row],[NumeroRuc]]&amp;Tabla2[[#This Row],[Columna1]]&amp;Tabla2[[#This Row],[Columna12]]</f>
        <v xml:space="preserve"> '10419440782 ',</v>
      </c>
      <c r="H842" t="str">
        <f>IF(Tabla2[[#This Row],[NumeroRuc]]=I842,"VERD","FALS")</f>
        <v>VERD</v>
      </c>
      <c r="I842">
        <v>10419440782</v>
      </c>
      <c r="J842" t="s">
        <v>2782</v>
      </c>
      <c r="K842">
        <v>3947</v>
      </c>
      <c r="M842" t="s">
        <v>2700</v>
      </c>
      <c r="N842" t="s">
        <v>2699</v>
      </c>
      <c r="O842" t="s">
        <v>2701</v>
      </c>
      <c r="P842" t="str">
        <f>M842&amp;Tabla2[[#This Row],[Columna1]]&amp;Tabla2[[#This Row],[Condicion del Contribuyente]]&amp;Tabla2[[#This Row],[Columna1]]&amp;N842&amp;Tabla2[[#This Row],[Columna1]]&amp;Tabla2[[#This Row],[Estado del Contribuyente]]&amp;Tabla2[[#This Row],[Columna1]]&amp;O842&amp;K842</f>
        <v>update GC_Cliente set  Condicion_Contribuyente_SUNAT= 'HABIDO ', Estado_Contribuyente_SUNAT= 'ACTIVO 'where IDPersona=3947</v>
      </c>
    </row>
    <row r="843" spans="1:16" hidden="1" x14ac:dyDescent="0.25">
      <c r="A843" s="10">
        <v>10425764298</v>
      </c>
      <c r="B843" s="10" t="s">
        <v>847</v>
      </c>
      <c r="C843" s="1" t="s">
        <v>1</v>
      </c>
      <c r="D843" s="1" t="s">
        <v>2</v>
      </c>
      <c r="E843" s="2" t="s">
        <v>1810</v>
      </c>
      <c r="F843" s="2" t="s">
        <v>1813</v>
      </c>
      <c r="G843" t="str">
        <f>Tabla2[[#This Row],[Columna1]]&amp;Tabla2[[#This Row],[NumeroRuc]]&amp;Tabla2[[#This Row],[Columna1]]&amp;Tabla2[[#This Row],[Columna12]]</f>
        <v xml:space="preserve"> '10425764298 ',</v>
      </c>
      <c r="H843" t="str">
        <f>IF(Tabla2[[#This Row],[NumeroRuc]]=I843,"VERD","FALS")</f>
        <v>VERD</v>
      </c>
      <c r="I843">
        <v>10425764298</v>
      </c>
      <c r="J843" t="s">
        <v>2783</v>
      </c>
      <c r="K843">
        <v>3948</v>
      </c>
      <c r="M843" t="s">
        <v>2700</v>
      </c>
      <c r="N843" t="s">
        <v>2699</v>
      </c>
      <c r="O843" t="s">
        <v>2701</v>
      </c>
      <c r="P843" t="str">
        <f>M843&amp;Tabla2[[#This Row],[Columna1]]&amp;Tabla2[[#This Row],[Condicion del Contribuyente]]&amp;Tabla2[[#This Row],[Columna1]]&amp;N843&amp;Tabla2[[#This Row],[Columna1]]&amp;Tabla2[[#This Row],[Estado del Contribuyente]]&amp;Tabla2[[#This Row],[Columna1]]&amp;O843&amp;K843</f>
        <v>update GC_Cliente set  Condicion_Contribuyente_SUNAT= 'HABIDO ', Estado_Contribuyente_SUNAT= 'ACTIVO 'where IDPersona=3948</v>
      </c>
    </row>
    <row r="844" spans="1:16" hidden="1" x14ac:dyDescent="0.25">
      <c r="A844" s="10">
        <v>10478428231</v>
      </c>
      <c r="B844" s="10" t="s">
        <v>848</v>
      </c>
      <c r="C844" s="1" t="s">
        <v>1</v>
      </c>
      <c r="D844" s="1" t="s">
        <v>13</v>
      </c>
      <c r="E844" s="2" t="s">
        <v>1810</v>
      </c>
      <c r="F844" s="2" t="s">
        <v>1813</v>
      </c>
      <c r="G844" t="str">
        <f>Tabla2[[#This Row],[Columna1]]&amp;Tabla2[[#This Row],[NumeroRuc]]&amp;Tabla2[[#This Row],[Columna1]]&amp;Tabla2[[#This Row],[Columna12]]</f>
        <v xml:space="preserve"> '10478428231 ',</v>
      </c>
      <c r="H844" t="str">
        <f>IF(Tabla2[[#This Row],[NumeroRuc]]=I844,"VERD","FALS")</f>
        <v>VERD</v>
      </c>
      <c r="I844">
        <v>10478428231</v>
      </c>
      <c r="J844" t="s">
        <v>2784</v>
      </c>
      <c r="K844">
        <v>3956</v>
      </c>
      <c r="M844" t="s">
        <v>2700</v>
      </c>
      <c r="N844" t="s">
        <v>2699</v>
      </c>
      <c r="O844" t="s">
        <v>2701</v>
      </c>
      <c r="P844" t="str">
        <f>M844&amp;Tabla2[[#This Row],[Columna1]]&amp;Tabla2[[#This Row],[Condicion del Contribuyente]]&amp;Tabla2[[#This Row],[Columna1]]&amp;N844&amp;Tabla2[[#This Row],[Columna1]]&amp;Tabla2[[#This Row],[Estado del Contribuyente]]&amp;Tabla2[[#This Row],[Columna1]]&amp;O844&amp;K844</f>
        <v>update GC_Cliente set  Condicion_Contribuyente_SUNAT= 'HABIDO ', Estado_Contribuyente_SUNAT= 'SUSPENSION TEMPORAL 'where IDPersona=3956</v>
      </c>
    </row>
    <row r="845" spans="1:16" hidden="1" x14ac:dyDescent="0.25">
      <c r="A845" s="10">
        <v>10427810424</v>
      </c>
      <c r="B845" s="10" t="s">
        <v>849</v>
      </c>
      <c r="C845" s="1" t="s">
        <v>1</v>
      </c>
      <c r="D845" s="1" t="s">
        <v>9</v>
      </c>
      <c r="E845" s="2" t="s">
        <v>1810</v>
      </c>
      <c r="F845" s="2" t="s">
        <v>1813</v>
      </c>
      <c r="G845" t="str">
        <f>Tabla2[[#This Row],[Columna1]]&amp;Tabla2[[#This Row],[NumeroRuc]]&amp;Tabla2[[#This Row],[Columna1]]&amp;Tabla2[[#This Row],[Columna12]]</f>
        <v xml:space="preserve"> '10427810424 ',</v>
      </c>
      <c r="H845" t="str">
        <f>IF(Tabla2[[#This Row],[NumeroRuc]]=I845,"VERD","FALS")</f>
        <v>VERD</v>
      </c>
      <c r="I845">
        <v>10427810424</v>
      </c>
      <c r="J845" t="s">
        <v>2785</v>
      </c>
      <c r="K845">
        <v>3957</v>
      </c>
      <c r="M845" t="s">
        <v>2700</v>
      </c>
      <c r="N845" t="s">
        <v>2699</v>
      </c>
      <c r="O845" t="s">
        <v>2701</v>
      </c>
      <c r="P845" t="str">
        <f>M845&amp;Tabla2[[#This Row],[Columna1]]&amp;Tabla2[[#This Row],[Condicion del Contribuyente]]&amp;Tabla2[[#This Row],[Columna1]]&amp;N845&amp;Tabla2[[#This Row],[Columna1]]&amp;Tabla2[[#This Row],[Estado del Contribuyente]]&amp;Tabla2[[#This Row],[Columna1]]&amp;O845&amp;K845</f>
        <v>update GC_Cliente set  Condicion_Contribuyente_SUNAT= 'HABIDO ', Estado_Contribuyente_SUNAT= 'BAJA DE OFICIO 'where IDPersona=3957</v>
      </c>
    </row>
    <row r="846" spans="1:16" hidden="1" x14ac:dyDescent="0.25">
      <c r="A846" s="10">
        <v>10427086785</v>
      </c>
      <c r="B846" s="10" t="s">
        <v>850</v>
      </c>
      <c r="C846" s="1" t="s">
        <v>1</v>
      </c>
      <c r="D846" s="1" t="s">
        <v>2</v>
      </c>
      <c r="E846" s="2" t="s">
        <v>1810</v>
      </c>
      <c r="F846" s="2" t="s">
        <v>1813</v>
      </c>
      <c r="G846" t="str">
        <f>Tabla2[[#This Row],[Columna1]]&amp;Tabla2[[#This Row],[NumeroRuc]]&amp;Tabla2[[#This Row],[Columna1]]&amp;Tabla2[[#This Row],[Columna12]]</f>
        <v xml:space="preserve"> '10427086785 ',</v>
      </c>
      <c r="H846" t="str">
        <f>IF(Tabla2[[#This Row],[NumeroRuc]]=I846,"VERD","FALS")</f>
        <v>VERD</v>
      </c>
      <c r="I846">
        <v>10427086785</v>
      </c>
      <c r="J846" t="s">
        <v>2038</v>
      </c>
      <c r="K846">
        <v>3958</v>
      </c>
      <c r="M846" t="s">
        <v>2700</v>
      </c>
      <c r="N846" t="s">
        <v>2699</v>
      </c>
      <c r="O846" t="s">
        <v>2701</v>
      </c>
      <c r="P846" t="str">
        <f>M846&amp;Tabla2[[#This Row],[Columna1]]&amp;Tabla2[[#This Row],[Condicion del Contribuyente]]&amp;Tabla2[[#This Row],[Columna1]]&amp;N846&amp;Tabla2[[#This Row],[Columna1]]&amp;Tabla2[[#This Row],[Estado del Contribuyente]]&amp;Tabla2[[#This Row],[Columna1]]&amp;O846&amp;K846</f>
        <v>update GC_Cliente set  Condicion_Contribuyente_SUNAT= 'HABIDO ', Estado_Contribuyente_SUNAT= 'ACTIVO 'where IDPersona=3958</v>
      </c>
    </row>
    <row r="847" spans="1:16" hidden="1" x14ac:dyDescent="0.25">
      <c r="A847" s="10">
        <v>10422472148</v>
      </c>
      <c r="B847" s="10" t="s">
        <v>851</v>
      </c>
      <c r="C847" s="1" t="s">
        <v>1</v>
      </c>
      <c r="D847" s="1" t="s">
        <v>79</v>
      </c>
      <c r="E847" s="2" t="s">
        <v>1810</v>
      </c>
      <c r="F847" s="2" t="s">
        <v>1813</v>
      </c>
      <c r="G847" t="str">
        <f>Tabla2[[#This Row],[Columna1]]&amp;Tabla2[[#This Row],[NumeroRuc]]&amp;Tabla2[[#This Row],[Columna1]]&amp;Tabla2[[#This Row],[Columna12]]</f>
        <v xml:space="preserve"> '10422472148 ',</v>
      </c>
      <c r="H847" t="str">
        <f>IF(Tabla2[[#This Row],[NumeroRuc]]=I847,"VERD","FALS")</f>
        <v>VERD</v>
      </c>
      <c r="I847">
        <v>10422472148</v>
      </c>
      <c r="J847" t="s">
        <v>2786</v>
      </c>
      <c r="K847">
        <v>3960</v>
      </c>
      <c r="M847" t="s">
        <v>2700</v>
      </c>
      <c r="N847" t="s">
        <v>2699</v>
      </c>
      <c r="O847" t="s">
        <v>2701</v>
      </c>
      <c r="P847" t="str">
        <f>M847&amp;Tabla2[[#This Row],[Columna1]]&amp;Tabla2[[#This Row],[Condicion del Contribuyente]]&amp;Tabla2[[#This Row],[Columna1]]&amp;N847&amp;Tabla2[[#This Row],[Columna1]]&amp;Tabla2[[#This Row],[Estado del Contribuyente]]&amp;Tabla2[[#This Row],[Columna1]]&amp;O847&amp;K847</f>
        <v>update GC_Cliente set  Condicion_Contribuyente_SUNAT= 'HABIDO ', Estado_Contribuyente_SUNAT= 'BAJA DEFINITIVA 'where IDPersona=3960</v>
      </c>
    </row>
    <row r="848" spans="1:16" hidden="1" x14ac:dyDescent="0.25">
      <c r="A848" s="10">
        <v>10761479615</v>
      </c>
      <c r="B848" s="10" t="s">
        <v>852</v>
      </c>
      <c r="C848" s="1" t="s">
        <v>1</v>
      </c>
      <c r="D848" s="1" t="s">
        <v>13</v>
      </c>
      <c r="E848" s="2" t="s">
        <v>1810</v>
      </c>
      <c r="F848" s="2" t="s">
        <v>1813</v>
      </c>
      <c r="G848" t="str">
        <f>Tabla2[[#This Row],[Columna1]]&amp;Tabla2[[#This Row],[NumeroRuc]]&amp;Tabla2[[#This Row],[Columna1]]&amp;Tabla2[[#This Row],[Columna12]]</f>
        <v xml:space="preserve"> '10761479615 ',</v>
      </c>
      <c r="H848" t="str">
        <f>IF(Tabla2[[#This Row],[NumeroRuc]]=I848,"VERD","FALS")</f>
        <v>VERD</v>
      </c>
      <c r="I848">
        <v>10761479615</v>
      </c>
      <c r="J848" t="s">
        <v>2787</v>
      </c>
      <c r="K848">
        <v>3961</v>
      </c>
      <c r="M848" t="s">
        <v>2700</v>
      </c>
      <c r="N848" t="s">
        <v>2699</v>
      </c>
      <c r="O848" t="s">
        <v>2701</v>
      </c>
      <c r="P848" t="str">
        <f>M848&amp;Tabla2[[#This Row],[Columna1]]&amp;Tabla2[[#This Row],[Condicion del Contribuyente]]&amp;Tabla2[[#This Row],[Columna1]]&amp;N848&amp;Tabla2[[#This Row],[Columna1]]&amp;Tabla2[[#This Row],[Estado del Contribuyente]]&amp;Tabla2[[#This Row],[Columna1]]&amp;O848&amp;K848</f>
        <v>update GC_Cliente set  Condicion_Contribuyente_SUNAT= 'HABIDO ', Estado_Contribuyente_SUNAT= 'SUSPENSION TEMPORAL 'where IDPersona=3961</v>
      </c>
    </row>
    <row r="849" spans="1:16" hidden="1" x14ac:dyDescent="0.25">
      <c r="A849" s="10">
        <v>10167621975</v>
      </c>
      <c r="B849" s="10" t="s">
        <v>853</v>
      </c>
      <c r="C849" s="1" t="s">
        <v>1</v>
      </c>
      <c r="D849" s="1" t="s">
        <v>9</v>
      </c>
      <c r="E849" s="2" t="s">
        <v>1810</v>
      </c>
      <c r="F849" s="2" t="s">
        <v>1813</v>
      </c>
      <c r="G849" t="str">
        <f>Tabla2[[#This Row],[Columna1]]&amp;Tabla2[[#This Row],[NumeroRuc]]&amp;Tabla2[[#This Row],[Columna1]]&amp;Tabla2[[#This Row],[Columna12]]</f>
        <v xml:space="preserve"> '10167621975 ',</v>
      </c>
      <c r="H849" t="str">
        <f>IF(Tabla2[[#This Row],[NumeroRuc]]=I849,"VERD","FALS")</f>
        <v>VERD</v>
      </c>
      <c r="I849">
        <v>10167621975</v>
      </c>
      <c r="J849" t="s">
        <v>2788</v>
      </c>
      <c r="K849">
        <v>3963</v>
      </c>
      <c r="M849" t="s">
        <v>2700</v>
      </c>
      <c r="N849" t="s">
        <v>2699</v>
      </c>
      <c r="O849" t="s">
        <v>2701</v>
      </c>
      <c r="P849" t="str">
        <f>M849&amp;Tabla2[[#This Row],[Columna1]]&amp;Tabla2[[#This Row],[Condicion del Contribuyente]]&amp;Tabla2[[#This Row],[Columna1]]&amp;N849&amp;Tabla2[[#This Row],[Columna1]]&amp;Tabla2[[#This Row],[Estado del Contribuyente]]&amp;Tabla2[[#This Row],[Columna1]]&amp;O849&amp;K849</f>
        <v>update GC_Cliente set  Condicion_Contribuyente_SUNAT= 'HABIDO ', Estado_Contribuyente_SUNAT= 'BAJA DE OFICIO 'where IDPersona=3963</v>
      </c>
    </row>
    <row r="850" spans="1:16" hidden="1" x14ac:dyDescent="0.25">
      <c r="A850" s="10">
        <v>10249936427</v>
      </c>
      <c r="B850" s="10" t="s">
        <v>854</v>
      </c>
      <c r="C850" s="1" t="s">
        <v>1</v>
      </c>
      <c r="D850" s="1" t="s">
        <v>2</v>
      </c>
      <c r="E850" s="2" t="s">
        <v>1810</v>
      </c>
      <c r="F850" s="2" t="s">
        <v>1813</v>
      </c>
      <c r="G850" t="str">
        <f>Tabla2[[#This Row],[Columna1]]&amp;Tabla2[[#This Row],[NumeroRuc]]&amp;Tabla2[[#This Row],[Columna1]]&amp;Tabla2[[#This Row],[Columna12]]</f>
        <v xml:space="preserve"> '10249936427 ',</v>
      </c>
      <c r="H850" t="str">
        <f>IF(Tabla2[[#This Row],[NumeroRuc]]=I850,"VERD","FALS")</f>
        <v>VERD</v>
      </c>
      <c r="I850">
        <v>10249936427</v>
      </c>
      <c r="J850" t="s">
        <v>2789</v>
      </c>
      <c r="K850">
        <v>3976</v>
      </c>
      <c r="M850" t="s">
        <v>2700</v>
      </c>
      <c r="N850" t="s">
        <v>2699</v>
      </c>
      <c r="O850" t="s">
        <v>2701</v>
      </c>
      <c r="P850" t="str">
        <f>M850&amp;Tabla2[[#This Row],[Columna1]]&amp;Tabla2[[#This Row],[Condicion del Contribuyente]]&amp;Tabla2[[#This Row],[Columna1]]&amp;N850&amp;Tabla2[[#This Row],[Columna1]]&amp;Tabla2[[#This Row],[Estado del Contribuyente]]&amp;Tabla2[[#This Row],[Columna1]]&amp;O850&amp;K850</f>
        <v>update GC_Cliente set  Condicion_Contribuyente_SUNAT= 'HABIDO ', Estado_Contribuyente_SUNAT= 'ACTIVO 'where IDPersona=3976</v>
      </c>
    </row>
    <row r="851" spans="1:16" hidden="1" x14ac:dyDescent="0.25">
      <c r="A851" s="10">
        <v>10451447438</v>
      </c>
      <c r="B851" s="10" t="s">
        <v>855</v>
      </c>
      <c r="C851" s="1" t="s">
        <v>1</v>
      </c>
      <c r="D851" s="1" t="s">
        <v>2</v>
      </c>
      <c r="E851" s="2" t="s">
        <v>1810</v>
      </c>
      <c r="F851" s="2" t="s">
        <v>1813</v>
      </c>
      <c r="G851" t="str">
        <f>Tabla2[[#This Row],[Columna1]]&amp;Tabla2[[#This Row],[NumeroRuc]]&amp;Tabla2[[#This Row],[Columna1]]&amp;Tabla2[[#This Row],[Columna12]]</f>
        <v xml:space="preserve"> '10451447438 ',</v>
      </c>
      <c r="H851" t="str">
        <f>IF(Tabla2[[#This Row],[NumeroRuc]]=I851,"VERD","FALS")</f>
        <v>VERD</v>
      </c>
      <c r="I851">
        <v>10451447438</v>
      </c>
      <c r="J851" t="s">
        <v>2790</v>
      </c>
      <c r="K851">
        <v>3985</v>
      </c>
      <c r="M851" t="s">
        <v>2700</v>
      </c>
      <c r="N851" t="s">
        <v>2699</v>
      </c>
      <c r="O851" t="s">
        <v>2701</v>
      </c>
      <c r="P851" t="str">
        <f>M851&amp;Tabla2[[#This Row],[Columna1]]&amp;Tabla2[[#This Row],[Condicion del Contribuyente]]&amp;Tabla2[[#This Row],[Columna1]]&amp;N851&amp;Tabla2[[#This Row],[Columna1]]&amp;Tabla2[[#This Row],[Estado del Contribuyente]]&amp;Tabla2[[#This Row],[Columna1]]&amp;O851&amp;K851</f>
        <v>update GC_Cliente set  Condicion_Contribuyente_SUNAT= 'HABIDO ', Estado_Contribuyente_SUNAT= 'ACTIVO 'where IDPersona=3985</v>
      </c>
    </row>
    <row r="852" spans="1:16" hidden="1" x14ac:dyDescent="0.25">
      <c r="A852" s="10">
        <v>10011442027</v>
      </c>
      <c r="B852" s="10" t="s">
        <v>856</v>
      </c>
      <c r="C852" s="1" t="s">
        <v>1</v>
      </c>
      <c r="D852" s="1" t="s">
        <v>79</v>
      </c>
      <c r="E852" s="2" t="s">
        <v>1810</v>
      </c>
      <c r="F852" s="2" t="s">
        <v>1813</v>
      </c>
      <c r="G852" t="str">
        <f>Tabla2[[#This Row],[Columna1]]&amp;Tabla2[[#This Row],[NumeroRuc]]&amp;Tabla2[[#This Row],[Columna1]]&amp;Tabla2[[#This Row],[Columna12]]</f>
        <v xml:space="preserve"> '10011442027 ',</v>
      </c>
      <c r="H852" t="str">
        <f>IF(Tabla2[[#This Row],[NumeroRuc]]=I852,"VERD","FALS")</f>
        <v>VERD</v>
      </c>
      <c r="I852">
        <v>10011442027</v>
      </c>
      <c r="J852" t="s">
        <v>2791</v>
      </c>
      <c r="K852">
        <v>3988</v>
      </c>
      <c r="M852" t="s">
        <v>2700</v>
      </c>
      <c r="N852" t="s">
        <v>2699</v>
      </c>
      <c r="O852" t="s">
        <v>2701</v>
      </c>
      <c r="P852" t="str">
        <f>M852&amp;Tabla2[[#This Row],[Columna1]]&amp;Tabla2[[#This Row],[Condicion del Contribuyente]]&amp;Tabla2[[#This Row],[Columna1]]&amp;N852&amp;Tabla2[[#This Row],[Columna1]]&amp;Tabla2[[#This Row],[Estado del Contribuyente]]&amp;Tabla2[[#This Row],[Columna1]]&amp;O852&amp;K852</f>
        <v>update GC_Cliente set  Condicion_Contribuyente_SUNAT= 'HABIDO ', Estado_Contribuyente_SUNAT= 'BAJA DEFINITIVA 'where IDPersona=3988</v>
      </c>
    </row>
    <row r="853" spans="1:16" hidden="1" x14ac:dyDescent="0.25">
      <c r="A853" s="10">
        <v>20600300955</v>
      </c>
      <c r="B853" s="10" t="s">
        <v>857</v>
      </c>
      <c r="C853" s="1" t="s">
        <v>1</v>
      </c>
      <c r="D853" s="1" t="s">
        <v>2</v>
      </c>
      <c r="E853" s="2" t="s">
        <v>1810</v>
      </c>
      <c r="F853" s="2" t="s">
        <v>1813</v>
      </c>
      <c r="G853" t="str">
        <f>Tabla2[[#This Row],[Columna1]]&amp;Tabla2[[#This Row],[NumeroRuc]]&amp;Tabla2[[#This Row],[Columna1]]&amp;Tabla2[[#This Row],[Columna12]]</f>
        <v xml:space="preserve"> '20600300955 ',</v>
      </c>
      <c r="H853" t="str">
        <f>IF(Tabla2[[#This Row],[NumeroRuc]]=I853,"VERD","FALS")</f>
        <v>VERD</v>
      </c>
      <c r="I853">
        <v>20600300955</v>
      </c>
      <c r="J853" t="s">
        <v>2434</v>
      </c>
      <c r="K853">
        <v>3994</v>
      </c>
      <c r="M853" t="s">
        <v>2700</v>
      </c>
      <c r="N853" t="s">
        <v>2699</v>
      </c>
      <c r="O853" t="s">
        <v>2701</v>
      </c>
      <c r="P853" t="str">
        <f>M853&amp;Tabla2[[#This Row],[Columna1]]&amp;Tabla2[[#This Row],[Condicion del Contribuyente]]&amp;Tabla2[[#This Row],[Columna1]]&amp;N853&amp;Tabla2[[#This Row],[Columna1]]&amp;Tabla2[[#This Row],[Estado del Contribuyente]]&amp;Tabla2[[#This Row],[Columna1]]&amp;O853&amp;K853</f>
        <v>update GC_Cliente set  Condicion_Contribuyente_SUNAT= 'HABIDO ', Estado_Contribuyente_SUNAT= 'ACTIVO 'where IDPersona=3994</v>
      </c>
    </row>
    <row r="854" spans="1:16" hidden="1" x14ac:dyDescent="0.25">
      <c r="A854" s="10">
        <v>20542748827</v>
      </c>
      <c r="B854" s="10" t="s">
        <v>858</v>
      </c>
      <c r="C854" s="1" t="s">
        <v>1</v>
      </c>
      <c r="D854" s="1" t="s">
        <v>2</v>
      </c>
      <c r="E854" s="2" t="s">
        <v>1810</v>
      </c>
      <c r="F854" s="2" t="s">
        <v>1813</v>
      </c>
      <c r="G854" t="str">
        <f>Tabla2[[#This Row],[Columna1]]&amp;Tabla2[[#This Row],[NumeroRuc]]&amp;Tabla2[[#This Row],[Columna1]]&amp;Tabla2[[#This Row],[Columna12]]</f>
        <v xml:space="preserve"> '20542748827 ',</v>
      </c>
      <c r="H854" t="str">
        <f>IF(Tabla2[[#This Row],[NumeroRuc]]=I854,"VERD","FALS")</f>
        <v>VERD</v>
      </c>
      <c r="I854">
        <v>20542748827</v>
      </c>
      <c r="J854" t="s">
        <v>2792</v>
      </c>
      <c r="K854">
        <v>3995</v>
      </c>
      <c r="M854" t="s">
        <v>2700</v>
      </c>
      <c r="N854" t="s">
        <v>2699</v>
      </c>
      <c r="O854" t="s">
        <v>2701</v>
      </c>
      <c r="P854" t="str">
        <f>M854&amp;Tabla2[[#This Row],[Columna1]]&amp;Tabla2[[#This Row],[Condicion del Contribuyente]]&amp;Tabla2[[#This Row],[Columna1]]&amp;N854&amp;Tabla2[[#This Row],[Columna1]]&amp;Tabla2[[#This Row],[Estado del Contribuyente]]&amp;Tabla2[[#This Row],[Columna1]]&amp;O854&amp;K854</f>
        <v>update GC_Cliente set  Condicion_Contribuyente_SUNAT= 'HABIDO ', Estado_Contribuyente_SUNAT= 'ACTIVO 'where IDPersona=3995</v>
      </c>
    </row>
    <row r="855" spans="1:16" hidden="1" x14ac:dyDescent="0.25">
      <c r="A855" s="10">
        <v>20548149925</v>
      </c>
      <c r="B855" s="10" t="s">
        <v>859</v>
      </c>
      <c r="C855" s="1" t="s">
        <v>1</v>
      </c>
      <c r="D855" s="1" t="s">
        <v>2</v>
      </c>
      <c r="E855" s="2" t="s">
        <v>1810</v>
      </c>
      <c r="F855" s="2" t="s">
        <v>1813</v>
      </c>
      <c r="G855" t="str">
        <f>Tabla2[[#This Row],[Columna1]]&amp;Tabla2[[#This Row],[NumeroRuc]]&amp;Tabla2[[#This Row],[Columna1]]&amp;Tabla2[[#This Row],[Columna12]]</f>
        <v xml:space="preserve"> '20548149925 ',</v>
      </c>
      <c r="H855" t="str">
        <f>IF(Tabla2[[#This Row],[NumeroRuc]]=I855,"VERD","FALS")</f>
        <v>VERD</v>
      </c>
      <c r="I855">
        <v>20548149925</v>
      </c>
      <c r="J855" t="s">
        <v>2793</v>
      </c>
      <c r="K855">
        <v>4000</v>
      </c>
      <c r="M855" t="s">
        <v>2700</v>
      </c>
      <c r="N855" t="s">
        <v>2699</v>
      </c>
      <c r="O855" t="s">
        <v>2701</v>
      </c>
      <c r="P855" t="str">
        <f>M855&amp;Tabla2[[#This Row],[Columna1]]&amp;Tabla2[[#This Row],[Condicion del Contribuyente]]&amp;Tabla2[[#This Row],[Columna1]]&amp;N855&amp;Tabla2[[#This Row],[Columna1]]&amp;Tabla2[[#This Row],[Estado del Contribuyente]]&amp;Tabla2[[#This Row],[Columna1]]&amp;O855&amp;K855</f>
        <v>update GC_Cliente set  Condicion_Contribuyente_SUNAT= 'HABIDO ', Estado_Contribuyente_SUNAT= 'ACTIVO 'where IDPersona=4000</v>
      </c>
    </row>
    <row r="856" spans="1:16" hidden="1" x14ac:dyDescent="0.25">
      <c r="A856" s="10">
        <v>10020386725</v>
      </c>
      <c r="B856" s="10" t="s">
        <v>860</v>
      </c>
      <c r="C856" s="1" t="s">
        <v>1</v>
      </c>
      <c r="D856" s="1" t="s">
        <v>2</v>
      </c>
      <c r="E856" s="2" t="s">
        <v>1810</v>
      </c>
      <c r="F856" s="2" t="s">
        <v>1813</v>
      </c>
      <c r="G856" t="str">
        <f>Tabla2[[#This Row],[Columna1]]&amp;Tabla2[[#This Row],[NumeroRuc]]&amp;Tabla2[[#This Row],[Columna1]]&amp;Tabla2[[#This Row],[Columna12]]</f>
        <v xml:space="preserve"> '10020386725 ',</v>
      </c>
      <c r="H856" t="str">
        <f>IF(Tabla2[[#This Row],[NumeroRuc]]=I856,"VERD","FALS")</f>
        <v>VERD</v>
      </c>
      <c r="I856">
        <v>10020386725</v>
      </c>
      <c r="J856" t="s">
        <v>2794</v>
      </c>
      <c r="K856">
        <v>4002</v>
      </c>
      <c r="M856" t="s">
        <v>2700</v>
      </c>
      <c r="N856" t="s">
        <v>2699</v>
      </c>
      <c r="O856" t="s">
        <v>2701</v>
      </c>
      <c r="P856" t="str">
        <f>M856&amp;Tabla2[[#This Row],[Columna1]]&amp;Tabla2[[#This Row],[Condicion del Contribuyente]]&amp;Tabla2[[#This Row],[Columna1]]&amp;N856&amp;Tabla2[[#This Row],[Columna1]]&amp;Tabla2[[#This Row],[Estado del Contribuyente]]&amp;Tabla2[[#This Row],[Columna1]]&amp;O856&amp;K856</f>
        <v>update GC_Cliente set  Condicion_Contribuyente_SUNAT= 'HABIDO ', Estado_Contribuyente_SUNAT= 'ACTIVO 'where IDPersona=4002</v>
      </c>
    </row>
    <row r="857" spans="1:16" hidden="1" x14ac:dyDescent="0.25">
      <c r="A857" s="10">
        <v>20600259131</v>
      </c>
      <c r="B857" s="10" t="s">
        <v>861</v>
      </c>
      <c r="C857" s="1" t="s">
        <v>1</v>
      </c>
      <c r="D857" s="1" t="s">
        <v>2</v>
      </c>
      <c r="E857" s="2" t="s">
        <v>1810</v>
      </c>
      <c r="F857" s="2" t="s">
        <v>1813</v>
      </c>
      <c r="G857" t="str">
        <f>Tabla2[[#This Row],[Columna1]]&amp;Tabla2[[#This Row],[NumeroRuc]]&amp;Tabla2[[#This Row],[Columna1]]&amp;Tabla2[[#This Row],[Columna12]]</f>
        <v xml:space="preserve"> '20600259131 ',</v>
      </c>
      <c r="H857" t="str">
        <f>IF(Tabla2[[#This Row],[NumeroRuc]]=I857,"VERD","FALS")</f>
        <v>VERD</v>
      </c>
      <c r="I857">
        <v>20600259131</v>
      </c>
      <c r="J857" t="s">
        <v>2795</v>
      </c>
      <c r="K857">
        <v>4003</v>
      </c>
      <c r="M857" t="s">
        <v>2700</v>
      </c>
      <c r="N857" t="s">
        <v>2699</v>
      </c>
      <c r="O857" t="s">
        <v>2701</v>
      </c>
      <c r="P857" t="str">
        <f>M857&amp;Tabla2[[#This Row],[Columna1]]&amp;Tabla2[[#This Row],[Condicion del Contribuyente]]&amp;Tabla2[[#This Row],[Columna1]]&amp;N857&amp;Tabla2[[#This Row],[Columna1]]&amp;Tabla2[[#This Row],[Estado del Contribuyente]]&amp;Tabla2[[#This Row],[Columna1]]&amp;O857&amp;K857</f>
        <v>update GC_Cliente set  Condicion_Contribuyente_SUNAT= 'HABIDO ', Estado_Contribuyente_SUNAT= 'ACTIVO 'where IDPersona=4003</v>
      </c>
    </row>
    <row r="858" spans="1:16" hidden="1" x14ac:dyDescent="0.25">
      <c r="A858" s="10">
        <v>20554130021</v>
      </c>
      <c r="B858" s="10" t="s">
        <v>862</v>
      </c>
      <c r="C858" s="1" t="s">
        <v>1</v>
      </c>
      <c r="D858" s="1" t="s">
        <v>2</v>
      </c>
      <c r="E858" s="2" t="s">
        <v>1810</v>
      </c>
      <c r="F858" s="2" t="s">
        <v>1813</v>
      </c>
      <c r="G858" t="str">
        <f>Tabla2[[#This Row],[Columna1]]&amp;Tabla2[[#This Row],[NumeroRuc]]&amp;Tabla2[[#This Row],[Columna1]]&amp;Tabla2[[#This Row],[Columna12]]</f>
        <v xml:space="preserve"> '20554130021 ',</v>
      </c>
      <c r="H858" t="str">
        <f>IF(Tabla2[[#This Row],[NumeroRuc]]=I858,"VERD","FALS")</f>
        <v>VERD</v>
      </c>
      <c r="I858">
        <v>20554130021</v>
      </c>
      <c r="J858" t="s">
        <v>2796</v>
      </c>
      <c r="K858">
        <v>4008</v>
      </c>
      <c r="M858" t="s">
        <v>2700</v>
      </c>
      <c r="N858" t="s">
        <v>2699</v>
      </c>
      <c r="O858" t="s">
        <v>2701</v>
      </c>
      <c r="P858" t="str">
        <f>M858&amp;Tabla2[[#This Row],[Columna1]]&amp;Tabla2[[#This Row],[Condicion del Contribuyente]]&amp;Tabla2[[#This Row],[Columna1]]&amp;N858&amp;Tabla2[[#This Row],[Columna1]]&amp;Tabla2[[#This Row],[Estado del Contribuyente]]&amp;Tabla2[[#This Row],[Columna1]]&amp;O858&amp;K858</f>
        <v>update GC_Cliente set  Condicion_Contribuyente_SUNAT= 'HABIDO ', Estado_Contribuyente_SUNAT= 'ACTIVO 'where IDPersona=4008</v>
      </c>
    </row>
    <row r="859" spans="1:16" hidden="1" x14ac:dyDescent="0.25">
      <c r="A859" s="10">
        <v>10068833278</v>
      </c>
      <c r="B859" s="10" t="s">
        <v>863</v>
      </c>
      <c r="C859" s="1" t="s">
        <v>1</v>
      </c>
      <c r="D859" s="1" t="s">
        <v>2</v>
      </c>
      <c r="E859" s="2" t="s">
        <v>1810</v>
      </c>
      <c r="F859" s="2" t="s">
        <v>1813</v>
      </c>
      <c r="G859" t="str">
        <f>Tabla2[[#This Row],[Columna1]]&amp;Tabla2[[#This Row],[NumeroRuc]]&amp;Tabla2[[#This Row],[Columna1]]&amp;Tabla2[[#This Row],[Columna12]]</f>
        <v xml:space="preserve"> '10068833278 ',</v>
      </c>
      <c r="H859" t="str">
        <f>IF(Tabla2[[#This Row],[NumeroRuc]]=I859,"VERD","FALS")</f>
        <v>VERD</v>
      </c>
      <c r="I859">
        <v>10068833278</v>
      </c>
      <c r="J859" t="s">
        <v>2797</v>
      </c>
      <c r="K859">
        <v>4016</v>
      </c>
      <c r="M859" t="s">
        <v>2700</v>
      </c>
      <c r="N859" t="s">
        <v>2699</v>
      </c>
      <c r="O859" t="s">
        <v>2701</v>
      </c>
      <c r="P859" t="str">
        <f>M859&amp;Tabla2[[#This Row],[Columna1]]&amp;Tabla2[[#This Row],[Condicion del Contribuyente]]&amp;Tabla2[[#This Row],[Columna1]]&amp;N859&amp;Tabla2[[#This Row],[Columna1]]&amp;Tabla2[[#This Row],[Estado del Contribuyente]]&amp;Tabla2[[#This Row],[Columna1]]&amp;O859&amp;K859</f>
        <v>update GC_Cliente set  Condicion_Contribuyente_SUNAT= 'HABIDO ', Estado_Contribuyente_SUNAT= 'ACTIVO 'where IDPersona=4016</v>
      </c>
    </row>
    <row r="860" spans="1:16" hidden="1" x14ac:dyDescent="0.25">
      <c r="A860" s="10">
        <v>20544108167</v>
      </c>
      <c r="B860" s="10" t="s">
        <v>864</v>
      </c>
      <c r="C860" s="1" t="s">
        <v>1</v>
      </c>
      <c r="D860" s="1" t="s">
        <v>2</v>
      </c>
      <c r="E860" s="2" t="s">
        <v>1810</v>
      </c>
      <c r="F860" s="2" t="s">
        <v>1813</v>
      </c>
      <c r="G860" t="str">
        <f>Tabla2[[#This Row],[Columna1]]&amp;Tabla2[[#This Row],[NumeroRuc]]&amp;Tabla2[[#This Row],[Columna1]]&amp;Tabla2[[#This Row],[Columna12]]</f>
        <v xml:space="preserve"> '20544108167 ',</v>
      </c>
      <c r="H860" t="str">
        <f>IF(Tabla2[[#This Row],[NumeroRuc]]=I860,"VERD","FALS")</f>
        <v>VERD</v>
      </c>
      <c r="I860">
        <v>20544108167</v>
      </c>
      <c r="J860" t="s">
        <v>2798</v>
      </c>
      <c r="K860">
        <v>4019</v>
      </c>
      <c r="M860" t="s">
        <v>2700</v>
      </c>
      <c r="N860" t="s">
        <v>2699</v>
      </c>
      <c r="O860" t="s">
        <v>2701</v>
      </c>
      <c r="P860" t="str">
        <f>M860&amp;Tabla2[[#This Row],[Columna1]]&amp;Tabla2[[#This Row],[Condicion del Contribuyente]]&amp;Tabla2[[#This Row],[Columna1]]&amp;N860&amp;Tabla2[[#This Row],[Columna1]]&amp;Tabla2[[#This Row],[Estado del Contribuyente]]&amp;Tabla2[[#This Row],[Columna1]]&amp;O860&amp;K860</f>
        <v>update GC_Cliente set  Condicion_Contribuyente_SUNAT= 'HABIDO ', Estado_Contribuyente_SUNAT= 'ACTIVO 'where IDPersona=4019</v>
      </c>
    </row>
    <row r="861" spans="1:16" hidden="1" x14ac:dyDescent="0.25">
      <c r="A861" s="10">
        <v>20281033795</v>
      </c>
      <c r="B861" s="10" t="s">
        <v>865</v>
      </c>
      <c r="C861" s="1" t="s">
        <v>1</v>
      </c>
      <c r="D861" s="1" t="s">
        <v>2</v>
      </c>
      <c r="E861" s="2" t="s">
        <v>1810</v>
      </c>
      <c r="F861" s="2" t="s">
        <v>1813</v>
      </c>
      <c r="G861" t="str">
        <f>Tabla2[[#This Row],[Columna1]]&amp;Tabla2[[#This Row],[NumeroRuc]]&amp;Tabla2[[#This Row],[Columna1]]&amp;Tabla2[[#This Row],[Columna12]]</f>
        <v xml:space="preserve"> '20281033795 ',</v>
      </c>
      <c r="H861" t="str">
        <f>IF(Tabla2[[#This Row],[NumeroRuc]]=I861,"VERD","FALS")</f>
        <v>VERD</v>
      </c>
      <c r="I861">
        <v>20281033795</v>
      </c>
      <c r="J861" t="s">
        <v>2799</v>
      </c>
      <c r="K861">
        <v>4022</v>
      </c>
      <c r="M861" t="s">
        <v>2700</v>
      </c>
      <c r="N861" t="s">
        <v>2699</v>
      </c>
      <c r="O861" t="s">
        <v>2701</v>
      </c>
      <c r="P861" t="str">
        <f>M861&amp;Tabla2[[#This Row],[Columna1]]&amp;Tabla2[[#This Row],[Condicion del Contribuyente]]&amp;Tabla2[[#This Row],[Columna1]]&amp;N861&amp;Tabla2[[#This Row],[Columna1]]&amp;Tabla2[[#This Row],[Estado del Contribuyente]]&amp;Tabla2[[#This Row],[Columna1]]&amp;O861&amp;K861</f>
        <v>update GC_Cliente set  Condicion_Contribuyente_SUNAT= 'HABIDO ', Estado_Contribuyente_SUNAT= 'ACTIVO 'where IDPersona=4022</v>
      </c>
    </row>
    <row r="862" spans="1:16" hidden="1" x14ac:dyDescent="0.25">
      <c r="A862" s="10">
        <v>20490016571</v>
      </c>
      <c r="B862" s="10" t="s">
        <v>866</v>
      </c>
      <c r="C862" s="1" t="s">
        <v>1</v>
      </c>
      <c r="D862" s="1" t="s">
        <v>9</v>
      </c>
      <c r="E862" s="2" t="s">
        <v>1810</v>
      </c>
      <c r="F862" s="2" t="s">
        <v>1813</v>
      </c>
      <c r="G862" t="str">
        <f>Tabla2[[#This Row],[Columna1]]&amp;Tabla2[[#This Row],[NumeroRuc]]&amp;Tabla2[[#This Row],[Columna1]]&amp;Tabla2[[#This Row],[Columna12]]</f>
        <v xml:space="preserve"> '20490016571 ',</v>
      </c>
      <c r="H862" t="str">
        <f>IF(Tabla2[[#This Row],[NumeroRuc]]=I862,"VERD","FALS")</f>
        <v>VERD</v>
      </c>
      <c r="I862">
        <v>20490016571</v>
      </c>
      <c r="J862" t="s">
        <v>2800</v>
      </c>
      <c r="K862">
        <v>4040</v>
      </c>
      <c r="M862" t="s">
        <v>2700</v>
      </c>
      <c r="N862" t="s">
        <v>2699</v>
      </c>
      <c r="O862" t="s">
        <v>2701</v>
      </c>
      <c r="P862" t="str">
        <f>M862&amp;Tabla2[[#This Row],[Columna1]]&amp;Tabla2[[#This Row],[Condicion del Contribuyente]]&amp;Tabla2[[#This Row],[Columna1]]&amp;N862&amp;Tabla2[[#This Row],[Columna1]]&amp;Tabla2[[#This Row],[Estado del Contribuyente]]&amp;Tabla2[[#This Row],[Columna1]]&amp;O862&amp;K862</f>
        <v>update GC_Cliente set  Condicion_Contribuyente_SUNAT= 'HABIDO ', Estado_Contribuyente_SUNAT= 'BAJA DE OFICIO 'where IDPersona=4040</v>
      </c>
    </row>
    <row r="863" spans="1:16" hidden="1" x14ac:dyDescent="0.25">
      <c r="A863" s="10">
        <v>20488114183</v>
      </c>
      <c r="B863" s="10" t="s">
        <v>867</v>
      </c>
      <c r="C863" s="1" t="s">
        <v>1</v>
      </c>
      <c r="D863" s="1" t="s">
        <v>2</v>
      </c>
      <c r="E863" s="2" t="s">
        <v>1810</v>
      </c>
      <c r="F863" s="2" t="s">
        <v>1813</v>
      </c>
      <c r="G863" t="str">
        <f>Tabla2[[#This Row],[Columna1]]&amp;Tabla2[[#This Row],[NumeroRuc]]&amp;Tabla2[[#This Row],[Columna1]]&amp;Tabla2[[#This Row],[Columna12]]</f>
        <v xml:space="preserve"> '20488114183 ',</v>
      </c>
      <c r="H863" t="str">
        <f>IF(Tabla2[[#This Row],[NumeroRuc]]=I863,"VERD","FALS")</f>
        <v>VERD</v>
      </c>
      <c r="I863">
        <v>20488114183</v>
      </c>
      <c r="J863" t="s">
        <v>2801</v>
      </c>
      <c r="K863">
        <v>4054</v>
      </c>
      <c r="M863" t="s">
        <v>2700</v>
      </c>
      <c r="N863" t="s">
        <v>2699</v>
      </c>
      <c r="O863" t="s">
        <v>2701</v>
      </c>
      <c r="P863" t="str">
        <f>M863&amp;Tabla2[[#This Row],[Columna1]]&amp;Tabla2[[#This Row],[Condicion del Contribuyente]]&amp;Tabla2[[#This Row],[Columna1]]&amp;N863&amp;Tabla2[[#This Row],[Columna1]]&amp;Tabla2[[#This Row],[Estado del Contribuyente]]&amp;Tabla2[[#This Row],[Columna1]]&amp;O863&amp;K863</f>
        <v>update GC_Cliente set  Condicion_Contribuyente_SUNAT= 'HABIDO ', Estado_Contribuyente_SUNAT= 'ACTIVO 'where IDPersona=4054</v>
      </c>
    </row>
    <row r="864" spans="1:16" hidden="1" x14ac:dyDescent="0.25">
      <c r="A864" s="10">
        <v>20533288651</v>
      </c>
      <c r="B864" s="10" t="s">
        <v>868</v>
      </c>
      <c r="C864" s="1" t="s">
        <v>1</v>
      </c>
      <c r="D864" s="1" t="s">
        <v>2</v>
      </c>
      <c r="E864" s="2" t="s">
        <v>1810</v>
      </c>
      <c r="F864" s="2" t="s">
        <v>1813</v>
      </c>
      <c r="G864" t="str">
        <f>Tabla2[[#This Row],[Columna1]]&amp;Tabla2[[#This Row],[NumeroRuc]]&amp;Tabla2[[#This Row],[Columna1]]&amp;Tabla2[[#This Row],[Columna12]]</f>
        <v xml:space="preserve"> '20533288651 ',</v>
      </c>
      <c r="H864" t="str">
        <f>IF(Tabla2[[#This Row],[NumeroRuc]]=I864,"VERD","FALS")</f>
        <v>VERD</v>
      </c>
      <c r="I864">
        <v>20533288651</v>
      </c>
      <c r="J864" t="s">
        <v>2363</v>
      </c>
      <c r="K864">
        <v>4056</v>
      </c>
      <c r="M864" t="s">
        <v>2700</v>
      </c>
      <c r="N864" t="s">
        <v>2699</v>
      </c>
      <c r="O864" t="s">
        <v>2701</v>
      </c>
      <c r="P864" t="str">
        <f>M864&amp;Tabla2[[#This Row],[Columna1]]&amp;Tabla2[[#This Row],[Condicion del Contribuyente]]&amp;Tabla2[[#This Row],[Columna1]]&amp;N864&amp;Tabla2[[#This Row],[Columna1]]&amp;Tabla2[[#This Row],[Estado del Contribuyente]]&amp;Tabla2[[#This Row],[Columna1]]&amp;O864&amp;K864</f>
        <v>update GC_Cliente set  Condicion_Contribuyente_SUNAT= 'HABIDO ', Estado_Contribuyente_SUNAT= 'ACTIVO 'where IDPersona=4056</v>
      </c>
    </row>
    <row r="865" spans="1:16" hidden="1" x14ac:dyDescent="0.25">
      <c r="A865" s="10">
        <v>20600322177</v>
      </c>
      <c r="B865" s="10" t="s">
        <v>869</v>
      </c>
      <c r="C865" s="1" t="s">
        <v>1</v>
      </c>
      <c r="D865" s="1" t="s">
        <v>2</v>
      </c>
      <c r="E865" s="2" t="s">
        <v>1810</v>
      </c>
      <c r="F865" s="2" t="s">
        <v>1813</v>
      </c>
      <c r="G865" t="str">
        <f>Tabla2[[#This Row],[Columna1]]&amp;Tabla2[[#This Row],[NumeroRuc]]&amp;Tabla2[[#This Row],[Columna1]]&amp;Tabla2[[#This Row],[Columna12]]</f>
        <v xml:space="preserve"> '20600322177 ',</v>
      </c>
      <c r="H865" t="str">
        <f>IF(Tabla2[[#This Row],[NumeroRuc]]=I865,"VERD","FALS")</f>
        <v>VERD</v>
      </c>
      <c r="I865">
        <v>20600322177</v>
      </c>
      <c r="J865" t="s">
        <v>2802</v>
      </c>
      <c r="K865">
        <v>4057</v>
      </c>
      <c r="M865" t="s">
        <v>2700</v>
      </c>
      <c r="N865" t="s">
        <v>2699</v>
      </c>
      <c r="O865" t="s">
        <v>2701</v>
      </c>
      <c r="P865" t="str">
        <f>M865&amp;Tabla2[[#This Row],[Columna1]]&amp;Tabla2[[#This Row],[Condicion del Contribuyente]]&amp;Tabla2[[#This Row],[Columna1]]&amp;N865&amp;Tabla2[[#This Row],[Columna1]]&amp;Tabla2[[#This Row],[Estado del Contribuyente]]&amp;Tabla2[[#This Row],[Columna1]]&amp;O865&amp;K865</f>
        <v>update GC_Cliente set  Condicion_Contribuyente_SUNAT= 'HABIDO ', Estado_Contribuyente_SUNAT= 'ACTIVO 'where IDPersona=4057</v>
      </c>
    </row>
    <row r="866" spans="1:16" hidden="1" x14ac:dyDescent="0.25">
      <c r="A866" s="10">
        <v>10421619251</v>
      </c>
      <c r="B866" s="10" t="s">
        <v>870</v>
      </c>
      <c r="C866" s="1" t="s">
        <v>1</v>
      </c>
      <c r="D866" s="1" t="s">
        <v>2</v>
      </c>
      <c r="E866" s="2" t="s">
        <v>1810</v>
      </c>
      <c r="F866" s="2" t="s">
        <v>1813</v>
      </c>
      <c r="G866" t="str">
        <f>Tabla2[[#This Row],[Columna1]]&amp;Tabla2[[#This Row],[NumeroRuc]]&amp;Tabla2[[#This Row],[Columna1]]&amp;Tabla2[[#This Row],[Columna12]]</f>
        <v xml:space="preserve"> '10421619251 ',</v>
      </c>
      <c r="H866" t="str">
        <f>IF(Tabla2[[#This Row],[NumeroRuc]]=I866,"VERD","FALS")</f>
        <v>VERD</v>
      </c>
      <c r="I866">
        <v>10421619251</v>
      </c>
      <c r="J866" t="s">
        <v>2803</v>
      </c>
      <c r="K866">
        <v>4058</v>
      </c>
      <c r="M866" t="s">
        <v>2700</v>
      </c>
      <c r="N866" t="s">
        <v>2699</v>
      </c>
      <c r="O866" t="s">
        <v>2701</v>
      </c>
      <c r="P866" t="str">
        <f>M866&amp;Tabla2[[#This Row],[Columna1]]&amp;Tabla2[[#This Row],[Condicion del Contribuyente]]&amp;Tabla2[[#This Row],[Columna1]]&amp;N866&amp;Tabla2[[#This Row],[Columna1]]&amp;Tabla2[[#This Row],[Estado del Contribuyente]]&amp;Tabla2[[#This Row],[Columna1]]&amp;O866&amp;K866</f>
        <v>update GC_Cliente set  Condicion_Contribuyente_SUNAT= 'HABIDO ', Estado_Contribuyente_SUNAT= 'ACTIVO 'where IDPersona=4058</v>
      </c>
    </row>
    <row r="867" spans="1:16" hidden="1" x14ac:dyDescent="0.25">
      <c r="A867" s="10">
        <v>20452545854</v>
      </c>
      <c r="B867" s="10" t="s">
        <v>871</v>
      </c>
      <c r="C867" s="1" t="s">
        <v>1</v>
      </c>
      <c r="D867" s="1" t="s">
        <v>2</v>
      </c>
      <c r="E867" s="2" t="s">
        <v>1810</v>
      </c>
      <c r="F867" s="2" t="s">
        <v>1813</v>
      </c>
      <c r="G867" t="str">
        <f>Tabla2[[#This Row],[Columna1]]&amp;Tabla2[[#This Row],[NumeroRuc]]&amp;Tabla2[[#This Row],[Columna1]]&amp;Tabla2[[#This Row],[Columna12]]</f>
        <v xml:space="preserve"> '20452545854 ',</v>
      </c>
      <c r="H867" t="str">
        <f>IF(Tabla2[[#This Row],[NumeroRuc]]=I867,"VERD","FALS")</f>
        <v>VERD</v>
      </c>
      <c r="I867">
        <v>20452545854</v>
      </c>
      <c r="J867" t="s">
        <v>2195</v>
      </c>
      <c r="K867">
        <v>4071</v>
      </c>
      <c r="M867" t="s">
        <v>2700</v>
      </c>
      <c r="N867" t="s">
        <v>2699</v>
      </c>
      <c r="O867" t="s">
        <v>2701</v>
      </c>
      <c r="P867" t="str">
        <f>M867&amp;Tabla2[[#This Row],[Columna1]]&amp;Tabla2[[#This Row],[Condicion del Contribuyente]]&amp;Tabla2[[#This Row],[Columna1]]&amp;N867&amp;Tabla2[[#This Row],[Columna1]]&amp;Tabla2[[#This Row],[Estado del Contribuyente]]&amp;Tabla2[[#This Row],[Columna1]]&amp;O867&amp;K867</f>
        <v>update GC_Cliente set  Condicion_Contribuyente_SUNAT= 'HABIDO ', Estado_Contribuyente_SUNAT= 'ACTIVO 'where IDPersona=4071</v>
      </c>
    </row>
    <row r="868" spans="1:16" hidden="1" x14ac:dyDescent="0.25">
      <c r="A868" s="10">
        <v>20600320344</v>
      </c>
      <c r="B868" s="10" t="s">
        <v>872</v>
      </c>
      <c r="C868" s="1" t="s">
        <v>1</v>
      </c>
      <c r="D868" s="1" t="s">
        <v>2</v>
      </c>
      <c r="E868" s="2" t="s">
        <v>1810</v>
      </c>
      <c r="F868" s="2" t="s">
        <v>1813</v>
      </c>
      <c r="G868" t="str">
        <f>Tabla2[[#This Row],[Columna1]]&amp;Tabla2[[#This Row],[NumeroRuc]]&amp;Tabla2[[#This Row],[Columna1]]&amp;Tabla2[[#This Row],[Columna12]]</f>
        <v xml:space="preserve"> '20600320344 ',</v>
      </c>
      <c r="H868" t="str">
        <f>IF(Tabla2[[#This Row],[NumeroRuc]]=I868,"VERD","FALS")</f>
        <v>VERD</v>
      </c>
      <c r="I868">
        <v>20600320344</v>
      </c>
      <c r="J868" t="s">
        <v>2804</v>
      </c>
      <c r="K868">
        <v>4073</v>
      </c>
      <c r="M868" t="s">
        <v>2700</v>
      </c>
      <c r="N868" t="s">
        <v>2699</v>
      </c>
      <c r="O868" t="s">
        <v>2701</v>
      </c>
      <c r="P868" t="str">
        <f>M868&amp;Tabla2[[#This Row],[Columna1]]&amp;Tabla2[[#This Row],[Condicion del Contribuyente]]&amp;Tabla2[[#This Row],[Columna1]]&amp;N868&amp;Tabla2[[#This Row],[Columna1]]&amp;Tabla2[[#This Row],[Estado del Contribuyente]]&amp;Tabla2[[#This Row],[Columna1]]&amp;O868&amp;K868</f>
        <v>update GC_Cliente set  Condicion_Contribuyente_SUNAT= 'HABIDO ', Estado_Contribuyente_SUNAT= 'ACTIVO 'where IDPersona=4073</v>
      </c>
    </row>
    <row r="869" spans="1:16" hidden="1" x14ac:dyDescent="0.25">
      <c r="A869" s="10">
        <v>20600485297</v>
      </c>
      <c r="B869" s="10" t="s">
        <v>873</v>
      </c>
      <c r="C869" s="1" t="s">
        <v>1</v>
      </c>
      <c r="D869" s="1" t="s">
        <v>13</v>
      </c>
      <c r="E869" s="2" t="s">
        <v>1810</v>
      </c>
      <c r="F869" s="2" t="s">
        <v>1813</v>
      </c>
      <c r="G869" t="str">
        <f>Tabla2[[#This Row],[Columna1]]&amp;Tabla2[[#This Row],[NumeroRuc]]&amp;Tabla2[[#This Row],[Columna1]]&amp;Tabla2[[#This Row],[Columna12]]</f>
        <v xml:space="preserve"> '20600485297 ',</v>
      </c>
      <c r="H869" t="str">
        <f>IF(Tabla2[[#This Row],[NumeroRuc]]=I869,"VERD","FALS")</f>
        <v>VERD</v>
      </c>
      <c r="I869">
        <v>20600485297</v>
      </c>
      <c r="J869" t="s">
        <v>2805</v>
      </c>
      <c r="K869">
        <v>4075</v>
      </c>
      <c r="M869" t="s">
        <v>2700</v>
      </c>
      <c r="N869" t="s">
        <v>2699</v>
      </c>
      <c r="O869" t="s">
        <v>2701</v>
      </c>
      <c r="P869" t="str">
        <f>M869&amp;Tabla2[[#This Row],[Columna1]]&amp;Tabla2[[#This Row],[Condicion del Contribuyente]]&amp;Tabla2[[#This Row],[Columna1]]&amp;N869&amp;Tabla2[[#This Row],[Columna1]]&amp;Tabla2[[#This Row],[Estado del Contribuyente]]&amp;Tabla2[[#This Row],[Columna1]]&amp;O869&amp;K869</f>
        <v>update GC_Cliente set  Condicion_Contribuyente_SUNAT= 'HABIDO ', Estado_Contribuyente_SUNAT= 'SUSPENSION TEMPORAL 'where IDPersona=4075</v>
      </c>
    </row>
    <row r="870" spans="1:16" hidden="1" x14ac:dyDescent="0.25">
      <c r="A870" s="10">
        <v>10400727690</v>
      </c>
      <c r="B870" s="10" t="s">
        <v>874</v>
      </c>
      <c r="C870" s="1" t="s">
        <v>1</v>
      </c>
      <c r="D870" s="1" t="s">
        <v>2</v>
      </c>
      <c r="E870" s="2" t="s">
        <v>1810</v>
      </c>
      <c r="F870" s="2" t="s">
        <v>1813</v>
      </c>
      <c r="G870" t="str">
        <f>Tabla2[[#This Row],[Columna1]]&amp;Tabla2[[#This Row],[NumeroRuc]]&amp;Tabla2[[#This Row],[Columna1]]&amp;Tabla2[[#This Row],[Columna12]]</f>
        <v xml:space="preserve"> '10400727690 ',</v>
      </c>
      <c r="H870" t="str">
        <f>IF(Tabla2[[#This Row],[NumeroRuc]]=I870,"VERD","FALS")</f>
        <v>VERD</v>
      </c>
      <c r="I870">
        <v>10400727690</v>
      </c>
      <c r="J870" t="s">
        <v>2806</v>
      </c>
      <c r="K870">
        <v>4076</v>
      </c>
      <c r="M870" t="s">
        <v>2700</v>
      </c>
      <c r="N870" t="s">
        <v>2699</v>
      </c>
      <c r="O870" t="s">
        <v>2701</v>
      </c>
      <c r="P870" t="str">
        <f>M870&amp;Tabla2[[#This Row],[Columna1]]&amp;Tabla2[[#This Row],[Condicion del Contribuyente]]&amp;Tabla2[[#This Row],[Columna1]]&amp;N870&amp;Tabla2[[#This Row],[Columna1]]&amp;Tabla2[[#This Row],[Estado del Contribuyente]]&amp;Tabla2[[#This Row],[Columna1]]&amp;O870&amp;K870</f>
        <v>update GC_Cliente set  Condicion_Contribuyente_SUNAT= 'HABIDO ', Estado_Contribuyente_SUNAT= 'ACTIVO 'where IDPersona=4076</v>
      </c>
    </row>
    <row r="871" spans="1:16" hidden="1" x14ac:dyDescent="0.25">
      <c r="A871" s="10">
        <v>20561416428</v>
      </c>
      <c r="B871" s="10" t="s">
        <v>875</v>
      </c>
      <c r="C871" s="1" t="s">
        <v>1</v>
      </c>
      <c r="D871" s="1" t="s">
        <v>13</v>
      </c>
      <c r="E871" s="2" t="s">
        <v>1810</v>
      </c>
      <c r="F871" s="2" t="s">
        <v>1813</v>
      </c>
      <c r="G871" t="str">
        <f>Tabla2[[#This Row],[Columna1]]&amp;Tabla2[[#This Row],[NumeroRuc]]&amp;Tabla2[[#This Row],[Columna1]]&amp;Tabla2[[#This Row],[Columna12]]</f>
        <v xml:space="preserve"> '20561416428 ',</v>
      </c>
      <c r="H871" t="str">
        <f>IF(Tabla2[[#This Row],[NumeroRuc]]=I871,"VERD","FALS")</f>
        <v>VERD</v>
      </c>
      <c r="I871">
        <v>20561416428</v>
      </c>
      <c r="J871" t="s">
        <v>2807</v>
      </c>
      <c r="K871">
        <v>4098</v>
      </c>
      <c r="M871" t="s">
        <v>2700</v>
      </c>
      <c r="N871" t="s">
        <v>2699</v>
      </c>
      <c r="O871" t="s">
        <v>2701</v>
      </c>
      <c r="P871" t="str">
        <f>M871&amp;Tabla2[[#This Row],[Columna1]]&amp;Tabla2[[#This Row],[Condicion del Contribuyente]]&amp;Tabla2[[#This Row],[Columna1]]&amp;N871&amp;Tabla2[[#This Row],[Columna1]]&amp;Tabla2[[#This Row],[Estado del Contribuyente]]&amp;Tabla2[[#This Row],[Columna1]]&amp;O871&amp;K871</f>
        <v>update GC_Cliente set  Condicion_Contribuyente_SUNAT= 'HABIDO ', Estado_Contribuyente_SUNAT= 'SUSPENSION TEMPORAL 'where IDPersona=4098</v>
      </c>
    </row>
    <row r="872" spans="1:16" hidden="1" x14ac:dyDescent="0.25">
      <c r="A872" s="10">
        <v>20535054143</v>
      </c>
      <c r="B872" s="10" t="s">
        <v>876</v>
      </c>
      <c r="C872" s="1" t="s">
        <v>1</v>
      </c>
      <c r="D872" s="1" t="s">
        <v>13</v>
      </c>
      <c r="E872" s="2" t="s">
        <v>1810</v>
      </c>
      <c r="F872" s="2" t="s">
        <v>1813</v>
      </c>
      <c r="G872" t="str">
        <f>Tabla2[[#This Row],[Columna1]]&amp;Tabla2[[#This Row],[NumeroRuc]]&amp;Tabla2[[#This Row],[Columna1]]&amp;Tabla2[[#This Row],[Columna12]]</f>
        <v xml:space="preserve"> '20535054143 ',</v>
      </c>
      <c r="H872" t="str">
        <f>IF(Tabla2[[#This Row],[NumeroRuc]]=I872,"VERD","FALS")</f>
        <v>VERD</v>
      </c>
      <c r="I872">
        <v>20535054143</v>
      </c>
      <c r="J872" t="s">
        <v>2369</v>
      </c>
      <c r="K872">
        <v>4099</v>
      </c>
      <c r="M872" t="s">
        <v>2700</v>
      </c>
      <c r="N872" t="s">
        <v>2699</v>
      </c>
      <c r="O872" t="s">
        <v>2701</v>
      </c>
      <c r="P872" t="str">
        <f>M872&amp;Tabla2[[#This Row],[Columna1]]&amp;Tabla2[[#This Row],[Condicion del Contribuyente]]&amp;Tabla2[[#This Row],[Columna1]]&amp;N872&amp;Tabla2[[#This Row],[Columna1]]&amp;Tabla2[[#This Row],[Estado del Contribuyente]]&amp;Tabla2[[#This Row],[Columna1]]&amp;O872&amp;K872</f>
        <v>update GC_Cliente set  Condicion_Contribuyente_SUNAT= 'HABIDO ', Estado_Contribuyente_SUNAT= 'SUSPENSION TEMPORAL 'where IDPersona=4099</v>
      </c>
    </row>
    <row r="873" spans="1:16" hidden="1" x14ac:dyDescent="0.25">
      <c r="A873" s="10">
        <v>10473432507</v>
      </c>
      <c r="B873" s="10" t="s">
        <v>877</v>
      </c>
      <c r="C873" s="1" t="s">
        <v>1</v>
      </c>
      <c r="D873" s="1" t="s">
        <v>13</v>
      </c>
      <c r="E873" s="2" t="s">
        <v>1810</v>
      </c>
      <c r="F873" s="2" t="s">
        <v>1813</v>
      </c>
      <c r="G873" t="str">
        <f>Tabla2[[#This Row],[Columna1]]&amp;Tabla2[[#This Row],[NumeroRuc]]&amp;Tabla2[[#This Row],[Columna1]]&amp;Tabla2[[#This Row],[Columna12]]</f>
        <v xml:space="preserve"> '10473432507 ',</v>
      </c>
      <c r="H873" t="str">
        <f>IF(Tabla2[[#This Row],[NumeroRuc]]=I873,"VERD","FALS")</f>
        <v>VERD</v>
      </c>
      <c r="I873">
        <v>10473432507</v>
      </c>
      <c r="J873" t="s">
        <v>2808</v>
      </c>
      <c r="K873">
        <v>4114</v>
      </c>
      <c r="M873" t="s">
        <v>2700</v>
      </c>
      <c r="N873" t="s">
        <v>2699</v>
      </c>
      <c r="O873" t="s">
        <v>2701</v>
      </c>
      <c r="P873" t="str">
        <f>M873&amp;Tabla2[[#This Row],[Columna1]]&amp;Tabla2[[#This Row],[Condicion del Contribuyente]]&amp;Tabla2[[#This Row],[Columna1]]&amp;N873&amp;Tabla2[[#This Row],[Columna1]]&amp;Tabla2[[#This Row],[Estado del Contribuyente]]&amp;Tabla2[[#This Row],[Columna1]]&amp;O873&amp;K873</f>
        <v>update GC_Cliente set  Condicion_Contribuyente_SUNAT= 'HABIDO ', Estado_Contribuyente_SUNAT= 'SUSPENSION TEMPORAL 'where IDPersona=4114</v>
      </c>
    </row>
    <row r="874" spans="1:16" hidden="1" x14ac:dyDescent="0.25">
      <c r="A874" s="10">
        <v>20532696136</v>
      </c>
      <c r="B874" s="10" t="s">
        <v>878</v>
      </c>
      <c r="C874" s="1" t="s">
        <v>1</v>
      </c>
      <c r="D874" s="1" t="s">
        <v>9</v>
      </c>
      <c r="E874" s="2" t="s">
        <v>1810</v>
      </c>
      <c r="F874" s="2" t="s">
        <v>1813</v>
      </c>
      <c r="G874" t="str">
        <f>Tabla2[[#This Row],[Columna1]]&amp;Tabla2[[#This Row],[NumeroRuc]]&amp;Tabla2[[#This Row],[Columna1]]&amp;Tabla2[[#This Row],[Columna12]]</f>
        <v xml:space="preserve"> '20532696136 ',</v>
      </c>
      <c r="H874" t="str">
        <f>IF(Tabla2[[#This Row],[NumeroRuc]]=I874,"VERD","FALS")</f>
        <v>VERD</v>
      </c>
      <c r="I874">
        <v>20532696136</v>
      </c>
      <c r="J874" t="s">
        <v>2809</v>
      </c>
      <c r="K874">
        <v>4115</v>
      </c>
      <c r="M874" t="s">
        <v>2700</v>
      </c>
      <c r="N874" t="s">
        <v>2699</v>
      </c>
      <c r="O874" t="s">
        <v>2701</v>
      </c>
      <c r="P874" t="str">
        <f>M874&amp;Tabla2[[#This Row],[Columna1]]&amp;Tabla2[[#This Row],[Condicion del Contribuyente]]&amp;Tabla2[[#This Row],[Columna1]]&amp;N874&amp;Tabla2[[#This Row],[Columna1]]&amp;Tabla2[[#This Row],[Estado del Contribuyente]]&amp;Tabla2[[#This Row],[Columna1]]&amp;O874&amp;K874</f>
        <v>update GC_Cliente set  Condicion_Contribuyente_SUNAT= 'HABIDO ', Estado_Contribuyente_SUNAT= 'BAJA DE OFICIO 'where IDPersona=4115</v>
      </c>
    </row>
    <row r="875" spans="1:16" hidden="1" x14ac:dyDescent="0.25">
      <c r="A875" s="10">
        <v>10097238435</v>
      </c>
      <c r="B875" s="10" t="s">
        <v>879</v>
      </c>
      <c r="C875" s="1" t="s">
        <v>1</v>
      </c>
      <c r="D875" s="1" t="s">
        <v>2</v>
      </c>
      <c r="E875" s="2" t="s">
        <v>1810</v>
      </c>
      <c r="F875" s="2" t="s">
        <v>1813</v>
      </c>
      <c r="G875" t="str">
        <f>Tabla2[[#This Row],[Columna1]]&amp;Tabla2[[#This Row],[NumeroRuc]]&amp;Tabla2[[#This Row],[Columna1]]&amp;Tabla2[[#This Row],[Columna12]]</f>
        <v xml:space="preserve"> '10097238435 ',</v>
      </c>
      <c r="H875" t="str">
        <f>IF(Tabla2[[#This Row],[NumeroRuc]]=I875,"VERD","FALS")</f>
        <v>VERD</v>
      </c>
      <c r="I875">
        <v>10097238435</v>
      </c>
      <c r="J875" t="s">
        <v>2810</v>
      </c>
      <c r="K875">
        <v>4124</v>
      </c>
      <c r="M875" t="s">
        <v>2700</v>
      </c>
      <c r="N875" t="s">
        <v>2699</v>
      </c>
      <c r="O875" t="s">
        <v>2701</v>
      </c>
      <c r="P875" t="str">
        <f>M875&amp;Tabla2[[#This Row],[Columna1]]&amp;Tabla2[[#This Row],[Condicion del Contribuyente]]&amp;Tabla2[[#This Row],[Columna1]]&amp;N875&amp;Tabla2[[#This Row],[Columna1]]&amp;Tabla2[[#This Row],[Estado del Contribuyente]]&amp;Tabla2[[#This Row],[Columna1]]&amp;O875&amp;K875</f>
        <v>update GC_Cliente set  Condicion_Contribuyente_SUNAT= 'HABIDO ', Estado_Contribuyente_SUNAT= 'ACTIVO 'where IDPersona=4124</v>
      </c>
    </row>
    <row r="876" spans="1:16" hidden="1" x14ac:dyDescent="0.25">
      <c r="A876" s="10">
        <v>20559288781</v>
      </c>
      <c r="B876" s="10" t="s">
        <v>880</v>
      </c>
      <c r="C876" s="1" t="s">
        <v>1</v>
      </c>
      <c r="D876" s="1" t="s">
        <v>2</v>
      </c>
      <c r="E876" s="2" t="s">
        <v>1810</v>
      </c>
      <c r="F876" s="2" t="s">
        <v>1813</v>
      </c>
      <c r="G876" t="str">
        <f>Tabla2[[#This Row],[Columna1]]&amp;Tabla2[[#This Row],[NumeroRuc]]&amp;Tabla2[[#This Row],[Columna1]]&amp;Tabla2[[#This Row],[Columna12]]</f>
        <v xml:space="preserve"> '20559288781 ',</v>
      </c>
      <c r="H876" t="str">
        <f>IF(Tabla2[[#This Row],[NumeroRuc]]=I876,"VERD","FALS")</f>
        <v>VERD</v>
      </c>
      <c r="I876">
        <v>20559288781</v>
      </c>
      <c r="J876" t="s">
        <v>2811</v>
      </c>
      <c r="K876">
        <v>4145</v>
      </c>
      <c r="M876" t="s">
        <v>2700</v>
      </c>
      <c r="N876" t="s">
        <v>2699</v>
      </c>
      <c r="O876" t="s">
        <v>2701</v>
      </c>
      <c r="P876" t="str">
        <f>M876&amp;Tabla2[[#This Row],[Columna1]]&amp;Tabla2[[#This Row],[Condicion del Contribuyente]]&amp;Tabla2[[#This Row],[Columna1]]&amp;N876&amp;Tabla2[[#This Row],[Columna1]]&amp;Tabla2[[#This Row],[Estado del Contribuyente]]&amp;Tabla2[[#This Row],[Columna1]]&amp;O876&amp;K876</f>
        <v>update GC_Cliente set  Condicion_Contribuyente_SUNAT= 'HABIDO ', Estado_Contribuyente_SUNAT= 'ACTIVO 'where IDPersona=4145</v>
      </c>
    </row>
    <row r="877" spans="1:16" hidden="1" x14ac:dyDescent="0.25">
      <c r="A877" s="10">
        <v>10453242272</v>
      </c>
      <c r="B877" s="10" t="s">
        <v>881</v>
      </c>
      <c r="C877" s="1" t="s">
        <v>1</v>
      </c>
      <c r="D877" s="1" t="s">
        <v>2</v>
      </c>
      <c r="E877" s="2" t="s">
        <v>1810</v>
      </c>
      <c r="F877" s="2" t="s">
        <v>1813</v>
      </c>
      <c r="G877" t="str">
        <f>Tabla2[[#This Row],[Columna1]]&amp;Tabla2[[#This Row],[NumeroRuc]]&amp;Tabla2[[#This Row],[Columna1]]&amp;Tabla2[[#This Row],[Columna12]]</f>
        <v xml:space="preserve"> '10453242272 ',</v>
      </c>
      <c r="H877" t="str">
        <f>IF(Tabla2[[#This Row],[NumeroRuc]]=I877,"VERD","FALS")</f>
        <v>VERD</v>
      </c>
      <c r="I877">
        <v>10453242272</v>
      </c>
      <c r="J877" t="s">
        <v>2812</v>
      </c>
      <c r="K877">
        <v>4148</v>
      </c>
      <c r="M877" t="s">
        <v>2700</v>
      </c>
      <c r="N877" t="s">
        <v>2699</v>
      </c>
      <c r="O877" t="s">
        <v>2701</v>
      </c>
      <c r="P877" t="str">
        <f>M877&amp;Tabla2[[#This Row],[Columna1]]&amp;Tabla2[[#This Row],[Condicion del Contribuyente]]&amp;Tabla2[[#This Row],[Columna1]]&amp;N877&amp;Tabla2[[#This Row],[Columna1]]&amp;Tabla2[[#This Row],[Estado del Contribuyente]]&amp;Tabla2[[#This Row],[Columna1]]&amp;O877&amp;K877</f>
        <v>update GC_Cliente set  Condicion_Contribuyente_SUNAT= 'HABIDO ', Estado_Contribuyente_SUNAT= 'ACTIVO 'where IDPersona=4148</v>
      </c>
    </row>
    <row r="878" spans="1:16" hidden="1" x14ac:dyDescent="0.25">
      <c r="A878" s="10">
        <v>10022922900</v>
      </c>
      <c r="B878" s="10" t="s">
        <v>882</v>
      </c>
      <c r="C878" s="1" t="s">
        <v>1</v>
      </c>
      <c r="D878" s="1" t="s">
        <v>2</v>
      </c>
      <c r="E878" s="2" t="s">
        <v>1810</v>
      </c>
      <c r="F878" s="2" t="s">
        <v>1813</v>
      </c>
      <c r="G878" t="str">
        <f>Tabla2[[#This Row],[Columna1]]&amp;Tabla2[[#This Row],[NumeroRuc]]&amp;Tabla2[[#This Row],[Columna1]]&amp;Tabla2[[#This Row],[Columna12]]</f>
        <v xml:space="preserve"> '10022922900 ',</v>
      </c>
      <c r="H878" t="str">
        <f>IF(Tabla2[[#This Row],[NumeroRuc]]=I878,"VERD","FALS")</f>
        <v>VERD</v>
      </c>
      <c r="I878">
        <v>10022922900</v>
      </c>
      <c r="J878" t="s">
        <v>2813</v>
      </c>
      <c r="K878">
        <v>4157</v>
      </c>
      <c r="M878" t="s">
        <v>2700</v>
      </c>
      <c r="N878" t="s">
        <v>2699</v>
      </c>
      <c r="O878" t="s">
        <v>2701</v>
      </c>
      <c r="P878" t="str">
        <f>M878&amp;Tabla2[[#This Row],[Columna1]]&amp;Tabla2[[#This Row],[Condicion del Contribuyente]]&amp;Tabla2[[#This Row],[Columna1]]&amp;N878&amp;Tabla2[[#This Row],[Columna1]]&amp;Tabla2[[#This Row],[Estado del Contribuyente]]&amp;Tabla2[[#This Row],[Columna1]]&amp;O878&amp;K878</f>
        <v>update GC_Cliente set  Condicion_Contribuyente_SUNAT= 'HABIDO ', Estado_Contribuyente_SUNAT= 'ACTIVO 'where IDPersona=4157</v>
      </c>
    </row>
    <row r="879" spans="1:16" hidden="1" x14ac:dyDescent="0.25">
      <c r="A879" s="10">
        <v>10269632271</v>
      </c>
      <c r="B879" s="10" t="s">
        <v>883</v>
      </c>
      <c r="C879" s="1" t="s">
        <v>1</v>
      </c>
      <c r="D879" s="1" t="s">
        <v>2</v>
      </c>
      <c r="E879" s="2" t="s">
        <v>1810</v>
      </c>
      <c r="F879" s="2" t="s">
        <v>1813</v>
      </c>
      <c r="G879" t="str">
        <f>Tabla2[[#This Row],[Columna1]]&amp;Tabla2[[#This Row],[NumeroRuc]]&amp;Tabla2[[#This Row],[Columna1]]&amp;Tabla2[[#This Row],[Columna12]]</f>
        <v xml:space="preserve"> '10269632271 ',</v>
      </c>
      <c r="H879" t="str">
        <f>IF(Tabla2[[#This Row],[NumeroRuc]]=I879,"VERD","FALS")</f>
        <v>VERD</v>
      </c>
      <c r="I879">
        <v>10269632271</v>
      </c>
      <c r="J879" t="s">
        <v>2814</v>
      </c>
      <c r="K879">
        <v>4158</v>
      </c>
      <c r="M879" t="s">
        <v>2700</v>
      </c>
      <c r="N879" t="s">
        <v>2699</v>
      </c>
      <c r="O879" t="s">
        <v>2701</v>
      </c>
      <c r="P879" t="str">
        <f>M879&amp;Tabla2[[#This Row],[Columna1]]&amp;Tabla2[[#This Row],[Condicion del Contribuyente]]&amp;Tabla2[[#This Row],[Columna1]]&amp;N879&amp;Tabla2[[#This Row],[Columna1]]&amp;Tabla2[[#This Row],[Estado del Contribuyente]]&amp;Tabla2[[#This Row],[Columna1]]&amp;O879&amp;K879</f>
        <v>update GC_Cliente set  Condicion_Contribuyente_SUNAT= 'HABIDO ', Estado_Contribuyente_SUNAT= 'ACTIVO 'where IDPersona=4158</v>
      </c>
    </row>
    <row r="880" spans="1:16" hidden="1" x14ac:dyDescent="0.25">
      <c r="A880" s="10">
        <v>10468115536</v>
      </c>
      <c r="B880" s="10" t="s">
        <v>884</v>
      </c>
      <c r="C880" s="1" t="s">
        <v>1</v>
      </c>
      <c r="D880" s="1" t="s">
        <v>9</v>
      </c>
      <c r="E880" s="2" t="s">
        <v>1810</v>
      </c>
      <c r="F880" s="2" t="s">
        <v>1813</v>
      </c>
      <c r="G880" t="str">
        <f>Tabla2[[#This Row],[Columna1]]&amp;Tabla2[[#This Row],[NumeroRuc]]&amp;Tabla2[[#This Row],[Columna1]]&amp;Tabla2[[#This Row],[Columna12]]</f>
        <v xml:space="preserve"> '10468115536 ',</v>
      </c>
      <c r="H880" t="str">
        <f>IF(Tabla2[[#This Row],[NumeroRuc]]=I880,"VERD","FALS")</f>
        <v>VERD</v>
      </c>
      <c r="I880">
        <v>10468115536</v>
      </c>
      <c r="J880" t="s">
        <v>2815</v>
      </c>
      <c r="K880">
        <v>4175</v>
      </c>
      <c r="M880" t="s">
        <v>2700</v>
      </c>
      <c r="N880" t="s">
        <v>2699</v>
      </c>
      <c r="O880" t="s">
        <v>2701</v>
      </c>
      <c r="P880" t="str">
        <f>M880&amp;Tabla2[[#This Row],[Columna1]]&amp;Tabla2[[#This Row],[Condicion del Contribuyente]]&amp;Tabla2[[#This Row],[Columna1]]&amp;N880&amp;Tabla2[[#This Row],[Columna1]]&amp;Tabla2[[#This Row],[Estado del Contribuyente]]&amp;Tabla2[[#This Row],[Columna1]]&amp;O880&amp;K880</f>
        <v>update GC_Cliente set  Condicion_Contribuyente_SUNAT= 'HABIDO ', Estado_Contribuyente_SUNAT= 'BAJA DE OFICIO 'where IDPersona=4175</v>
      </c>
    </row>
    <row r="881" spans="1:16" hidden="1" x14ac:dyDescent="0.25">
      <c r="A881" s="10">
        <v>20600669011</v>
      </c>
      <c r="B881" s="10" t="s">
        <v>885</v>
      </c>
      <c r="C881" s="1" t="s">
        <v>1</v>
      </c>
      <c r="D881" s="1" t="s">
        <v>2</v>
      </c>
      <c r="E881" s="2" t="s">
        <v>1810</v>
      </c>
      <c r="F881" s="2" t="s">
        <v>1813</v>
      </c>
      <c r="G881" t="str">
        <f>Tabla2[[#This Row],[Columna1]]&amp;Tabla2[[#This Row],[NumeroRuc]]&amp;Tabla2[[#This Row],[Columna1]]&amp;Tabla2[[#This Row],[Columna12]]</f>
        <v xml:space="preserve"> '20600669011 ',</v>
      </c>
      <c r="H881" t="str">
        <f>IF(Tabla2[[#This Row],[NumeroRuc]]=I881,"VERD","FALS")</f>
        <v>VERD</v>
      </c>
      <c r="I881">
        <v>20600669011</v>
      </c>
      <c r="J881" t="s">
        <v>2816</v>
      </c>
      <c r="K881">
        <v>4187</v>
      </c>
      <c r="M881" t="s">
        <v>2700</v>
      </c>
      <c r="N881" t="s">
        <v>2699</v>
      </c>
      <c r="O881" t="s">
        <v>2701</v>
      </c>
      <c r="P881" t="str">
        <f>M881&amp;Tabla2[[#This Row],[Columna1]]&amp;Tabla2[[#This Row],[Condicion del Contribuyente]]&amp;Tabla2[[#This Row],[Columna1]]&amp;N881&amp;Tabla2[[#This Row],[Columna1]]&amp;Tabla2[[#This Row],[Estado del Contribuyente]]&amp;Tabla2[[#This Row],[Columna1]]&amp;O881&amp;K881</f>
        <v>update GC_Cliente set  Condicion_Contribuyente_SUNAT= 'HABIDO ', Estado_Contribuyente_SUNAT= 'ACTIVO 'where IDPersona=4187</v>
      </c>
    </row>
    <row r="882" spans="1:16" hidden="1" x14ac:dyDescent="0.25">
      <c r="A882" s="10">
        <v>20600564057</v>
      </c>
      <c r="B882" s="10" t="s">
        <v>886</v>
      </c>
      <c r="C882" s="1" t="s">
        <v>1</v>
      </c>
      <c r="D882" s="1" t="s">
        <v>2</v>
      </c>
      <c r="E882" s="2" t="s">
        <v>1810</v>
      </c>
      <c r="F882" s="2" t="s">
        <v>1813</v>
      </c>
      <c r="G882" t="str">
        <f>Tabla2[[#This Row],[Columna1]]&amp;Tabla2[[#This Row],[NumeroRuc]]&amp;Tabla2[[#This Row],[Columna1]]&amp;Tabla2[[#This Row],[Columna12]]</f>
        <v xml:space="preserve"> '20600564057 ',</v>
      </c>
      <c r="H882" t="str">
        <f>IF(Tabla2[[#This Row],[NumeroRuc]]=I882,"VERD","FALS")</f>
        <v>VERD</v>
      </c>
      <c r="I882">
        <v>20600564057</v>
      </c>
      <c r="J882" t="s">
        <v>2817</v>
      </c>
      <c r="K882">
        <v>4190</v>
      </c>
      <c r="M882" t="s">
        <v>2700</v>
      </c>
      <c r="N882" t="s">
        <v>2699</v>
      </c>
      <c r="O882" t="s">
        <v>2701</v>
      </c>
      <c r="P882" t="str">
        <f>M882&amp;Tabla2[[#This Row],[Columna1]]&amp;Tabla2[[#This Row],[Condicion del Contribuyente]]&amp;Tabla2[[#This Row],[Columna1]]&amp;N882&amp;Tabla2[[#This Row],[Columna1]]&amp;Tabla2[[#This Row],[Estado del Contribuyente]]&amp;Tabla2[[#This Row],[Columna1]]&amp;O882&amp;K882</f>
        <v>update GC_Cliente set  Condicion_Contribuyente_SUNAT= 'HABIDO ', Estado_Contribuyente_SUNAT= 'ACTIVO 'where IDPersona=4190</v>
      </c>
    </row>
    <row r="883" spans="1:16" hidden="1" x14ac:dyDescent="0.25">
      <c r="A883" s="10">
        <v>10429443976</v>
      </c>
      <c r="B883" s="10" t="s">
        <v>887</v>
      </c>
      <c r="C883" s="1" t="s">
        <v>1</v>
      </c>
      <c r="D883" s="1" t="s">
        <v>2</v>
      </c>
      <c r="E883" s="2" t="s">
        <v>1810</v>
      </c>
      <c r="F883" s="2" t="s">
        <v>1813</v>
      </c>
      <c r="G883" t="str">
        <f>Tabla2[[#This Row],[Columna1]]&amp;Tabla2[[#This Row],[NumeroRuc]]&amp;Tabla2[[#This Row],[Columna1]]&amp;Tabla2[[#This Row],[Columna12]]</f>
        <v xml:space="preserve"> '10429443976 ',</v>
      </c>
      <c r="H883" t="str">
        <f>IF(Tabla2[[#This Row],[NumeroRuc]]=I883,"VERD","FALS")</f>
        <v>VERD</v>
      </c>
      <c r="I883">
        <v>10429443976</v>
      </c>
      <c r="J883" t="s">
        <v>2818</v>
      </c>
      <c r="K883">
        <v>4206</v>
      </c>
      <c r="M883" t="s">
        <v>2700</v>
      </c>
      <c r="N883" t="s">
        <v>2699</v>
      </c>
      <c r="O883" t="s">
        <v>2701</v>
      </c>
      <c r="P883" t="str">
        <f>M883&amp;Tabla2[[#This Row],[Columna1]]&amp;Tabla2[[#This Row],[Condicion del Contribuyente]]&amp;Tabla2[[#This Row],[Columna1]]&amp;N883&amp;Tabla2[[#This Row],[Columna1]]&amp;Tabla2[[#This Row],[Estado del Contribuyente]]&amp;Tabla2[[#This Row],[Columna1]]&amp;O883&amp;K883</f>
        <v>update GC_Cliente set  Condicion_Contribuyente_SUNAT= 'HABIDO ', Estado_Contribuyente_SUNAT= 'ACTIVO 'where IDPersona=4206</v>
      </c>
    </row>
    <row r="884" spans="1:16" hidden="1" x14ac:dyDescent="0.25">
      <c r="A884" s="10">
        <v>20600686951</v>
      </c>
      <c r="B884" s="10" t="s">
        <v>888</v>
      </c>
      <c r="C884" s="1" t="s">
        <v>1</v>
      </c>
      <c r="D884" s="1" t="s">
        <v>2</v>
      </c>
      <c r="E884" s="2" t="s">
        <v>1810</v>
      </c>
      <c r="F884" s="2" t="s">
        <v>1813</v>
      </c>
      <c r="G884" t="str">
        <f>Tabla2[[#This Row],[Columna1]]&amp;Tabla2[[#This Row],[NumeroRuc]]&amp;Tabla2[[#This Row],[Columna1]]&amp;Tabla2[[#This Row],[Columna12]]</f>
        <v xml:space="preserve"> '20600686951 ',</v>
      </c>
      <c r="H884" t="str">
        <f>IF(Tabla2[[#This Row],[NumeroRuc]]=I884,"VERD","FALS")</f>
        <v>VERD</v>
      </c>
      <c r="I884">
        <v>20600686951</v>
      </c>
      <c r="J884" t="s">
        <v>2440</v>
      </c>
      <c r="K884">
        <v>4218</v>
      </c>
      <c r="M884" t="s">
        <v>2700</v>
      </c>
      <c r="N884" t="s">
        <v>2699</v>
      </c>
      <c r="O884" t="s">
        <v>2701</v>
      </c>
      <c r="P884" t="str">
        <f>M884&amp;Tabla2[[#This Row],[Columna1]]&amp;Tabla2[[#This Row],[Condicion del Contribuyente]]&amp;Tabla2[[#This Row],[Columna1]]&amp;N884&amp;Tabla2[[#This Row],[Columna1]]&amp;Tabla2[[#This Row],[Estado del Contribuyente]]&amp;Tabla2[[#This Row],[Columna1]]&amp;O884&amp;K884</f>
        <v>update GC_Cliente set  Condicion_Contribuyente_SUNAT= 'HABIDO ', Estado_Contribuyente_SUNAT= 'ACTIVO 'where IDPersona=4218</v>
      </c>
    </row>
    <row r="885" spans="1:16" hidden="1" x14ac:dyDescent="0.25">
      <c r="A885" s="10">
        <v>20600574907</v>
      </c>
      <c r="B885" s="10" t="s">
        <v>889</v>
      </c>
      <c r="C885" s="1" t="s">
        <v>12</v>
      </c>
      <c r="D885" s="1" t="s">
        <v>9</v>
      </c>
      <c r="E885" s="2" t="s">
        <v>1810</v>
      </c>
      <c r="F885" s="2" t="s">
        <v>1813</v>
      </c>
      <c r="G885" t="str">
        <f>Tabla2[[#This Row],[Columna1]]&amp;Tabla2[[#This Row],[NumeroRuc]]&amp;Tabla2[[#This Row],[Columna1]]&amp;Tabla2[[#This Row],[Columna12]]</f>
        <v xml:space="preserve"> '20600574907 ',</v>
      </c>
      <c r="H885" t="str">
        <f>IF(Tabla2[[#This Row],[NumeroRuc]]=I885,"VERD","FALS")</f>
        <v>VERD</v>
      </c>
      <c r="I885">
        <v>20600574907</v>
      </c>
      <c r="J885" t="s">
        <v>2819</v>
      </c>
      <c r="K885">
        <v>4220</v>
      </c>
      <c r="M885" t="s">
        <v>2700</v>
      </c>
      <c r="N885" t="s">
        <v>2699</v>
      </c>
      <c r="O885" t="s">
        <v>2701</v>
      </c>
      <c r="P885" t="str">
        <f>M885&amp;Tabla2[[#This Row],[Columna1]]&amp;Tabla2[[#This Row],[Condicion del Contribuyente]]&amp;Tabla2[[#This Row],[Columna1]]&amp;N885&amp;Tabla2[[#This Row],[Columna1]]&amp;Tabla2[[#This Row],[Estado del Contribuyente]]&amp;Tabla2[[#This Row],[Columna1]]&amp;O885&amp;K885</f>
        <v>update GC_Cliente set  Condicion_Contribuyente_SUNAT= 'NO HABIDO ', Estado_Contribuyente_SUNAT= 'BAJA DE OFICIO 'where IDPersona=4220</v>
      </c>
    </row>
    <row r="886" spans="1:16" hidden="1" x14ac:dyDescent="0.25">
      <c r="A886" s="10">
        <v>10445455364</v>
      </c>
      <c r="B886" s="10" t="s">
        <v>890</v>
      </c>
      <c r="C886" s="1" t="s">
        <v>1</v>
      </c>
      <c r="D886" s="1" t="s">
        <v>2</v>
      </c>
      <c r="E886" s="2" t="s">
        <v>1810</v>
      </c>
      <c r="F886" s="2" t="s">
        <v>1813</v>
      </c>
      <c r="G886" t="str">
        <f>Tabla2[[#This Row],[Columna1]]&amp;Tabla2[[#This Row],[NumeroRuc]]&amp;Tabla2[[#This Row],[Columna1]]&amp;Tabla2[[#This Row],[Columna12]]</f>
        <v xml:space="preserve"> '10445455364 ',</v>
      </c>
      <c r="H886" t="str">
        <f>IF(Tabla2[[#This Row],[NumeroRuc]]=I886,"VERD","FALS")</f>
        <v>VERD</v>
      </c>
      <c r="I886">
        <v>10445455364</v>
      </c>
      <c r="J886" t="s">
        <v>2820</v>
      </c>
      <c r="K886">
        <v>4227</v>
      </c>
      <c r="M886" t="s">
        <v>2700</v>
      </c>
      <c r="N886" t="s">
        <v>2699</v>
      </c>
      <c r="O886" t="s">
        <v>2701</v>
      </c>
      <c r="P886" t="str">
        <f>M886&amp;Tabla2[[#This Row],[Columna1]]&amp;Tabla2[[#This Row],[Condicion del Contribuyente]]&amp;Tabla2[[#This Row],[Columna1]]&amp;N886&amp;Tabla2[[#This Row],[Columna1]]&amp;Tabla2[[#This Row],[Estado del Contribuyente]]&amp;Tabla2[[#This Row],[Columna1]]&amp;O886&amp;K886</f>
        <v>update GC_Cliente set  Condicion_Contribuyente_SUNAT= 'HABIDO ', Estado_Contribuyente_SUNAT= 'ACTIVO 'where IDPersona=4227</v>
      </c>
    </row>
    <row r="887" spans="1:16" hidden="1" x14ac:dyDescent="0.25">
      <c r="A887" s="10">
        <v>10417103606</v>
      </c>
      <c r="B887" s="10" t="s">
        <v>891</v>
      </c>
      <c r="C887" s="1" t="s">
        <v>1</v>
      </c>
      <c r="D887" s="1" t="s">
        <v>2</v>
      </c>
      <c r="E887" s="2" t="s">
        <v>1810</v>
      </c>
      <c r="F887" s="2" t="s">
        <v>1813</v>
      </c>
      <c r="G887" t="str">
        <f>Tabla2[[#This Row],[Columna1]]&amp;Tabla2[[#This Row],[NumeroRuc]]&amp;Tabla2[[#This Row],[Columna1]]&amp;Tabla2[[#This Row],[Columna12]]</f>
        <v xml:space="preserve"> '10417103606 ',</v>
      </c>
      <c r="H887" t="str">
        <f>IF(Tabla2[[#This Row],[NumeroRuc]]=I887,"VERD","FALS")</f>
        <v>VERD</v>
      </c>
      <c r="I887">
        <v>10417103606</v>
      </c>
      <c r="J887" t="s">
        <v>2821</v>
      </c>
      <c r="K887">
        <v>4231</v>
      </c>
      <c r="M887" t="s">
        <v>2700</v>
      </c>
      <c r="N887" t="s">
        <v>2699</v>
      </c>
      <c r="O887" t="s">
        <v>2701</v>
      </c>
      <c r="P887" t="str">
        <f>M887&amp;Tabla2[[#This Row],[Columna1]]&amp;Tabla2[[#This Row],[Condicion del Contribuyente]]&amp;Tabla2[[#This Row],[Columna1]]&amp;N887&amp;Tabla2[[#This Row],[Columna1]]&amp;Tabla2[[#This Row],[Estado del Contribuyente]]&amp;Tabla2[[#This Row],[Columna1]]&amp;O887&amp;K887</f>
        <v>update GC_Cliente set  Condicion_Contribuyente_SUNAT= 'HABIDO ', Estado_Contribuyente_SUNAT= 'ACTIVO 'where IDPersona=4231</v>
      </c>
    </row>
    <row r="888" spans="1:16" hidden="1" x14ac:dyDescent="0.25">
      <c r="A888" s="10">
        <v>10167490625</v>
      </c>
      <c r="B888" s="10" t="s">
        <v>892</v>
      </c>
      <c r="C888" s="1" t="s">
        <v>1</v>
      </c>
      <c r="D888" s="1" t="s">
        <v>2</v>
      </c>
      <c r="E888" s="2" t="s">
        <v>1810</v>
      </c>
      <c r="F888" s="2" t="s">
        <v>1813</v>
      </c>
      <c r="G888" t="str">
        <f>Tabla2[[#This Row],[Columna1]]&amp;Tabla2[[#This Row],[NumeroRuc]]&amp;Tabla2[[#This Row],[Columna1]]&amp;Tabla2[[#This Row],[Columna12]]</f>
        <v xml:space="preserve"> '10167490625 ',</v>
      </c>
      <c r="H888" t="str">
        <f>IF(Tabla2[[#This Row],[NumeroRuc]]=I888,"VERD","FALS")</f>
        <v>VERD</v>
      </c>
      <c r="I888">
        <v>10167490625</v>
      </c>
      <c r="J888" t="s">
        <v>2822</v>
      </c>
      <c r="K888">
        <v>4232</v>
      </c>
      <c r="M888" t="s">
        <v>2700</v>
      </c>
      <c r="N888" t="s">
        <v>2699</v>
      </c>
      <c r="O888" t="s">
        <v>2701</v>
      </c>
      <c r="P888" t="str">
        <f>M888&amp;Tabla2[[#This Row],[Columna1]]&amp;Tabla2[[#This Row],[Condicion del Contribuyente]]&amp;Tabla2[[#This Row],[Columna1]]&amp;N888&amp;Tabla2[[#This Row],[Columna1]]&amp;Tabla2[[#This Row],[Estado del Contribuyente]]&amp;Tabla2[[#This Row],[Columna1]]&amp;O888&amp;K888</f>
        <v>update GC_Cliente set  Condicion_Contribuyente_SUNAT= 'HABIDO ', Estado_Contribuyente_SUNAT= 'ACTIVO 'where IDPersona=4232</v>
      </c>
    </row>
    <row r="889" spans="1:16" hidden="1" x14ac:dyDescent="0.25">
      <c r="A889" s="10">
        <v>20558210894</v>
      </c>
      <c r="B889" s="10" t="s">
        <v>893</v>
      </c>
      <c r="C889" s="1" t="s">
        <v>1</v>
      </c>
      <c r="D889" s="1" t="s">
        <v>2</v>
      </c>
      <c r="E889" s="2" t="s">
        <v>1810</v>
      </c>
      <c r="F889" s="2" t="s">
        <v>1813</v>
      </c>
      <c r="G889" t="str">
        <f>Tabla2[[#This Row],[Columna1]]&amp;Tabla2[[#This Row],[NumeroRuc]]&amp;Tabla2[[#This Row],[Columna1]]&amp;Tabla2[[#This Row],[Columna12]]</f>
        <v xml:space="preserve"> '20558210894 ',</v>
      </c>
      <c r="H889" t="str">
        <f>IF(Tabla2[[#This Row],[NumeroRuc]]=I889,"VERD","FALS")</f>
        <v>VERD</v>
      </c>
      <c r="I889">
        <v>20558210894</v>
      </c>
      <c r="J889" t="s">
        <v>2419</v>
      </c>
      <c r="K889">
        <v>4236</v>
      </c>
      <c r="M889" t="s">
        <v>2700</v>
      </c>
      <c r="N889" t="s">
        <v>2699</v>
      </c>
      <c r="O889" t="s">
        <v>2701</v>
      </c>
      <c r="P889" t="str">
        <f>M889&amp;Tabla2[[#This Row],[Columna1]]&amp;Tabla2[[#This Row],[Condicion del Contribuyente]]&amp;Tabla2[[#This Row],[Columna1]]&amp;N889&amp;Tabla2[[#This Row],[Columna1]]&amp;Tabla2[[#This Row],[Estado del Contribuyente]]&amp;Tabla2[[#This Row],[Columna1]]&amp;O889&amp;K889</f>
        <v>update GC_Cliente set  Condicion_Contribuyente_SUNAT= 'HABIDO ', Estado_Contribuyente_SUNAT= 'ACTIVO 'where IDPersona=4236</v>
      </c>
    </row>
    <row r="890" spans="1:16" hidden="1" x14ac:dyDescent="0.25">
      <c r="A890" s="10">
        <v>10413461478</v>
      </c>
      <c r="B890" s="10" t="s">
        <v>894</v>
      </c>
      <c r="C890" s="1" t="s">
        <v>1</v>
      </c>
      <c r="D890" s="1" t="s">
        <v>13</v>
      </c>
      <c r="E890" s="2" t="s">
        <v>1810</v>
      </c>
      <c r="F890" s="2" t="s">
        <v>1813</v>
      </c>
      <c r="G890" t="str">
        <f>Tabla2[[#This Row],[Columna1]]&amp;Tabla2[[#This Row],[NumeroRuc]]&amp;Tabla2[[#This Row],[Columna1]]&amp;Tabla2[[#This Row],[Columna12]]</f>
        <v xml:space="preserve"> '10413461478 ',</v>
      </c>
      <c r="H890" t="str">
        <f>IF(Tabla2[[#This Row],[NumeroRuc]]=I890,"VERD","FALS")</f>
        <v>VERD</v>
      </c>
      <c r="I890">
        <v>10413461478</v>
      </c>
      <c r="J890" t="s">
        <v>2823</v>
      </c>
      <c r="K890">
        <v>4241</v>
      </c>
      <c r="M890" t="s">
        <v>2700</v>
      </c>
      <c r="N890" t="s">
        <v>2699</v>
      </c>
      <c r="O890" t="s">
        <v>2701</v>
      </c>
      <c r="P890" t="str">
        <f>M890&amp;Tabla2[[#This Row],[Columna1]]&amp;Tabla2[[#This Row],[Condicion del Contribuyente]]&amp;Tabla2[[#This Row],[Columna1]]&amp;N890&amp;Tabla2[[#This Row],[Columna1]]&amp;Tabla2[[#This Row],[Estado del Contribuyente]]&amp;Tabla2[[#This Row],[Columna1]]&amp;O890&amp;K890</f>
        <v>update GC_Cliente set  Condicion_Contribuyente_SUNAT= 'HABIDO ', Estado_Contribuyente_SUNAT= 'SUSPENSION TEMPORAL 'where IDPersona=4241</v>
      </c>
    </row>
    <row r="891" spans="1:16" hidden="1" x14ac:dyDescent="0.25">
      <c r="A891" s="10">
        <v>10448316900</v>
      </c>
      <c r="B891" s="10" t="s">
        <v>895</v>
      </c>
      <c r="C891" s="1" t="s">
        <v>1</v>
      </c>
      <c r="D891" s="1" t="s">
        <v>2</v>
      </c>
      <c r="E891" s="2" t="s">
        <v>1810</v>
      </c>
      <c r="F891" s="2" t="s">
        <v>1813</v>
      </c>
      <c r="G891" t="str">
        <f>Tabla2[[#This Row],[Columna1]]&amp;Tabla2[[#This Row],[NumeroRuc]]&amp;Tabla2[[#This Row],[Columna1]]&amp;Tabla2[[#This Row],[Columna12]]</f>
        <v xml:space="preserve"> '10448316900 ',</v>
      </c>
      <c r="H891" t="str">
        <f>IF(Tabla2[[#This Row],[NumeroRuc]]=I891,"VERD","FALS")</f>
        <v>VERD</v>
      </c>
      <c r="I891">
        <v>10448316900</v>
      </c>
      <c r="J891" t="s">
        <v>2824</v>
      </c>
      <c r="K891">
        <v>4268</v>
      </c>
      <c r="M891" t="s">
        <v>2700</v>
      </c>
      <c r="N891" t="s">
        <v>2699</v>
      </c>
      <c r="O891" t="s">
        <v>2701</v>
      </c>
      <c r="P891" t="str">
        <f>M891&amp;Tabla2[[#This Row],[Columna1]]&amp;Tabla2[[#This Row],[Condicion del Contribuyente]]&amp;Tabla2[[#This Row],[Columna1]]&amp;N891&amp;Tabla2[[#This Row],[Columna1]]&amp;Tabla2[[#This Row],[Estado del Contribuyente]]&amp;Tabla2[[#This Row],[Columna1]]&amp;O891&amp;K891</f>
        <v>update GC_Cliente set  Condicion_Contribuyente_SUNAT= 'HABIDO ', Estado_Contribuyente_SUNAT= 'ACTIVO 'where IDPersona=4268</v>
      </c>
    </row>
    <row r="892" spans="1:16" hidden="1" x14ac:dyDescent="0.25">
      <c r="A892" s="10">
        <v>10437299507</v>
      </c>
      <c r="B892" s="10" t="s">
        <v>896</v>
      </c>
      <c r="C892" s="1" t="s">
        <v>1</v>
      </c>
      <c r="D892" s="1" t="s">
        <v>2</v>
      </c>
      <c r="E892" s="2" t="s">
        <v>1810</v>
      </c>
      <c r="F892" s="2" t="s">
        <v>1813</v>
      </c>
      <c r="G892" t="str">
        <f>Tabla2[[#This Row],[Columna1]]&amp;Tabla2[[#This Row],[NumeroRuc]]&amp;Tabla2[[#This Row],[Columna1]]&amp;Tabla2[[#This Row],[Columna12]]</f>
        <v xml:space="preserve"> '10437299507 ',</v>
      </c>
      <c r="H892" t="str">
        <f>IF(Tabla2[[#This Row],[NumeroRuc]]=I892,"VERD","FALS")</f>
        <v>VERD</v>
      </c>
      <c r="I892">
        <v>10437299507</v>
      </c>
      <c r="J892" t="s">
        <v>2825</v>
      </c>
      <c r="K892">
        <v>4269</v>
      </c>
      <c r="M892" t="s">
        <v>2700</v>
      </c>
      <c r="N892" t="s">
        <v>2699</v>
      </c>
      <c r="O892" t="s">
        <v>2701</v>
      </c>
      <c r="P892" t="str">
        <f>M892&amp;Tabla2[[#This Row],[Columna1]]&amp;Tabla2[[#This Row],[Condicion del Contribuyente]]&amp;Tabla2[[#This Row],[Columna1]]&amp;N892&amp;Tabla2[[#This Row],[Columna1]]&amp;Tabla2[[#This Row],[Estado del Contribuyente]]&amp;Tabla2[[#This Row],[Columna1]]&amp;O892&amp;K892</f>
        <v>update GC_Cliente set  Condicion_Contribuyente_SUNAT= 'HABIDO ', Estado_Contribuyente_SUNAT= 'ACTIVO 'where IDPersona=4269</v>
      </c>
    </row>
    <row r="893" spans="1:16" hidden="1" x14ac:dyDescent="0.25">
      <c r="A893" s="10">
        <v>10455463152</v>
      </c>
      <c r="B893" s="10" t="s">
        <v>897</v>
      </c>
      <c r="C893" s="1" t="s">
        <v>1</v>
      </c>
      <c r="D893" s="1" t="s">
        <v>9</v>
      </c>
      <c r="E893" s="2" t="s">
        <v>1810</v>
      </c>
      <c r="F893" s="2" t="s">
        <v>1813</v>
      </c>
      <c r="G893" t="str">
        <f>Tabla2[[#This Row],[Columna1]]&amp;Tabla2[[#This Row],[NumeroRuc]]&amp;Tabla2[[#This Row],[Columna1]]&amp;Tabla2[[#This Row],[Columna12]]</f>
        <v xml:space="preserve"> '10455463152 ',</v>
      </c>
      <c r="H893" t="str">
        <f>IF(Tabla2[[#This Row],[NumeroRuc]]=I893,"VERD","FALS")</f>
        <v>VERD</v>
      </c>
      <c r="I893">
        <v>10455463152</v>
      </c>
      <c r="J893" t="s">
        <v>2826</v>
      </c>
      <c r="K893">
        <v>4281</v>
      </c>
      <c r="M893" t="s">
        <v>2700</v>
      </c>
      <c r="N893" t="s">
        <v>2699</v>
      </c>
      <c r="O893" t="s">
        <v>2701</v>
      </c>
      <c r="P893" t="str">
        <f>M893&amp;Tabla2[[#This Row],[Columna1]]&amp;Tabla2[[#This Row],[Condicion del Contribuyente]]&amp;Tabla2[[#This Row],[Columna1]]&amp;N893&amp;Tabla2[[#This Row],[Columna1]]&amp;Tabla2[[#This Row],[Estado del Contribuyente]]&amp;Tabla2[[#This Row],[Columna1]]&amp;O893&amp;K893</f>
        <v>update GC_Cliente set  Condicion_Contribuyente_SUNAT= 'HABIDO ', Estado_Contribuyente_SUNAT= 'BAJA DE OFICIO 'where IDPersona=4281</v>
      </c>
    </row>
    <row r="894" spans="1:16" hidden="1" x14ac:dyDescent="0.25">
      <c r="A894" s="10">
        <v>20600605781</v>
      </c>
      <c r="B894" s="10" t="s">
        <v>898</v>
      </c>
      <c r="C894" s="1" t="s">
        <v>1</v>
      </c>
      <c r="D894" s="1" t="s">
        <v>9</v>
      </c>
      <c r="E894" s="2" t="s">
        <v>1810</v>
      </c>
      <c r="F894" s="2" t="s">
        <v>1813</v>
      </c>
      <c r="G894" t="str">
        <f>Tabla2[[#This Row],[Columna1]]&amp;Tabla2[[#This Row],[NumeroRuc]]&amp;Tabla2[[#This Row],[Columna1]]&amp;Tabla2[[#This Row],[Columna12]]</f>
        <v xml:space="preserve"> '20600605781 ',</v>
      </c>
      <c r="H894" t="str">
        <f>IF(Tabla2[[#This Row],[NumeroRuc]]=I894,"VERD","FALS")</f>
        <v>VERD</v>
      </c>
      <c r="I894">
        <v>20600605781</v>
      </c>
      <c r="J894" t="s">
        <v>2827</v>
      </c>
      <c r="K894">
        <v>4282</v>
      </c>
      <c r="M894" t="s">
        <v>2700</v>
      </c>
      <c r="N894" t="s">
        <v>2699</v>
      </c>
      <c r="O894" t="s">
        <v>2701</v>
      </c>
      <c r="P894" t="str">
        <f>M894&amp;Tabla2[[#This Row],[Columna1]]&amp;Tabla2[[#This Row],[Condicion del Contribuyente]]&amp;Tabla2[[#This Row],[Columna1]]&amp;N894&amp;Tabla2[[#This Row],[Columna1]]&amp;Tabla2[[#This Row],[Estado del Contribuyente]]&amp;Tabla2[[#This Row],[Columna1]]&amp;O894&amp;K894</f>
        <v>update GC_Cliente set  Condicion_Contribuyente_SUNAT= 'HABIDO ', Estado_Contribuyente_SUNAT= 'BAJA DE OFICIO 'where IDPersona=4282</v>
      </c>
    </row>
    <row r="895" spans="1:16" hidden="1" x14ac:dyDescent="0.25">
      <c r="A895" s="10">
        <v>10439719252</v>
      </c>
      <c r="B895" s="10" t="s">
        <v>899</v>
      </c>
      <c r="C895" s="1" t="s">
        <v>1</v>
      </c>
      <c r="D895" s="1" t="s">
        <v>2</v>
      </c>
      <c r="E895" s="2" t="s">
        <v>1810</v>
      </c>
      <c r="F895" s="2" t="s">
        <v>1813</v>
      </c>
      <c r="G895" t="str">
        <f>Tabla2[[#This Row],[Columna1]]&amp;Tabla2[[#This Row],[NumeroRuc]]&amp;Tabla2[[#This Row],[Columna1]]&amp;Tabla2[[#This Row],[Columna12]]</f>
        <v xml:space="preserve"> '10439719252 ',</v>
      </c>
      <c r="H895" t="str">
        <f>IF(Tabla2[[#This Row],[NumeroRuc]]=I895,"VERD","FALS")</f>
        <v>VERD</v>
      </c>
      <c r="I895">
        <v>10439719252</v>
      </c>
      <c r="J895" t="s">
        <v>2828</v>
      </c>
      <c r="K895">
        <v>4283</v>
      </c>
      <c r="M895" t="s">
        <v>2700</v>
      </c>
      <c r="N895" t="s">
        <v>2699</v>
      </c>
      <c r="O895" t="s">
        <v>2701</v>
      </c>
      <c r="P895" t="str">
        <f>M895&amp;Tabla2[[#This Row],[Columna1]]&amp;Tabla2[[#This Row],[Condicion del Contribuyente]]&amp;Tabla2[[#This Row],[Columna1]]&amp;N895&amp;Tabla2[[#This Row],[Columna1]]&amp;Tabla2[[#This Row],[Estado del Contribuyente]]&amp;Tabla2[[#This Row],[Columna1]]&amp;O895&amp;K895</f>
        <v>update GC_Cliente set  Condicion_Contribuyente_SUNAT= 'HABIDO ', Estado_Contribuyente_SUNAT= 'ACTIVO 'where IDPersona=4283</v>
      </c>
    </row>
    <row r="896" spans="1:16" hidden="1" x14ac:dyDescent="0.25">
      <c r="A896" s="10">
        <v>20532426007</v>
      </c>
      <c r="B896" s="10" t="s">
        <v>900</v>
      </c>
      <c r="C896" s="1" t="s">
        <v>1</v>
      </c>
      <c r="D896" s="1" t="s">
        <v>9</v>
      </c>
      <c r="E896" s="2" t="s">
        <v>1810</v>
      </c>
      <c r="F896" s="2" t="s">
        <v>1813</v>
      </c>
      <c r="G896" t="str">
        <f>Tabla2[[#This Row],[Columna1]]&amp;Tabla2[[#This Row],[NumeroRuc]]&amp;Tabla2[[#This Row],[Columna1]]&amp;Tabla2[[#This Row],[Columna12]]</f>
        <v xml:space="preserve"> '20532426007 ',</v>
      </c>
      <c r="H896" t="str">
        <f>IF(Tabla2[[#This Row],[NumeroRuc]]=I896,"VERD","FALS")</f>
        <v>VERD</v>
      </c>
      <c r="I896">
        <v>20532426007</v>
      </c>
      <c r="J896" t="s">
        <v>2829</v>
      </c>
      <c r="K896">
        <v>4288</v>
      </c>
      <c r="M896" t="s">
        <v>2700</v>
      </c>
      <c r="N896" t="s">
        <v>2699</v>
      </c>
      <c r="O896" t="s">
        <v>2701</v>
      </c>
      <c r="P896" t="str">
        <f>M896&amp;Tabla2[[#This Row],[Columna1]]&amp;Tabla2[[#This Row],[Condicion del Contribuyente]]&amp;Tabla2[[#This Row],[Columna1]]&amp;N896&amp;Tabla2[[#This Row],[Columna1]]&amp;Tabla2[[#This Row],[Estado del Contribuyente]]&amp;Tabla2[[#This Row],[Columna1]]&amp;O896&amp;K896</f>
        <v>update GC_Cliente set  Condicion_Contribuyente_SUNAT= 'HABIDO ', Estado_Contribuyente_SUNAT= 'BAJA DE OFICIO 'where IDPersona=4288</v>
      </c>
    </row>
    <row r="897" spans="1:16" hidden="1" x14ac:dyDescent="0.25">
      <c r="A897" s="10">
        <v>20600590058</v>
      </c>
      <c r="B897" s="10" t="s">
        <v>901</v>
      </c>
      <c r="C897" s="1" t="s">
        <v>1</v>
      </c>
      <c r="D897" s="1" t="s">
        <v>2</v>
      </c>
      <c r="E897" s="2" t="s">
        <v>1810</v>
      </c>
      <c r="F897" s="2" t="s">
        <v>1813</v>
      </c>
      <c r="G897" t="str">
        <f>Tabla2[[#This Row],[Columna1]]&amp;Tabla2[[#This Row],[NumeroRuc]]&amp;Tabla2[[#This Row],[Columna1]]&amp;Tabla2[[#This Row],[Columna12]]</f>
        <v xml:space="preserve"> '20600590058 ',</v>
      </c>
      <c r="H897" t="str">
        <f>IF(Tabla2[[#This Row],[NumeroRuc]]=I897,"VERD","FALS")</f>
        <v>VERD</v>
      </c>
      <c r="I897">
        <v>20600590058</v>
      </c>
      <c r="J897" t="s">
        <v>2438</v>
      </c>
      <c r="K897">
        <v>4290</v>
      </c>
      <c r="M897" t="s">
        <v>2700</v>
      </c>
      <c r="N897" t="s">
        <v>2699</v>
      </c>
      <c r="O897" t="s">
        <v>2701</v>
      </c>
      <c r="P897" t="str">
        <f>M897&amp;Tabla2[[#This Row],[Columna1]]&amp;Tabla2[[#This Row],[Condicion del Contribuyente]]&amp;Tabla2[[#This Row],[Columna1]]&amp;N897&amp;Tabla2[[#This Row],[Columna1]]&amp;Tabla2[[#This Row],[Estado del Contribuyente]]&amp;Tabla2[[#This Row],[Columna1]]&amp;O897&amp;K897</f>
        <v>update GC_Cliente set  Condicion_Contribuyente_SUNAT= 'HABIDO ', Estado_Contribuyente_SUNAT= 'ACTIVO 'where IDPersona=4290</v>
      </c>
    </row>
    <row r="898" spans="1:16" hidden="1" x14ac:dyDescent="0.25">
      <c r="A898" s="10">
        <v>20600296966</v>
      </c>
      <c r="B898" s="10" t="s">
        <v>902</v>
      </c>
      <c r="C898" s="1" t="s">
        <v>1</v>
      </c>
      <c r="D898" s="1" t="s">
        <v>2</v>
      </c>
      <c r="E898" s="2" t="s">
        <v>1810</v>
      </c>
      <c r="F898" s="2" t="s">
        <v>1813</v>
      </c>
      <c r="G898" t="str">
        <f>Tabla2[[#This Row],[Columna1]]&amp;Tabla2[[#This Row],[NumeroRuc]]&amp;Tabla2[[#This Row],[Columna1]]&amp;Tabla2[[#This Row],[Columna12]]</f>
        <v xml:space="preserve"> '20600296966 ',</v>
      </c>
      <c r="H898" t="str">
        <f>IF(Tabla2[[#This Row],[NumeroRuc]]=I898,"VERD","FALS")</f>
        <v>VERD</v>
      </c>
      <c r="I898">
        <v>20600296966</v>
      </c>
      <c r="J898" t="s">
        <v>2830</v>
      </c>
      <c r="K898">
        <v>4294</v>
      </c>
      <c r="M898" t="s">
        <v>2700</v>
      </c>
      <c r="N898" t="s">
        <v>2699</v>
      </c>
      <c r="O898" t="s">
        <v>2701</v>
      </c>
      <c r="P898" t="str">
        <f>M898&amp;Tabla2[[#This Row],[Columna1]]&amp;Tabla2[[#This Row],[Condicion del Contribuyente]]&amp;Tabla2[[#This Row],[Columna1]]&amp;N898&amp;Tabla2[[#This Row],[Columna1]]&amp;Tabla2[[#This Row],[Estado del Contribuyente]]&amp;Tabla2[[#This Row],[Columna1]]&amp;O898&amp;K898</f>
        <v>update GC_Cliente set  Condicion_Contribuyente_SUNAT= 'HABIDO ', Estado_Contribuyente_SUNAT= 'ACTIVO 'where IDPersona=4294</v>
      </c>
    </row>
    <row r="899" spans="1:16" hidden="1" x14ac:dyDescent="0.25">
      <c r="A899" s="10">
        <v>20600756312</v>
      </c>
      <c r="B899" s="10" t="s">
        <v>903</v>
      </c>
      <c r="C899" s="1" t="s">
        <v>1</v>
      </c>
      <c r="D899" s="1" t="s">
        <v>2</v>
      </c>
      <c r="E899" s="2" t="s">
        <v>1810</v>
      </c>
      <c r="F899" s="2" t="s">
        <v>1813</v>
      </c>
      <c r="G899" t="str">
        <f>Tabla2[[#This Row],[Columna1]]&amp;Tabla2[[#This Row],[NumeroRuc]]&amp;Tabla2[[#This Row],[Columna1]]&amp;Tabla2[[#This Row],[Columna12]]</f>
        <v xml:space="preserve"> '20600756312 ',</v>
      </c>
      <c r="H899" t="str">
        <f>IF(Tabla2[[#This Row],[NumeroRuc]]=I899,"VERD","FALS")</f>
        <v>VERD</v>
      </c>
      <c r="I899">
        <v>20600756312</v>
      </c>
      <c r="J899" t="s">
        <v>2441</v>
      </c>
      <c r="K899">
        <v>4306</v>
      </c>
      <c r="M899" t="s">
        <v>2700</v>
      </c>
      <c r="N899" t="s">
        <v>2699</v>
      </c>
      <c r="O899" t="s">
        <v>2701</v>
      </c>
      <c r="P899" t="str">
        <f>M899&amp;Tabla2[[#This Row],[Columna1]]&amp;Tabla2[[#This Row],[Condicion del Contribuyente]]&amp;Tabla2[[#This Row],[Columna1]]&amp;N899&amp;Tabla2[[#This Row],[Columna1]]&amp;Tabla2[[#This Row],[Estado del Contribuyente]]&amp;Tabla2[[#This Row],[Columna1]]&amp;O899&amp;K899</f>
        <v>update GC_Cliente set  Condicion_Contribuyente_SUNAT= 'HABIDO ', Estado_Contribuyente_SUNAT= 'ACTIVO 'where IDPersona=4306</v>
      </c>
    </row>
    <row r="900" spans="1:16" hidden="1" x14ac:dyDescent="0.25">
      <c r="A900" s="10">
        <v>10107307058</v>
      </c>
      <c r="B900" s="10" t="s">
        <v>904</v>
      </c>
      <c r="C900" s="1" t="s">
        <v>1</v>
      </c>
      <c r="D900" s="1" t="s">
        <v>2</v>
      </c>
      <c r="E900" s="2" t="s">
        <v>1810</v>
      </c>
      <c r="F900" s="2" t="s">
        <v>1813</v>
      </c>
      <c r="G900" t="str">
        <f>Tabla2[[#This Row],[Columna1]]&amp;Tabla2[[#This Row],[NumeroRuc]]&amp;Tabla2[[#This Row],[Columna1]]&amp;Tabla2[[#This Row],[Columna12]]</f>
        <v xml:space="preserve"> '10107307058 ',</v>
      </c>
      <c r="H900" t="str">
        <f>IF(Tabla2[[#This Row],[NumeroRuc]]=I900,"VERD","FALS")</f>
        <v>VERD</v>
      </c>
      <c r="I900">
        <v>10107307058</v>
      </c>
      <c r="J900" t="s">
        <v>2831</v>
      </c>
      <c r="K900">
        <v>4311</v>
      </c>
      <c r="M900" t="s">
        <v>2700</v>
      </c>
      <c r="N900" t="s">
        <v>2699</v>
      </c>
      <c r="O900" t="s">
        <v>2701</v>
      </c>
      <c r="P900" t="str">
        <f>M900&amp;Tabla2[[#This Row],[Columna1]]&amp;Tabla2[[#This Row],[Condicion del Contribuyente]]&amp;Tabla2[[#This Row],[Columna1]]&amp;N900&amp;Tabla2[[#This Row],[Columna1]]&amp;Tabla2[[#This Row],[Estado del Contribuyente]]&amp;Tabla2[[#This Row],[Columna1]]&amp;O900&amp;K900</f>
        <v>update GC_Cliente set  Condicion_Contribuyente_SUNAT= 'HABIDO ', Estado_Contribuyente_SUNAT= 'ACTIVO 'where IDPersona=4311</v>
      </c>
    </row>
    <row r="901" spans="1:16" hidden="1" x14ac:dyDescent="0.25">
      <c r="A901" s="10">
        <v>10040693551</v>
      </c>
      <c r="B901" s="10" t="s">
        <v>905</v>
      </c>
      <c r="C901" s="1" t="s">
        <v>1</v>
      </c>
      <c r="D901" s="1" t="s">
        <v>79</v>
      </c>
      <c r="E901" s="2" t="s">
        <v>1810</v>
      </c>
      <c r="F901" s="2" t="s">
        <v>1813</v>
      </c>
      <c r="G901" t="str">
        <f>Tabla2[[#This Row],[Columna1]]&amp;Tabla2[[#This Row],[NumeroRuc]]&amp;Tabla2[[#This Row],[Columna1]]&amp;Tabla2[[#This Row],[Columna12]]</f>
        <v xml:space="preserve"> '10040693551 ',</v>
      </c>
      <c r="H901" t="str">
        <f>IF(Tabla2[[#This Row],[NumeroRuc]]=I901,"VERD","FALS")</f>
        <v>VERD</v>
      </c>
      <c r="I901">
        <v>10040693551</v>
      </c>
      <c r="J901" t="s">
        <v>2832</v>
      </c>
      <c r="K901">
        <v>4316</v>
      </c>
      <c r="M901" t="s">
        <v>2700</v>
      </c>
      <c r="N901" t="s">
        <v>2699</v>
      </c>
      <c r="O901" t="s">
        <v>2701</v>
      </c>
      <c r="P901" t="str">
        <f>M901&amp;Tabla2[[#This Row],[Columna1]]&amp;Tabla2[[#This Row],[Condicion del Contribuyente]]&amp;Tabla2[[#This Row],[Columna1]]&amp;N901&amp;Tabla2[[#This Row],[Columna1]]&amp;Tabla2[[#This Row],[Estado del Contribuyente]]&amp;Tabla2[[#This Row],[Columna1]]&amp;O901&amp;K901</f>
        <v>update GC_Cliente set  Condicion_Contribuyente_SUNAT= 'HABIDO ', Estado_Contribuyente_SUNAT= 'BAJA DEFINITIVA 'where IDPersona=4316</v>
      </c>
    </row>
    <row r="902" spans="1:16" hidden="1" x14ac:dyDescent="0.25">
      <c r="A902" s="10">
        <v>20600097131</v>
      </c>
      <c r="B902" s="10" t="s">
        <v>906</v>
      </c>
      <c r="C902" s="1" t="s">
        <v>1</v>
      </c>
      <c r="D902" s="1" t="s">
        <v>2</v>
      </c>
      <c r="E902" s="2" t="s">
        <v>1810</v>
      </c>
      <c r="F902" s="2" t="s">
        <v>1813</v>
      </c>
      <c r="G902" t="str">
        <f>Tabla2[[#This Row],[Columna1]]&amp;Tabla2[[#This Row],[NumeroRuc]]&amp;Tabla2[[#This Row],[Columna1]]&amp;Tabla2[[#This Row],[Columna12]]</f>
        <v xml:space="preserve"> '20600097131 ',</v>
      </c>
      <c r="H902" t="str">
        <f>IF(Tabla2[[#This Row],[NumeroRuc]]=I902,"VERD","FALS")</f>
        <v>VERD</v>
      </c>
      <c r="I902">
        <v>20600097131</v>
      </c>
      <c r="J902" t="s">
        <v>2833</v>
      </c>
      <c r="K902">
        <v>4317</v>
      </c>
      <c r="M902" t="s">
        <v>2700</v>
      </c>
      <c r="N902" t="s">
        <v>2699</v>
      </c>
      <c r="O902" t="s">
        <v>2701</v>
      </c>
      <c r="P902" t="str">
        <f>M902&amp;Tabla2[[#This Row],[Columna1]]&amp;Tabla2[[#This Row],[Condicion del Contribuyente]]&amp;Tabla2[[#This Row],[Columna1]]&amp;N902&amp;Tabla2[[#This Row],[Columna1]]&amp;Tabla2[[#This Row],[Estado del Contribuyente]]&amp;Tabla2[[#This Row],[Columna1]]&amp;O902&amp;K902</f>
        <v>update GC_Cliente set  Condicion_Contribuyente_SUNAT= 'HABIDO ', Estado_Contribuyente_SUNAT= 'ACTIVO 'where IDPersona=4317</v>
      </c>
    </row>
    <row r="903" spans="1:16" hidden="1" x14ac:dyDescent="0.25">
      <c r="A903" s="10">
        <v>10215523778</v>
      </c>
      <c r="B903" s="10" t="s">
        <v>907</v>
      </c>
      <c r="C903" s="1" t="s">
        <v>1</v>
      </c>
      <c r="D903" s="1" t="s">
        <v>79</v>
      </c>
      <c r="E903" s="2" t="s">
        <v>1810</v>
      </c>
      <c r="F903" s="2" t="s">
        <v>1813</v>
      </c>
      <c r="G903" t="str">
        <f>Tabla2[[#This Row],[Columna1]]&amp;Tabla2[[#This Row],[NumeroRuc]]&amp;Tabla2[[#This Row],[Columna1]]&amp;Tabla2[[#This Row],[Columna12]]</f>
        <v xml:space="preserve"> '10215523778 ',</v>
      </c>
      <c r="H903" t="str">
        <f>IF(Tabla2[[#This Row],[NumeroRuc]]=I903,"VERD","FALS")</f>
        <v>VERD</v>
      </c>
      <c r="I903">
        <v>10215523778</v>
      </c>
      <c r="J903" t="s">
        <v>2834</v>
      </c>
      <c r="K903">
        <v>4347</v>
      </c>
      <c r="M903" t="s">
        <v>2700</v>
      </c>
      <c r="N903" t="s">
        <v>2699</v>
      </c>
      <c r="O903" t="s">
        <v>2701</v>
      </c>
      <c r="P903" t="str">
        <f>M903&amp;Tabla2[[#This Row],[Columna1]]&amp;Tabla2[[#This Row],[Condicion del Contribuyente]]&amp;Tabla2[[#This Row],[Columna1]]&amp;N903&amp;Tabla2[[#This Row],[Columna1]]&amp;Tabla2[[#This Row],[Estado del Contribuyente]]&amp;Tabla2[[#This Row],[Columna1]]&amp;O903&amp;K903</f>
        <v>update GC_Cliente set  Condicion_Contribuyente_SUNAT= 'HABIDO ', Estado_Contribuyente_SUNAT= 'BAJA DEFINITIVA 'where IDPersona=4347</v>
      </c>
    </row>
    <row r="904" spans="1:16" hidden="1" x14ac:dyDescent="0.25">
      <c r="A904" s="10">
        <v>10198620501</v>
      </c>
      <c r="B904" s="10" t="s">
        <v>908</v>
      </c>
      <c r="C904" s="1" t="s">
        <v>1</v>
      </c>
      <c r="D904" s="1" t="s">
        <v>9</v>
      </c>
      <c r="E904" s="2" t="s">
        <v>1810</v>
      </c>
      <c r="F904" s="2" t="s">
        <v>1813</v>
      </c>
      <c r="G904" t="str">
        <f>Tabla2[[#This Row],[Columna1]]&amp;Tabla2[[#This Row],[NumeroRuc]]&amp;Tabla2[[#This Row],[Columna1]]&amp;Tabla2[[#This Row],[Columna12]]</f>
        <v xml:space="preserve"> '10198620501 ',</v>
      </c>
      <c r="H904" t="str">
        <f>IF(Tabla2[[#This Row],[NumeroRuc]]=I904,"VERD","FALS")</f>
        <v>VERD</v>
      </c>
      <c r="I904">
        <v>10198620501</v>
      </c>
      <c r="J904" t="s">
        <v>2835</v>
      </c>
      <c r="K904">
        <v>4350</v>
      </c>
      <c r="M904" t="s">
        <v>2700</v>
      </c>
      <c r="N904" t="s">
        <v>2699</v>
      </c>
      <c r="O904" t="s">
        <v>2701</v>
      </c>
      <c r="P904" t="str">
        <f>M904&amp;Tabla2[[#This Row],[Columna1]]&amp;Tabla2[[#This Row],[Condicion del Contribuyente]]&amp;Tabla2[[#This Row],[Columna1]]&amp;N904&amp;Tabla2[[#This Row],[Columna1]]&amp;Tabla2[[#This Row],[Estado del Contribuyente]]&amp;Tabla2[[#This Row],[Columna1]]&amp;O904&amp;K904</f>
        <v>update GC_Cliente set  Condicion_Contribuyente_SUNAT= 'HABIDO ', Estado_Contribuyente_SUNAT= 'BAJA DE OFICIO 'where IDPersona=4350</v>
      </c>
    </row>
    <row r="905" spans="1:16" hidden="1" x14ac:dyDescent="0.25">
      <c r="A905" s="10">
        <v>10476627856</v>
      </c>
      <c r="B905" s="10" t="s">
        <v>909</v>
      </c>
      <c r="C905" s="1" t="s">
        <v>1</v>
      </c>
      <c r="D905" s="1" t="s">
        <v>2</v>
      </c>
      <c r="E905" s="2" t="s">
        <v>1810</v>
      </c>
      <c r="F905" s="2" t="s">
        <v>1813</v>
      </c>
      <c r="G905" t="str">
        <f>Tabla2[[#This Row],[Columna1]]&amp;Tabla2[[#This Row],[NumeroRuc]]&amp;Tabla2[[#This Row],[Columna1]]&amp;Tabla2[[#This Row],[Columna12]]</f>
        <v xml:space="preserve"> '10476627856 ',</v>
      </c>
      <c r="H905" t="str">
        <f>IF(Tabla2[[#This Row],[NumeroRuc]]=I905,"VERD","FALS")</f>
        <v>VERD</v>
      </c>
      <c r="I905">
        <v>10476627856</v>
      </c>
      <c r="J905" t="s">
        <v>2836</v>
      </c>
      <c r="K905">
        <v>4361</v>
      </c>
      <c r="M905" t="s">
        <v>2700</v>
      </c>
      <c r="N905" t="s">
        <v>2699</v>
      </c>
      <c r="O905" t="s">
        <v>2701</v>
      </c>
      <c r="P905" t="str">
        <f>M905&amp;Tabla2[[#This Row],[Columna1]]&amp;Tabla2[[#This Row],[Condicion del Contribuyente]]&amp;Tabla2[[#This Row],[Columna1]]&amp;N905&amp;Tabla2[[#This Row],[Columna1]]&amp;Tabla2[[#This Row],[Estado del Contribuyente]]&amp;Tabla2[[#This Row],[Columna1]]&amp;O905&amp;K905</f>
        <v>update GC_Cliente set  Condicion_Contribuyente_SUNAT= 'HABIDO ', Estado_Contribuyente_SUNAT= 'ACTIVO 'where IDPersona=4361</v>
      </c>
    </row>
    <row r="906" spans="1:16" hidden="1" x14ac:dyDescent="0.25">
      <c r="A906" s="10">
        <v>10040190771</v>
      </c>
      <c r="B906" s="10" t="s">
        <v>910</v>
      </c>
      <c r="C906" s="1" t="s">
        <v>1</v>
      </c>
      <c r="D906" s="1" t="s">
        <v>2</v>
      </c>
      <c r="E906" s="2" t="s">
        <v>1810</v>
      </c>
      <c r="F906" s="2" t="s">
        <v>1813</v>
      </c>
      <c r="G906" t="str">
        <f>Tabla2[[#This Row],[Columna1]]&amp;Tabla2[[#This Row],[NumeroRuc]]&amp;Tabla2[[#This Row],[Columna1]]&amp;Tabla2[[#This Row],[Columna12]]</f>
        <v xml:space="preserve"> '10040190771 ',</v>
      </c>
      <c r="H906" t="str">
        <f>IF(Tabla2[[#This Row],[NumeroRuc]]=I906,"VERD","FALS")</f>
        <v>VERD</v>
      </c>
      <c r="I906">
        <v>10040190771</v>
      </c>
      <c r="J906" t="s">
        <v>2837</v>
      </c>
      <c r="K906">
        <v>4362</v>
      </c>
      <c r="M906" t="s">
        <v>2700</v>
      </c>
      <c r="N906" t="s">
        <v>2699</v>
      </c>
      <c r="O906" t="s">
        <v>2701</v>
      </c>
      <c r="P906" t="str">
        <f>M906&amp;Tabla2[[#This Row],[Columna1]]&amp;Tabla2[[#This Row],[Condicion del Contribuyente]]&amp;Tabla2[[#This Row],[Columna1]]&amp;N906&amp;Tabla2[[#This Row],[Columna1]]&amp;Tabla2[[#This Row],[Estado del Contribuyente]]&amp;Tabla2[[#This Row],[Columna1]]&amp;O906&amp;K906</f>
        <v>update GC_Cliente set  Condicion_Contribuyente_SUNAT= 'HABIDO ', Estado_Contribuyente_SUNAT= 'ACTIVO 'where IDPersona=4362</v>
      </c>
    </row>
    <row r="907" spans="1:16" hidden="1" x14ac:dyDescent="0.25">
      <c r="A907" s="10">
        <v>20600711335</v>
      </c>
      <c r="B907" s="10" t="s">
        <v>911</v>
      </c>
      <c r="C907" s="1" t="s">
        <v>1</v>
      </c>
      <c r="D907" s="1" t="s">
        <v>2</v>
      </c>
      <c r="E907" s="2" t="s">
        <v>1810</v>
      </c>
      <c r="F907" s="2" t="s">
        <v>1813</v>
      </c>
      <c r="G907" t="str">
        <f>Tabla2[[#This Row],[Columna1]]&amp;Tabla2[[#This Row],[NumeroRuc]]&amp;Tabla2[[#This Row],[Columna1]]&amp;Tabla2[[#This Row],[Columna12]]</f>
        <v xml:space="preserve"> '20600711335 ',</v>
      </c>
      <c r="H907" t="str">
        <f>IF(Tabla2[[#This Row],[NumeroRuc]]=I907,"VERD","FALS")</f>
        <v>VERD</v>
      </c>
      <c r="I907">
        <v>20600711335</v>
      </c>
      <c r="J907" t="s">
        <v>2838</v>
      </c>
      <c r="K907">
        <v>4363</v>
      </c>
      <c r="M907" t="s">
        <v>2700</v>
      </c>
      <c r="N907" t="s">
        <v>2699</v>
      </c>
      <c r="O907" t="s">
        <v>2701</v>
      </c>
      <c r="P907" t="str">
        <f>M907&amp;Tabla2[[#This Row],[Columna1]]&amp;Tabla2[[#This Row],[Condicion del Contribuyente]]&amp;Tabla2[[#This Row],[Columna1]]&amp;N907&amp;Tabla2[[#This Row],[Columna1]]&amp;Tabla2[[#This Row],[Estado del Contribuyente]]&amp;Tabla2[[#This Row],[Columna1]]&amp;O907&amp;K907</f>
        <v>update GC_Cliente set  Condicion_Contribuyente_SUNAT= 'HABIDO ', Estado_Contribuyente_SUNAT= 'ACTIVO 'where IDPersona=4363</v>
      </c>
    </row>
    <row r="908" spans="1:16" hidden="1" x14ac:dyDescent="0.25">
      <c r="A908" s="10">
        <v>20600898214</v>
      </c>
      <c r="B908" s="10" t="s">
        <v>912</v>
      </c>
      <c r="C908" s="1" t="s">
        <v>1</v>
      </c>
      <c r="D908" s="1" t="s">
        <v>13</v>
      </c>
      <c r="E908" s="2" t="s">
        <v>1810</v>
      </c>
      <c r="F908" s="2" t="s">
        <v>1813</v>
      </c>
      <c r="G908" t="str">
        <f>Tabla2[[#This Row],[Columna1]]&amp;Tabla2[[#This Row],[NumeroRuc]]&amp;Tabla2[[#This Row],[Columna1]]&amp;Tabla2[[#This Row],[Columna12]]</f>
        <v xml:space="preserve"> '20600898214 ',</v>
      </c>
      <c r="H908" t="str">
        <f>IF(Tabla2[[#This Row],[NumeroRuc]]=I908,"VERD","FALS")</f>
        <v>VERD</v>
      </c>
      <c r="I908">
        <v>20600898214</v>
      </c>
      <c r="J908" t="s">
        <v>2839</v>
      </c>
      <c r="K908">
        <v>4392</v>
      </c>
      <c r="M908" t="s">
        <v>2700</v>
      </c>
      <c r="N908" t="s">
        <v>2699</v>
      </c>
      <c r="O908" t="s">
        <v>2701</v>
      </c>
      <c r="P908" t="str">
        <f>M908&amp;Tabla2[[#This Row],[Columna1]]&amp;Tabla2[[#This Row],[Condicion del Contribuyente]]&amp;Tabla2[[#This Row],[Columna1]]&amp;N908&amp;Tabla2[[#This Row],[Columna1]]&amp;Tabla2[[#This Row],[Estado del Contribuyente]]&amp;Tabla2[[#This Row],[Columna1]]&amp;O908&amp;K908</f>
        <v>update GC_Cliente set  Condicion_Contribuyente_SUNAT= 'HABIDO ', Estado_Contribuyente_SUNAT= 'SUSPENSION TEMPORAL 'where IDPersona=4392</v>
      </c>
    </row>
    <row r="909" spans="1:16" hidden="1" x14ac:dyDescent="0.25">
      <c r="A909" s="10">
        <v>10238335405</v>
      </c>
      <c r="B909" s="10" t="s">
        <v>913</v>
      </c>
      <c r="C909" s="1" t="s">
        <v>1</v>
      </c>
      <c r="D909" s="1" t="s">
        <v>2</v>
      </c>
      <c r="E909" s="2" t="s">
        <v>1810</v>
      </c>
      <c r="F909" s="2" t="s">
        <v>1813</v>
      </c>
      <c r="G909" t="str">
        <f>Tabla2[[#This Row],[Columna1]]&amp;Tabla2[[#This Row],[NumeroRuc]]&amp;Tabla2[[#This Row],[Columna1]]&amp;Tabla2[[#This Row],[Columna12]]</f>
        <v xml:space="preserve"> '10238335405 ',</v>
      </c>
      <c r="H909" t="str">
        <f>IF(Tabla2[[#This Row],[NumeroRuc]]=I909,"VERD","FALS")</f>
        <v>VERD</v>
      </c>
      <c r="I909">
        <v>10238335405</v>
      </c>
      <c r="J909" t="s">
        <v>2840</v>
      </c>
      <c r="K909">
        <v>4404</v>
      </c>
      <c r="M909" t="s">
        <v>2700</v>
      </c>
      <c r="N909" t="s">
        <v>2699</v>
      </c>
      <c r="O909" t="s">
        <v>2701</v>
      </c>
      <c r="P909" t="str">
        <f>M909&amp;Tabla2[[#This Row],[Columna1]]&amp;Tabla2[[#This Row],[Condicion del Contribuyente]]&amp;Tabla2[[#This Row],[Columna1]]&amp;N909&amp;Tabla2[[#This Row],[Columna1]]&amp;Tabla2[[#This Row],[Estado del Contribuyente]]&amp;Tabla2[[#This Row],[Columna1]]&amp;O909&amp;K909</f>
        <v>update GC_Cliente set  Condicion_Contribuyente_SUNAT= 'HABIDO ', Estado_Contribuyente_SUNAT= 'ACTIVO 'where IDPersona=4404</v>
      </c>
    </row>
    <row r="910" spans="1:16" hidden="1" x14ac:dyDescent="0.25">
      <c r="A910" s="10">
        <v>10412446360</v>
      </c>
      <c r="B910" s="10" t="s">
        <v>914</v>
      </c>
      <c r="C910" s="1" t="s">
        <v>1</v>
      </c>
      <c r="D910" s="1" t="s">
        <v>2</v>
      </c>
      <c r="E910" s="2" t="s">
        <v>1810</v>
      </c>
      <c r="F910" s="2" t="s">
        <v>1813</v>
      </c>
      <c r="G910" t="str">
        <f>Tabla2[[#This Row],[Columna1]]&amp;Tabla2[[#This Row],[NumeroRuc]]&amp;Tabla2[[#This Row],[Columna1]]&amp;Tabla2[[#This Row],[Columna12]]</f>
        <v xml:space="preserve"> '10412446360 ',</v>
      </c>
      <c r="H910" t="str">
        <f>IF(Tabla2[[#This Row],[NumeroRuc]]=I910,"VERD","FALS")</f>
        <v>VERD</v>
      </c>
      <c r="I910">
        <v>10412446360</v>
      </c>
      <c r="J910" t="s">
        <v>2841</v>
      </c>
      <c r="K910">
        <v>4415</v>
      </c>
      <c r="M910" t="s">
        <v>2700</v>
      </c>
      <c r="N910" t="s">
        <v>2699</v>
      </c>
      <c r="O910" t="s">
        <v>2701</v>
      </c>
      <c r="P910" t="str">
        <f>M910&amp;Tabla2[[#This Row],[Columna1]]&amp;Tabla2[[#This Row],[Condicion del Contribuyente]]&amp;Tabla2[[#This Row],[Columna1]]&amp;N910&amp;Tabla2[[#This Row],[Columna1]]&amp;Tabla2[[#This Row],[Estado del Contribuyente]]&amp;Tabla2[[#This Row],[Columna1]]&amp;O910&amp;K910</f>
        <v>update GC_Cliente set  Condicion_Contribuyente_SUNAT= 'HABIDO ', Estado_Contribuyente_SUNAT= 'ACTIVO 'where IDPersona=4415</v>
      </c>
    </row>
    <row r="911" spans="1:16" hidden="1" x14ac:dyDescent="0.25">
      <c r="A911" s="10">
        <v>10467713031</v>
      </c>
      <c r="B911" s="10" t="s">
        <v>915</v>
      </c>
      <c r="C911" s="1" t="s">
        <v>12</v>
      </c>
      <c r="D911" s="1" t="s">
        <v>9</v>
      </c>
      <c r="E911" s="2" t="s">
        <v>1810</v>
      </c>
      <c r="F911" s="2" t="s">
        <v>1813</v>
      </c>
      <c r="G911" t="str">
        <f>Tabla2[[#This Row],[Columna1]]&amp;Tabla2[[#This Row],[NumeroRuc]]&amp;Tabla2[[#This Row],[Columna1]]&amp;Tabla2[[#This Row],[Columna12]]</f>
        <v xml:space="preserve"> '10467713031 ',</v>
      </c>
      <c r="H911" t="str">
        <f>IF(Tabla2[[#This Row],[NumeroRuc]]=I911,"VERD","FALS")</f>
        <v>VERD</v>
      </c>
      <c r="I911">
        <v>10467713031</v>
      </c>
      <c r="J911" t="s">
        <v>2842</v>
      </c>
      <c r="K911">
        <v>4417</v>
      </c>
      <c r="M911" t="s">
        <v>2700</v>
      </c>
      <c r="N911" t="s">
        <v>2699</v>
      </c>
      <c r="O911" t="s">
        <v>2701</v>
      </c>
      <c r="P911" t="str">
        <f>M911&amp;Tabla2[[#This Row],[Columna1]]&amp;Tabla2[[#This Row],[Condicion del Contribuyente]]&amp;Tabla2[[#This Row],[Columna1]]&amp;N911&amp;Tabla2[[#This Row],[Columna1]]&amp;Tabla2[[#This Row],[Estado del Contribuyente]]&amp;Tabla2[[#This Row],[Columna1]]&amp;O911&amp;K911</f>
        <v>update GC_Cliente set  Condicion_Contribuyente_SUNAT= 'NO HABIDO ', Estado_Contribuyente_SUNAT= 'BAJA DE OFICIO 'where IDPersona=4417</v>
      </c>
    </row>
    <row r="912" spans="1:16" hidden="1" x14ac:dyDescent="0.25">
      <c r="A912" s="10">
        <v>10422168767</v>
      </c>
      <c r="B912" s="10" t="s">
        <v>916</v>
      </c>
      <c r="C912" s="1" t="s">
        <v>1</v>
      </c>
      <c r="D912" s="1" t="s">
        <v>2</v>
      </c>
      <c r="E912" s="2" t="s">
        <v>1810</v>
      </c>
      <c r="F912" s="2" t="s">
        <v>1813</v>
      </c>
      <c r="G912" t="str">
        <f>Tabla2[[#This Row],[Columna1]]&amp;Tabla2[[#This Row],[NumeroRuc]]&amp;Tabla2[[#This Row],[Columna1]]&amp;Tabla2[[#This Row],[Columna12]]</f>
        <v xml:space="preserve"> '10422168767 ',</v>
      </c>
      <c r="H912" t="str">
        <f>IF(Tabla2[[#This Row],[NumeroRuc]]=I912,"VERD","FALS")</f>
        <v>VERD</v>
      </c>
      <c r="I912">
        <v>10422168767</v>
      </c>
      <c r="J912" t="s">
        <v>2035</v>
      </c>
      <c r="K912">
        <v>4422</v>
      </c>
      <c r="M912" t="s">
        <v>2700</v>
      </c>
      <c r="N912" t="s">
        <v>2699</v>
      </c>
      <c r="O912" t="s">
        <v>2701</v>
      </c>
      <c r="P912" t="str">
        <f>M912&amp;Tabla2[[#This Row],[Columna1]]&amp;Tabla2[[#This Row],[Condicion del Contribuyente]]&amp;Tabla2[[#This Row],[Columna1]]&amp;N912&amp;Tabla2[[#This Row],[Columna1]]&amp;Tabla2[[#This Row],[Estado del Contribuyente]]&amp;Tabla2[[#This Row],[Columna1]]&amp;O912&amp;K912</f>
        <v>update GC_Cliente set  Condicion_Contribuyente_SUNAT= 'HABIDO ', Estado_Contribuyente_SUNAT= 'ACTIVO 'where IDPersona=4422</v>
      </c>
    </row>
    <row r="913" spans="1:16" hidden="1" x14ac:dyDescent="0.25">
      <c r="A913" s="10">
        <v>20557291823</v>
      </c>
      <c r="B913" s="10" t="s">
        <v>917</v>
      </c>
      <c r="C913" s="1" t="s">
        <v>1</v>
      </c>
      <c r="D913" s="1" t="s">
        <v>2</v>
      </c>
      <c r="E913" s="2" t="s">
        <v>1810</v>
      </c>
      <c r="F913" s="2" t="s">
        <v>1813</v>
      </c>
      <c r="G913" t="str">
        <f>Tabla2[[#This Row],[Columna1]]&amp;Tabla2[[#This Row],[NumeroRuc]]&amp;Tabla2[[#This Row],[Columna1]]&amp;Tabla2[[#This Row],[Columna12]]</f>
        <v xml:space="preserve"> '20557291823 ',</v>
      </c>
      <c r="H913" t="str">
        <f>IF(Tabla2[[#This Row],[NumeroRuc]]=I913,"VERD","FALS")</f>
        <v>VERD</v>
      </c>
      <c r="I913">
        <v>20557291823</v>
      </c>
      <c r="J913" t="s">
        <v>2843</v>
      </c>
      <c r="K913">
        <v>4423</v>
      </c>
      <c r="M913" t="s">
        <v>2700</v>
      </c>
      <c r="N913" t="s">
        <v>2699</v>
      </c>
      <c r="O913" t="s">
        <v>2701</v>
      </c>
      <c r="P913" t="str">
        <f>M913&amp;Tabla2[[#This Row],[Columna1]]&amp;Tabla2[[#This Row],[Condicion del Contribuyente]]&amp;Tabla2[[#This Row],[Columna1]]&amp;N913&amp;Tabla2[[#This Row],[Columna1]]&amp;Tabla2[[#This Row],[Estado del Contribuyente]]&amp;Tabla2[[#This Row],[Columna1]]&amp;O913&amp;K913</f>
        <v>update GC_Cliente set  Condicion_Contribuyente_SUNAT= 'HABIDO ', Estado_Contribuyente_SUNAT= 'ACTIVO 'where IDPersona=4423</v>
      </c>
    </row>
    <row r="914" spans="1:16" hidden="1" x14ac:dyDescent="0.25">
      <c r="A914" s="10">
        <v>20554297821</v>
      </c>
      <c r="B914" s="10" t="s">
        <v>918</v>
      </c>
      <c r="C914" s="1" t="s">
        <v>1</v>
      </c>
      <c r="D914" s="1" t="s">
        <v>2</v>
      </c>
      <c r="E914" s="2" t="s">
        <v>1810</v>
      </c>
      <c r="F914" s="2" t="s">
        <v>1813</v>
      </c>
      <c r="G914" t="str">
        <f>Tabla2[[#This Row],[Columna1]]&amp;Tabla2[[#This Row],[NumeroRuc]]&amp;Tabla2[[#This Row],[Columna1]]&amp;Tabla2[[#This Row],[Columna12]]</f>
        <v xml:space="preserve"> '20554297821 ',</v>
      </c>
      <c r="H914" t="str">
        <f>IF(Tabla2[[#This Row],[NumeroRuc]]=I914,"VERD","FALS")</f>
        <v>VERD</v>
      </c>
      <c r="I914">
        <v>20554297821</v>
      </c>
      <c r="J914" t="s">
        <v>2411</v>
      </c>
      <c r="K914">
        <v>4424</v>
      </c>
      <c r="M914" t="s">
        <v>2700</v>
      </c>
      <c r="N914" t="s">
        <v>2699</v>
      </c>
      <c r="O914" t="s">
        <v>2701</v>
      </c>
      <c r="P914" t="str">
        <f>M914&amp;Tabla2[[#This Row],[Columna1]]&amp;Tabla2[[#This Row],[Condicion del Contribuyente]]&amp;Tabla2[[#This Row],[Columna1]]&amp;N914&amp;Tabla2[[#This Row],[Columna1]]&amp;Tabla2[[#This Row],[Estado del Contribuyente]]&amp;Tabla2[[#This Row],[Columna1]]&amp;O914&amp;K914</f>
        <v>update GC_Cliente set  Condicion_Contribuyente_SUNAT= 'HABIDO ', Estado_Contribuyente_SUNAT= 'ACTIVO 'where IDPersona=4424</v>
      </c>
    </row>
    <row r="915" spans="1:16" hidden="1" x14ac:dyDescent="0.25">
      <c r="A915" s="10">
        <v>20600626290</v>
      </c>
      <c r="B915" s="10" t="s">
        <v>919</v>
      </c>
      <c r="C915" s="1" t="s">
        <v>1</v>
      </c>
      <c r="D915" s="1" t="s">
        <v>2</v>
      </c>
      <c r="E915" s="2" t="s">
        <v>1810</v>
      </c>
      <c r="F915" s="2" t="s">
        <v>1813</v>
      </c>
      <c r="G915" t="str">
        <f>Tabla2[[#This Row],[Columna1]]&amp;Tabla2[[#This Row],[NumeroRuc]]&amp;Tabla2[[#This Row],[Columna1]]&amp;Tabla2[[#This Row],[Columna12]]</f>
        <v xml:space="preserve"> '20600626290 ',</v>
      </c>
      <c r="H915" t="str">
        <f>IF(Tabla2[[#This Row],[NumeroRuc]]=I915,"VERD","FALS")</f>
        <v>VERD</v>
      </c>
      <c r="I915">
        <v>20600626290</v>
      </c>
      <c r="J915" t="s">
        <v>2844</v>
      </c>
      <c r="K915">
        <v>4425</v>
      </c>
      <c r="M915" t="s">
        <v>2700</v>
      </c>
      <c r="N915" t="s">
        <v>2699</v>
      </c>
      <c r="O915" t="s">
        <v>2701</v>
      </c>
      <c r="P915" t="str">
        <f>M915&amp;Tabla2[[#This Row],[Columna1]]&amp;Tabla2[[#This Row],[Condicion del Contribuyente]]&amp;Tabla2[[#This Row],[Columna1]]&amp;N915&amp;Tabla2[[#This Row],[Columna1]]&amp;Tabla2[[#This Row],[Estado del Contribuyente]]&amp;Tabla2[[#This Row],[Columna1]]&amp;O915&amp;K915</f>
        <v>update GC_Cliente set  Condicion_Contribuyente_SUNAT= 'HABIDO ', Estado_Contribuyente_SUNAT= 'ACTIVO 'where IDPersona=4425</v>
      </c>
    </row>
    <row r="916" spans="1:16" hidden="1" x14ac:dyDescent="0.25">
      <c r="A916" s="10">
        <v>10167773279</v>
      </c>
      <c r="B916" s="10" t="s">
        <v>920</v>
      </c>
      <c r="C916" s="1" t="s">
        <v>1</v>
      </c>
      <c r="D916" s="1" t="s">
        <v>9</v>
      </c>
      <c r="E916" s="2" t="s">
        <v>1810</v>
      </c>
      <c r="F916" s="2" t="s">
        <v>1813</v>
      </c>
      <c r="G916" t="str">
        <f>Tabla2[[#This Row],[Columna1]]&amp;Tabla2[[#This Row],[NumeroRuc]]&amp;Tabla2[[#This Row],[Columna1]]&amp;Tabla2[[#This Row],[Columna12]]</f>
        <v xml:space="preserve"> '10167773279 ',</v>
      </c>
      <c r="H916" t="str">
        <f>IF(Tabla2[[#This Row],[NumeroRuc]]=I916,"VERD","FALS")</f>
        <v>VERD</v>
      </c>
      <c r="I916">
        <v>10167773279</v>
      </c>
      <c r="J916" t="s">
        <v>2845</v>
      </c>
      <c r="K916">
        <v>4426</v>
      </c>
      <c r="M916" t="s">
        <v>2700</v>
      </c>
      <c r="N916" t="s">
        <v>2699</v>
      </c>
      <c r="O916" t="s">
        <v>2701</v>
      </c>
      <c r="P916" t="str">
        <f>M916&amp;Tabla2[[#This Row],[Columna1]]&amp;Tabla2[[#This Row],[Condicion del Contribuyente]]&amp;Tabla2[[#This Row],[Columna1]]&amp;N916&amp;Tabla2[[#This Row],[Columna1]]&amp;Tabla2[[#This Row],[Estado del Contribuyente]]&amp;Tabla2[[#This Row],[Columna1]]&amp;O916&amp;K916</f>
        <v>update GC_Cliente set  Condicion_Contribuyente_SUNAT= 'HABIDO ', Estado_Contribuyente_SUNAT= 'BAJA DE OFICIO 'where IDPersona=4426</v>
      </c>
    </row>
    <row r="917" spans="1:16" hidden="1" x14ac:dyDescent="0.25">
      <c r="A917" s="10">
        <v>10422854563</v>
      </c>
      <c r="B917" s="10" t="s">
        <v>921</v>
      </c>
      <c r="C917" s="1" t="s">
        <v>1</v>
      </c>
      <c r="D917" s="1" t="s">
        <v>79</v>
      </c>
      <c r="E917" s="2" t="s">
        <v>1810</v>
      </c>
      <c r="F917" s="2" t="s">
        <v>1813</v>
      </c>
      <c r="G917" t="str">
        <f>Tabla2[[#This Row],[Columna1]]&amp;Tabla2[[#This Row],[NumeroRuc]]&amp;Tabla2[[#This Row],[Columna1]]&amp;Tabla2[[#This Row],[Columna12]]</f>
        <v xml:space="preserve"> '10422854563 ',</v>
      </c>
      <c r="H917" t="str">
        <f>IF(Tabla2[[#This Row],[NumeroRuc]]=I917,"VERD","FALS")</f>
        <v>VERD</v>
      </c>
      <c r="I917">
        <v>10422854563</v>
      </c>
      <c r="J917" t="s">
        <v>2846</v>
      </c>
      <c r="K917">
        <v>4430</v>
      </c>
      <c r="M917" t="s">
        <v>2700</v>
      </c>
      <c r="N917" t="s">
        <v>2699</v>
      </c>
      <c r="O917" t="s">
        <v>2701</v>
      </c>
      <c r="P917" t="str">
        <f>M917&amp;Tabla2[[#This Row],[Columna1]]&amp;Tabla2[[#This Row],[Condicion del Contribuyente]]&amp;Tabla2[[#This Row],[Columna1]]&amp;N917&amp;Tabla2[[#This Row],[Columna1]]&amp;Tabla2[[#This Row],[Estado del Contribuyente]]&amp;Tabla2[[#This Row],[Columna1]]&amp;O917&amp;K917</f>
        <v>update GC_Cliente set  Condicion_Contribuyente_SUNAT= 'HABIDO ', Estado_Contribuyente_SUNAT= 'BAJA DEFINITIVA 'where IDPersona=4430</v>
      </c>
    </row>
    <row r="918" spans="1:16" hidden="1" x14ac:dyDescent="0.25">
      <c r="A918" s="10">
        <v>20516188821</v>
      </c>
      <c r="B918" s="10" t="s">
        <v>922</v>
      </c>
      <c r="C918" s="1" t="s">
        <v>1</v>
      </c>
      <c r="D918" s="1" t="s">
        <v>2</v>
      </c>
      <c r="E918" s="2" t="s">
        <v>1810</v>
      </c>
      <c r="F918" s="2" t="s">
        <v>1813</v>
      </c>
      <c r="G918" t="str">
        <f>Tabla2[[#This Row],[Columna1]]&amp;Tabla2[[#This Row],[NumeroRuc]]&amp;Tabla2[[#This Row],[Columna1]]&amp;Tabla2[[#This Row],[Columna12]]</f>
        <v xml:space="preserve"> '20516188821 ',</v>
      </c>
      <c r="H918" t="str">
        <f>IF(Tabla2[[#This Row],[NumeroRuc]]=I918,"VERD","FALS")</f>
        <v>VERD</v>
      </c>
      <c r="I918">
        <v>20516188821</v>
      </c>
      <c r="J918" t="s">
        <v>2326</v>
      </c>
      <c r="K918">
        <v>4432</v>
      </c>
      <c r="M918" t="s">
        <v>2700</v>
      </c>
      <c r="N918" t="s">
        <v>2699</v>
      </c>
      <c r="O918" t="s">
        <v>2701</v>
      </c>
      <c r="P918" t="str">
        <f>M918&amp;Tabla2[[#This Row],[Columna1]]&amp;Tabla2[[#This Row],[Condicion del Contribuyente]]&amp;Tabla2[[#This Row],[Columna1]]&amp;N918&amp;Tabla2[[#This Row],[Columna1]]&amp;Tabla2[[#This Row],[Estado del Contribuyente]]&amp;Tabla2[[#This Row],[Columna1]]&amp;O918&amp;K918</f>
        <v>update GC_Cliente set  Condicion_Contribuyente_SUNAT= 'HABIDO ', Estado_Contribuyente_SUNAT= 'ACTIVO 'where IDPersona=4432</v>
      </c>
    </row>
    <row r="919" spans="1:16" hidden="1" x14ac:dyDescent="0.25">
      <c r="A919" s="10">
        <v>20600847393</v>
      </c>
      <c r="B919" s="10" t="s">
        <v>923</v>
      </c>
      <c r="C919" s="1" t="s">
        <v>1</v>
      </c>
      <c r="D919" s="1" t="s">
        <v>9</v>
      </c>
      <c r="E919" s="2" t="s">
        <v>1810</v>
      </c>
      <c r="F919" s="2" t="s">
        <v>1813</v>
      </c>
      <c r="G919" t="str">
        <f>Tabla2[[#This Row],[Columna1]]&amp;Tabla2[[#This Row],[NumeroRuc]]&amp;Tabla2[[#This Row],[Columna1]]&amp;Tabla2[[#This Row],[Columna12]]</f>
        <v xml:space="preserve"> '20600847393 ',</v>
      </c>
      <c r="H919" t="str">
        <f>IF(Tabla2[[#This Row],[NumeroRuc]]=I919,"VERD","FALS")</f>
        <v>VERD</v>
      </c>
      <c r="I919">
        <v>20600847393</v>
      </c>
      <c r="J919" t="s">
        <v>2847</v>
      </c>
      <c r="K919">
        <v>4433</v>
      </c>
      <c r="M919" t="s">
        <v>2700</v>
      </c>
      <c r="N919" t="s">
        <v>2699</v>
      </c>
      <c r="O919" t="s">
        <v>2701</v>
      </c>
      <c r="P919" t="str">
        <f>M919&amp;Tabla2[[#This Row],[Columna1]]&amp;Tabla2[[#This Row],[Condicion del Contribuyente]]&amp;Tabla2[[#This Row],[Columna1]]&amp;N919&amp;Tabla2[[#This Row],[Columna1]]&amp;Tabla2[[#This Row],[Estado del Contribuyente]]&amp;Tabla2[[#This Row],[Columna1]]&amp;O919&amp;K919</f>
        <v>update GC_Cliente set  Condicion_Contribuyente_SUNAT= 'HABIDO ', Estado_Contribuyente_SUNAT= 'BAJA DE OFICIO 'where IDPersona=4433</v>
      </c>
    </row>
    <row r="920" spans="1:16" hidden="1" x14ac:dyDescent="0.25">
      <c r="A920" s="10">
        <v>20600917880</v>
      </c>
      <c r="B920" s="10" t="s">
        <v>924</v>
      </c>
      <c r="C920" s="1" t="s">
        <v>1</v>
      </c>
      <c r="D920" s="1" t="s">
        <v>2</v>
      </c>
      <c r="E920" s="2" t="s">
        <v>1810</v>
      </c>
      <c r="F920" s="2" t="s">
        <v>1813</v>
      </c>
      <c r="G920" t="str">
        <f>Tabla2[[#This Row],[Columna1]]&amp;Tabla2[[#This Row],[NumeroRuc]]&amp;Tabla2[[#This Row],[Columna1]]&amp;Tabla2[[#This Row],[Columna12]]</f>
        <v xml:space="preserve"> '20600917880 ',</v>
      </c>
      <c r="H920" t="str">
        <f>IF(Tabla2[[#This Row],[NumeroRuc]]=I920,"VERD","FALS")</f>
        <v>VERD</v>
      </c>
      <c r="I920">
        <v>20600917880</v>
      </c>
      <c r="J920" t="s">
        <v>2444</v>
      </c>
      <c r="K920">
        <v>4434</v>
      </c>
      <c r="M920" t="s">
        <v>2700</v>
      </c>
      <c r="N920" t="s">
        <v>2699</v>
      </c>
      <c r="O920" t="s">
        <v>2701</v>
      </c>
      <c r="P920" t="str">
        <f>M920&amp;Tabla2[[#This Row],[Columna1]]&amp;Tabla2[[#This Row],[Condicion del Contribuyente]]&amp;Tabla2[[#This Row],[Columna1]]&amp;N920&amp;Tabla2[[#This Row],[Columna1]]&amp;Tabla2[[#This Row],[Estado del Contribuyente]]&amp;Tabla2[[#This Row],[Columna1]]&amp;O920&amp;K920</f>
        <v>update GC_Cliente set  Condicion_Contribuyente_SUNAT= 'HABIDO ', Estado_Contribuyente_SUNAT= 'ACTIVO 'where IDPersona=4434</v>
      </c>
    </row>
    <row r="921" spans="1:16" hidden="1" x14ac:dyDescent="0.25">
      <c r="A921" s="10">
        <v>10701707236</v>
      </c>
      <c r="B921" s="10" t="s">
        <v>925</v>
      </c>
      <c r="C921" s="1" t="s">
        <v>1</v>
      </c>
      <c r="D921" s="1" t="s">
        <v>13</v>
      </c>
      <c r="E921" s="2" t="s">
        <v>1810</v>
      </c>
      <c r="F921" s="2" t="s">
        <v>1813</v>
      </c>
      <c r="G921" t="str">
        <f>Tabla2[[#This Row],[Columna1]]&amp;Tabla2[[#This Row],[NumeroRuc]]&amp;Tabla2[[#This Row],[Columna1]]&amp;Tabla2[[#This Row],[Columna12]]</f>
        <v xml:space="preserve"> '10701707236 ',</v>
      </c>
      <c r="H921" t="str">
        <f>IF(Tabla2[[#This Row],[NumeroRuc]]=I921,"VERD","FALS")</f>
        <v>VERD</v>
      </c>
      <c r="I921">
        <v>10701707236</v>
      </c>
      <c r="J921" t="s">
        <v>2848</v>
      </c>
      <c r="K921">
        <v>4436</v>
      </c>
      <c r="M921" t="s">
        <v>2700</v>
      </c>
      <c r="N921" t="s">
        <v>2699</v>
      </c>
      <c r="O921" t="s">
        <v>2701</v>
      </c>
      <c r="P921" t="str">
        <f>M921&amp;Tabla2[[#This Row],[Columna1]]&amp;Tabla2[[#This Row],[Condicion del Contribuyente]]&amp;Tabla2[[#This Row],[Columna1]]&amp;N921&amp;Tabla2[[#This Row],[Columna1]]&amp;Tabla2[[#This Row],[Estado del Contribuyente]]&amp;Tabla2[[#This Row],[Columna1]]&amp;O921&amp;K921</f>
        <v>update GC_Cliente set  Condicion_Contribuyente_SUNAT= 'HABIDO ', Estado_Contribuyente_SUNAT= 'SUSPENSION TEMPORAL 'where IDPersona=4436</v>
      </c>
    </row>
    <row r="922" spans="1:16" hidden="1" x14ac:dyDescent="0.25">
      <c r="A922" s="10">
        <v>10449819239</v>
      </c>
      <c r="B922" s="10" t="s">
        <v>926</v>
      </c>
      <c r="C922" s="1" t="s">
        <v>1</v>
      </c>
      <c r="D922" s="1" t="s">
        <v>79</v>
      </c>
      <c r="E922" s="2" t="s">
        <v>1810</v>
      </c>
      <c r="F922" s="2" t="s">
        <v>1813</v>
      </c>
      <c r="G922" t="str">
        <f>Tabla2[[#This Row],[Columna1]]&amp;Tabla2[[#This Row],[NumeroRuc]]&amp;Tabla2[[#This Row],[Columna1]]&amp;Tabla2[[#This Row],[Columna12]]</f>
        <v xml:space="preserve"> '10449819239 ',</v>
      </c>
      <c r="H922" t="str">
        <f>IF(Tabla2[[#This Row],[NumeroRuc]]=I922,"VERD","FALS")</f>
        <v>VERD</v>
      </c>
      <c r="I922">
        <v>10449819239</v>
      </c>
      <c r="J922" t="s">
        <v>2849</v>
      </c>
      <c r="K922">
        <v>4460</v>
      </c>
      <c r="M922" t="s">
        <v>2700</v>
      </c>
      <c r="N922" t="s">
        <v>2699</v>
      </c>
      <c r="O922" t="s">
        <v>2701</v>
      </c>
      <c r="P922" t="str">
        <f>M922&amp;Tabla2[[#This Row],[Columna1]]&amp;Tabla2[[#This Row],[Condicion del Contribuyente]]&amp;Tabla2[[#This Row],[Columna1]]&amp;N922&amp;Tabla2[[#This Row],[Columna1]]&amp;Tabla2[[#This Row],[Estado del Contribuyente]]&amp;Tabla2[[#This Row],[Columna1]]&amp;O922&amp;K922</f>
        <v>update GC_Cliente set  Condicion_Contribuyente_SUNAT= 'HABIDO ', Estado_Contribuyente_SUNAT= 'BAJA DEFINITIVA 'where IDPersona=4460</v>
      </c>
    </row>
    <row r="923" spans="1:16" hidden="1" x14ac:dyDescent="0.25">
      <c r="A923" s="10">
        <v>20455094781</v>
      </c>
      <c r="B923" s="10" t="s">
        <v>927</v>
      </c>
      <c r="C923" s="1" t="s">
        <v>1</v>
      </c>
      <c r="D923" s="1" t="s">
        <v>2</v>
      </c>
      <c r="E923" s="2" t="s">
        <v>1810</v>
      </c>
      <c r="F923" s="2" t="s">
        <v>1813</v>
      </c>
      <c r="G923" t="str">
        <f>Tabla2[[#This Row],[Columna1]]&amp;Tabla2[[#This Row],[NumeroRuc]]&amp;Tabla2[[#This Row],[Columna1]]&amp;Tabla2[[#This Row],[Columna12]]</f>
        <v xml:space="preserve"> '20455094781 ',</v>
      </c>
      <c r="H923" t="str">
        <f>IF(Tabla2[[#This Row],[NumeroRuc]]=I923,"VERD","FALS")</f>
        <v>VERD</v>
      </c>
      <c r="I923">
        <v>20455094781</v>
      </c>
      <c r="J923" t="s">
        <v>2850</v>
      </c>
      <c r="K923">
        <v>4470</v>
      </c>
      <c r="M923" t="s">
        <v>2700</v>
      </c>
      <c r="N923" t="s">
        <v>2699</v>
      </c>
      <c r="O923" t="s">
        <v>2701</v>
      </c>
      <c r="P923" t="str">
        <f>M923&amp;Tabla2[[#This Row],[Columna1]]&amp;Tabla2[[#This Row],[Condicion del Contribuyente]]&amp;Tabla2[[#This Row],[Columna1]]&amp;N923&amp;Tabla2[[#This Row],[Columna1]]&amp;Tabla2[[#This Row],[Estado del Contribuyente]]&amp;Tabla2[[#This Row],[Columna1]]&amp;O923&amp;K923</f>
        <v>update GC_Cliente set  Condicion_Contribuyente_SUNAT= 'HABIDO ', Estado_Contribuyente_SUNAT= 'ACTIVO 'where IDPersona=4470</v>
      </c>
    </row>
    <row r="924" spans="1:16" hidden="1" x14ac:dyDescent="0.25">
      <c r="A924" s="10">
        <v>20600759559</v>
      </c>
      <c r="B924" s="10" t="s">
        <v>928</v>
      </c>
      <c r="C924" s="1" t="s">
        <v>1</v>
      </c>
      <c r="D924" s="1" t="s">
        <v>2</v>
      </c>
      <c r="E924" s="2" t="s">
        <v>1810</v>
      </c>
      <c r="F924" s="2" t="s">
        <v>1813</v>
      </c>
      <c r="G924" t="str">
        <f>Tabla2[[#This Row],[Columna1]]&amp;Tabla2[[#This Row],[NumeroRuc]]&amp;Tabla2[[#This Row],[Columna1]]&amp;Tabla2[[#This Row],[Columna12]]</f>
        <v xml:space="preserve"> '20600759559 ',</v>
      </c>
      <c r="H924" t="str">
        <f>IF(Tabla2[[#This Row],[NumeroRuc]]=I924,"VERD","FALS")</f>
        <v>VERD</v>
      </c>
      <c r="I924">
        <v>20600759559</v>
      </c>
      <c r="J924" t="s">
        <v>2851</v>
      </c>
      <c r="K924">
        <v>4471</v>
      </c>
      <c r="M924" t="s">
        <v>2700</v>
      </c>
      <c r="N924" t="s">
        <v>2699</v>
      </c>
      <c r="O924" t="s">
        <v>2701</v>
      </c>
      <c r="P924" t="str">
        <f>M924&amp;Tabla2[[#This Row],[Columna1]]&amp;Tabla2[[#This Row],[Condicion del Contribuyente]]&amp;Tabla2[[#This Row],[Columna1]]&amp;N924&amp;Tabla2[[#This Row],[Columna1]]&amp;Tabla2[[#This Row],[Estado del Contribuyente]]&amp;Tabla2[[#This Row],[Columna1]]&amp;O924&amp;K924</f>
        <v>update GC_Cliente set  Condicion_Contribuyente_SUNAT= 'HABIDO ', Estado_Contribuyente_SUNAT= 'ACTIVO 'where IDPersona=4471</v>
      </c>
    </row>
    <row r="925" spans="1:16" hidden="1" x14ac:dyDescent="0.25">
      <c r="A925" s="10">
        <v>10422660041</v>
      </c>
      <c r="B925" s="10" t="s">
        <v>929</v>
      </c>
      <c r="C925" s="1" t="s">
        <v>1</v>
      </c>
      <c r="D925" s="1" t="s">
        <v>2</v>
      </c>
      <c r="E925" s="2" t="s">
        <v>1810</v>
      </c>
      <c r="F925" s="2" t="s">
        <v>1813</v>
      </c>
      <c r="G925" t="str">
        <f>Tabla2[[#This Row],[Columna1]]&amp;Tabla2[[#This Row],[NumeroRuc]]&amp;Tabla2[[#This Row],[Columna1]]&amp;Tabla2[[#This Row],[Columna12]]</f>
        <v xml:space="preserve"> '10422660041 ',</v>
      </c>
      <c r="H925" t="str">
        <f>IF(Tabla2[[#This Row],[NumeroRuc]]=I925,"VERD","FALS")</f>
        <v>VERD</v>
      </c>
      <c r="I925">
        <v>10422660041</v>
      </c>
      <c r="J925" t="s">
        <v>2852</v>
      </c>
      <c r="K925">
        <v>4477</v>
      </c>
      <c r="M925" t="s">
        <v>2700</v>
      </c>
      <c r="N925" t="s">
        <v>2699</v>
      </c>
      <c r="O925" t="s">
        <v>2701</v>
      </c>
      <c r="P925" t="str">
        <f>M925&amp;Tabla2[[#This Row],[Columna1]]&amp;Tabla2[[#This Row],[Condicion del Contribuyente]]&amp;Tabla2[[#This Row],[Columna1]]&amp;N925&amp;Tabla2[[#This Row],[Columna1]]&amp;Tabla2[[#This Row],[Estado del Contribuyente]]&amp;Tabla2[[#This Row],[Columna1]]&amp;O925&amp;K925</f>
        <v>update GC_Cliente set  Condicion_Contribuyente_SUNAT= 'HABIDO ', Estado_Contribuyente_SUNAT= 'ACTIVO 'where IDPersona=4477</v>
      </c>
    </row>
    <row r="926" spans="1:16" hidden="1" x14ac:dyDescent="0.25">
      <c r="A926" s="10">
        <v>10108825249</v>
      </c>
      <c r="B926" s="10" t="s">
        <v>930</v>
      </c>
      <c r="C926" s="1" t="s">
        <v>1</v>
      </c>
      <c r="D926" s="1" t="s">
        <v>2</v>
      </c>
      <c r="E926" s="2" t="s">
        <v>1810</v>
      </c>
      <c r="F926" s="2" t="s">
        <v>1813</v>
      </c>
      <c r="G926" t="str">
        <f>Tabla2[[#This Row],[Columna1]]&amp;Tabla2[[#This Row],[NumeroRuc]]&amp;Tabla2[[#This Row],[Columna1]]&amp;Tabla2[[#This Row],[Columna12]]</f>
        <v xml:space="preserve"> '10108825249 ',</v>
      </c>
      <c r="H926" t="str">
        <f>IF(Tabla2[[#This Row],[NumeroRuc]]=I926,"VERD","FALS")</f>
        <v>VERD</v>
      </c>
      <c r="I926">
        <v>10108825249</v>
      </c>
      <c r="J926" t="s">
        <v>2853</v>
      </c>
      <c r="K926">
        <v>4492</v>
      </c>
      <c r="M926" t="s">
        <v>2700</v>
      </c>
      <c r="N926" t="s">
        <v>2699</v>
      </c>
      <c r="O926" t="s">
        <v>2701</v>
      </c>
      <c r="P926" t="str">
        <f>M926&amp;Tabla2[[#This Row],[Columna1]]&amp;Tabla2[[#This Row],[Condicion del Contribuyente]]&amp;Tabla2[[#This Row],[Columna1]]&amp;N926&amp;Tabla2[[#This Row],[Columna1]]&amp;Tabla2[[#This Row],[Estado del Contribuyente]]&amp;Tabla2[[#This Row],[Columna1]]&amp;O926&amp;K926</f>
        <v>update GC_Cliente set  Condicion_Contribuyente_SUNAT= 'HABIDO ', Estado_Contribuyente_SUNAT= 'ACTIVO 'where IDPersona=4492</v>
      </c>
    </row>
    <row r="927" spans="1:16" hidden="1" x14ac:dyDescent="0.25">
      <c r="A927" s="10">
        <v>10423905358</v>
      </c>
      <c r="B927" s="10" t="s">
        <v>931</v>
      </c>
      <c r="C927" s="1" t="s">
        <v>1</v>
      </c>
      <c r="D927" s="1" t="s">
        <v>2</v>
      </c>
      <c r="E927" s="2" t="s">
        <v>1810</v>
      </c>
      <c r="F927" s="2" t="s">
        <v>1813</v>
      </c>
      <c r="G927" t="str">
        <f>Tabla2[[#This Row],[Columna1]]&amp;Tabla2[[#This Row],[NumeroRuc]]&amp;Tabla2[[#This Row],[Columna1]]&amp;Tabla2[[#This Row],[Columna12]]</f>
        <v xml:space="preserve"> '10423905358 ',</v>
      </c>
      <c r="H927" t="str">
        <f>IF(Tabla2[[#This Row],[NumeroRuc]]=I927,"VERD","FALS")</f>
        <v>VERD</v>
      </c>
      <c r="I927">
        <v>10423905358</v>
      </c>
      <c r="J927" t="s">
        <v>2854</v>
      </c>
      <c r="K927">
        <v>4495</v>
      </c>
      <c r="M927" t="s">
        <v>2700</v>
      </c>
      <c r="N927" t="s">
        <v>2699</v>
      </c>
      <c r="O927" t="s">
        <v>2701</v>
      </c>
      <c r="P927" t="str">
        <f>M927&amp;Tabla2[[#This Row],[Columna1]]&amp;Tabla2[[#This Row],[Condicion del Contribuyente]]&amp;Tabla2[[#This Row],[Columna1]]&amp;N927&amp;Tabla2[[#This Row],[Columna1]]&amp;Tabla2[[#This Row],[Estado del Contribuyente]]&amp;Tabla2[[#This Row],[Columna1]]&amp;O927&amp;K927</f>
        <v>update GC_Cliente set  Condicion_Contribuyente_SUNAT= 'HABIDO ', Estado_Contribuyente_SUNAT= 'ACTIVO 'where IDPersona=4495</v>
      </c>
    </row>
    <row r="928" spans="1:16" hidden="1" x14ac:dyDescent="0.25">
      <c r="A928" s="10">
        <v>10772689131</v>
      </c>
      <c r="B928" s="10" t="s">
        <v>932</v>
      </c>
      <c r="C928" s="1" t="s">
        <v>1</v>
      </c>
      <c r="D928" s="1" t="s">
        <v>13</v>
      </c>
      <c r="E928" s="2" t="s">
        <v>1810</v>
      </c>
      <c r="F928" s="2" t="s">
        <v>1813</v>
      </c>
      <c r="G928" t="str">
        <f>Tabla2[[#This Row],[Columna1]]&amp;Tabla2[[#This Row],[NumeroRuc]]&amp;Tabla2[[#This Row],[Columna1]]&amp;Tabla2[[#This Row],[Columna12]]</f>
        <v xml:space="preserve"> '10772689131 ',</v>
      </c>
      <c r="H928" t="str">
        <f>IF(Tabla2[[#This Row],[NumeroRuc]]=I928,"VERD","FALS")</f>
        <v>VERD</v>
      </c>
      <c r="I928">
        <v>10772689131</v>
      </c>
      <c r="J928" t="s">
        <v>2855</v>
      </c>
      <c r="K928">
        <v>4497</v>
      </c>
      <c r="M928" t="s">
        <v>2700</v>
      </c>
      <c r="N928" t="s">
        <v>2699</v>
      </c>
      <c r="O928" t="s">
        <v>2701</v>
      </c>
      <c r="P928" t="str">
        <f>M928&amp;Tabla2[[#This Row],[Columna1]]&amp;Tabla2[[#This Row],[Condicion del Contribuyente]]&amp;Tabla2[[#This Row],[Columna1]]&amp;N928&amp;Tabla2[[#This Row],[Columna1]]&amp;Tabla2[[#This Row],[Estado del Contribuyente]]&amp;Tabla2[[#This Row],[Columna1]]&amp;O928&amp;K928</f>
        <v>update GC_Cliente set  Condicion_Contribuyente_SUNAT= 'HABIDO ', Estado_Contribuyente_SUNAT= 'SUSPENSION TEMPORAL 'where IDPersona=4497</v>
      </c>
    </row>
    <row r="929" spans="1:16" hidden="1" x14ac:dyDescent="0.25">
      <c r="A929" s="10">
        <v>10727887941</v>
      </c>
      <c r="B929" s="10" t="s">
        <v>933</v>
      </c>
      <c r="C929" s="1" t="s">
        <v>1</v>
      </c>
      <c r="D929" s="1" t="s">
        <v>2</v>
      </c>
      <c r="E929" s="2" t="s">
        <v>1810</v>
      </c>
      <c r="F929" s="2" t="s">
        <v>1813</v>
      </c>
      <c r="G929" t="str">
        <f>Tabla2[[#This Row],[Columna1]]&amp;Tabla2[[#This Row],[NumeroRuc]]&amp;Tabla2[[#This Row],[Columna1]]&amp;Tabla2[[#This Row],[Columna12]]</f>
        <v xml:space="preserve"> '10727887941 ',</v>
      </c>
      <c r="H929" t="str">
        <f>IF(Tabla2[[#This Row],[NumeroRuc]]=I929,"VERD","FALS")</f>
        <v>VERD</v>
      </c>
      <c r="I929">
        <v>10727887941</v>
      </c>
      <c r="J929" t="s">
        <v>2856</v>
      </c>
      <c r="K929">
        <v>4518</v>
      </c>
      <c r="M929" t="s">
        <v>2700</v>
      </c>
      <c r="N929" t="s">
        <v>2699</v>
      </c>
      <c r="O929" t="s">
        <v>2701</v>
      </c>
      <c r="P929" t="str">
        <f>M929&amp;Tabla2[[#This Row],[Columna1]]&amp;Tabla2[[#This Row],[Condicion del Contribuyente]]&amp;Tabla2[[#This Row],[Columna1]]&amp;N929&amp;Tabla2[[#This Row],[Columna1]]&amp;Tabla2[[#This Row],[Estado del Contribuyente]]&amp;Tabla2[[#This Row],[Columna1]]&amp;O929&amp;K929</f>
        <v>update GC_Cliente set  Condicion_Contribuyente_SUNAT= 'HABIDO ', Estado_Contribuyente_SUNAT= 'ACTIVO 'where IDPersona=4518</v>
      </c>
    </row>
    <row r="930" spans="1:16" hidden="1" x14ac:dyDescent="0.25">
      <c r="A930" s="10">
        <v>10072925993</v>
      </c>
      <c r="B930" s="10" t="s">
        <v>934</v>
      </c>
      <c r="C930" s="1" t="s">
        <v>1</v>
      </c>
      <c r="D930" s="1" t="s">
        <v>2</v>
      </c>
      <c r="E930" s="2" t="s">
        <v>1810</v>
      </c>
      <c r="F930" s="2" t="s">
        <v>1813</v>
      </c>
      <c r="G930" t="str">
        <f>Tabla2[[#This Row],[Columna1]]&amp;Tabla2[[#This Row],[NumeroRuc]]&amp;Tabla2[[#This Row],[Columna1]]&amp;Tabla2[[#This Row],[Columna12]]</f>
        <v xml:space="preserve"> '10072925993 ',</v>
      </c>
      <c r="H930" t="str">
        <f>IF(Tabla2[[#This Row],[NumeroRuc]]=I930,"VERD","FALS")</f>
        <v>VERD</v>
      </c>
      <c r="I930">
        <v>10072925993</v>
      </c>
      <c r="J930" t="s">
        <v>2857</v>
      </c>
      <c r="K930">
        <v>4522</v>
      </c>
      <c r="M930" t="s">
        <v>2700</v>
      </c>
      <c r="N930" t="s">
        <v>2699</v>
      </c>
      <c r="O930" t="s">
        <v>2701</v>
      </c>
      <c r="P930" t="str">
        <f>M930&amp;Tabla2[[#This Row],[Columna1]]&amp;Tabla2[[#This Row],[Condicion del Contribuyente]]&amp;Tabla2[[#This Row],[Columna1]]&amp;N930&amp;Tabla2[[#This Row],[Columna1]]&amp;Tabla2[[#This Row],[Estado del Contribuyente]]&amp;Tabla2[[#This Row],[Columna1]]&amp;O930&amp;K930</f>
        <v>update GC_Cliente set  Condicion_Contribuyente_SUNAT= 'HABIDO ', Estado_Contribuyente_SUNAT= 'ACTIVO 'where IDPersona=4522</v>
      </c>
    </row>
    <row r="931" spans="1:16" hidden="1" x14ac:dyDescent="0.25">
      <c r="A931" s="10">
        <v>10013094808</v>
      </c>
      <c r="B931" s="10" t="s">
        <v>935</v>
      </c>
      <c r="C931" s="1" t="s">
        <v>1</v>
      </c>
      <c r="D931" s="1" t="s">
        <v>2</v>
      </c>
      <c r="E931" s="2" t="s">
        <v>1810</v>
      </c>
      <c r="F931" s="2" t="s">
        <v>1813</v>
      </c>
      <c r="G931" t="str">
        <f>Tabla2[[#This Row],[Columna1]]&amp;Tabla2[[#This Row],[NumeroRuc]]&amp;Tabla2[[#This Row],[Columna1]]&amp;Tabla2[[#This Row],[Columna12]]</f>
        <v xml:space="preserve"> '10013094808 ',</v>
      </c>
      <c r="H931" t="str">
        <f>IF(Tabla2[[#This Row],[NumeroRuc]]=I931,"VERD","FALS")</f>
        <v>VERD</v>
      </c>
      <c r="I931">
        <v>10013094808</v>
      </c>
      <c r="J931" t="s">
        <v>2858</v>
      </c>
      <c r="K931">
        <v>4534</v>
      </c>
      <c r="M931" t="s">
        <v>2700</v>
      </c>
      <c r="N931" t="s">
        <v>2699</v>
      </c>
      <c r="O931" t="s">
        <v>2701</v>
      </c>
      <c r="P931" t="str">
        <f>M931&amp;Tabla2[[#This Row],[Columna1]]&amp;Tabla2[[#This Row],[Condicion del Contribuyente]]&amp;Tabla2[[#This Row],[Columna1]]&amp;N931&amp;Tabla2[[#This Row],[Columna1]]&amp;Tabla2[[#This Row],[Estado del Contribuyente]]&amp;Tabla2[[#This Row],[Columna1]]&amp;O931&amp;K931</f>
        <v>update GC_Cliente set  Condicion_Contribuyente_SUNAT= 'HABIDO ', Estado_Contribuyente_SUNAT= 'ACTIVO 'where IDPersona=4534</v>
      </c>
    </row>
    <row r="932" spans="1:16" hidden="1" x14ac:dyDescent="0.25">
      <c r="A932" s="10">
        <v>10013389476</v>
      </c>
      <c r="B932" s="10" t="s">
        <v>936</v>
      </c>
      <c r="C932" s="1" t="s">
        <v>1</v>
      </c>
      <c r="D932" s="1" t="s">
        <v>2</v>
      </c>
      <c r="E932" s="2" t="s">
        <v>1810</v>
      </c>
      <c r="F932" s="2" t="s">
        <v>1813</v>
      </c>
      <c r="G932" t="str">
        <f>Tabla2[[#This Row],[Columna1]]&amp;Tabla2[[#This Row],[NumeroRuc]]&amp;Tabla2[[#This Row],[Columna1]]&amp;Tabla2[[#This Row],[Columna12]]</f>
        <v xml:space="preserve"> '10013389476 ',</v>
      </c>
      <c r="H932" t="str">
        <f>IF(Tabla2[[#This Row],[NumeroRuc]]=I932,"VERD","FALS")</f>
        <v>VERD</v>
      </c>
      <c r="I932">
        <v>10013389476</v>
      </c>
      <c r="J932" t="s">
        <v>2859</v>
      </c>
      <c r="K932">
        <v>4536</v>
      </c>
      <c r="M932" t="s">
        <v>2700</v>
      </c>
      <c r="N932" t="s">
        <v>2699</v>
      </c>
      <c r="O932" t="s">
        <v>2701</v>
      </c>
      <c r="P932" t="str">
        <f>M932&amp;Tabla2[[#This Row],[Columna1]]&amp;Tabla2[[#This Row],[Condicion del Contribuyente]]&amp;Tabla2[[#This Row],[Columna1]]&amp;N932&amp;Tabla2[[#This Row],[Columna1]]&amp;Tabla2[[#This Row],[Estado del Contribuyente]]&amp;Tabla2[[#This Row],[Columna1]]&amp;O932&amp;K932</f>
        <v>update GC_Cliente set  Condicion_Contribuyente_SUNAT= 'HABIDO ', Estado_Contribuyente_SUNAT= 'ACTIVO 'where IDPersona=4536</v>
      </c>
    </row>
    <row r="933" spans="1:16" hidden="1" x14ac:dyDescent="0.25">
      <c r="A933" s="10">
        <v>20601014956</v>
      </c>
      <c r="B933" s="10" t="s">
        <v>937</v>
      </c>
      <c r="C933" s="1" t="s">
        <v>1</v>
      </c>
      <c r="D933" s="1" t="s">
        <v>2</v>
      </c>
      <c r="E933" s="2" t="s">
        <v>1810</v>
      </c>
      <c r="F933" s="2" t="s">
        <v>1813</v>
      </c>
      <c r="G933" t="str">
        <f>Tabla2[[#This Row],[Columna1]]&amp;Tabla2[[#This Row],[NumeroRuc]]&amp;Tabla2[[#This Row],[Columna1]]&amp;Tabla2[[#This Row],[Columna12]]</f>
        <v xml:space="preserve"> '20601014956 ',</v>
      </c>
      <c r="H933" t="str">
        <f>IF(Tabla2[[#This Row],[NumeroRuc]]=I933,"VERD","FALS")</f>
        <v>VERD</v>
      </c>
      <c r="I933">
        <v>20601014956</v>
      </c>
      <c r="J933" t="s">
        <v>2445</v>
      </c>
      <c r="K933">
        <v>4538</v>
      </c>
      <c r="M933" t="s">
        <v>2700</v>
      </c>
      <c r="N933" t="s">
        <v>2699</v>
      </c>
      <c r="O933" t="s">
        <v>2701</v>
      </c>
      <c r="P933" t="str">
        <f>M933&amp;Tabla2[[#This Row],[Columna1]]&amp;Tabla2[[#This Row],[Condicion del Contribuyente]]&amp;Tabla2[[#This Row],[Columna1]]&amp;N933&amp;Tabla2[[#This Row],[Columna1]]&amp;Tabla2[[#This Row],[Estado del Contribuyente]]&amp;Tabla2[[#This Row],[Columna1]]&amp;O933&amp;K933</f>
        <v>update GC_Cliente set  Condicion_Contribuyente_SUNAT= 'HABIDO ', Estado_Contribuyente_SUNAT= 'ACTIVO 'where IDPersona=4538</v>
      </c>
    </row>
    <row r="934" spans="1:16" hidden="1" x14ac:dyDescent="0.25">
      <c r="A934" s="10">
        <v>10428751332</v>
      </c>
      <c r="B934" s="10" t="s">
        <v>938</v>
      </c>
      <c r="C934" s="1" t="s">
        <v>1</v>
      </c>
      <c r="D934" s="1" t="s">
        <v>2</v>
      </c>
      <c r="E934" s="2" t="s">
        <v>1810</v>
      </c>
      <c r="F934" s="2" t="s">
        <v>1813</v>
      </c>
      <c r="G934" t="str">
        <f>Tabla2[[#This Row],[Columna1]]&amp;Tabla2[[#This Row],[NumeroRuc]]&amp;Tabla2[[#This Row],[Columna1]]&amp;Tabla2[[#This Row],[Columna12]]</f>
        <v xml:space="preserve"> '10428751332 ',</v>
      </c>
      <c r="H934" t="str">
        <f>IF(Tabla2[[#This Row],[NumeroRuc]]=I934,"VERD","FALS")</f>
        <v>VERD</v>
      </c>
      <c r="I934">
        <v>10428751332</v>
      </c>
      <c r="J934" t="s">
        <v>2860</v>
      </c>
      <c r="K934">
        <v>4542</v>
      </c>
      <c r="M934" t="s">
        <v>2700</v>
      </c>
      <c r="N934" t="s">
        <v>2699</v>
      </c>
      <c r="O934" t="s">
        <v>2701</v>
      </c>
      <c r="P934" t="str">
        <f>M934&amp;Tabla2[[#This Row],[Columna1]]&amp;Tabla2[[#This Row],[Condicion del Contribuyente]]&amp;Tabla2[[#This Row],[Columna1]]&amp;N934&amp;Tabla2[[#This Row],[Columna1]]&amp;Tabla2[[#This Row],[Estado del Contribuyente]]&amp;Tabla2[[#This Row],[Columna1]]&amp;O934&amp;K934</f>
        <v>update GC_Cliente set  Condicion_Contribuyente_SUNAT= 'HABIDO ', Estado_Contribuyente_SUNAT= 'ACTIVO 'where IDPersona=4542</v>
      </c>
    </row>
    <row r="935" spans="1:16" hidden="1" x14ac:dyDescent="0.25">
      <c r="A935" s="10">
        <v>20573338040</v>
      </c>
      <c r="B935" s="10" t="s">
        <v>939</v>
      </c>
      <c r="C935" s="1" t="s">
        <v>1</v>
      </c>
      <c r="D935" s="1" t="s">
        <v>2</v>
      </c>
      <c r="E935" s="2" t="s">
        <v>1810</v>
      </c>
      <c r="F935" s="2" t="s">
        <v>1813</v>
      </c>
      <c r="G935" t="str">
        <f>Tabla2[[#This Row],[Columna1]]&amp;Tabla2[[#This Row],[NumeroRuc]]&amp;Tabla2[[#This Row],[Columna1]]&amp;Tabla2[[#This Row],[Columna12]]</f>
        <v xml:space="preserve"> '20573338040 ',</v>
      </c>
      <c r="H935" t="str">
        <f>IF(Tabla2[[#This Row],[NumeroRuc]]=I935,"VERD","FALS")</f>
        <v>VERD</v>
      </c>
      <c r="I935">
        <v>20573338040</v>
      </c>
      <c r="J935" t="s">
        <v>2861</v>
      </c>
      <c r="K935">
        <v>4558</v>
      </c>
      <c r="M935" t="s">
        <v>2700</v>
      </c>
      <c r="N935" t="s">
        <v>2699</v>
      </c>
      <c r="O935" t="s">
        <v>2701</v>
      </c>
      <c r="P935" t="str">
        <f>M935&amp;Tabla2[[#This Row],[Columna1]]&amp;Tabla2[[#This Row],[Condicion del Contribuyente]]&amp;Tabla2[[#This Row],[Columna1]]&amp;N935&amp;Tabla2[[#This Row],[Columna1]]&amp;Tabla2[[#This Row],[Estado del Contribuyente]]&amp;Tabla2[[#This Row],[Columna1]]&amp;O935&amp;K935</f>
        <v>update GC_Cliente set  Condicion_Contribuyente_SUNAT= 'HABIDO ', Estado_Contribuyente_SUNAT= 'ACTIVO 'where IDPersona=4558</v>
      </c>
    </row>
    <row r="936" spans="1:16" hidden="1" x14ac:dyDescent="0.25">
      <c r="A936" s="10">
        <v>20600576993</v>
      </c>
      <c r="B936" s="10" t="s">
        <v>940</v>
      </c>
      <c r="C936" s="1" t="s">
        <v>1</v>
      </c>
      <c r="D936" s="1" t="s">
        <v>2</v>
      </c>
      <c r="E936" s="2" t="s">
        <v>1810</v>
      </c>
      <c r="F936" s="2" t="s">
        <v>1813</v>
      </c>
      <c r="G936" t="str">
        <f>Tabla2[[#This Row],[Columna1]]&amp;Tabla2[[#This Row],[NumeroRuc]]&amp;Tabla2[[#This Row],[Columna1]]&amp;Tabla2[[#This Row],[Columna12]]</f>
        <v xml:space="preserve"> '20600576993 ',</v>
      </c>
      <c r="H936" t="str">
        <f>IF(Tabla2[[#This Row],[NumeroRuc]]=I936,"VERD","FALS")</f>
        <v>VERD</v>
      </c>
      <c r="I936">
        <v>20600576993</v>
      </c>
      <c r="J936" t="s">
        <v>2437</v>
      </c>
      <c r="K936">
        <v>4565</v>
      </c>
      <c r="M936" t="s">
        <v>2700</v>
      </c>
      <c r="N936" t="s">
        <v>2699</v>
      </c>
      <c r="O936" t="s">
        <v>2701</v>
      </c>
      <c r="P936" t="str">
        <f>M936&amp;Tabla2[[#This Row],[Columna1]]&amp;Tabla2[[#This Row],[Condicion del Contribuyente]]&amp;Tabla2[[#This Row],[Columna1]]&amp;N936&amp;Tabla2[[#This Row],[Columna1]]&amp;Tabla2[[#This Row],[Estado del Contribuyente]]&amp;Tabla2[[#This Row],[Columna1]]&amp;O936&amp;K936</f>
        <v>update GC_Cliente set  Condicion_Contribuyente_SUNAT= 'HABIDO ', Estado_Contribuyente_SUNAT= 'ACTIVO 'where IDPersona=4565</v>
      </c>
    </row>
    <row r="937" spans="1:16" hidden="1" x14ac:dyDescent="0.25">
      <c r="A937" s="10">
        <v>20600637372</v>
      </c>
      <c r="B937" s="10" t="s">
        <v>941</v>
      </c>
      <c r="C937" s="1" t="s">
        <v>1</v>
      </c>
      <c r="D937" s="1" t="s">
        <v>9</v>
      </c>
      <c r="E937" s="2" t="s">
        <v>1810</v>
      </c>
      <c r="F937" s="2" t="s">
        <v>1813</v>
      </c>
      <c r="G937" t="str">
        <f>Tabla2[[#This Row],[Columna1]]&amp;Tabla2[[#This Row],[NumeroRuc]]&amp;Tabla2[[#This Row],[Columna1]]&amp;Tabla2[[#This Row],[Columna12]]</f>
        <v xml:space="preserve"> '20600637372 ',</v>
      </c>
      <c r="H937" t="str">
        <f>IF(Tabla2[[#This Row],[NumeroRuc]]=I937,"VERD","FALS")</f>
        <v>VERD</v>
      </c>
      <c r="I937">
        <v>20600637372</v>
      </c>
      <c r="J937" t="s">
        <v>2862</v>
      </c>
      <c r="K937">
        <v>4571</v>
      </c>
      <c r="M937" t="s">
        <v>2700</v>
      </c>
      <c r="N937" t="s">
        <v>2699</v>
      </c>
      <c r="O937" t="s">
        <v>2701</v>
      </c>
      <c r="P937" t="str">
        <f>M937&amp;Tabla2[[#This Row],[Columna1]]&amp;Tabla2[[#This Row],[Condicion del Contribuyente]]&amp;Tabla2[[#This Row],[Columna1]]&amp;N937&amp;Tabla2[[#This Row],[Columna1]]&amp;Tabla2[[#This Row],[Estado del Contribuyente]]&amp;Tabla2[[#This Row],[Columna1]]&amp;O937&amp;K937</f>
        <v>update GC_Cliente set  Condicion_Contribuyente_SUNAT= 'HABIDO ', Estado_Contribuyente_SUNAT= 'BAJA DE OFICIO 'where IDPersona=4571</v>
      </c>
    </row>
    <row r="938" spans="1:16" hidden="1" x14ac:dyDescent="0.25">
      <c r="A938" s="10">
        <v>20601041163</v>
      </c>
      <c r="B938" s="10" t="s">
        <v>942</v>
      </c>
      <c r="C938" s="1" t="s">
        <v>1</v>
      </c>
      <c r="D938" s="1" t="s">
        <v>9</v>
      </c>
      <c r="E938" s="2" t="s">
        <v>1810</v>
      </c>
      <c r="F938" s="2" t="s">
        <v>1813</v>
      </c>
      <c r="G938" t="str">
        <f>Tabla2[[#This Row],[Columna1]]&amp;Tabla2[[#This Row],[NumeroRuc]]&amp;Tabla2[[#This Row],[Columna1]]&amp;Tabla2[[#This Row],[Columna12]]</f>
        <v xml:space="preserve"> '20601041163 ',</v>
      </c>
      <c r="H938" t="str">
        <f>IF(Tabla2[[#This Row],[NumeroRuc]]=I938,"VERD","FALS")</f>
        <v>VERD</v>
      </c>
      <c r="I938">
        <v>20601041163</v>
      </c>
      <c r="J938" t="s">
        <v>2863</v>
      </c>
      <c r="K938">
        <v>4573</v>
      </c>
      <c r="M938" t="s">
        <v>2700</v>
      </c>
      <c r="N938" t="s">
        <v>2699</v>
      </c>
      <c r="O938" t="s">
        <v>2701</v>
      </c>
      <c r="P938" t="str">
        <f>M938&amp;Tabla2[[#This Row],[Columna1]]&amp;Tabla2[[#This Row],[Condicion del Contribuyente]]&amp;Tabla2[[#This Row],[Columna1]]&amp;N938&amp;Tabla2[[#This Row],[Columna1]]&amp;Tabla2[[#This Row],[Estado del Contribuyente]]&amp;Tabla2[[#This Row],[Columna1]]&amp;O938&amp;K938</f>
        <v>update GC_Cliente set  Condicion_Contribuyente_SUNAT= 'HABIDO ', Estado_Contribuyente_SUNAT= 'BAJA DE OFICIO 'where IDPersona=4573</v>
      </c>
    </row>
    <row r="939" spans="1:16" hidden="1" x14ac:dyDescent="0.25">
      <c r="A939" s="10">
        <v>20600855876</v>
      </c>
      <c r="B939" s="10" t="s">
        <v>943</v>
      </c>
      <c r="C939" s="1" t="s">
        <v>1</v>
      </c>
      <c r="D939" s="1" t="s">
        <v>2</v>
      </c>
      <c r="E939" s="2" t="s">
        <v>1810</v>
      </c>
      <c r="F939" s="2" t="s">
        <v>1813</v>
      </c>
      <c r="G939" t="str">
        <f>Tabla2[[#This Row],[Columna1]]&amp;Tabla2[[#This Row],[NumeroRuc]]&amp;Tabla2[[#This Row],[Columna1]]&amp;Tabla2[[#This Row],[Columna12]]</f>
        <v xml:space="preserve"> '20600855876 ',</v>
      </c>
      <c r="H939" t="str">
        <f>IF(Tabla2[[#This Row],[NumeroRuc]]=I939,"VERD","FALS")</f>
        <v>VERD</v>
      </c>
      <c r="I939">
        <v>20600855876</v>
      </c>
      <c r="J939" t="s">
        <v>2864</v>
      </c>
      <c r="K939">
        <v>4601</v>
      </c>
      <c r="M939" t="s">
        <v>2700</v>
      </c>
      <c r="N939" t="s">
        <v>2699</v>
      </c>
      <c r="O939" t="s">
        <v>2701</v>
      </c>
      <c r="P939" t="str">
        <f>M939&amp;Tabla2[[#This Row],[Columna1]]&amp;Tabla2[[#This Row],[Condicion del Contribuyente]]&amp;Tabla2[[#This Row],[Columna1]]&amp;N939&amp;Tabla2[[#This Row],[Columna1]]&amp;Tabla2[[#This Row],[Estado del Contribuyente]]&amp;Tabla2[[#This Row],[Columna1]]&amp;O939&amp;K939</f>
        <v>update GC_Cliente set  Condicion_Contribuyente_SUNAT= 'HABIDO ', Estado_Contribuyente_SUNAT= 'ACTIVO 'where IDPersona=4601</v>
      </c>
    </row>
    <row r="940" spans="1:16" hidden="1" x14ac:dyDescent="0.25">
      <c r="A940" s="10">
        <v>20600595955</v>
      </c>
      <c r="B940" s="10" t="s">
        <v>944</v>
      </c>
      <c r="C940" s="1" t="s">
        <v>1</v>
      </c>
      <c r="D940" s="1" t="s">
        <v>2</v>
      </c>
      <c r="E940" s="2" t="s">
        <v>1810</v>
      </c>
      <c r="F940" s="2" t="s">
        <v>1813</v>
      </c>
      <c r="G940" t="str">
        <f>Tabla2[[#This Row],[Columna1]]&amp;Tabla2[[#This Row],[NumeroRuc]]&amp;Tabla2[[#This Row],[Columna1]]&amp;Tabla2[[#This Row],[Columna12]]</f>
        <v xml:space="preserve"> '20600595955 ',</v>
      </c>
      <c r="H940" t="str">
        <f>IF(Tabla2[[#This Row],[NumeroRuc]]=I940,"VERD","FALS")</f>
        <v>VERD</v>
      </c>
      <c r="I940">
        <v>20600595955</v>
      </c>
      <c r="J940" t="s">
        <v>2439</v>
      </c>
      <c r="K940">
        <v>4602</v>
      </c>
      <c r="M940" t="s">
        <v>2700</v>
      </c>
      <c r="N940" t="s">
        <v>2699</v>
      </c>
      <c r="O940" t="s">
        <v>2701</v>
      </c>
      <c r="P940" t="str">
        <f>M940&amp;Tabla2[[#This Row],[Columna1]]&amp;Tabla2[[#This Row],[Condicion del Contribuyente]]&amp;Tabla2[[#This Row],[Columna1]]&amp;N940&amp;Tabla2[[#This Row],[Columna1]]&amp;Tabla2[[#This Row],[Estado del Contribuyente]]&amp;Tabla2[[#This Row],[Columna1]]&amp;O940&amp;K940</f>
        <v>update GC_Cliente set  Condicion_Contribuyente_SUNAT= 'HABIDO ', Estado_Contribuyente_SUNAT= 'ACTIVO 'where IDPersona=4602</v>
      </c>
    </row>
    <row r="941" spans="1:16" hidden="1" x14ac:dyDescent="0.25">
      <c r="A941" s="10">
        <v>10458026888</v>
      </c>
      <c r="B941" s="10" t="s">
        <v>945</v>
      </c>
      <c r="C941" s="1" t="s">
        <v>1</v>
      </c>
      <c r="D941" s="1" t="s">
        <v>13</v>
      </c>
      <c r="E941" s="2" t="s">
        <v>1810</v>
      </c>
      <c r="F941" s="2" t="s">
        <v>1813</v>
      </c>
      <c r="G941" t="str">
        <f>Tabla2[[#This Row],[Columna1]]&amp;Tabla2[[#This Row],[NumeroRuc]]&amp;Tabla2[[#This Row],[Columna1]]&amp;Tabla2[[#This Row],[Columna12]]</f>
        <v xml:space="preserve"> '10458026888 ',</v>
      </c>
      <c r="H941" t="str">
        <f>IF(Tabla2[[#This Row],[NumeroRuc]]=I941,"VERD","FALS")</f>
        <v>VERD</v>
      </c>
      <c r="I941">
        <v>10458026888</v>
      </c>
      <c r="J941" t="s">
        <v>2063</v>
      </c>
      <c r="K941">
        <v>4613</v>
      </c>
      <c r="M941" t="s">
        <v>2700</v>
      </c>
      <c r="N941" t="s">
        <v>2699</v>
      </c>
      <c r="O941" t="s">
        <v>2701</v>
      </c>
      <c r="P941" t="str">
        <f>M941&amp;Tabla2[[#This Row],[Columna1]]&amp;Tabla2[[#This Row],[Condicion del Contribuyente]]&amp;Tabla2[[#This Row],[Columna1]]&amp;N941&amp;Tabla2[[#This Row],[Columna1]]&amp;Tabla2[[#This Row],[Estado del Contribuyente]]&amp;Tabla2[[#This Row],[Columna1]]&amp;O941&amp;K941</f>
        <v>update GC_Cliente set  Condicion_Contribuyente_SUNAT= 'HABIDO ', Estado_Contribuyente_SUNAT= 'SUSPENSION TEMPORAL 'where IDPersona=4613</v>
      </c>
    </row>
    <row r="942" spans="1:16" hidden="1" x14ac:dyDescent="0.25">
      <c r="A942" s="10">
        <v>10198099428</v>
      </c>
      <c r="B942" s="10" t="s">
        <v>946</v>
      </c>
      <c r="C942" s="1" t="s">
        <v>1</v>
      </c>
      <c r="D942" s="1" t="s">
        <v>79</v>
      </c>
      <c r="E942" s="2" t="s">
        <v>1810</v>
      </c>
      <c r="F942" s="2" t="s">
        <v>1813</v>
      </c>
      <c r="G942" t="str">
        <f>Tabla2[[#This Row],[Columna1]]&amp;Tabla2[[#This Row],[NumeroRuc]]&amp;Tabla2[[#This Row],[Columna1]]&amp;Tabla2[[#This Row],[Columna12]]</f>
        <v xml:space="preserve"> '10198099428 ',</v>
      </c>
      <c r="H942" t="str">
        <f>IF(Tabla2[[#This Row],[NumeroRuc]]=I942,"VERD","FALS")</f>
        <v>VERD</v>
      </c>
      <c r="I942">
        <v>10198099428</v>
      </c>
      <c r="J942" t="s">
        <v>2865</v>
      </c>
      <c r="K942">
        <v>4647</v>
      </c>
      <c r="M942" t="s">
        <v>2700</v>
      </c>
      <c r="N942" t="s">
        <v>2699</v>
      </c>
      <c r="O942" t="s">
        <v>2701</v>
      </c>
      <c r="P942" t="str">
        <f>M942&amp;Tabla2[[#This Row],[Columna1]]&amp;Tabla2[[#This Row],[Condicion del Contribuyente]]&amp;Tabla2[[#This Row],[Columna1]]&amp;N942&amp;Tabla2[[#This Row],[Columna1]]&amp;Tabla2[[#This Row],[Estado del Contribuyente]]&amp;Tabla2[[#This Row],[Columna1]]&amp;O942&amp;K942</f>
        <v>update GC_Cliente set  Condicion_Contribuyente_SUNAT= 'HABIDO ', Estado_Contribuyente_SUNAT= 'BAJA DEFINITIVA 'where IDPersona=4647</v>
      </c>
    </row>
    <row r="943" spans="1:16" hidden="1" x14ac:dyDescent="0.25">
      <c r="A943" s="10">
        <v>20600475151</v>
      </c>
      <c r="B943" s="10" t="s">
        <v>947</v>
      </c>
      <c r="C943" s="1" t="s">
        <v>1</v>
      </c>
      <c r="D943" s="1" t="s">
        <v>2</v>
      </c>
      <c r="E943" s="2" t="s">
        <v>1810</v>
      </c>
      <c r="F943" s="2" t="s">
        <v>1813</v>
      </c>
      <c r="G943" t="str">
        <f>Tabla2[[#This Row],[Columna1]]&amp;Tabla2[[#This Row],[NumeroRuc]]&amp;Tabla2[[#This Row],[Columna1]]&amp;Tabla2[[#This Row],[Columna12]]</f>
        <v xml:space="preserve"> '20600475151 ',</v>
      </c>
      <c r="H943" t="str">
        <f>IF(Tabla2[[#This Row],[NumeroRuc]]=I943,"VERD","FALS")</f>
        <v>VERD</v>
      </c>
      <c r="I943">
        <v>20600475151</v>
      </c>
      <c r="J943" t="s">
        <v>2436</v>
      </c>
      <c r="K943">
        <v>4648</v>
      </c>
      <c r="M943" t="s">
        <v>2700</v>
      </c>
      <c r="N943" t="s">
        <v>2699</v>
      </c>
      <c r="O943" t="s">
        <v>2701</v>
      </c>
      <c r="P943" t="str">
        <f>M943&amp;Tabla2[[#This Row],[Columna1]]&amp;Tabla2[[#This Row],[Condicion del Contribuyente]]&amp;Tabla2[[#This Row],[Columna1]]&amp;N943&amp;Tabla2[[#This Row],[Columna1]]&amp;Tabla2[[#This Row],[Estado del Contribuyente]]&amp;Tabla2[[#This Row],[Columna1]]&amp;O943&amp;K943</f>
        <v>update GC_Cliente set  Condicion_Contribuyente_SUNAT= 'HABIDO ', Estado_Contribuyente_SUNAT= 'ACTIVO 'where IDPersona=4648</v>
      </c>
    </row>
    <row r="944" spans="1:16" hidden="1" x14ac:dyDescent="0.25">
      <c r="A944" s="10">
        <v>10096866271</v>
      </c>
      <c r="B944" s="10" t="s">
        <v>948</v>
      </c>
      <c r="C944" s="1" t="s">
        <v>1</v>
      </c>
      <c r="D944" s="1" t="s">
        <v>2</v>
      </c>
      <c r="E944" s="2" t="s">
        <v>1810</v>
      </c>
      <c r="F944" s="2" t="s">
        <v>1813</v>
      </c>
      <c r="G944" t="str">
        <f>Tabla2[[#This Row],[Columna1]]&amp;Tabla2[[#This Row],[NumeroRuc]]&amp;Tabla2[[#This Row],[Columna1]]&amp;Tabla2[[#This Row],[Columna12]]</f>
        <v xml:space="preserve"> '10096866271 ',</v>
      </c>
      <c r="H944" t="str">
        <f>IF(Tabla2[[#This Row],[NumeroRuc]]=I944,"VERD","FALS")</f>
        <v>VERD</v>
      </c>
      <c r="I944">
        <v>10096866271</v>
      </c>
      <c r="J944" t="s">
        <v>2866</v>
      </c>
      <c r="K944">
        <v>4651</v>
      </c>
      <c r="M944" t="s">
        <v>2700</v>
      </c>
      <c r="N944" t="s">
        <v>2699</v>
      </c>
      <c r="O944" t="s">
        <v>2701</v>
      </c>
      <c r="P944" t="str">
        <f>M944&amp;Tabla2[[#This Row],[Columna1]]&amp;Tabla2[[#This Row],[Condicion del Contribuyente]]&amp;Tabla2[[#This Row],[Columna1]]&amp;N944&amp;Tabla2[[#This Row],[Columna1]]&amp;Tabla2[[#This Row],[Estado del Contribuyente]]&amp;Tabla2[[#This Row],[Columna1]]&amp;O944&amp;K944</f>
        <v>update GC_Cliente set  Condicion_Contribuyente_SUNAT= 'HABIDO ', Estado_Contribuyente_SUNAT= 'ACTIVO 'where IDPersona=4651</v>
      </c>
    </row>
    <row r="945" spans="1:16" hidden="1" x14ac:dyDescent="0.25">
      <c r="A945" s="10">
        <v>10452960082</v>
      </c>
      <c r="B945" s="10" t="s">
        <v>949</v>
      </c>
      <c r="C945" s="1" t="s">
        <v>1</v>
      </c>
      <c r="D945" s="1" t="s">
        <v>2</v>
      </c>
      <c r="E945" s="2" t="s">
        <v>1810</v>
      </c>
      <c r="F945" s="2" t="s">
        <v>1813</v>
      </c>
      <c r="G945" t="str">
        <f>Tabla2[[#This Row],[Columna1]]&amp;Tabla2[[#This Row],[NumeroRuc]]&amp;Tabla2[[#This Row],[Columna1]]&amp;Tabla2[[#This Row],[Columna12]]</f>
        <v xml:space="preserve"> '10452960082 ',</v>
      </c>
      <c r="H945" t="str">
        <f>IF(Tabla2[[#This Row],[NumeroRuc]]=I945,"VERD","FALS")</f>
        <v>VERD</v>
      </c>
      <c r="I945">
        <v>10452960082</v>
      </c>
      <c r="J945" t="s">
        <v>2867</v>
      </c>
      <c r="K945">
        <v>4657</v>
      </c>
      <c r="M945" t="s">
        <v>2700</v>
      </c>
      <c r="N945" t="s">
        <v>2699</v>
      </c>
      <c r="O945" t="s">
        <v>2701</v>
      </c>
      <c r="P945" t="str">
        <f>M945&amp;Tabla2[[#This Row],[Columna1]]&amp;Tabla2[[#This Row],[Condicion del Contribuyente]]&amp;Tabla2[[#This Row],[Columna1]]&amp;N945&amp;Tabla2[[#This Row],[Columna1]]&amp;Tabla2[[#This Row],[Estado del Contribuyente]]&amp;Tabla2[[#This Row],[Columna1]]&amp;O945&amp;K945</f>
        <v>update GC_Cliente set  Condicion_Contribuyente_SUNAT= 'HABIDO ', Estado_Contribuyente_SUNAT= 'ACTIVO 'where IDPersona=4657</v>
      </c>
    </row>
    <row r="946" spans="1:16" hidden="1" x14ac:dyDescent="0.25">
      <c r="A946" s="10">
        <v>20600255437</v>
      </c>
      <c r="B946" s="10" t="s">
        <v>950</v>
      </c>
      <c r="C946" s="1" t="s">
        <v>1</v>
      </c>
      <c r="D946" s="1" t="s">
        <v>2</v>
      </c>
      <c r="E946" s="2" t="s">
        <v>1810</v>
      </c>
      <c r="F946" s="2" t="s">
        <v>1813</v>
      </c>
      <c r="G946" t="str">
        <f>Tabla2[[#This Row],[Columna1]]&amp;Tabla2[[#This Row],[NumeroRuc]]&amp;Tabla2[[#This Row],[Columna1]]&amp;Tabla2[[#This Row],[Columna12]]</f>
        <v xml:space="preserve"> '20600255437 ',</v>
      </c>
      <c r="H946" t="str">
        <f>IF(Tabla2[[#This Row],[NumeroRuc]]=I946,"VERD","FALS")</f>
        <v>VERD</v>
      </c>
      <c r="I946">
        <v>20600255437</v>
      </c>
      <c r="J946" t="s">
        <v>2868</v>
      </c>
      <c r="K946">
        <v>4676</v>
      </c>
      <c r="M946" t="s">
        <v>2700</v>
      </c>
      <c r="N946" t="s">
        <v>2699</v>
      </c>
      <c r="O946" t="s">
        <v>2701</v>
      </c>
      <c r="P946" t="str">
        <f>M946&amp;Tabla2[[#This Row],[Columna1]]&amp;Tabla2[[#This Row],[Condicion del Contribuyente]]&amp;Tabla2[[#This Row],[Columna1]]&amp;N946&amp;Tabla2[[#This Row],[Columna1]]&amp;Tabla2[[#This Row],[Estado del Contribuyente]]&amp;Tabla2[[#This Row],[Columna1]]&amp;O946&amp;K946</f>
        <v>update GC_Cliente set  Condicion_Contribuyente_SUNAT= 'HABIDO ', Estado_Contribuyente_SUNAT= 'ACTIVO 'where IDPersona=4676</v>
      </c>
    </row>
    <row r="947" spans="1:16" hidden="1" x14ac:dyDescent="0.25">
      <c r="A947" s="10">
        <v>10439389481</v>
      </c>
      <c r="B947" s="10" t="s">
        <v>951</v>
      </c>
      <c r="C947" s="1" t="s">
        <v>1</v>
      </c>
      <c r="D947" s="1" t="s">
        <v>79</v>
      </c>
      <c r="E947" s="2" t="s">
        <v>1810</v>
      </c>
      <c r="F947" s="2" t="s">
        <v>1813</v>
      </c>
      <c r="G947" t="str">
        <f>Tabla2[[#This Row],[Columna1]]&amp;Tabla2[[#This Row],[NumeroRuc]]&amp;Tabla2[[#This Row],[Columna1]]&amp;Tabla2[[#This Row],[Columna12]]</f>
        <v xml:space="preserve"> '10439389481 ',</v>
      </c>
      <c r="H947" t="str">
        <f>IF(Tabla2[[#This Row],[NumeroRuc]]=I947,"VERD","FALS")</f>
        <v>VERD</v>
      </c>
      <c r="I947">
        <v>10439389481</v>
      </c>
      <c r="J947" t="s">
        <v>2869</v>
      </c>
      <c r="K947">
        <v>4683</v>
      </c>
      <c r="M947" t="s">
        <v>2700</v>
      </c>
      <c r="N947" t="s">
        <v>2699</v>
      </c>
      <c r="O947" t="s">
        <v>2701</v>
      </c>
      <c r="P947" t="str">
        <f>M947&amp;Tabla2[[#This Row],[Columna1]]&amp;Tabla2[[#This Row],[Condicion del Contribuyente]]&amp;Tabla2[[#This Row],[Columna1]]&amp;N947&amp;Tabla2[[#This Row],[Columna1]]&amp;Tabla2[[#This Row],[Estado del Contribuyente]]&amp;Tabla2[[#This Row],[Columna1]]&amp;O947&amp;K947</f>
        <v>update GC_Cliente set  Condicion_Contribuyente_SUNAT= 'HABIDO ', Estado_Contribuyente_SUNAT= 'BAJA DEFINITIVA 'where IDPersona=4683</v>
      </c>
    </row>
    <row r="948" spans="1:16" hidden="1" x14ac:dyDescent="0.25">
      <c r="A948" s="10">
        <v>10417788871</v>
      </c>
      <c r="B948" s="10" t="s">
        <v>952</v>
      </c>
      <c r="C948" s="1" t="s">
        <v>1</v>
      </c>
      <c r="D948" s="1" t="s">
        <v>2</v>
      </c>
      <c r="E948" s="2" t="s">
        <v>1810</v>
      </c>
      <c r="F948" s="2" t="s">
        <v>1813</v>
      </c>
      <c r="G948" t="str">
        <f>Tabla2[[#This Row],[Columna1]]&amp;Tabla2[[#This Row],[NumeroRuc]]&amp;Tabla2[[#This Row],[Columna1]]&amp;Tabla2[[#This Row],[Columna12]]</f>
        <v xml:space="preserve"> '10417788871 ',</v>
      </c>
      <c r="H948" t="str">
        <f>IF(Tabla2[[#This Row],[NumeroRuc]]=I948,"VERD","FALS")</f>
        <v>VERD</v>
      </c>
      <c r="I948">
        <v>10417788871</v>
      </c>
      <c r="J948" t="s">
        <v>2870</v>
      </c>
      <c r="K948">
        <v>4698</v>
      </c>
      <c r="M948" t="s">
        <v>2700</v>
      </c>
      <c r="N948" t="s">
        <v>2699</v>
      </c>
      <c r="O948" t="s">
        <v>2701</v>
      </c>
      <c r="P948" t="str">
        <f>M948&amp;Tabla2[[#This Row],[Columna1]]&amp;Tabla2[[#This Row],[Condicion del Contribuyente]]&amp;Tabla2[[#This Row],[Columna1]]&amp;N948&amp;Tabla2[[#This Row],[Columna1]]&amp;Tabla2[[#This Row],[Estado del Contribuyente]]&amp;Tabla2[[#This Row],[Columna1]]&amp;O948&amp;K948</f>
        <v>update GC_Cliente set  Condicion_Contribuyente_SUNAT= 'HABIDO ', Estado_Contribuyente_SUNAT= 'ACTIVO 'where IDPersona=4698</v>
      </c>
    </row>
    <row r="949" spans="1:16" hidden="1" x14ac:dyDescent="0.25">
      <c r="A949" s="10">
        <v>10101473401</v>
      </c>
      <c r="B949" s="10" t="s">
        <v>953</v>
      </c>
      <c r="C949" s="1" t="s">
        <v>1</v>
      </c>
      <c r="D949" s="1" t="s">
        <v>13</v>
      </c>
      <c r="E949" s="2" t="s">
        <v>1810</v>
      </c>
      <c r="F949" s="2" t="s">
        <v>1813</v>
      </c>
      <c r="G949" t="str">
        <f>Tabla2[[#This Row],[Columna1]]&amp;Tabla2[[#This Row],[NumeroRuc]]&amp;Tabla2[[#This Row],[Columna1]]&amp;Tabla2[[#This Row],[Columna12]]</f>
        <v xml:space="preserve"> '10101473401 ',</v>
      </c>
      <c r="H949" t="str">
        <f>IF(Tabla2[[#This Row],[NumeroRuc]]=I949,"VERD","FALS")</f>
        <v>VERD</v>
      </c>
      <c r="I949">
        <v>10101473401</v>
      </c>
      <c r="J949" t="s">
        <v>2871</v>
      </c>
      <c r="K949">
        <v>4699</v>
      </c>
      <c r="M949" t="s">
        <v>2700</v>
      </c>
      <c r="N949" t="s">
        <v>2699</v>
      </c>
      <c r="O949" t="s">
        <v>2701</v>
      </c>
      <c r="P949" t="str">
        <f>M949&amp;Tabla2[[#This Row],[Columna1]]&amp;Tabla2[[#This Row],[Condicion del Contribuyente]]&amp;Tabla2[[#This Row],[Columna1]]&amp;N949&amp;Tabla2[[#This Row],[Columna1]]&amp;Tabla2[[#This Row],[Estado del Contribuyente]]&amp;Tabla2[[#This Row],[Columna1]]&amp;O949&amp;K949</f>
        <v>update GC_Cliente set  Condicion_Contribuyente_SUNAT= 'HABIDO ', Estado_Contribuyente_SUNAT= 'SUSPENSION TEMPORAL 'where IDPersona=4699</v>
      </c>
    </row>
    <row r="950" spans="1:16" hidden="1" x14ac:dyDescent="0.25">
      <c r="A950" s="10">
        <v>20568969619</v>
      </c>
      <c r="B950" s="10" t="s">
        <v>954</v>
      </c>
      <c r="C950" s="1" t="s">
        <v>1</v>
      </c>
      <c r="D950" s="1" t="s">
        <v>2</v>
      </c>
      <c r="E950" s="2" t="s">
        <v>1810</v>
      </c>
      <c r="F950" s="2" t="s">
        <v>1813</v>
      </c>
      <c r="G950" t="str">
        <f>Tabla2[[#This Row],[Columna1]]&amp;Tabla2[[#This Row],[NumeroRuc]]&amp;Tabla2[[#This Row],[Columna1]]&amp;Tabla2[[#This Row],[Columna12]]</f>
        <v xml:space="preserve"> '20568969619 ',</v>
      </c>
      <c r="H950" t="str">
        <f>IF(Tabla2[[#This Row],[NumeroRuc]]=I950,"VERD","FALS")</f>
        <v>VERD</v>
      </c>
      <c r="I950">
        <v>20568969619</v>
      </c>
      <c r="J950" t="s">
        <v>2872</v>
      </c>
      <c r="K950">
        <v>4702</v>
      </c>
      <c r="M950" t="s">
        <v>2700</v>
      </c>
      <c r="N950" t="s">
        <v>2699</v>
      </c>
      <c r="O950" t="s">
        <v>2701</v>
      </c>
      <c r="P950" t="str">
        <f>M950&amp;Tabla2[[#This Row],[Columna1]]&amp;Tabla2[[#This Row],[Condicion del Contribuyente]]&amp;Tabla2[[#This Row],[Columna1]]&amp;N950&amp;Tabla2[[#This Row],[Columna1]]&amp;Tabla2[[#This Row],[Estado del Contribuyente]]&amp;Tabla2[[#This Row],[Columna1]]&amp;O950&amp;K950</f>
        <v>update GC_Cliente set  Condicion_Contribuyente_SUNAT= 'HABIDO ', Estado_Contribuyente_SUNAT= 'ACTIVO 'where IDPersona=4702</v>
      </c>
    </row>
    <row r="951" spans="1:16" hidden="1" x14ac:dyDescent="0.25">
      <c r="A951" s="10">
        <v>10103913069</v>
      </c>
      <c r="B951" s="10" t="s">
        <v>955</v>
      </c>
      <c r="C951" s="1" t="s">
        <v>1</v>
      </c>
      <c r="D951" s="1" t="s">
        <v>2</v>
      </c>
      <c r="E951" s="2" t="s">
        <v>1810</v>
      </c>
      <c r="F951" s="2" t="s">
        <v>1813</v>
      </c>
      <c r="G951" t="str">
        <f>Tabla2[[#This Row],[Columna1]]&amp;Tabla2[[#This Row],[NumeroRuc]]&amp;Tabla2[[#This Row],[Columna1]]&amp;Tabla2[[#This Row],[Columna12]]</f>
        <v xml:space="preserve"> '10103913069 ',</v>
      </c>
      <c r="H951" t="str">
        <f>IF(Tabla2[[#This Row],[NumeroRuc]]=I951,"VERD","FALS")</f>
        <v>VERD</v>
      </c>
      <c r="I951">
        <v>10103913069</v>
      </c>
      <c r="J951" t="s">
        <v>2873</v>
      </c>
      <c r="K951">
        <v>4704</v>
      </c>
      <c r="M951" t="s">
        <v>2700</v>
      </c>
      <c r="N951" t="s">
        <v>2699</v>
      </c>
      <c r="O951" t="s">
        <v>2701</v>
      </c>
      <c r="P951" t="str">
        <f>M951&amp;Tabla2[[#This Row],[Columna1]]&amp;Tabla2[[#This Row],[Condicion del Contribuyente]]&amp;Tabla2[[#This Row],[Columna1]]&amp;N951&amp;Tabla2[[#This Row],[Columna1]]&amp;Tabla2[[#This Row],[Estado del Contribuyente]]&amp;Tabla2[[#This Row],[Columna1]]&amp;O951&amp;K951</f>
        <v>update GC_Cliente set  Condicion_Contribuyente_SUNAT= 'HABIDO ', Estado_Contribuyente_SUNAT= 'ACTIVO 'where IDPersona=4704</v>
      </c>
    </row>
    <row r="952" spans="1:16" hidden="1" x14ac:dyDescent="0.25">
      <c r="A952" s="10">
        <v>20552648723</v>
      </c>
      <c r="B952" s="10" t="s">
        <v>956</v>
      </c>
      <c r="C952" s="1" t="s">
        <v>1</v>
      </c>
      <c r="D952" s="1" t="s">
        <v>2</v>
      </c>
      <c r="E952" s="2" t="s">
        <v>1810</v>
      </c>
      <c r="F952" s="2" t="s">
        <v>1813</v>
      </c>
      <c r="G952" t="str">
        <f>Tabla2[[#This Row],[Columna1]]&amp;Tabla2[[#This Row],[NumeroRuc]]&amp;Tabla2[[#This Row],[Columna1]]&amp;Tabla2[[#This Row],[Columna12]]</f>
        <v xml:space="preserve"> '20552648723 ',</v>
      </c>
      <c r="H952" t="str">
        <f>IF(Tabla2[[#This Row],[NumeroRuc]]=I952,"VERD","FALS")</f>
        <v>VERD</v>
      </c>
      <c r="I952">
        <v>20552648723</v>
      </c>
      <c r="J952" t="s">
        <v>2874</v>
      </c>
      <c r="K952">
        <v>4705</v>
      </c>
      <c r="M952" t="s">
        <v>2700</v>
      </c>
      <c r="N952" t="s">
        <v>2699</v>
      </c>
      <c r="O952" t="s">
        <v>2701</v>
      </c>
      <c r="P952" t="str">
        <f>M952&amp;Tabla2[[#This Row],[Columna1]]&amp;Tabla2[[#This Row],[Condicion del Contribuyente]]&amp;Tabla2[[#This Row],[Columna1]]&amp;N952&amp;Tabla2[[#This Row],[Columna1]]&amp;Tabla2[[#This Row],[Estado del Contribuyente]]&amp;Tabla2[[#This Row],[Columna1]]&amp;O952&amp;K952</f>
        <v>update GC_Cliente set  Condicion_Contribuyente_SUNAT= 'HABIDO ', Estado_Contribuyente_SUNAT= 'ACTIVO 'where IDPersona=4705</v>
      </c>
    </row>
    <row r="953" spans="1:16" hidden="1" x14ac:dyDescent="0.25">
      <c r="A953" s="10">
        <v>10023819142</v>
      </c>
      <c r="B953" s="10" t="s">
        <v>957</v>
      </c>
      <c r="C953" s="1" t="s">
        <v>1</v>
      </c>
      <c r="D953" s="1" t="s">
        <v>2</v>
      </c>
      <c r="E953" s="2" t="s">
        <v>1810</v>
      </c>
      <c r="F953" s="2" t="s">
        <v>1813</v>
      </c>
      <c r="G953" t="str">
        <f>Tabla2[[#This Row],[Columna1]]&amp;Tabla2[[#This Row],[NumeroRuc]]&amp;Tabla2[[#This Row],[Columna1]]&amp;Tabla2[[#This Row],[Columna12]]</f>
        <v xml:space="preserve"> '10023819142 ',</v>
      </c>
      <c r="H953" t="str">
        <f>IF(Tabla2[[#This Row],[NumeroRuc]]=I953,"VERD","FALS")</f>
        <v>VERD</v>
      </c>
      <c r="I953">
        <v>10023819142</v>
      </c>
      <c r="J953" t="s">
        <v>2875</v>
      </c>
      <c r="K953">
        <v>4706</v>
      </c>
      <c r="M953" t="s">
        <v>2700</v>
      </c>
      <c r="N953" t="s">
        <v>2699</v>
      </c>
      <c r="O953" t="s">
        <v>2701</v>
      </c>
      <c r="P953" t="str">
        <f>M953&amp;Tabla2[[#This Row],[Columna1]]&amp;Tabla2[[#This Row],[Condicion del Contribuyente]]&amp;Tabla2[[#This Row],[Columna1]]&amp;N953&amp;Tabla2[[#This Row],[Columna1]]&amp;Tabla2[[#This Row],[Estado del Contribuyente]]&amp;Tabla2[[#This Row],[Columna1]]&amp;O953&amp;K953</f>
        <v>update GC_Cliente set  Condicion_Contribuyente_SUNAT= 'HABIDO ', Estado_Contribuyente_SUNAT= 'ACTIVO 'where IDPersona=4706</v>
      </c>
    </row>
    <row r="954" spans="1:16" hidden="1" x14ac:dyDescent="0.25">
      <c r="A954" s="10">
        <v>20601156947</v>
      </c>
      <c r="B954" s="10" t="s">
        <v>958</v>
      </c>
      <c r="C954" s="1" t="s">
        <v>1</v>
      </c>
      <c r="D954" s="1" t="s">
        <v>2</v>
      </c>
      <c r="E954" s="2" t="s">
        <v>1810</v>
      </c>
      <c r="F954" s="2" t="s">
        <v>1813</v>
      </c>
      <c r="G954" t="str">
        <f>Tabla2[[#This Row],[Columna1]]&amp;Tabla2[[#This Row],[NumeroRuc]]&amp;Tabla2[[#This Row],[Columna1]]&amp;Tabla2[[#This Row],[Columna12]]</f>
        <v xml:space="preserve"> '20601156947 ',</v>
      </c>
      <c r="H954" t="str">
        <f>IF(Tabla2[[#This Row],[NumeroRuc]]=I954,"VERD","FALS")</f>
        <v>VERD</v>
      </c>
      <c r="I954">
        <v>20601156947</v>
      </c>
      <c r="J954" t="s">
        <v>2876</v>
      </c>
      <c r="K954">
        <v>4707</v>
      </c>
      <c r="M954" t="s">
        <v>2700</v>
      </c>
      <c r="N954" t="s">
        <v>2699</v>
      </c>
      <c r="O954" t="s">
        <v>2701</v>
      </c>
      <c r="P954" t="str">
        <f>M954&amp;Tabla2[[#This Row],[Columna1]]&amp;Tabla2[[#This Row],[Condicion del Contribuyente]]&amp;Tabla2[[#This Row],[Columna1]]&amp;N954&amp;Tabla2[[#This Row],[Columna1]]&amp;Tabla2[[#This Row],[Estado del Contribuyente]]&amp;Tabla2[[#This Row],[Columna1]]&amp;O954&amp;K954</f>
        <v>update GC_Cliente set  Condicion_Contribuyente_SUNAT= 'HABIDO ', Estado_Contribuyente_SUNAT= 'ACTIVO 'where IDPersona=4707</v>
      </c>
    </row>
    <row r="955" spans="1:16" hidden="1" x14ac:dyDescent="0.25">
      <c r="A955" s="10">
        <v>10002138366</v>
      </c>
      <c r="B955" s="10" t="s">
        <v>959</v>
      </c>
      <c r="C955" s="1" t="s">
        <v>1</v>
      </c>
      <c r="D955" s="1" t="s">
        <v>79</v>
      </c>
      <c r="E955" s="2" t="s">
        <v>1810</v>
      </c>
      <c r="F955" s="2" t="s">
        <v>1813</v>
      </c>
      <c r="G955" t="str">
        <f>Tabla2[[#This Row],[Columna1]]&amp;Tabla2[[#This Row],[NumeroRuc]]&amp;Tabla2[[#This Row],[Columna1]]&amp;Tabla2[[#This Row],[Columna12]]</f>
        <v xml:space="preserve"> '10002138366 ',</v>
      </c>
      <c r="H955" t="str">
        <f>IF(Tabla2[[#This Row],[NumeroRuc]]=I955,"VERD","FALS")</f>
        <v>VERD</v>
      </c>
      <c r="I955">
        <v>10002138366</v>
      </c>
      <c r="J955" t="s">
        <v>2877</v>
      </c>
      <c r="K955">
        <v>4710</v>
      </c>
      <c r="M955" t="s">
        <v>2700</v>
      </c>
      <c r="N955" t="s">
        <v>2699</v>
      </c>
      <c r="O955" t="s">
        <v>2701</v>
      </c>
      <c r="P955" t="str">
        <f>M955&amp;Tabla2[[#This Row],[Columna1]]&amp;Tabla2[[#This Row],[Condicion del Contribuyente]]&amp;Tabla2[[#This Row],[Columna1]]&amp;N955&amp;Tabla2[[#This Row],[Columna1]]&amp;Tabla2[[#This Row],[Estado del Contribuyente]]&amp;Tabla2[[#This Row],[Columna1]]&amp;O955&amp;K955</f>
        <v>update GC_Cliente set  Condicion_Contribuyente_SUNAT= 'HABIDO ', Estado_Contribuyente_SUNAT= 'BAJA DEFINITIVA 'where IDPersona=4710</v>
      </c>
    </row>
    <row r="956" spans="1:16" hidden="1" x14ac:dyDescent="0.25">
      <c r="A956" s="10">
        <v>20600758595</v>
      </c>
      <c r="B956" s="10" t="s">
        <v>960</v>
      </c>
      <c r="C956" s="1" t="s">
        <v>1</v>
      </c>
      <c r="D956" s="1" t="s">
        <v>2</v>
      </c>
      <c r="E956" s="2" t="s">
        <v>1810</v>
      </c>
      <c r="F956" s="2" t="s">
        <v>1813</v>
      </c>
      <c r="G956" t="str">
        <f>Tabla2[[#This Row],[Columna1]]&amp;Tabla2[[#This Row],[NumeroRuc]]&amp;Tabla2[[#This Row],[Columna1]]&amp;Tabla2[[#This Row],[Columna12]]</f>
        <v xml:space="preserve"> '20600758595 ',</v>
      </c>
      <c r="H956" t="str">
        <f>IF(Tabla2[[#This Row],[NumeroRuc]]=I956,"VERD","FALS")</f>
        <v>VERD</v>
      </c>
      <c r="I956">
        <v>20600758595</v>
      </c>
      <c r="J956" t="s">
        <v>2878</v>
      </c>
      <c r="K956">
        <v>4711</v>
      </c>
      <c r="M956" t="s">
        <v>2700</v>
      </c>
      <c r="N956" t="s">
        <v>2699</v>
      </c>
      <c r="O956" t="s">
        <v>2701</v>
      </c>
      <c r="P956" t="str">
        <f>M956&amp;Tabla2[[#This Row],[Columna1]]&amp;Tabla2[[#This Row],[Condicion del Contribuyente]]&amp;Tabla2[[#This Row],[Columna1]]&amp;N956&amp;Tabla2[[#This Row],[Columna1]]&amp;Tabla2[[#This Row],[Estado del Contribuyente]]&amp;Tabla2[[#This Row],[Columna1]]&amp;O956&amp;K956</f>
        <v>update GC_Cliente set  Condicion_Contribuyente_SUNAT= 'HABIDO ', Estado_Contribuyente_SUNAT= 'ACTIVO 'where IDPersona=4711</v>
      </c>
    </row>
    <row r="957" spans="1:16" hidden="1" x14ac:dyDescent="0.25">
      <c r="A957" s="10">
        <v>20548831297</v>
      </c>
      <c r="B957" s="10" t="s">
        <v>961</v>
      </c>
      <c r="C957" s="1" t="s">
        <v>1</v>
      </c>
      <c r="D957" s="1" t="s">
        <v>13</v>
      </c>
      <c r="E957" s="2" t="s">
        <v>1810</v>
      </c>
      <c r="F957" s="2" t="s">
        <v>1813</v>
      </c>
      <c r="G957" t="str">
        <f>Tabla2[[#This Row],[Columna1]]&amp;Tabla2[[#This Row],[NumeroRuc]]&amp;Tabla2[[#This Row],[Columna1]]&amp;Tabla2[[#This Row],[Columna12]]</f>
        <v xml:space="preserve"> '20548831297 ',</v>
      </c>
      <c r="H957" t="str">
        <f>IF(Tabla2[[#This Row],[NumeroRuc]]=I957,"VERD","FALS")</f>
        <v>VERD</v>
      </c>
      <c r="I957">
        <v>20548831297</v>
      </c>
      <c r="J957" t="s">
        <v>2879</v>
      </c>
      <c r="K957">
        <v>4712</v>
      </c>
      <c r="M957" t="s">
        <v>2700</v>
      </c>
      <c r="N957" t="s">
        <v>2699</v>
      </c>
      <c r="O957" t="s">
        <v>2701</v>
      </c>
      <c r="P957" t="str">
        <f>M957&amp;Tabla2[[#This Row],[Columna1]]&amp;Tabla2[[#This Row],[Condicion del Contribuyente]]&amp;Tabla2[[#This Row],[Columna1]]&amp;N957&amp;Tabla2[[#This Row],[Columna1]]&amp;Tabla2[[#This Row],[Estado del Contribuyente]]&amp;Tabla2[[#This Row],[Columna1]]&amp;O957&amp;K957</f>
        <v>update GC_Cliente set  Condicion_Contribuyente_SUNAT= 'HABIDO ', Estado_Contribuyente_SUNAT= 'SUSPENSION TEMPORAL 'where IDPersona=4712</v>
      </c>
    </row>
    <row r="958" spans="1:16" hidden="1" x14ac:dyDescent="0.25">
      <c r="A958" s="10">
        <v>10224261921</v>
      </c>
      <c r="B958" s="10" t="s">
        <v>962</v>
      </c>
      <c r="C958" s="1" t="s">
        <v>1</v>
      </c>
      <c r="D958" s="1" t="s">
        <v>2</v>
      </c>
      <c r="E958" s="2" t="s">
        <v>1810</v>
      </c>
      <c r="F958" s="2" t="s">
        <v>1813</v>
      </c>
      <c r="G958" t="str">
        <f>Tabla2[[#This Row],[Columna1]]&amp;Tabla2[[#This Row],[NumeroRuc]]&amp;Tabla2[[#This Row],[Columna1]]&amp;Tabla2[[#This Row],[Columna12]]</f>
        <v xml:space="preserve"> '10224261921 ',</v>
      </c>
      <c r="H958" t="str">
        <f>IF(Tabla2[[#This Row],[NumeroRuc]]=I958,"VERD","FALS")</f>
        <v>VERD</v>
      </c>
      <c r="I958">
        <v>10224261921</v>
      </c>
      <c r="J958" t="s">
        <v>2880</v>
      </c>
      <c r="K958">
        <v>4717</v>
      </c>
      <c r="M958" t="s">
        <v>2700</v>
      </c>
      <c r="N958" t="s">
        <v>2699</v>
      </c>
      <c r="O958" t="s">
        <v>2701</v>
      </c>
      <c r="P958" t="str">
        <f>M958&amp;Tabla2[[#This Row],[Columna1]]&amp;Tabla2[[#This Row],[Condicion del Contribuyente]]&amp;Tabla2[[#This Row],[Columna1]]&amp;N958&amp;Tabla2[[#This Row],[Columna1]]&amp;Tabla2[[#This Row],[Estado del Contribuyente]]&amp;Tabla2[[#This Row],[Columna1]]&amp;O958&amp;K958</f>
        <v>update GC_Cliente set  Condicion_Contribuyente_SUNAT= 'HABIDO ', Estado_Contribuyente_SUNAT= 'ACTIVO 'where IDPersona=4717</v>
      </c>
    </row>
    <row r="959" spans="1:16" hidden="1" x14ac:dyDescent="0.25">
      <c r="A959" s="10">
        <v>10205279631</v>
      </c>
      <c r="B959" s="10" t="s">
        <v>963</v>
      </c>
      <c r="C959" s="1" t="s">
        <v>1</v>
      </c>
      <c r="D959" s="1" t="s">
        <v>2</v>
      </c>
      <c r="E959" s="2" t="s">
        <v>1810</v>
      </c>
      <c r="F959" s="2" t="s">
        <v>1813</v>
      </c>
      <c r="G959" t="str">
        <f>Tabla2[[#This Row],[Columna1]]&amp;Tabla2[[#This Row],[NumeroRuc]]&amp;Tabla2[[#This Row],[Columna1]]&amp;Tabla2[[#This Row],[Columna12]]</f>
        <v xml:space="preserve"> '10205279631 ',</v>
      </c>
      <c r="H959" t="str">
        <f>IF(Tabla2[[#This Row],[NumeroRuc]]=I959,"VERD","FALS")</f>
        <v>VERD</v>
      </c>
      <c r="I959">
        <v>10205279631</v>
      </c>
      <c r="J959" t="s">
        <v>2881</v>
      </c>
      <c r="K959">
        <v>4742</v>
      </c>
      <c r="M959" t="s">
        <v>2700</v>
      </c>
      <c r="N959" t="s">
        <v>2699</v>
      </c>
      <c r="O959" t="s">
        <v>2701</v>
      </c>
      <c r="P959" t="str">
        <f>M959&amp;Tabla2[[#This Row],[Columna1]]&amp;Tabla2[[#This Row],[Condicion del Contribuyente]]&amp;Tabla2[[#This Row],[Columna1]]&amp;N959&amp;Tabla2[[#This Row],[Columna1]]&amp;Tabla2[[#This Row],[Estado del Contribuyente]]&amp;Tabla2[[#This Row],[Columna1]]&amp;O959&amp;K959</f>
        <v>update GC_Cliente set  Condicion_Contribuyente_SUNAT= 'HABIDO ', Estado_Contribuyente_SUNAT= 'ACTIVO 'where IDPersona=4742</v>
      </c>
    </row>
    <row r="960" spans="1:16" hidden="1" x14ac:dyDescent="0.25">
      <c r="A960" s="10">
        <v>20431058171</v>
      </c>
      <c r="B960" s="10" t="s">
        <v>964</v>
      </c>
      <c r="C960" s="1" t="s">
        <v>1</v>
      </c>
      <c r="D960" s="1" t="s">
        <v>2</v>
      </c>
      <c r="E960" s="2" t="s">
        <v>1810</v>
      </c>
      <c r="F960" s="2" t="s">
        <v>1813</v>
      </c>
      <c r="G960" t="str">
        <f>Tabla2[[#This Row],[Columna1]]&amp;Tabla2[[#This Row],[NumeroRuc]]&amp;Tabla2[[#This Row],[Columna1]]&amp;Tabla2[[#This Row],[Columna12]]</f>
        <v xml:space="preserve"> '20431058171 ',</v>
      </c>
      <c r="H960" t="str">
        <f>IF(Tabla2[[#This Row],[NumeroRuc]]=I960,"VERD","FALS")</f>
        <v>VERD</v>
      </c>
      <c r="I960">
        <v>20431058171</v>
      </c>
      <c r="J960" t="s">
        <v>2172</v>
      </c>
      <c r="K960">
        <v>4760</v>
      </c>
      <c r="M960" t="s">
        <v>2700</v>
      </c>
      <c r="N960" t="s">
        <v>2699</v>
      </c>
      <c r="O960" t="s">
        <v>2701</v>
      </c>
      <c r="P960" t="str">
        <f>M960&amp;Tabla2[[#This Row],[Columna1]]&amp;Tabla2[[#This Row],[Condicion del Contribuyente]]&amp;Tabla2[[#This Row],[Columna1]]&amp;N960&amp;Tabla2[[#This Row],[Columna1]]&amp;Tabla2[[#This Row],[Estado del Contribuyente]]&amp;Tabla2[[#This Row],[Columna1]]&amp;O960&amp;K960</f>
        <v>update GC_Cliente set  Condicion_Contribuyente_SUNAT= 'HABIDO ', Estado_Contribuyente_SUNAT= 'ACTIVO 'where IDPersona=4760</v>
      </c>
    </row>
    <row r="961" spans="1:16" hidden="1" x14ac:dyDescent="0.25">
      <c r="A961" s="10">
        <v>10457195325</v>
      </c>
      <c r="B961" s="10" t="s">
        <v>965</v>
      </c>
      <c r="C961" s="1" t="s">
        <v>1</v>
      </c>
      <c r="D961" s="1" t="s">
        <v>2</v>
      </c>
      <c r="E961" s="2" t="s">
        <v>1810</v>
      </c>
      <c r="F961" s="2" t="s">
        <v>1813</v>
      </c>
      <c r="G961" t="str">
        <f>Tabla2[[#This Row],[Columna1]]&amp;Tabla2[[#This Row],[NumeroRuc]]&amp;Tabla2[[#This Row],[Columna1]]&amp;Tabla2[[#This Row],[Columna12]]</f>
        <v xml:space="preserve"> '10457195325 ',</v>
      </c>
      <c r="H961" t="str">
        <f>IF(Tabla2[[#This Row],[NumeroRuc]]=I961,"VERD","FALS")</f>
        <v>VERD</v>
      </c>
      <c r="I961">
        <v>10457195325</v>
      </c>
      <c r="J961" t="s">
        <v>2882</v>
      </c>
      <c r="K961">
        <v>4763</v>
      </c>
      <c r="M961" t="s">
        <v>2700</v>
      </c>
      <c r="N961" t="s">
        <v>2699</v>
      </c>
      <c r="O961" t="s">
        <v>2701</v>
      </c>
      <c r="P961" t="str">
        <f>M961&amp;Tabla2[[#This Row],[Columna1]]&amp;Tabla2[[#This Row],[Condicion del Contribuyente]]&amp;Tabla2[[#This Row],[Columna1]]&amp;N961&amp;Tabla2[[#This Row],[Columna1]]&amp;Tabla2[[#This Row],[Estado del Contribuyente]]&amp;Tabla2[[#This Row],[Columna1]]&amp;O961&amp;K961</f>
        <v>update GC_Cliente set  Condicion_Contribuyente_SUNAT= 'HABIDO ', Estado_Contribuyente_SUNAT= 'ACTIVO 'where IDPersona=4763</v>
      </c>
    </row>
    <row r="962" spans="1:16" hidden="1" x14ac:dyDescent="0.25">
      <c r="A962" s="10">
        <v>10066469986</v>
      </c>
      <c r="B962" s="10" t="s">
        <v>966</v>
      </c>
      <c r="C962" s="1" t="s">
        <v>1</v>
      </c>
      <c r="D962" s="1" t="s">
        <v>9</v>
      </c>
      <c r="E962" s="2" t="s">
        <v>1810</v>
      </c>
      <c r="F962" s="2" t="s">
        <v>1813</v>
      </c>
      <c r="G962" t="str">
        <f>Tabla2[[#This Row],[Columna1]]&amp;Tabla2[[#This Row],[NumeroRuc]]&amp;Tabla2[[#This Row],[Columna1]]&amp;Tabla2[[#This Row],[Columna12]]</f>
        <v xml:space="preserve"> '10066469986 ',</v>
      </c>
      <c r="H962" t="str">
        <f>IF(Tabla2[[#This Row],[NumeroRuc]]=I962,"VERD","FALS")</f>
        <v>VERD</v>
      </c>
      <c r="I962">
        <v>10066469986</v>
      </c>
      <c r="J962" t="s">
        <v>2883</v>
      </c>
      <c r="K962">
        <v>4765</v>
      </c>
      <c r="M962" t="s">
        <v>2700</v>
      </c>
      <c r="N962" t="s">
        <v>2699</v>
      </c>
      <c r="O962" t="s">
        <v>2701</v>
      </c>
      <c r="P962" t="str">
        <f>M962&amp;Tabla2[[#This Row],[Columna1]]&amp;Tabla2[[#This Row],[Condicion del Contribuyente]]&amp;Tabla2[[#This Row],[Columna1]]&amp;N962&amp;Tabla2[[#This Row],[Columna1]]&amp;Tabla2[[#This Row],[Estado del Contribuyente]]&amp;Tabla2[[#This Row],[Columna1]]&amp;O962&amp;K962</f>
        <v>update GC_Cliente set  Condicion_Contribuyente_SUNAT= 'HABIDO ', Estado_Contribuyente_SUNAT= 'BAJA DE OFICIO 'where IDPersona=4765</v>
      </c>
    </row>
    <row r="963" spans="1:16" hidden="1" x14ac:dyDescent="0.25">
      <c r="A963" s="10">
        <v>10251864816</v>
      </c>
      <c r="B963" s="10" t="s">
        <v>967</v>
      </c>
      <c r="C963" s="1" t="s">
        <v>1</v>
      </c>
      <c r="D963" s="1" t="s">
        <v>2</v>
      </c>
      <c r="E963" s="2" t="s">
        <v>1810</v>
      </c>
      <c r="F963" s="2" t="s">
        <v>1813</v>
      </c>
      <c r="G963" t="str">
        <f>Tabla2[[#This Row],[Columna1]]&amp;Tabla2[[#This Row],[NumeroRuc]]&amp;Tabla2[[#This Row],[Columna1]]&amp;Tabla2[[#This Row],[Columna12]]</f>
        <v xml:space="preserve"> '10251864816 ',</v>
      </c>
      <c r="H963" t="str">
        <f>IF(Tabla2[[#This Row],[NumeroRuc]]=I963,"VERD","FALS")</f>
        <v>VERD</v>
      </c>
      <c r="I963">
        <v>10251864816</v>
      </c>
      <c r="J963" t="s">
        <v>2884</v>
      </c>
      <c r="K963">
        <v>4766</v>
      </c>
      <c r="M963" t="s">
        <v>2700</v>
      </c>
      <c r="N963" t="s">
        <v>2699</v>
      </c>
      <c r="O963" t="s">
        <v>2701</v>
      </c>
      <c r="P963" t="str">
        <f>M963&amp;Tabla2[[#This Row],[Columna1]]&amp;Tabla2[[#This Row],[Condicion del Contribuyente]]&amp;Tabla2[[#This Row],[Columna1]]&amp;N963&amp;Tabla2[[#This Row],[Columna1]]&amp;Tabla2[[#This Row],[Estado del Contribuyente]]&amp;Tabla2[[#This Row],[Columna1]]&amp;O963&amp;K963</f>
        <v>update GC_Cliente set  Condicion_Contribuyente_SUNAT= 'HABIDO ', Estado_Contribuyente_SUNAT= 'ACTIVO 'where IDPersona=4766</v>
      </c>
    </row>
    <row r="964" spans="1:16" hidden="1" x14ac:dyDescent="0.25">
      <c r="A964" s="10">
        <v>10284849227</v>
      </c>
      <c r="B964" s="10" t="s">
        <v>968</v>
      </c>
      <c r="C964" s="1" t="s">
        <v>1</v>
      </c>
      <c r="D964" s="1" t="s">
        <v>13</v>
      </c>
      <c r="E964" s="2" t="s">
        <v>1810</v>
      </c>
      <c r="F964" s="2" t="s">
        <v>1813</v>
      </c>
      <c r="G964" t="str">
        <f>Tabla2[[#This Row],[Columna1]]&amp;Tabla2[[#This Row],[NumeroRuc]]&amp;Tabla2[[#This Row],[Columna1]]&amp;Tabla2[[#This Row],[Columna12]]</f>
        <v xml:space="preserve"> '10284849227 ',</v>
      </c>
      <c r="H964" t="str">
        <f>IF(Tabla2[[#This Row],[NumeroRuc]]=I964,"VERD","FALS")</f>
        <v>VERD</v>
      </c>
      <c r="I964">
        <v>10284849227</v>
      </c>
      <c r="J964" t="s">
        <v>2885</v>
      </c>
      <c r="K964">
        <v>4768</v>
      </c>
      <c r="M964" t="s">
        <v>2700</v>
      </c>
      <c r="N964" t="s">
        <v>2699</v>
      </c>
      <c r="O964" t="s">
        <v>2701</v>
      </c>
      <c r="P964" t="str">
        <f>M964&amp;Tabla2[[#This Row],[Columna1]]&amp;Tabla2[[#This Row],[Condicion del Contribuyente]]&amp;Tabla2[[#This Row],[Columna1]]&amp;N964&amp;Tabla2[[#This Row],[Columna1]]&amp;Tabla2[[#This Row],[Estado del Contribuyente]]&amp;Tabla2[[#This Row],[Columna1]]&amp;O964&amp;K964</f>
        <v>update GC_Cliente set  Condicion_Contribuyente_SUNAT= 'HABIDO ', Estado_Contribuyente_SUNAT= 'SUSPENSION TEMPORAL 'where IDPersona=4768</v>
      </c>
    </row>
    <row r="965" spans="1:16" hidden="1" x14ac:dyDescent="0.25">
      <c r="A965" s="10">
        <v>10091877576</v>
      </c>
      <c r="B965" s="10" t="s">
        <v>969</v>
      </c>
      <c r="C965" s="1" t="s">
        <v>1</v>
      </c>
      <c r="D965" s="1" t="s">
        <v>79</v>
      </c>
      <c r="E965" s="2" t="s">
        <v>1810</v>
      </c>
      <c r="F965" s="2" t="s">
        <v>1813</v>
      </c>
      <c r="G965" t="str">
        <f>Tabla2[[#This Row],[Columna1]]&amp;Tabla2[[#This Row],[NumeroRuc]]&amp;Tabla2[[#This Row],[Columna1]]&amp;Tabla2[[#This Row],[Columna12]]</f>
        <v xml:space="preserve"> '10091877576 ',</v>
      </c>
      <c r="H965" t="str">
        <f>IF(Tabla2[[#This Row],[NumeroRuc]]=I965,"VERD","FALS")</f>
        <v>VERD</v>
      </c>
      <c r="I965">
        <v>10091877576</v>
      </c>
      <c r="J965" t="s">
        <v>2886</v>
      </c>
      <c r="K965">
        <v>4775</v>
      </c>
      <c r="M965" t="s">
        <v>2700</v>
      </c>
      <c r="N965" t="s">
        <v>2699</v>
      </c>
      <c r="O965" t="s">
        <v>2701</v>
      </c>
      <c r="P965" t="str">
        <f>M965&amp;Tabla2[[#This Row],[Columna1]]&amp;Tabla2[[#This Row],[Condicion del Contribuyente]]&amp;Tabla2[[#This Row],[Columna1]]&amp;N965&amp;Tabla2[[#This Row],[Columna1]]&amp;Tabla2[[#This Row],[Estado del Contribuyente]]&amp;Tabla2[[#This Row],[Columna1]]&amp;O965&amp;K965</f>
        <v>update GC_Cliente set  Condicion_Contribuyente_SUNAT= 'HABIDO ', Estado_Contribuyente_SUNAT= 'BAJA DEFINITIVA 'where IDPersona=4775</v>
      </c>
    </row>
    <row r="966" spans="1:16" hidden="1" x14ac:dyDescent="0.25">
      <c r="A966" s="10">
        <v>10467832030</v>
      </c>
      <c r="B966" s="10" t="s">
        <v>970</v>
      </c>
      <c r="C966" s="1" t="s">
        <v>1</v>
      </c>
      <c r="D966" s="1" t="s">
        <v>2</v>
      </c>
      <c r="E966" s="2" t="s">
        <v>1810</v>
      </c>
      <c r="F966" s="2" t="s">
        <v>1813</v>
      </c>
      <c r="G966" t="str">
        <f>Tabla2[[#This Row],[Columna1]]&amp;Tabla2[[#This Row],[NumeroRuc]]&amp;Tabla2[[#This Row],[Columna1]]&amp;Tabla2[[#This Row],[Columna12]]</f>
        <v xml:space="preserve"> '10467832030 ',</v>
      </c>
      <c r="H966" t="str">
        <f>IF(Tabla2[[#This Row],[NumeroRuc]]=I966,"VERD","FALS")</f>
        <v>VERD</v>
      </c>
      <c r="I966">
        <v>10467832030</v>
      </c>
      <c r="J966" t="s">
        <v>2067</v>
      </c>
      <c r="K966">
        <v>4778</v>
      </c>
      <c r="M966" t="s">
        <v>2700</v>
      </c>
      <c r="N966" t="s">
        <v>2699</v>
      </c>
      <c r="O966" t="s">
        <v>2701</v>
      </c>
      <c r="P966" t="str">
        <f>M966&amp;Tabla2[[#This Row],[Columna1]]&amp;Tabla2[[#This Row],[Condicion del Contribuyente]]&amp;Tabla2[[#This Row],[Columna1]]&amp;N966&amp;Tabla2[[#This Row],[Columna1]]&amp;Tabla2[[#This Row],[Estado del Contribuyente]]&amp;Tabla2[[#This Row],[Columna1]]&amp;O966&amp;K966</f>
        <v>update GC_Cliente set  Condicion_Contribuyente_SUNAT= 'HABIDO ', Estado_Contribuyente_SUNAT= 'ACTIVO 'where IDPersona=4778</v>
      </c>
    </row>
    <row r="967" spans="1:16" hidden="1" x14ac:dyDescent="0.25">
      <c r="A967" s="10">
        <v>20565785282</v>
      </c>
      <c r="B967" s="10" t="s">
        <v>971</v>
      </c>
      <c r="C967" s="1" t="s">
        <v>1</v>
      </c>
      <c r="D967" s="1" t="s">
        <v>2</v>
      </c>
      <c r="E967" s="2" t="s">
        <v>1810</v>
      </c>
      <c r="F967" s="2" t="s">
        <v>1813</v>
      </c>
      <c r="G967" t="str">
        <f>Tabla2[[#This Row],[Columna1]]&amp;Tabla2[[#This Row],[NumeroRuc]]&amp;Tabla2[[#This Row],[Columna1]]&amp;Tabla2[[#This Row],[Columna12]]</f>
        <v xml:space="preserve"> '20565785282 ',</v>
      </c>
      <c r="H967" t="str">
        <f>IF(Tabla2[[#This Row],[NumeroRuc]]=I967,"VERD","FALS")</f>
        <v>VERD</v>
      </c>
      <c r="I967">
        <v>20565785282</v>
      </c>
      <c r="J967" t="s">
        <v>2887</v>
      </c>
      <c r="K967">
        <v>4786</v>
      </c>
      <c r="M967" t="s">
        <v>2700</v>
      </c>
      <c r="N967" t="s">
        <v>2699</v>
      </c>
      <c r="O967" t="s">
        <v>2701</v>
      </c>
      <c r="P967" t="str">
        <f>M967&amp;Tabla2[[#This Row],[Columna1]]&amp;Tabla2[[#This Row],[Condicion del Contribuyente]]&amp;Tabla2[[#This Row],[Columna1]]&amp;N967&amp;Tabla2[[#This Row],[Columna1]]&amp;Tabla2[[#This Row],[Estado del Contribuyente]]&amp;Tabla2[[#This Row],[Columna1]]&amp;O967&amp;K967</f>
        <v>update GC_Cliente set  Condicion_Contribuyente_SUNAT= 'HABIDO ', Estado_Contribuyente_SUNAT= 'ACTIVO 'where IDPersona=4786</v>
      </c>
    </row>
    <row r="968" spans="1:16" hidden="1" x14ac:dyDescent="0.25">
      <c r="A968" s="10">
        <v>20563649942</v>
      </c>
      <c r="B968" s="10" t="s">
        <v>972</v>
      </c>
      <c r="C968" s="1" t="s">
        <v>1</v>
      </c>
      <c r="D968" s="1" t="s">
        <v>2</v>
      </c>
      <c r="E968" s="2" t="s">
        <v>1810</v>
      </c>
      <c r="F968" s="2" t="s">
        <v>1813</v>
      </c>
      <c r="G968" t="str">
        <f>Tabla2[[#This Row],[Columna1]]&amp;Tabla2[[#This Row],[NumeroRuc]]&amp;Tabla2[[#This Row],[Columna1]]&amp;Tabla2[[#This Row],[Columna12]]</f>
        <v xml:space="preserve"> '20563649942 ',</v>
      </c>
      <c r="H968" t="str">
        <f>IF(Tabla2[[#This Row],[NumeroRuc]]=I968,"VERD","FALS")</f>
        <v>VERD</v>
      </c>
      <c r="I968">
        <v>20563649942</v>
      </c>
      <c r="J968" t="s">
        <v>2424</v>
      </c>
      <c r="K968">
        <v>4787</v>
      </c>
      <c r="M968" t="s">
        <v>2700</v>
      </c>
      <c r="N968" t="s">
        <v>2699</v>
      </c>
      <c r="O968" t="s">
        <v>2701</v>
      </c>
      <c r="P968" t="str">
        <f>M968&amp;Tabla2[[#This Row],[Columna1]]&amp;Tabla2[[#This Row],[Condicion del Contribuyente]]&amp;Tabla2[[#This Row],[Columna1]]&amp;N968&amp;Tabla2[[#This Row],[Columna1]]&amp;Tabla2[[#This Row],[Estado del Contribuyente]]&amp;Tabla2[[#This Row],[Columna1]]&amp;O968&amp;K968</f>
        <v>update GC_Cliente set  Condicion_Contribuyente_SUNAT= 'HABIDO ', Estado_Contribuyente_SUNAT= 'ACTIVO 'where IDPersona=4787</v>
      </c>
    </row>
    <row r="969" spans="1:16" hidden="1" x14ac:dyDescent="0.25">
      <c r="A969" s="10">
        <v>10070744983</v>
      </c>
      <c r="B969" s="10" t="s">
        <v>973</v>
      </c>
      <c r="C969" s="1" t="s">
        <v>1</v>
      </c>
      <c r="D969" s="1" t="s">
        <v>13</v>
      </c>
      <c r="E969" s="2" t="s">
        <v>1810</v>
      </c>
      <c r="F969" s="2" t="s">
        <v>1813</v>
      </c>
      <c r="G969" t="str">
        <f>Tabla2[[#This Row],[Columna1]]&amp;Tabla2[[#This Row],[NumeroRuc]]&amp;Tabla2[[#This Row],[Columna1]]&amp;Tabla2[[#This Row],[Columna12]]</f>
        <v xml:space="preserve"> '10070744983 ',</v>
      </c>
      <c r="H969" t="str">
        <f>IF(Tabla2[[#This Row],[NumeroRuc]]=I969,"VERD","FALS")</f>
        <v>VERD</v>
      </c>
      <c r="I969">
        <v>10070744983</v>
      </c>
      <c r="J969" t="s">
        <v>2888</v>
      </c>
      <c r="K969">
        <v>4791</v>
      </c>
      <c r="M969" t="s">
        <v>2700</v>
      </c>
      <c r="N969" t="s">
        <v>2699</v>
      </c>
      <c r="O969" t="s">
        <v>2701</v>
      </c>
      <c r="P969" t="str">
        <f>M969&amp;Tabla2[[#This Row],[Columna1]]&amp;Tabla2[[#This Row],[Condicion del Contribuyente]]&amp;Tabla2[[#This Row],[Columna1]]&amp;N969&amp;Tabla2[[#This Row],[Columna1]]&amp;Tabla2[[#This Row],[Estado del Contribuyente]]&amp;Tabla2[[#This Row],[Columna1]]&amp;O969&amp;K969</f>
        <v>update GC_Cliente set  Condicion_Contribuyente_SUNAT= 'HABIDO ', Estado_Contribuyente_SUNAT= 'SUSPENSION TEMPORAL 'where IDPersona=4791</v>
      </c>
    </row>
    <row r="970" spans="1:16" hidden="1" x14ac:dyDescent="0.25">
      <c r="A970" s="10">
        <v>10455932942</v>
      </c>
      <c r="B970" s="10" t="s">
        <v>974</v>
      </c>
      <c r="C970" s="1" t="s">
        <v>1</v>
      </c>
      <c r="D970" s="1" t="s">
        <v>79</v>
      </c>
      <c r="E970" s="2" t="s">
        <v>1810</v>
      </c>
      <c r="F970" s="2" t="s">
        <v>1813</v>
      </c>
      <c r="G970" t="str">
        <f>Tabla2[[#This Row],[Columna1]]&amp;Tabla2[[#This Row],[NumeroRuc]]&amp;Tabla2[[#This Row],[Columna1]]&amp;Tabla2[[#This Row],[Columna12]]</f>
        <v xml:space="preserve"> '10455932942 ',</v>
      </c>
      <c r="H970" t="str">
        <f>IF(Tabla2[[#This Row],[NumeroRuc]]=I970,"VERD","FALS")</f>
        <v>VERD</v>
      </c>
      <c r="I970">
        <v>10455932942</v>
      </c>
      <c r="J970" t="s">
        <v>2889</v>
      </c>
      <c r="K970">
        <v>4801</v>
      </c>
      <c r="M970" t="s">
        <v>2700</v>
      </c>
      <c r="N970" t="s">
        <v>2699</v>
      </c>
      <c r="O970" t="s">
        <v>2701</v>
      </c>
      <c r="P970" t="str">
        <f>M970&amp;Tabla2[[#This Row],[Columna1]]&amp;Tabla2[[#This Row],[Condicion del Contribuyente]]&amp;Tabla2[[#This Row],[Columna1]]&amp;N970&amp;Tabla2[[#This Row],[Columna1]]&amp;Tabla2[[#This Row],[Estado del Contribuyente]]&amp;Tabla2[[#This Row],[Columna1]]&amp;O970&amp;K970</f>
        <v>update GC_Cliente set  Condicion_Contribuyente_SUNAT= 'HABIDO ', Estado_Contribuyente_SUNAT= 'BAJA DEFINITIVA 'where IDPersona=4801</v>
      </c>
    </row>
    <row r="971" spans="1:16" hidden="1" x14ac:dyDescent="0.25">
      <c r="A971" s="10">
        <v>10412244511</v>
      </c>
      <c r="B971" s="10" t="s">
        <v>975</v>
      </c>
      <c r="C971" s="1" t="s">
        <v>1</v>
      </c>
      <c r="D971" s="1" t="s">
        <v>13</v>
      </c>
      <c r="E971" s="2" t="s">
        <v>1810</v>
      </c>
      <c r="F971" s="2" t="s">
        <v>1813</v>
      </c>
      <c r="G971" t="str">
        <f>Tabla2[[#This Row],[Columna1]]&amp;Tabla2[[#This Row],[NumeroRuc]]&amp;Tabla2[[#This Row],[Columna1]]&amp;Tabla2[[#This Row],[Columna12]]</f>
        <v xml:space="preserve"> '10412244511 ',</v>
      </c>
      <c r="H971" t="str">
        <f>IF(Tabla2[[#This Row],[NumeroRuc]]=I971,"VERD","FALS")</f>
        <v>VERD</v>
      </c>
      <c r="I971">
        <v>10412244511</v>
      </c>
      <c r="J971" t="s">
        <v>2890</v>
      </c>
      <c r="K971">
        <v>4803</v>
      </c>
      <c r="M971" t="s">
        <v>2700</v>
      </c>
      <c r="N971" t="s">
        <v>2699</v>
      </c>
      <c r="O971" t="s">
        <v>2701</v>
      </c>
      <c r="P971" t="str">
        <f>M971&amp;Tabla2[[#This Row],[Columna1]]&amp;Tabla2[[#This Row],[Condicion del Contribuyente]]&amp;Tabla2[[#This Row],[Columna1]]&amp;N971&amp;Tabla2[[#This Row],[Columna1]]&amp;Tabla2[[#This Row],[Estado del Contribuyente]]&amp;Tabla2[[#This Row],[Columna1]]&amp;O971&amp;K971</f>
        <v>update GC_Cliente set  Condicion_Contribuyente_SUNAT= 'HABIDO ', Estado_Contribuyente_SUNAT= 'SUSPENSION TEMPORAL 'where IDPersona=4803</v>
      </c>
    </row>
    <row r="972" spans="1:16" hidden="1" x14ac:dyDescent="0.25">
      <c r="A972" s="10">
        <v>10166200607</v>
      </c>
      <c r="B972" s="10" t="s">
        <v>976</v>
      </c>
      <c r="C972" s="1" t="s">
        <v>1</v>
      </c>
      <c r="D972" s="1" t="s">
        <v>2</v>
      </c>
      <c r="E972" s="2" t="s">
        <v>1810</v>
      </c>
      <c r="F972" s="2" t="s">
        <v>1813</v>
      </c>
      <c r="G972" t="str">
        <f>Tabla2[[#This Row],[Columna1]]&amp;Tabla2[[#This Row],[NumeroRuc]]&amp;Tabla2[[#This Row],[Columna1]]&amp;Tabla2[[#This Row],[Columna12]]</f>
        <v xml:space="preserve"> '10166200607 ',</v>
      </c>
      <c r="H972" t="str">
        <f>IF(Tabla2[[#This Row],[NumeroRuc]]=I972,"VERD","FALS")</f>
        <v>VERD</v>
      </c>
      <c r="I972">
        <v>10166200607</v>
      </c>
      <c r="J972" t="s">
        <v>2891</v>
      </c>
      <c r="K972">
        <v>4804</v>
      </c>
      <c r="M972" t="s">
        <v>2700</v>
      </c>
      <c r="N972" t="s">
        <v>2699</v>
      </c>
      <c r="O972" t="s">
        <v>2701</v>
      </c>
      <c r="P972" t="str">
        <f>M972&amp;Tabla2[[#This Row],[Columna1]]&amp;Tabla2[[#This Row],[Condicion del Contribuyente]]&amp;Tabla2[[#This Row],[Columna1]]&amp;N972&amp;Tabla2[[#This Row],[Columna1]]&amp;Tabla2[[#This Row],[Estado del Contribuyente]]&amp;Tabla2[[#This Row],[Columna1]]&amp;O972&amp;K972</f>
        <v>update GC_Cliente set  Condicion_Contribuyente_SUNAT= 'HABIDO ', Estado_Contribuyente_SUNAT= 'ACTIVO 'where IDPersona=4804</v>
      </c>
    </row>
    <row r="973" spans="1:16" hidden="1" x14ac:dyDescent="0.25">
      <c r="A973" s="10">
        <v>10234716595</v>
      </c>
      <c r="B973" s="10" t="s">
        <v>977</v>
      </c>
      <c r="C973" s="1" t="s">
        <v>1</v>
      </c>
      <c r="D973" s="1" t="s">
        <v>2</v>
      </c>
      <c r="E973" s="2" t="s">
        <v>1810</v>
      </c>
      <c r="F973" s="2" t="s">
        <v>1813</v>
      </c>
      <c r="G973" t="str">
        <f>Tabla2[[#This Row],[Columna1]]&amp;Tabla2[[#This Row],[NumeroRuc]]&amp;Tabla2[[#This Row],[Columna1]]&amp;Tabla2[[#This Row],[Columna12]]</f>
        <v xml:space="preserve"> '10234716595 ',</v>
      </c>
      <c r="H973" t="str">
        <f>IF(Tabla2[[#This Row],[NumeroRuc]]=I973,"VERD","FALS")</f>
        <v>VERD</v>
      </c>
      <c r="I973">
        <v>10234716595</v>
      </c>
      <c r="J973" t="s">
        <v>2892</v>
      </c>
      <c r="K973">
        <v>4805</v>
      </c>
      <c r="M973" t="s">
        <v>2700</v>
      </c>
      <c r="N973" t="s">
        <v>2699</v>
      </c>
      <c r="O973" t="s">
        <v>2701</v>
      </c>
      <c r="P973" t="str">
        <f>M973&amp;Tabla2[[#This Row],[Columna1]]&amp;Tabla2[[#This Row],[Condicion del Contribuyente]]&amp;Tabla2[[#This Row],[Columna1]]&amp;N973&amp;Tabla2[[#This Row],[Columna1]]&amp;Tabla2[[#This Row],[Estado del Contribuyente]]&amp;Tabla2[[#This Row],[Columna1]]&amp;O973&amp;K973</f>
        <v>update GC_Cliente set  Condicion_Contribuyente_SUNAT= 'HABIDO ', Estado_Contribuyente_SUNAT= 'ACTIVO 'where IDPersona=4805</v>
      </c>
    </row>
    <row r="974" spans="1:16" hidden="1" x14ac:dyDescent="0.25">
      <c r="A974" s="10">
        <v>10409905604</v>
      </c>
      <c r="B974" s="10" t="s">
        <v>978</v>
      </c>
      <c r="C974" s="1" t="s">
        <v>1</v>
      </c>
      <c r="D974" s="1" t="s">
        <v>13</v>
      </c>
      <c r="E974" s="2" t="s">
        <v>1810</v>
      </c>
      <c r="F974" s="2" t="s">
        <v>1813</v>
      </c>
      <c r="G974" t="str">
        <f>Tabla2[[#This Row],[Columna1]]&amp;Tabla2[[#This Row],[NumeroRuc]]&amp;Tabla2[[#This Row],[Columna1]]&amp;Tabla2[[#This Row],[Columna12]]</f>
        <v xml:space="preserve"> '10409905604 ',</v>
      </c>
      <c r="H974" t="str">
        <f>IF(Tabla2[[#This Row],[NumeroRuc]]=I974,"VERD","FALS")</f>
        <v>VERD</v>
      </c>
      <c r="I974">
        <v>10409905604</v>
      </c>
      <c r="J974" t="s">
        <v>2893</v>
      </c>
      <c r="K974">
        <v>4806</v>
      </c>
      <c r="M974" t="s">
        <v>2700</v>
      </c>
      <c r="N974" t="s">
        <v>2699</v>
      </c>
      <c r="O974" t="s">
        <v>2701</v>
      </c>
      <c r="P974" t="str">
        <f>M974&amp;Tabla2[[#This Row],[Columna1]]&amp;Tabla2[[#This Row],[Condicion del Contribuyente]]&amp;Tabla2[[#This Row],[Columna1]]&amp;N974&amp;Tabla2[[#This Row],[Columna1]]&amp;Tabla2[[#This Row],[Estado del Contribuyente]]&amp;Tabla2[[#This Row],[Columna1]]&amp;O974&amp;K974</f>
        <v>update GC_Cliente set  Condicion_Contribuyente_SUNAT= 'HABIDO ', Estado_Contribuyente_SUNAT= 'SUSPENSION TEMPORAL 'where IDPersona=4806</v>
      </c>
    </row>
    <row r="975" spans="1:16" hidden="1" x14ac:dyDescent="0.25">
      <c r="A975" s="10">
        <v>10424515162</v>
      </c>
      <c r="B975" s="10" t="s">
        <v>979</v>
      </c>
      <c r="C975" s="1" t="s">
        <v>1</v>
      </c>
      <c r="D975" s="1" t="s">
        <v>79</v>
      </c>
      <c r="E975" s="2" t="s">
        <v>1810</v>
      </c>
      <c r="F975" s="2" t="s">
        <v>1813</v>
      </c>
      <c r="G975" t="str">
        <f>Tabla2[[#This Row],[Columna1]]&amp;Tabla2[[#This Row],[NumeroRuc]]&amp;Tabla2[[#This Row],[Columna1]]&amp;Tabla2[[#This Row],[Columna12]]</f>
        <v xml:space="preserve"> '10424515162 ',</v>
      </c>
      <c r="H975" t="str">
        <f>IF(Tabla2[[#This Row],[NumeroRuc]]=I975,"VERD","FALS")</f>
        <v>VERD</v>
      </c>
      <c r="I975">
        <v>10424515162</v>
      </c>
      <c r="J975" t="s">
        <v>2894</v>
      </c>
      <c r="K975">
        <v>4822</v>
      </c>
      <c r="M975" t="s">
        <v>2700</v>
      </c>
      <c r="N975" t="s">
        <v>2699</v>
      </c>
      <c r="O975" t="s">
        <v>2701</v>
      </c>
      <c r="P975" t="str">
        <f>M975&amp;Tabla2[[#This Row],[Columna1]]&amp;Tabla2[[#This Row],[Condicion del Contribuyente]]&amp;Tabla2[[#This Row],[Columna1]]&amp;N975&amp;Tabla2[[#This Row],[Columna1]]&amp;Tabla2[[#This Row],[Estado del Contribuyente]]&amp;Tabla2[[#This Row],[Columna1]]&amp;O975&amp;K975</f>
        <v>update GC_Cliente set  Condicion_Contribuyente_SUNAT= 'HABIDO ', Estado_Contribuyente_SUNAT= 'BAJA DEFINITIVA 'where IDPersona=4822</v>
      </c>
    </row>
    <row r="976" spans="1:16" hidden="1" x14ac:dyDescent="0.25">
      <c r="A976" s="10">
        <v>10106214978</v>
      </c>
      <c r="B976" s="10" t="s">
        <v>980</v>
      </c>
      <c r="C976" s="1" t="s">
        <v>1</v>
      </c>
      <c r="D976" s="1" t="s">
        <v>2</v>
      </c>
      <c r="E976" s="2" t="s">
        <v>1810</v>
      </c>
      <c r="F976" s="2" t="s">
        <v>1813</v>
      </c>
      <c r="G976" t="str">
        <f>Tabla2[[#This Row],[Columna1]]&amp;Tabla2[[#This Row],[NumeroRuc]]&amp;Tabla2[[#This Row],[Columna1]]&amp;Tabla2[[#This Row],[Columna12]]</f>
        <v xml:space="preserve"> '10106214978 ',</v>
      </c>
      <c r="H976" t="str">
        <f>IF(Tabla2[[#This Row],[NumeroRuc]]=I976,"VERD","FALS")</f>
        <v>VERD</v>
      </c>
      <c r="I976">
        <v>10106214978</v>
      </c>
      <c r="J976" t="s">
        <v>2895</v>
      </c>
      <c r="K976">
        <v>4823</v>
      </c>
      <c r="M976" t="s">
        <v>2700</v>
      </c>
      <c r="N976" t="s">
        <v>2699</v>
      </c>
      <c r="O976" t="s">
        <v>2701</v>
      </c>
      <c r="P976" t="str">
        <f>M976&amp;Tabla2[[#This Row],[Columna1]]&amp;Tabla2[[#This Row],[Condicion del Contribuyente]]&amp;Tabla2[[#This Row],[Columna1]]&amp;N976&amp;Tabla2[[#This Row],[Columna1]]&amp;Tabla2[[#This Row],[Estado del Contribuyente]]&amp;Tabla2[[#This Row],[Columna1]]&amp;O976&amp;K976</f>
        <v>update GC_Cliente set  Condicion_Contribuyente_SUNAT= 'HABIDO ', Estado_Contribuyente_SUNAT= 'ACTIVO 'where IDPersona=4823</v>
      </c>
    </row>
    <row r="977" spans="1:16" hidden="1" x14ac:dyDescent="0.25">
      <c r="A977" s="10">
        <v>10424468997</v>
      </c>
      <c r="B977" s="10" t="s">
        <v>981</v>
      </c>
      <c r="C977" s="1" t="s">
        <v>1</v>
      </c>
      <c r="D977" s="1" t="s">
        <v>2</v>
      </c>
      <c r="E977" s="2" t="s">
        <v>1810</v>
      </c>
      <c r="F977" s="2" t="s">
        <v>1813</v>
      </c>
      <c r="G977" t="str">
        <f>Tabla2[[#This Row],[Columna1]]&amp;Tabla2[[#This Row],[NumeroRuc]]&amp;Tabla2[[#This Row],[Columna1]]&amp;Tabla2[[#This Row],[Columna12]]</f>
        <v xml:space="preserve"> '10424468997 ',</v>
      </c>
      <c r="H977" t="str">
        <f>IF(Tabla2[[#This Row],[NumeroRuc]]=I977,"VERD","FALS")</f>
        <v>VERD</v>
      </c>
      <c r="I977">
        <v>10424468997</v>
      </c>
      <c r="J977" t="s">
        <v>2896</v>
      </c>
      <c r="K977">
        <v>4824</v>
      </c>
      <c r="M977" t="s">
        <v>2700</v>
      </c>
      <c r="N977" t="s">
        <v>2699</v>
      </c>
      <c r="O977" t="s">
        <v>2701</v>
      </c>
      <c r="P977" t="str">
        <f>M977&amp;Tabla2[[#This Row],[Columna1]]&amp;Tabla2[[#This Row],[Condicion del Contribuyente]]&amp;Tabla2[[#This Row],[Columna1]]&amp;N977&amp;Tabla2[[#This Row],[Columna1]]&amp;Tabla2[[#This Row],[Estado del Contribuyente]]&amp;Tabla2[[#This Row],[Columna1]]&amp;O977&amp;K977</f>
        <v>update GC_Cliente set  Condicion_Contribuyente_SUNAT= 'HABIDO ', Estado_Contribuyente_SUNAT= 'ACTIVO 'where IDPersona=4824</v>
      </c>
    </row>
    <row r="978" spans="1:16" hidden="1" x14ac:dyDescent="0.25">
      <c r="A978" s="10">
        <v>20601113890</v>
      </c>
      <c r="B978" s="10" t="s">
        <v>982</v>
      </c>
      <c r="C978" s="1" t="s">
        <v>1</v>
      </c>
      <c r="D978" s="1" t="s">
        <v>2</v>
      </c>
      <c r="E978" s="2" t="s">
        <v>1810</v>
      </c>
      <c r="F978" s="2" t="s">
        <v>1813</v>
      </c>
      <c r="G978" t="str">
        <f>Tabla2[[#This Row],[Columna1]]&amp;Tabla2[[#This Row],[NumeroRuc]]&amp;Tabla2[[#This Row],[Columna1]]&amp;Tabla2[[#This Row],[Columna12]]</f>
        <v xml:space="preserve"> '20601113890 ',</v>
      </c>
      <c r="H978" t="str">
        <f>IF(Tabla2[[#This Row],[NumeroRuc]]=I978,"VERD","FALS")</f>
        <v>VERD</v>
      </c>
      <c r="I978">
        <v>20601113890</v>
      </c>
      <c r="J978" t="s">
        <v>2897</v>
      </c>
      <c r="K978">
        <v>4826</v>
      </c>
      <c r="M978" t="s">
        <v>2700</v>
      </c>
      <c r="N978" t="s">
        <v>2699</v>
      </c>
      <c r="O978" t="s">
        <v>2701</v>
      </c>
      <c r="P978" t="str">
        <f>M978&amp;Tabla2[[#This Row],[Columna1]]&amp;Tabla2[[#This Row],[Condicion del Contribuyente]]&amp;Tabla2[[#This Row],[Columna1]]&amp;N978&amp;Tabla2[[#This Row],[Columna1]]&amp;Tabla2[[#This Row],[Estado del Contribuyente]]&amp;Tabla2[[#This Row],[Columna1]]&amp;O978&amp;K978</f>
        <v>update GC_Cliente set  Condicion_Contribuyente_SUNAT= 'HABIDO ', Estado_Contribuyente_SUNAT= 'ACTIVO 'where IDPersona=4826</v>
      </c>
    </row>
    <row r="979" spans="1:16" hidden="1" x14ac:dyDescent="0.25">
      <c r="A979" s="10">
        <v>10421118731</v>
      </c>
      <c r="B979" s="10" t="s">
        <v>983</v>
      </c>
      <c r="C979" s="1" t="s">
        <v>1</v>
      </c>
      <c r="D979" s="1" t="s">
        <v>2</v>
      </c>
      <c r="E979" s="2" t="s">
        <v>1810</v>
      </c>
      <c r="F979" s="2" t="s">
        <v>1813</v>
      </c>
      <c r="G979" t="str">
        <f>Tabla2[[#This Row],[Columna1]]&amp;Tabla2[[#This Row],[NumeroRuc]]&amp;Tabla2[[#This Row],[Columna1]]&amp;Tabla2[[#This Row],[Columna12]]</f>
        <v xml:space="preserve"> '10421118731 ',</v>
      </c>
      <c r="H979" t="str">
        <f>IF(Tabla2[[#This Row],[NumeroRuc]]=I979,"VERD","FALS")</f>
        <v>VERD</v>
      </c>
      <c r="I979">
        <v>10421118731</v>
      </c>
      <c r="J979" t="s">
        <v>2898</v>
      </c>
      <c r="K979">
        <v>4829</v>
      </c>
      <c r="M979" t="s">
        <v>2700</v>
      </c>
      <c r="N979" t="s">
        <v>2699</v>
      </c>
      <c r="O979" t="s">
        <v>2701</v>
      </c>
      <c r="P979" t="str">
        <f>M979&amp;Tabla2[[#This Row],[Columna1]]&amp;Tabla2[[#This Row],[Condicion del Contribuyente]]&amp;Tabla2[[#This Row],[Columna1]]&amp;N979&amp;Tabla2[[#This Row],[Columna1]]&amp;Tabla2[[#This Row],[Estado del Contribuyente]]&amp;Tabla2[[#This Row],[Columna1]]&amp;O979&amp;K979</f>
        <v>update GC_Cliente set  Condicion_Contribuyente_SUNAT= 'HABIDO ', Estado_Contribuyente_SUNAT= 'ACTIVO 'where IDPersona=4829</v>
      </c>
    </row>
    <row r="980" spans="1:16" hidden="1" x14ac:dyDescent="0.25">
      <c r="A980" s="10">
        <v>20600297512</v>
      </c>
      <c r="B980" s="10" t="s">
        <v>984</v>
      </c>
      <c r="C980" s="1" t="s">
        <v>1</v>
      </c>
      <c r="D980" s="1" t="s">
        <v>2</v>
      </c>
      <c r="E980" s="2" t="s">
        <v>1810</v>
      </c>
      <c r="F980" s="2" t="s">
        <v>1813</v>
      </c>
      <c r="G980" t="str">
        <f>Tabla2[[#This Row],[Columna1]]&amp;Tabla2[[#This Row],[NumeroRuc]]&amp;Tabla2[[#This Row],[Columna1]]&amp;Tabla2[[#This Row],[Columna12]]</f>
        <v xml:space="preserve"> '20600297512 ',</v>
      </c>
      <c r="H980" t="str">
        <f>IF(Tabla2[[#This Row],[NumeroRuc]]=I980,"VERD","FALS")</f>
        <v>VERD</v>
      </c>
      <c r="I980">
        <v>20600297512</v>
      </c>
      <c r="J980" t="s">
        <v>2899</v>
      </c>
      <c r="K980">
        <v>4856</v>
      </c>
      <c r="M980" t="s">
        <v>2700</v>
      </c>
      <c r="N980" t="s">
        <v>2699</v>
      </c>
      <c r="O980" t="s">
        <v>2701</v>
      </c>
      <c r="P980" t="str">
        <f>M980&amp;Tabla2[[#This Row],[Columna1]]&amp;Tabla2[[#This Row],[Condicion del Contribuyente]]&amp;Tabla2[[#This Row],[Columna1]]&amp;N980&amp;Tabla2[[#This Row],[Columna1]]&amp;Tabla2[[#This Row],[Estado del Contribuyente]]&amp;Tabla2[[#This Row],[Columna1]]&amp;O980&amp;K980</f>
        <v>update GC_Cliente set  Condicion_Contribuyente_SUNAT= 'HABIDO ', Estado_Contribuyente_SUNAT= 'ACTIVO 'where IDPersona=4856</v>
      </c>
    </row>
    <row r="981" spans="1:16" hidden="1" x14ac:dyDescent="0.25">
      <c r="A981" s="10">
        <v>10084335130</v>
      </c>
      <c r="B981" s="10" t="s">
        <v>985</v>
      </c>
      <c r="C981" s="1" t="s">
        <v>1</v>
      </c>
      <c r="D981" s="1" t="s">
        <v>2</v>
      </c>
      <c r="E981" s="2" t="s">
        <v>1810</v>
      </c>
      <c r="F981" s="2" t="s">
        <v>1813</v>
      </c>
      <c r="G981" t="str">
        <f>Tabla2[[#This Row],[Columna1]]&amp;Tabla2[[#This Row],[NumeroRuc]]&amp;Tabla2[[#This Row],[Columna1]]&amp;Tabla2[[#This Row],[Columna12]]</f>
        <v xml:space="preserve"> '10084335130 ',</v>
      </c>
      <c r="H981" t="str">
        <f>IF(Tabla2[[#This Row],[NumeroRuc]]=I981,"VERD","FALS")</f>
        <v>VERD</v>
      </c>
      <c r="I981">
        <v>10084335130</v>
      </c>
      <c r="J981" t="s">
        <v>2900</v>
      </c>
      <c r="K981">
        <v>4860</v>
      </c>
      <c r="M981" t="s">
        <v>2700</v>
      </c>
      <c r="N981" t="s">
        <v>2699</v>
      </c>
      <c r="O981" t="s">
        <v>2701</v>
      </c>
      <c r="P981" t="str">
        <f>M981&amp;Tabla2[[#This Row],[Columna1]]&amp;Tabla2[[#This Row],[Condicion del Contribuyente]]&amp;Tabla2[[#This Row],[Columna1]]&amp;N981&amp;Tabla2[[#This Row],[Columna1]]&amp;Tabla2[[#This Row],[Estado del Contribuyente]]&amp;Tabla2[[#This Row],[Columna1]]&amp;O981&amp;K981</f>
        <v>update GC_Cliente set  Condicion_Contribuyente_SUNAT= 'HABIDO ', Estado_Contribuyente_SUNAT= 'ACTIVO 'where IDPersona=4860</v>
      </c>
    </row>
    <row r="982" spans="1:16" hidden="1" x14ac:dyDescent="0.25">
      <c r="A982" s="10">
        <v>20601032733</v>
      </c>
      <c r="B982" s="10" t="s">
        <v>986</v>
      </c>
      <c r="C982" s="1" t="s">
        <v>1</v>
      </c>
      <c r="D982" s="1" t="s">
        <v>9</v>
      </c>
      <c r="E982" s="2" t="s">
        <v>1810</v>
      </c>
      <c r="F982" s="2" t="s">
        <v>1813</v>
      </c>
      <c r="G982" t="str">
        <f>Tabla2[[#This Row],[Columna1]]&amp;Tabla2[[#This Row],[NumeroRuc]]&amp;Tabla2[[#This Row],[Columna1]]&amp;Tabla2[[#This Row],[Columna12]]</f>
        <v xml:space="preserve"> '20601032733 ',</v>
      </c>
      <c r="H982" t="str">
        <f>IF(Tabla2[[#This Row],[NumeroRuc]]=I982,"VERD","FALS")</f>
        <v>VERD</v>
      </c>
      <c r="I982">
        <v>20601032733</v>
      </c>
      <c r="J982" t="s">
        <v>2901</v>
      </c>
      <c r="K982">
        <v>4863</v>
      </c>
      <c r="M982" t="s">
        <v>2700</v>
      </c>
      <c r="N982" t="s">
        <v>2699</v>
      </c>
      <c r="O982" t="s">
        <v>2701</v>
      </c>
      <c r="P982" t="str">
        <f>M982&amp;Tabla2[[#This Row],[Columna1]]&amp;Tabla2[[#This Row],[Condicion del Contribuyente]]&amp;Tabla2[[#This Row],[Columna1]]&amp;N982&amp;Tabla2[[#This Row],[Columna1]]&amp;Tabla2[[#This Row],[Estado del Contribuyente]]&amp;Tabla2[[#This Row],[Columna1]]&amp;O982&amp;K982</f>
        <v>update GC_Cliente set  Condicion_Contribuyente_SUNAT= 'HABIDO ', Estado_Contribuyente_SUNAT= 'BAJA DE OFICIO 'where IDPersona=4863</v>
      </c>
    </row>
    <row r="983" spans="1:16" hidden="1" x14ac:dyDescent="0.25">
      <c r="A983" s="10">
        <v>20601420571</v>
      </c>
      <c r="B983" s="10" t="s">
        <v>987</v>
      </c>
      <c r="C983" s="1" t="s">
        <v>1</v>
      </c>
      <c r="D983" s="1" t="s">
        <v>2</v>
      </c>
      <c r="E983" s="2" t="s">
        <v>1810</v>
      </c>
      <c r="F983" s="2" t="s">
        <v>1813</v>
      </c>
      <c r="G983" t="str">
        <f>Tabla2[[#This Row],[Columna1]]&amp;Tabla2[[#This Row],[NumeroRuc]]&amp;Tabla2[[#This Row],[Columna1]]&amp;Tabla2[[#This Row],[Columna12]]</f>
        <v xml:space="preserve"> '20601420571 ',</v>
      </c>
      <c r="H983" t="str">
        <f>IF(Tabla2[[#This Row],[NumeroRuc]]=I983,"VERD","FALS")</f>
        <v>VERD</v>
      </c>
      <c r="I983">
        <v>20601420571</v>
      </c>
      <c r="J983" t="s">
        <v>2902</v>
      </c>
      <c r="K983">
        <v>4869</v>
      </c>
      <c r="M983" t="s">
        <v>2700</v>
      </c>
      <c r="N983" t="s">
        <v>2699</v>
      </c>
      <c r="O983" t="s">
        <v>2701</v>
      </c>
      <c r="P983" t="str">
        <f>M983&amp;Tabla2[[#This Row],[Columna1]]&amp;Tabla2[[#This Row],[Condicion del Contribuyente]]&amp;Tabla2[[#This Row],[Columna1]]&amp;N983&amp;Tabla2[[#This Row],[Columna1]]&amp;Tabla2[[#This Row],[Estado del Contribuyente]]&amp;Tabla2[[#This Row],[Columna1]]&amp;O983&amp;K983</f>
        <v>update GC_Cliente set  Condicion_Contribuyente_SUNAT= 'HABIDO ', Estado_Contribuyente_SUNAT= 'ACTIVO 'where IDPersona=4869</v>
      </c>
    </row>
    <row r="984" spans="1:16" hidden="1" x14ac:dyDescent="0.25">
      <c r="A984" s="10">
        <v>20601352550</v>
      </c>
      <c r="B984" s="10" t="s">
        <v>988</v>
      </c>
      <c r="C984" s="1" t="s">
        <v>1</v>
      </c>
      <c r="D984" s="1" t="s">
        <v>13</v>
      </c>
      <c r="E984" s="2" t="s">
        <v>1810</v>
      </c>
      <c r="F984" s="2" t="s">
        <v>1813</v>
      </c>
      <c r="G984" t="str">
        <f>Tabla2[[#This Row],[Columna1]]&amp;Tabla2[[#This Row],[NumeroRuc]]&amp;Tabla2[[#This Row],[Columna1]]&amp;Tabla2[[#This Row],[Columna12]]</f>
        <v xml:space="preserve"> '20601352550 ',</v>
      </c>
      <c r="H984" t="str">
        <f>IF(Tabla2[[#This Row],[NumeroRuc]]=I984,"VERD","FALS")</f>
        <v>VERD</v>
      </c>
      <c r="I984">
        <v>20601352550</v>
      </c>
      <c r="J984" t="s">
        <v>2903</v>
      </c>
      <c r="K984">
        <v>4876</v>
      </c>
      <c r="M984" t="s">
        <v>2700</v>
      </c>
      <c r="N984" t="s">
        <v>2699</v>
      </c>
      <c r="O984" t="s">
        <v>2701</v>
      </c>
      <c r="P984" t="str">
        <f>M984&amp;Tabla2[[#This Row],[Columna1]]&amp;Tabla2[[#This Row],[Condicion del Contribuyente]]&amp;Tabla2[[#This Row],[Columna1]]&amp;N984&amp;Tabla2[[#This Row],[Columna1]]&amp;Tabla2[[#This Row],[Estado del Contribuyente]]&amp;Tabla2[[#This Row],[Columna1]]&amp;O984&amp;K984</f>
        <v>update GC_Cliente set  Condicion_Contribuyente_SUNAT= 'HABIDO ', Estado_Contribuyente_SUNAT= 'SUSPENSION TEMPORAL 'where IDPersona=4876</v>
      </c>
    </row>
    <row r="985" spans="1:16" hidden="1" x14ac:dyDescent="0.25">
      <c r="A985" s="10">
        <v>10414050331</v>
      </c>
      <c r="B985" s="10" t="s">
        <v>989</v>
      </c>
      <c r="C985" s="1" t="s">
        <v>1</v>
      </c>
      <c r="D985" s="1" t="s">
        <v>2</v>
      </c>
      <c r="E985" s="2" t="s">
        <v>1810</v>
      </c>
      <c r="F985" s="2" t="s">
        <v>1813</v>
      </c>
      <c r="G985" t="str">
        <f>Tabla2[[#This Row],[Columna1]]&amp;Tabla2[[#This Row],[NumeroRuc]]&amp;Tabla2[[#This Row],[Columna1]]&amp;Tabla2[[#This Row],[Columna12]]</f>
        <v xml:space="preserve"> '10414050331 ',</v>
      </c>
      <c r="H985" t="str">
        <f>IF(Tabla2[[#This Row],[NumeroRuc]]=I985,"VERD","FALS")</f>
        <v>VERD</v>
      </c>
      <c r="I985">
        <v>10414050331</v>
      </c>
      <c r="J985" t="s">
        <v>2904</v>
      </c>
      <c r="K985">
        <v>4879</v>
      </c>
      <c r="M985" t="s">
        <v>2700</v>
      </c>
      <c r="N985" t="s">
        <v>2699</v>
      </c>
      <c r="O985" t="s">
        <v>2701</v>
      </c>
      <c r="P985" t="str">
        <f>M985&amp;Tabla2[[#This Row],[Columna1]]&amp;Tabla2[[#This Row],[Condicion del Contribuyente]]&amp;Tabla2[[#This Row],[Columna1]]&amp;N985&amp;Tabla2[[#This Row],[Columna1]]&amp;Tabla2[[#This Row],[Estado del Contribuyente]]&amp;Tabla2[[#This Row],[Columna1]]&amp;O985&amp;K985</f>
        <v>update GC_Cliente set  Condicion_Contribuyente_SUNAT= 'HABIDO ', Estado_Contribuyente_SUNAT= 'ACTIVO 'where IDPersona=4879</v>
      </c>
    </row>
    <row r="986" spans="1:16" hidden="1" x14ac:dyDescent="0.25">
      <c r="A986" s="10">
        <v>10426705902</v>
      </c>
      <c r="B986" s="10" t="s">
        <v>990</v>
      </c>
      <c r="C986" s="1" t="s">
        <v>1</v>
      </c>
      <c r="D986" s="1" t="s">
        <v>2</v>
      </c>
      <c r="E986" s="2" t="s">
        <v>1810</v>
      </c>
      <c r="F986" s="2" t="s">
        <v>1813</v>
      </c>
      <c r="G986" t="str">
        <f>Tabla2[[#This Row],[Columna1]]&amp;Tabla2[[#This Row],[NumeroRuc]]&amp;Tabla2[[#This Row],[Columna1]]&amp;Tabla2[[#This Row],[Columna12]]</f>
        <v xml:space="preserve"> '10426705902 ',</v>
      </c>
      <c r="H986" t="str">
        <f>IF(Tabla2[[#This Row],[NumeroRuc]]=I986,"VERD","FALS")</f>
        <v>VERD</v>
      </c>
      <c r="I986">
        <v>10426705902</v>
      </c>
      <c r="J986" t="s">
        <v>2905</v>
      </c>
      <c r="K986">
        <v>4884</v>
      </c>
      <c r="M986" t="s">
        <v>2700</v>
      </c>
      <c r="N986" t="s">
        <v>2699</v>
      </c>
      <c r="O986" t="s">
        <v>2701</v>
      </c>
      <c r="P986" t="str">
        <f>M986&amp;Tabla2[[#This Row],[Columna1]]&amp;Tabla2[[#This Row],[Condicion del Contribuyente]]&amp;Tabla2[[#This Row],[Columna1]]&amp;N986&amp;Tabla2[[#This Row],[Columna1]]&amp;Tabla2[[#This Row],[Estado del Contribuyente]]&amp;Tabla2[[#This Row],[Columna1]]&amp;O986&amp;K986</f>
        <v>update GC_Cliente set  Condicion_Contribuyente_SUNAT= 'HABIDO ', Estado_Contribuyente_SUNAT= 'ACTIVO 'where IDPersona=4884</v>
      </c>
    </row>
    <row r="987" spans="1:16" hidden="1" x14ac:dyDescent="0.25">
      <c r="A987" s="10">
        <v>10410939407</v>
      </c>
      <c r="B987" s="10" t="s">
        <v>991</v>
      </c>
      <c r="C987" s="1" t="s">
        <v>1</v>
      </c>
      <c r="D987" s="1" t="s">
        <v>2</v>
      </c>
      <c r="E987" s="2" t="s">
        <v>1810</v>
      </c>
      <c r="F987" s="2" t="s">
        <v>1813</v>
      </c>
      <c r="G987" t="str">
        <f>Tabla2[[#This Row],[Columna1]]&amp;Tabla2[[#This Row],[NumeroRuc]]&amp;Tabla2[[#This Row],[Columna1]]&amp;Tabla2[[#This Row],[Columna12]]</f>
        <v xml:space="preserve"> '10410939407 ',</v>
      </c>
      <c r="H987" t="str">
        <f>IF(Tabla2[[#This Row],[NumeroRuc]]=I987,"VERD","FALS")</f>
        <v>VERD</v>
      </c>
      <c r="I987">
        <v>10410939407</v>
      </c>
      <c r="J987" t="s">
        <v>2906</v>
      </c>
      <c r="K987">
        <v>4885</v>
      </c>
      <c r="M987" t="s">
        <v>2700</v>
      </c>
      <c r="N987" t="s">
        <v>2699</v>
      </c>
      <c r="O987" t="s">
        <v>2701</v>
      </c>
      <c r="P987" t="str">
        <f>M987&amp;Tabla2[[#This Row],[Columna1]]&amp;Tabla2[[#This Row],[Condicion del Contribuyente]]&amp;Tabla2[[#This Row],[Columna1]]&amp;N987&amp;Tabla2[[#This Row],[Columna1]]&amp;Tabla2[[#This Row],[Estado del Contribuyente]]&amp;Tabla2[[#This Row],[Columna1]]&amp;O987&amp;K987</f>
        <v>update GC_Cliente set  Condicion_Contribuyente_SUNAT= 'HABIDO ', Estado_Contribuyente_SUNAT= 'ACTIVO 'where IDPersona=4885</v>
      </c>
    </row>
    <row r="988" spans="1:16" hidden="1" x14ac:dyDescent="0.25">
      <c r="A988" s="10">
        <v>10435882833</v>
      </c>
      <c r="B988" s="10" t="s">
        <v>992</v>
      </c>
      <c r="C988" s="1" t="s">
        <v>1</v>
      </c>
      <c r="D988" s="1" t="s">
        <v>2</v>
      </c>
      <c r="E988" s="2" t="s">
        <v>1810</v>
      </c>
      <c r="F988" s="2" t="s">
        <v>1813</v>
      </c>
      <c r="G988" t="str">
        <f>Tabla2[[#This Row],[Columna1]]&amp;Tabla2[[#This Row],[NumeroRuc]]&amp;Tabla2[[#This Row],[Columna1]]&amp;Tabla2[[#This Row],[Columna12]]</f>
        <v xml:space="preserve"> '10435882833 ',</v>
      </c>
      <c r="H988" t="str">
        <f>IF(Tabla2[[#This Row],[NumeroRuc]]=I988,"VERD","FALS")</f>
        <v>VERD</v>
      </c>
      <c r="I988">
        <v>10435882833</v>
      </c>
      <c r="J988" t="s">
        <v>2907</v>
      </c>
      <c r="K988">
        <v>4887</v>
      </c>
      <c r="M988" t="s">
        <v>2700</v>
      </c>
      <c r="N988" t="s">
        <v>2699</v>
      </c>
      <c r="O988" t="s">
        <v>2701</v>
      </c>
      <c r="P988" t="str">
        <f>M988&amp;Tabla2[[#This Row],[Columna1]]&amp;Tabla2[[#This Row],[Condicion del Contribuyente]]&amp;Tabla2[[#This Row],[Columna1]]&amp;N988&amp;Tabla2[[#This Row],[Columna1]]&amp;Tabla2[[#This Row],[Estado del Contribuyente]]&amp;Tabla2[[#This Row],[Columna1]]&amp;O988&amp;K988</f>
        <v>update GC_Cliente set  Condicion_Contribuyente_SUNAT= 'HABIDO ', Estado_Contribuyente_SUNAT= 'ACTIVO 'where IDPersona=4887</v>
      </c>
    </row>
    <row r="989" spans="1:16" hidden="1" x14ac:dyDescent="0.25">
      <c r="A989" s="10">
        <v>20600643160</v>
      </c>
      <c r="B989" s="10" t="s">
        <v>993</v>
      </c>
      <c r="C989" s="1" t="s">
        <v>1</v>
      </c>
      <c r="D989" s="1" t="s">
        <v>9</v>
      </c>
      <c r="E989" s="2" t="s">
        <v>1810</v>
      </c>
      <c r="F989" s="2" t="s">
        <v>1813</v>
      </c>
      <c r="G989" t="str">
        <f>Tabla2[[#This Row],[Columna1]]&amp;Tabla2[[#This Row],[NumeroRuc]]&amp;Tabla2[[#This Row],[Columna1]]&amp;Tabla2[[#This Row],[Columna12]]</f>
        <v xml:space="preserve"> '20600643160 ',</v>
      </c>
      <c r="H989" t="str">
        <f>IF(Tabla2[[#This Row],[NumeroRuc]]=I989,"VERD","FALS")</f>
        <v>VERD</v>
      </c>
      <c r="I989">
        <v>20600643160</v>
      </c>
      <c r="J989" t="s">
        <v>2908</v>
      </c>
      <c r="K989">
        <v>4890</v>
      </c>
      <c r="M989" t="s">
        <v>2700</v>
      </c>
      <c r="N989" t="s">
        <v>2699</v>
      </c>
      <c r="O989" t="s">
        <v>2701</v>
      </c>
      <c r="P989" t="str">
        <f>M989&amp;Tabla2[[#This Row],[Columna1]]&amp;Tabla2[[#This Row],[Condicion del Contribuyente]]&amp;Tabla2[[#This Row],[Columna1]]&amp;N989&amp;Tabla2[[#This Row],[Columna1]]&amp;Tabla2[[#This Row],[Estado del Contribuyente]]&amp;Tabla2[[#This Row],[Columna1]]&amp;O989&amp;K989</f>
        <v>update GC_Cliente set  Condicion_Contribuyente_SUNAT= 'HABIDO ', Estado_Contribuyente_SUNAT= 'BAJA DE OFICIO 'where IDPersona=4890</v>
      </c>
    </row>
    <row r="990" spans="1:16" hidden="1" x14ac:dyDescent="0.25">
      <c r="A990" s="10">
        <v>20546166431</v>
      </c>
      <c r="B990" s="10" t="s">
        <v>994</v>
      </c>
      <c r="C990" s="1" t="s">
        <v>1</v>
      </c>
      <c r="D990" s="1" t="s">
        <v>13</v>
      </c>
      <c r="E990" s="2" t="s">
        <v>1810</v>
      </c>
      <c r="F990" s="2" t="s">
        <v>1813</v>
      </c>
      <c r="G990" t="str">
        <f>Tabla2[[#This Row],[Columna1]]&amp;Tabla2[[#This Row],[NumeroRuc]]&amp;Tabla2[[#This Row],[Columna1]]&amp;Tabla2[[#This Row],[Columna12]]</f>
        <v xml:space="preserve"> '20546166431 ',</v>
      </c>
      <c r="H990" t="str">
        <f>IF(Tabla2[[#This Row],[NumeroRuc]]=I990,"VERD","FALS")</f>
        <v>VERD</v>
      </c>
      <c r="I990">
        <v>20546166431</v>
      </c>
      <c r="J990" t="s">
        <v>2909</v>
      </c>
      <c r="K990">
        <v>4893</v>
      </c>
      <c r="M990" t="s">
        <v>2700</v>
      </c>
      <c r="N990" t="s">
        <v>2699</v>
      </c>
      <c r="O990" t="s">
        <v>2701</v>
      </c>
      <c r="P990" t="str">
        <f>M990&amp;Tabla2[[#This Row],[Columna1]]&amp;Tabla2[[#This Row],[Condicion del Contribuyente]]&amp;Tabla2[[#This Row],[Columna1]]&amp;N990&amp;Tabla2[[#This Row],[Columna1]]&amp;Tabla2[[#This Row],[Estado del Contribuyente]]&amp;Tabla2[[#This Row],[Columna1]]&amp;O990&amp;K990</f>
        <v>update GC_Cliente set  Condicion_Contribuyente_SUNAT= 'HABIDO ', Estado_Contribuyente_SUNAT= 'SUSPENSION TEMPORAL 'where IDPersona=4893</v>
      </c>
    </row>
    <row r="991" spans="1:16" hidden="1" x14ac:dyDescent="0.25">
      <c r="A991" s="10">
        <v>20494867827</v>
      </c>
      <c r="B991" s="10" t="s">
        <v>995</v>
      </c>
      <c r="C991" s="1" t="s">
        <v>1</v>
      </c>
      <c r="D991" s="1" t="s">
        <v>2</v>
      </c>
      <c r="E991" s="2" t="s">
        <v>1810</v>
      </c>
      <c r="F991" s="2" t="s">
        <v>1813</v>
      </c>
      <c r="G991" t="str">
        <f>Tabla2[[#This Row],[Columna1]]&amp;Tabla2[[#This Row],[NumeroRuc]]&amp;Tabla2[[#This Row],[Columna1]]&amp;Tabla2[[#This Row],[Columna12]]</f>
        <v xml:space="preserve"> '20494867827 ',</v>
      </c>
      <c r="H991" t="str">
        <f>IF(Tabla2[[#This Row],[NumeroRuc]]=I991,"VERD","FALS")</f>
        <v>VERD</v>
      </c>
      <c r="I991">
        <v>20494867827</v>
      </c>
      <c r="J991" t="s">
        <v>2910</v>
      </c>
      <c r="K991">
        <v>4913</v>
      </c>
      <c r="M991" t="s">
        <v>2700</v>
      </c>
      <c r="N991" t="s">
        <v>2699</v>
      </c>
      <c r="O991" t="s">
        <v>2701</v>
      </c>
      <c r="P991" t="str">
        <f>M991&amp;Tabla2[[#This Row],[Columna1]]&amp;Tabla2[[#This Row],[Condicion del Contribuyente]]&amp;Tabla2[[#This Row],[Columna1]]&amp;N991&amp;Tabla2[[#This Row],[Columna1]]&amp;Tabla2[[#This Row],[Estado del Contribuyente]]&amp;Tabla2[[#This Row],[Columna1]]&amp;O991&amp;K991</f>
        <v>update GC_Cliente set  Condicion_Contribuyente_SUNAT= 'HABIDO ', Estado_Contribuyente_SUNAT= 'ACTIVO 'where IDPersona=4913</v>
      </c>
    </row>
    <row r="992" spans="1:16" hidden="1" x14ac:dyDescent="0.25">
      <c r="A992" s="10">
        <v>10223196913</v>
      </c>
      <c r="B992" s="10" t="s">
        <v>996</v>
      </c>
      <c r="C992" s="1" t="s">
        <v>1</v>
      </c>
      <c r="D992" s="1" t="s">
        <v>2</v>
      </c>
      <c r="E992" s="2" t="s">
        <v>1810</v>
      </c>
      <c r="F992" s="2" t="s">
        <v>1813</v>
      </c>
      <c r="G992" t="str">
        <f>Tabla2[[#This Row],[Columna1]]&amp;Tabla2[[#This Row],[NumeroRuc]]&amp;Tabla2[[#This Row],[Columna1]]&amp;Tabla2[[#This Row],[Columna12]]</f>
        <v xml:space="preserve"> '10223196913 ',</v>
      </c>
      <c r="H992" t="str">
        <f>IF(Tabla2[[#This Row],[NumeroRuc]]=I992,"VERD","FALS")</f>
        <v>VERD</v>
      </c>
      <c r="I992">
        <v>10223196913</v>
      </c>
      <c r="J992" t="s">
        <v>2911</v>
      </c>
      <c r="K992">
        <v>4914</v>
      </c>
      <c r="M992" t="s">
        <v>2700</v>
      </c>
      <c r="N992" t="s">
        <v>2699</v>
      </c>
      <c r="O992" t="s">
        <v>2701</v>
      </c>
      <c r="P992" t="str">
        <f>M992&amp;Tabla2[[#This Row],[Columna1]]&amp;Tabla2[[#This Row],[Condicion del Contribuyente]]&amp;Tabla2[[#This Row],[Columna1]]&amp;N992&amp;Tabla2[[#This Row],[Columna1]]&amp;Tabla2[[#This Row],[Estado del Contribuyente]]&amp;Tabla2[[#This Row],[Columna1]]&amp;O992&amp;K992</f>
        <v>update GC_Cliente set  Condicion_Contribuyente_SUNAT= 'HABIDO ', Estado_Contribuyente_SUNAT= 'ACTIVO 'where IDPersona=4914</v>
      </c>
    </row>
    <row r="993" spans="1:16" hidden="1" x14ac:dyDescent="0.25">
      <c r="A993" s="10">
        <v>10435153050</v>
      </c>
      <c r="B993" s="10" t="s">
        <v>997</v>
      </c>
      <c r="C993" s="1" t="s">
        <v>1</v>
      </c>
      <c r="D993" s="1" t="s">
        <v>13</v>
      </c>
      <c r="E993" s="2" t="s">
        <v>1810</v>
      </c>
      <c r="F993" s="2" t="s">
        <v>1813</v>
      </c>
      <c r="G993" t="str">
        <f>Tabla2[[#This Row],[Columna1]]&amp;Tabla2[[#This Row],[NumeroRuc]]&amp;Tabla2[[#This Row],[Columna1]]&amp;Tabla2[[#This Row],[Columna12]]</f>
        <v xml:space="preserve"> '10435153050 ',</v>
      </c>
      <c r="H993" t="str">
        <f>IF(Tabla2[[#This Row],[NumeroRuc]]=I993,"VERD","FALS")</f>
        <v>VERD</v>
      </c>
      <c r="I993">
        <v>10435153050</v>
      </c>
      <c r="J993" t="s">
        <v>2912</v>
      </c>
      <c r="K993">
        <v>4920</v>
      </c>
      <c r="M993" t="s">
        <v>2700</v>
      </c>
      <c r="N993" t="s">
        <v>2699</v>
      </c>
      <c r="O993" t="s">
        <v>2701</v>
      </c>
      <c r="P993" t="str">
        <f>M993&amp;Tabla2[[#This Row],[Columna1]]&amp;Tabla2[[#This Row],[Condicion del Contribuyente]]&amp;Tabla2[[#This Row],[Columna1]]&amp;N993&amp;Tabla2[[#This Row],[Columna1]]&amp;Tabla2[[#This Row],[Estado del Contribuyente]]&amp;Tabla2[[#This Row],[Columna1]]&amp;O993&amp;K993</f>
        <v>update GC_Cliente set  Condicion_Contribuyente_SUNAT= 'HABIDO ', Estado_Contribuyente_SUNAT= 'SUSPENSION TEMPORAL 'where IDPersona=4920</v>
      </c>
    </row>
    <row r="994" spans="1:16" hidden="1" x14ac:dyDescent="0.25">
      <c r="A994" s="10">
        <v>10106283872</v>
      </c>
      <c r="B994" s="10" t="s">
        <v>998</v>
      </c>
      <c r="C994" s="1" t="s">
        <v>1</v>
      </c>
      <c r="D994" s="1" t="s">
        <v>79</v>
      </c>
      <c r="E994" s="2" t="s">
        <v>1810</v>
      </c>
      <c r="F994" s="2" t="s">
        <v>1813</v>
      </c>
      <c r="G994" t="str">
        <f>Tabla2[[#This Row],[Columna1]]&amp;Tabla2[[#This Row],[NumeroRuc]]&amp;Tabla2[[#This Row],[Columna1]]&amp;Tabla2[[#This Row],[Columna12]]</f>
        <v xml:space="preserve"> '10106283872 ',</v>
      </c>
      <c r="H994" t="str">
        <f>IF(Tabla2[[#This Row],[NumeroRuc]]=I994,"VERD","FALS")</f>
        <v>VERD</v>
      </c>
      <c r="I994">
        <v>10106283872</v>
      </c>
      <c r="J994" t="s">
        <v>2913</v>
      </c>
      <c r="K994">
        <v>4923</v>
      </c>
      <c r="M994" t="s">
        <v>2700</v>
      </c>
      <c r="N994" t="s">
        <v>2699</v>
      </c>
      <c r="O994" t="s">
        <v>2701</v>
      </c>
      <c r="P994" t="str">
        <f>M994&amp;Tabla2[[#This Row],[Columna1]]&amp;Tabla2[[#This Row],[Condicion del Contribuyente]]&amp;Tabla2[[#This Row],[Columna1]]&amp;N994&amp;Tabla2[[#This Row],[Columna1]]&amp;Tabla2[[#This Row],[Estado del Contribuyente]]&amp;Tabla2[[#This Row],[Columna1]]&amp;O994&amp;K994</f>
        <v>update GC_Cliente set  Condicion_Contribuyente_SUNAT= 'HABIDO ', Estado_Contribuyente_SUNAT= 'BAJA DEFINITIVA 'where IDPersona=4923</v>
      </c>
    </row>
    <row r="995" spans="1:16" hidden="1" x14ac:dyDescent="0.25">
      <c r="A995" s="10">
        <v>20519604834</v>
      </c>
      <c r="B995" s="10" t="s">
        <v>999</v>
      </c>
      <c r="C995" s="1" t="s">
        <v>1</v>
      </c>
      <c r="D995" s="1" t="s">
        <v>2</v>
      </c>
      <c r="E995" s="2" t="s">
        <v>1810</v>
      </c>
      <c r="F995" s="2" t="s">
        <v>1813</v>
      </c>
      <c r="G995" t="str">
        <f>Tabla2[[#This Row],[Columna1]]&amp;Tabla2[[#This Row],[NumeroRuc]]&amp;Tabla2[[#This Row],[Columna1]]&amp;Tabla2[[#This Row],[Columna12]]</f>
        <v xml:space="preserve"> '20519604834 ',</v>
      </c>
      <c r="H995" t="str">
        <f>IF(Tabla2[[#This Row],[NumeroRuc]]=I995,"VERD","FALS")</f>
        <v>VERD</v>
      </c>
      <c r="I995">
        <v>20519604834</v>
      </c>
      <c r="J995" t="s">
        <v>2914</v>
      </c>
      <c r="K995">
        <v>4941</v>
      </c>
      <c r="M995" t="s">
        <v>2700</v>
      </c>
      <c r="N995" t="s">
        <v>2699</v>
      </c>
      <c r="O995" t="s">
        <v>2701</v>
      </c>
      <c r="P995" t="str">
        <f>M995&amp;Tabla2[[#This Row],[Columna1]]&amp;Tabla2[[#This Row],[Condicion del Contribuyente]]&amp;Tabla2[[#This Row],[Columna1]]&amp;N995&amp;Tabla2[[#This Row],[Columna1]]&amp;Tabla2[[#This Row],[Estado del Contribuyente]]&amp;Tabla2[[#This Row],[Columna1]]&amp;O995&amp;K995</f>
        <v>update GC_Cliente set  Condicion_Contribuyente_SUNAT= 'HABIDO ', Estado_Contribuyente_SUNAT= 'ACTIVO 'where IDPersona=4941</v>
      </c>
    </row>
    <row r="996" spans="1:16" hidden="1" x14ac:dyDescent="0.25">
      <c r="A996" s="10">
        <v>10179272666</v>
      </c>
      <c r="B996" s="10" t="s">
        <v>1000</v>
      </c>
      <c r="C996" s="1" t="s">
        <v>1</v>
      </c>
      <c r="D996" s="1" t="s">
        <v>9</v>
      </c>
      <c r="E996" s="2" t="s">
        <v>1810</v>
      </c>
      <c r="F996" s="2" t="s">
        <v>1813</v>
      </c>
      <c r="G996" t="str">
        <f>Tabla2[[#This Row],[Columna1]]&amp;Tabla2[[#This Row],[NumeroRuc]]&amp;Tabla2[[#This Row],[Columna1]]&amp;Tabla2[[#This Row],[Columna12]]</f>
        <v xml:space="preserve"> '10179272666 ',</v>
      </c>
      <c r="H996" t="str">
        <f>IF(Tabla2[[#This Row],[NumeroRuc]]=I996,"VERD","FALS")</f>
        <v>VERD</v>
      </c>
      <c r="I996">
        <v>10179272666</v>
      </c>
      <c r="J996" t="s">
        <v>2915</v>
      </c>
      <c r="K996">
        <v>4942</v>
      </c>
      <c r="M996" t="s">
        <v>2700</v>
      </c>
      <c r="N996" t="s">
        <v>2699</v>
      </c>
      <c r="O996" t="s">
        <v>2701</v>
      </c>
      <c r="P996" t="str">
        <f>M996&amp;Tabla2[[#This Row],[Columna1]]&amp;Tabla2[[#This Row],[Condicion del Contribuyente]]&amp;Tabla2[[#This Row],[Columna1]]&amp;N996&amp;Tabla2[[#This Row],[Columna1]]&amp;Tabla2[[#This Row],[Estado del Contribuyente]]&amp;Tabla2[[#This Row],[Columna1]]&amp;O996&amp;K996</f>
        <v>update GC_Cliente set  Condicion_Contribuyente_SUNAT= 'HABIDO ', Estado_Contribuyente_SUNAT= 'BAJA DE OFICIO 'where IDPersona=4942</v>
      </c>
    </row>
    <row r="997" spans="1:16" hidden="1" x14ac:dyDescent="0.25">
      <c r="A997" s="10">
        <v>10438266777</v>
      </c>
      <c r="B997" s="10" t="s">
        <v>1001</v>
      </c>
      <c r="C997" s="1" t="s">
        <v>1</v>
      </c>
      <c r="D997" s="1" t="s">
        <v>2</v>
      </c>
      <c r="E997" s="2" t="s">
        <v>1810</v>
      </c>
      <c r="F997" s="2" t="s">
        <v>1813</v>
      </c>
      <c r="G997" t="str">
        <f>Tabla2[[#This Row],[Columna1]]&amp;Tabla2[[#This Row],[NumeroRuc]]&amp;Tabla2[[#This Row],[Columna1]]&amp;Tabla2[[#This Row],[Columna12]]</f>
        <v xml:space="preserve"> '10438266777 ',</v>
      </c>
      <c r="H997" t="str">
        <f>IF(Tabla2[[#This Row],[NumeroRuc]]=I997,"VERD","FALS")</f>
        <v>VERD</v>
      </c>
      <c r="I997">
        <v>10438266777</v>
      </c>
      <c r="J997" t="s">
        <v>2053</v>
      </c>
      <c r="K997">
        <v>4959</v>
      </c>
      <c r="M997" t="s">
        <v>2700</v>
      </c>
      <c r="N997" t="s">
        <v>2699</v>
      </c>
      <c r="O997" t="s">
        <v>2701</v>
      </c>
      <c r="P997" t="str">
        <f>M997&amp;Tabla2[[#This Row],[Columna1]]&amp;Tabla2[[#This Row],[Condicion del Contribuyente]]&amp;Tabla2[[#This Row],[Columna1]]&amp;N997&amp;Tabla2[[#This Row],[Columna1]]&amp;Tabla2[[#This Row],[Estado del Contribuyente]]&amp;Tabla2[[#This Row],[Columna1]]&amp;O997&amp;K997</f>
        <v>update GC_Cliente set  Condicion_Contribuyente_SUNAT= 'HABIDO ', Estado_Contribuyente_SUNAT= 'ACTIVO 'where IDPersona=4959</v>
      </c>
    </row>
    <row r="998" spans="1:16" hidden="1" x14ac:dyDescent="0.25">
      <c r="A998" s="10">
        <v>10471011733</v>
      </c>
      <c r="B998" s="10" t="s">
        <v>1002</v>
      </c>
      <c r="C998" s="1" t="s">
        <v>1</v>
      </c>
      <c r="D998" s="1" t="s">
        <v>2</v>
      </c>
      <c r="E998" s="2" t="s">
        <v>1810</v>
      </c>
      <c r="F998" s="2" t="s">
        <v>1813</v>
      </c>
      <c r="G998" t="str">
        <f>Tabla2[[#This Row],[Columna1]]&amp;Tabla2[[#This Row],[NumeroRuc]]&amp;Tabla2[[#This Row],[Columna1]]&amp;Tabla2[[#This Row],[Columna12]]</f>
        <v xml:space="preserve"> '10471011733 ',</v>
      </c>
      <c r="H998" t="str">
        <f>IF(Tabla2[[#This Row],[NumeroRuc]]=I998,"VERD","FALS")</f>
        <v>VERD</v>
      </c>
      <c r="I998">
        <v>10471011733</v>
      </c>
      <c r="J998" t="s">
        <v>2916</v>
      </c>
      <c r="K998">
        <v>4967</v>
      </c>
      <c r="M998" t="s">
        <v>2700</v>
      </c>
      <c r="N998" t="s">
        <v>2699</v>
      </c>
      <c r="O998" t="s">
        <v>2701</v>
      </c>
      <c r="P998" t="str">
        <f>M998&amp;Tabla2[[#This Row],[Columna1]]&amp;Tabla2[[#This Row],[Condicion del Contribuyente]]&amp;Tabla2[[#This Row],[Columna1]]&amp;N998&amp;Tabla2[[#This Row],[Columna1]]&amp;Tabla2[[#This Row],[Estado del Contribuyente]]&amp;Tabla2[[#This Row],[Columna1]]&amp;O998&amp;K998</f>
        <v>update GC_Cliente set  Condicion_Contribuyente_SUNAT= 'HABIDO ', Estado_Contribuyente_SUNAT= 'ACTIVO 'where IDPersona=4967</v>
      </c>
    </row>
    <row r="999" spans="1:16" hidden="1" x14ac:dyDescent="0.25">
      <c r="A999" s="10">
        <v>10419409460</v>
      </c>
      <c r="B999" s="10" t="s">
        <v>1003</v>
      </c>
      <c r="C999" s="1" t="s">
        <v>1</v>
      </c>
      <c r="D999" s="1" t="s">
        <v>2</v>
      </c>
      <c r="E999" s="2" t="s">
        <v>1810</v>
      </c>
      <c r="F999" s="2" t="s">
        <v>1813</v>
      </c>
      <c r="G999" t="str">
        <f>Tabla2[[#This Row],[Columna1]]&amp;Tabla2[[#This Row],[NumeroRuc]]&amp;Tabla2[[#This Row],[Columna1]]&amp;Tabla2[[#This Row],[Columna12]]</f>
        <v xml:space="preserve"> '10419409460 ',</v>
      </c>
      <c r="H999" t="str">
        <f>IF(Tabla2[[#This Row],[NumeroRuc]]=I999,"VERD","FALS")</f>
        <v>VERD</v>
      </c>
      <c r="I999">
        <v>10419409460</v>
      </c>
      <c r="J999" t="s">
        <v>2917</v>
      </c>
      <c r="K999">
        <v>4997</v>
      </c>
      <c r="M999" t="s">
        <v>2700</v>
      </c>
      <c r="N999" t="s">
        <v>2699</v>
      </c>
      <c r="O999" t="s">
        <v>2701</v>
      </c>
      <c r="P999" t="str">
        <f>M999&amp;Tabla2[[#This Row],[Columna1]]&amp;Tabla2[[#This Row],[Condicion del Contribuyente]]&amp;Tabla2[[#This Row],[Columna1]]&amp;N999&amp;Tabla2[[#This Row],[Columna1]]&amp;Tabla2[[#This Row],[Estado del Contribuyente]]&amp;Tabla2[[#This Row],[Columna1]]&amp;O999&amp;K999</f>
        <v>update GC_Cliente set  Condicion_Contribuyente_SUNAT= 'HABIDO ', Estado_Contribuyente_SUNAT= 'ACTIVO 'where IDPersona=4997</v>
      </c>
    </row>
    <row r="1000" spans="1:16" hidden="1" x14ac:dyDescent="0.25">
      <c r="A1000" s="10">
        <v>20601367344</v>
      </c>
      <c r="B1000" s="10" t="s">
        <v>1004</v>
      </c>
      <c r="C1000" s="1" t="s">
        <v>1</v>
      </c>
      <c r="D1000" s="1" t="s">
        <v>2</v>
      </c>
      <c r="E1000" s="2" t="s">
        <v>1810</v>
      </c>
      <c r="F1000" s="2" t="s">
        <v>1813</v>
      </c>
      <c r="G1000" t="str">
        <f>Tabla2[[#This Row],[Columna1]]&amp;Tabla2[[#This Row],[NumeroRuc]]&amp;Tabla2[[#This Row],[Columna1]]&amp;Tabla2[[#This Row],[Columna12]]</f>
        <v xml:space="preserve"> '20601367344 ',</v>
      </c>
      <c r="H1000" t="str">
        <f>IF(Tabla2[[#This Row],[NumeroRuc]]=I1000,"VERD","FALS")</f>
        <v>VERD</v>
      </c>
      <c r="I1000">
        <v>20601367344</v>
      </c>
      <c r="J1000" t="s">
        <v>2918</v>
      </c>
      <c r="K1000">
        <v>5001</v>
      </c>
      <c r="M1000" t="s">
        <v>2700</v>
      </c>
      <c r="N1000" t="s">
        <v>2699</v>
      </c>
      <c r="O1000" t="s">
        <v>2701</v>
      </c>
      <c r="P1000" t="str">
        <f>M1000&amp;Tabla2[[#This Row],[Columna1]]&amp;Tabla2[[#This Row],[Condicion del Contribuyente]]&amp;Tabla2[[#This Row],[Columna1]]&amp;N1000&amp;Tabla2[[#This Row],[Columna1]]&amp;Tabla2[[#This Row],[Estado del Contribuyente]]&amp;Tabla2[[#This Row],[Columna1]]&amp;O1000&amp;K1000</f>
        <v>update GC_Cliente set  Condicion_Contribuyente_SUNAT= 'HABIDO ', Estado_Contribuyente_SUNAT= 'ACTIVO 'where IDPersona=5001</v>
      </c>
    </row>
    <row r="1001" spans="1:16" hidden="1" x14ac:dyDescent="0.25">
      <c r="A1001" s="10">
        <v>10201187384</v>
      </c>
      <c r="B1001" s="10" t="s">
        <v>1005</v>
      </c>
      <c r="C1001" s="1" t="s">
        <v>1</v>
      </c>
      <c r="D1001" s="1" t="s">
        <v>9</v>
      </c>
      <c r="E1001" s="2" t="s">
        <v>1810</v>
      </c>
      <c r="F1001" s="2" t="s">
        <v>1813</v>
      </c>
      <c r="G1001" t="str">
        <f>Tabla2[[#This Row],[Columna1]]&amp;Tabla2[[#This Row],[NumeroRuc]]&amp;Tabla2[[#This Row],[Columna1]]&amp;Tabla2[[#This Row],[Columna12]]</f>
        <v xml:space="preserve"> '10201187384 ',</v>
      </c>
      <c r="H1001" t="str">
        <f>IF(Tabla2[[#This Row],[NumeroRuc]]=I1001,"VERD","FALS")</f>
        <v>VERD</v>
      </c>
      <c r="I1001">
        <v>10201187384</v>
      </c>
      <c r="J1001" t="s">
        <v>2919</v>
      </c>
      <c r="K1001">
        <v>5002</v>
      </c>
      <c r="M1001" t="s">
        <v>2700</v>
      </c>
      <c r="N1001" t="s">
        <v>2699</v>
      </c>
      <c r="O1001" t="s">
        <v>2701</v>
      </c>
      <c r="P1001" t="str">
        <f>M1001&amp;Tabla2[[#This Row],[Columna1]]&amp;Tabla2[[#This Row],[Condicion del Contribuyente]]&amp;Tabla2[[#This Row],[Columna1]]&amp;N1001&amp;Tabla2[[#This Row],[Columna1]]&amp;Tabla2[[#This Row],[Estado del Contribuyente]]&amp;Tabla2[[#This Row],[Columna1]]&amp;O1001&amp;K1001</f>
        <v>update GC_Cliente set  Condicion_Contribuyente_SUNAT= 'HABIDO ', Estado_Contribuyente_SUNAT= 'BAJA DE OFICIO 'where IDPersona=5002</v>
      </c>
    </row>
    <row r="1002" spans="1:16" hidden="1" x14ac:dyDescent="0.25">
      <c r="A1002" s="10">
        <v>20600291671</v>
      </c>
      <c r="B1002" s="10" t="s">
        <v>1006</v>
      </c>
      <c r="C1002" s="1" t="s">
        <v>1</v>
      </c>
      <c r="D1002" s="1" t="s">
        <v>9</v>
      </c>
      <c r="E1002" s="2" t="s">
        <v>1810</v>
      </c>
      <c r="F1002" s="2" t="s">
        <v>1813</v>
      </c>
      <c r="G1002" t="str">
        <f>Tabla2[[#This Row],[Columna1]]&amp;Tabla2[[#This Row],[NumeroRuc]]&amp;Tabla2[[#This Row],[Columna1]]&amp;Tabla2[[#This Row],[Columna12]]</f>
        <v xml:space="preserve"> '20600291671 ',</v>
      </c>
      <c r="H1002" t="str">
        <f>IF(Tabla2[[#This Row],[NumeroRuc]]=I1002,"VERD","FALS")</f>
        <v>VERD</v>
      </c>
      <c r="I1002">
        <v>20600291671</v>
      </c>
      <c r="J1002" t="s">
        <v>2920</v>
      </c>
      <c r="K1002">
        <v>5004</v>
      </c>
      <c r="M1002" t="s">
        <v>2700</v>
      </c>
      <c r="N1002" t="s">
        <v>2699</v>
      </c>
      <c r="O1002" t="s">
        <v>2701</v>
      </c>
      <c r="P1002" t="str">
        <f>M1002&amp;Tabla2[[#This Row],[Columna1]]&amp;Tabla2[[#This Row],[Condicion del Contribuyente]]&amp;Tabla2[[#This Row],[Columna1]]&amp;N1002&amp;Tabla2[[#This Row],[Columna1]]&amp;Tabla2[[#This Row],[Estado del Contribuyente]]&amp;Tabla2[[#This Row],[Columna1]]&amp;O1002&amp;K1002</f>
        <v>update GC_Cliente set  Condicion_Contribuyente_SUNAT= 'HABIDO ', Estado_Contribuyente_SUNAT= 'BAJA DE OFICIO 'where IDPersona=5004</v>
      </c>
    </row>
    <row r="1003" spans="1:16" hidden="1" x14ac:dyDescent="0.25">
      <c r="A1003" s="10">
        <v>20219895098</v>
      </c>
      <c r="B1003" s="10" t="s">
        <v>1007</v>
      </c>
      <c r="C1003" s="1" t="s">
        <v>1</v>
      </c>
      <c r="D1003" s="1" t="s">
        <v>2</v>
      </c>
      <c r="E1003" s="2" t="s">
        <v>1810</v>
      </c>
      <c r="F1003" s="2" t="s">
        <v>1813</v>
      </c>
      <c r="G1003" t="str">
        <f>Tabla2[[#This Row],[Columna1]]&amp;Tabla2[[#This Row],[NumeroRuc]]&amp;Tabla2[[#This Row],[Columna1]]&amp;Tabla2[[#This Row],[Columna12]]</f>
        <v xml:space="preserve"> '20219895098 ',</v>
      </c>
      <c r="H1003" t="str">
        <f>IF(Tabla2[[#This Row],[NumeroRuc]]=I1003,"VERD","FALS")</f>
        <v>VERD</v>
      </c>
      <c r="I1003">
        <v>20219895098</v>
      </c>
      <c r="J1003" t="s">
        <v>2921</v>
      </c>
      <c r="K1003">
        <v>5005</v>
      </c>
      <c r="M1003" t="s">
        <v>2700</v>
      </c>
      <c r="N1003" t="s">
        <v>2699</v>
      </c>
      <c r="O1003" t="s">
        <v>2701</v>
      </c>
      <c r="P1003" t="str">
        <f>M1003&amp;Tabla2[[#This Row],[Columna1]]&amp;Tabla2[[#This Row],[Condicion del Contribuyente]]&amp;Tabla2[[#This Row],[Columna1]]&amp;N1003&amp;Tabla2[[#This Row],[Columna1]]&amp;Tabla2[[#This Row],[Estado del Contribuyente]]&amp;Tabla2[[#This Row],[Columna1]]&amp;O1003&amp;K1003</f>
        <v>update GC_Cliente set  Condicion_Contribuyente_SUNAT= 'HABIDO ', Estado_Contribuyente_SUNAT= 'ACTIVO 'where IDPersona=5005</v>
      </c>
    </row>
    <row r="1004" spans="1:16" hidden="1" x14ac:dyDescent="0.25">
      <c r="A1004" s="10">
        <v>10432507306</v>
      </c>
      <c r="B1004" s="10" t="s">
        <v>1008</v>
      </c>
      <c r="C1004" s="1" t="s">
        <v>1</v>
      </c>
      <c r="D1004" s="1" t="s">
        <v>2</v>
      </c>
      <c r="E1004" s="2" t="s">
        <v>1810</v>
      </c>
      <c r="F1004" s="2" t="s">
        <v>1813</v>
      </c>
      <c r="G1004" t="str">
        <f>Tabla2[[#This Row],[Columna1]]&amp;Tabla2[[#This Row],[NumeroRuc]]&amp;Tabla2[[#This Row],[Columna1]]&amp;Tabla2[[#This Row],[Columna12]]</f>
        <v xml:space="preserve"> '10432507306 ',</v>
      </c>
      <c r="H1004" t="str">
        <f>IF(Tabla2[[#This Row],[NumeroRuc]]=I1004,"VERD","FALS")</f>
        <v>VERD</v>
      </c>
      <c r="I1004">
        <v>10432507306</v>
      </c>
      <c r="J1004" t="s">
        <v>2922</v>
      </c>
      <c r="K1004">
        <v>5012</v>
      </c>
      <c r="M1004" t="s">
        <v>2700</v>
      </c>
      <c r="N1004" t="s">
        <v>2699</v>
      </c>
      <c r="O1004" t="s">
        <v>2701</v>
      </c>
      <c r="P1004" t="str">
        <f>M1004&amp;Tabla2[[#This Row],[Columna1]]&amp;Tabla2[[#This Row],[Condicion del Contribuyente]]&amp;Tabla2[[#This Row],[Columna1]]&amp;N1004&amp;Tabla2[[#This Row],[Columna1]]&amp;Tabla2[[#This Row],[Estado del Contribuyente]]&amp;Tabla2[[#This Row],[Columna1]]&amp;O1004&amp;K1004</f>
        <v>update GC_Cliente set  Condicion_Contribuyente_SUNAT= 'HABIDO ', Estado_Contribuyente_SUNAT= 'ACTIVO 'where IDPersona=5012</v>
      </c>
    </row>
    <row r="1005" spans="1:16" hidden="1" x14ac:dyDescent="0.25">
      <c r="A1005" s="10">
        <v>20600537441</v>
      </c>
      <c r="B1005" s="10" t="s">
        <v>1009</v>
      </c>
      <c r="C1005" s="1" t="s">
        <v>1</v>
      </c>
      <c r="D1005" s="1" t="s">
        <v>9</v>
      </c>
      <c r="E1005" s="2" t="s">
        <v>1810</v>
      </c>
      <c r="F1005" s="2" t="s">
        <v>1813</v>
      </c>
      <c r="G1005" t="str">
        <f>Tabla2[[#This Row],[Columna1]]&amp;Tabla2[[#This Row],[NumeroRuc]]&amp;Tabla2[[#This Row],[Columna1]]&amp;Tabla2[[#This Row],[Columna12]]</f>
        <v xml:space="preserve"> '20600537441 ',</v>
      </c>
      <c r="H1005" t="str">
        <f>IF(Tabla2[[#This Row],[NumeroRuc]]=I1005,"VERD","FALS")</f>
        <v>VERD</v>
      </c>
      <c r="I1005">
        <v>20600537441</v>
      </c>
      <c r="J1005" t="s">
        <v>2923</v>
      </c>
      <c r="K1005">
        <v>5013</v>
      </c>
      <c r="M1005" t="s">
        <v>2700</v>
      </c>
      <c r="N1005" t="s">
        <v>2699</v>
      </c>
      <c r="O1005" t="s">
        <v>2701</v>
      </c>
      <c r="P1005" t="str">
        <f>M1005&amp;Tabla2[[#This Row],[Columna1]]&amp;Tabla2[[#This Row],[Condicion del Contribuyente]]&amp;Tabla2[[#This Row],[Columna1]]&amp;N1005&amp;Tabla2[[#This Row],[Columna1]]&amp;Tabla2[[#This Row],[Estado del Contribuyente]]&amp;Tabla2[[#This Row],[Columna1]]&amp;O1005&amp;K1005</f>
        <v>update GC_Cliente set  Condicion_Contribuyente_SUNAT= 'HABIDO ', Estado_Contribuyente_SUNAT= 'BAJA DE OFICIO 'where IDPersona=5013</v>
      </c>
    </row>
    <row r="1006" spans="1:16" hidden="1" x14ac:dyDescent="0.25">
      <c r="A1006" s="10">
        <v>20601551145</v>
      </c>
      <c r="B1006" s="10" t="s">
        <v>1010</v>
      </c>
      <c r="C1006" s="1" t="s">
        <v>1</v>
      </c>
      <c r="D1006" s="1" t="s">
        <v>2</v>
      </c>
      <c r="E1006" s="2" t="s">
        <v>1810</v>
      </c>
      <c r="F1006" s="2" t="s">
        <v>1813</v>
      </c>
      <c r="G1006" t="str">
        <f>Tabla2[[#This Row],[Columna1]]&amp;Tabla2[[#This Row],[NumeroRuc]]&amp;Tabla2[[#This Row],[Columna1]]&amp;Tabla2[[#This Row],[Columna12]]</f>
        <v xml:space="preserve"> '20601551145 ',</v>
      </c>
      <c r="H1006" t="str">
        <f>IF(Tabla2[[#This Row],[NumeroRuc]]=I1006,"VERD","FALS")</f>
        <v>VERD</v>
      </c>
      <c r="I1006">
        <v>20601551145</v>
      </c>
      <c r="J1006" t="s">
        <v>2924</v>
      </c>
      <c r="K1006">
        <v>5014</v>
      </c>
      <c r="M1006" t="s">
        <v>2700</v>
      </c>
      <c r="N1006" t="s">
        <v>2699</v>
      </c>
      <c r="O1006" t="s">
        <v>2701</v>
      </c>
      <c r="P1006" t="str">
        <f>M1006&amp;Tabla2[[#This Row],[Columna1]]&amp;Tabla2[[#This Row],[Condicion del Contribuyente]]&amp;Tabla2[[#This Row],[Columna1]]&amp;N1006&amp;Tabla2[[#This Row],[Columna1]]&amp;Tabla2[[#This Row],[Estado del Contribuyente]]&amp;Tabla2[[#This Row],[Columna1]]&amp;O1006&amp;K1006</f>
        <v>update GC_Cliente set  Condicion_Contribuyente_SUNAT= 'HABIDO ', Estado_Contribuyente_SUNAT= 'ACTIVO 'where IDPersona=5014</v>
      </c>
    </row>
    <row r="1007" spans="1:16" hidden="1" x14ac:dyDescent="0.25">
      <c r="A1007" s="10">
        <v>20454237197</v>
      </c>
      <c r="B1007" s="10" t="s">
        <v>1011</v>
      </c>
      <c r="C1007" s="1" t="s">
        <v>1</v>
      </c>
      <c r="D1007" s="1" t="s">
        <v>2</v>
      </c>
      <c r="E1007" s="2" t="s">
        <v>1810</v>
      </c>
      <c r="F1007" s="2" t="s">
        <v>1813</v>
      </c>
      <c r="G1007" t="str">
        <f>Tabla2[[#This Row],[Columna1]]&amp;Tabla2[[#This Row],[NumeroRuc]]&amp;Tabla2[[#This Row],[Columna1]]&amp;Tabla2[[#This Row],[Columna12]]</f>
        <v xml:space="preserve"> '20454237197 ',</v>
      </c>
      <c r="H1007" t="str">
        <f>IF(Tabla2[[#This Row],[NumeroRuc]]=I1007,"VERD","FALS")</f>
        <v>VERD</v>
      </c>
      <c r="I1007">
        <v>20454237197</v>
      </c>
      <c r="J1007" t="s">
        <v>2925</v>
      </c>
      <c r="K1007">
        <v>5016</v>
      </c>
      <c r="M1007" t="s">
        <v>2700</v>
      </c>
      <c r="N1007" t="s">
        <v>2699</v>
      </c>
      <c r="O1007" t="s">
        <v>2701</v>
      </c>
      <c r="P1007" t="str">
        <f>M1007&amp;Tabla2[[#This Row],[Columna1]]&amp;Tabla2[[#This Row],[Condicion del Contribuyente]]&amp;Tabla2[[#This Row],[Columna1]]&amp;N1007&amp;Tabla2[[#This Row],[Columna1]]&amp;Tabla2[[#This Row],[Estado del Contribuyente]]&amp;Tabla2[[#This Row],[Columna1]]&amp;O1007&amp;K1007</f>
        <v>update GC_Cliente set  Condicion_Contribuyente_SUNAT= 'HABIDO ', Estado_Contribuyente_SUNAT= 'ACTIVO 'where IDPersona=5016</v>
      </c>
    </row>
    <row r="1008" spans="1:16" hidden="1" x14ac:dyDescent="0.25">
      <c r="A1008" s="10">
        <v>20601566932</v>
      </c>
      <c r="B1008" s="10" t="s">
        <v>1012</v>
      </c>
      <c r="C1008" s="1" t="s">
        <v>1</v>
      </c>
      <c r="D1008" s="1" t="s">
        <v>9</v>
      </c>
      <c r="E1008" s="2" t="s">
        <v>1810</v>
      </c>
      <c r="F1008" s="2" t="s">
        <v>1813</v>
      </c>
      <c r="G1008" t="str">
        <f>Tabla2[[#This Row],[Columna1]]&amp;Tabla2[[#This Row],[NumeroRuc]]&amp;Tabla2[[#This Row],[Columna1]]&amp;Tabla2[[#This Row],[Columna12]]</f>
        <v xml:space="preserve"> '20601566932 ',</v>
      </c>
      <c r="H1008" t="str">
        <f>IF(Tabla2[[#This Row],[NumeroRuc]]=I1008,"VERD","FALS")</f>
        <v>VERD</v>
      </c>
      <c r="I1008">
        <v>20601566932</v>
      </c>
      <c r="J1008" t="s">
        <v>2926</v>
      </c>
      <c r="K1008">
        <v>5017</v>
      </c>
      <c r="M1008" t="s">
        <v>2700</v>
      </c>
      <c r="N1008" t="s">
        <v>2699</v>
      </c>
      <c r="O1008" t="s">
        <v>2701</v>
      </c>
      <c r="P1008" t="str">
        <f>M1008&amp;Tabla2[[#This Row],[Columna1]]&amp;Tabla2[[#This Row],[Condicion del Contribuyente]]&amp;Tabla2[[#This Row],[Columna1]]&amp;N1008&amp;Tabla2[[#This Row],[Columna1]]&amp;Tabla2[[#This Row],[Estado del Contribuyente]]&amp;Tabla2[[#This Row],[Columna1]]&amp;O1008&amp;K1008</f>
        <v>update GC_Cliente set  Condicion_Contribuyente_SUNAT= 'HABIDO ', Estado_Contribuyente_SUNAT= 'BAJA DE OFICIO 'where IDPersona=5017</v>
      </c>
    </row>
    <row r="1009" spans="1:16" hidden="1" x14ac:dyDescent="0.25">
      <c r="A1009" s="10">
        <v>20600725212</v>
      </c>
      <c r="B1009" s="10" t="s">
        <v>1013</v>
      </c>
      <c r="C1009" s="1" t="s">
        <v>1</v>
      </c>
      <c r="D1009" s="1" t="s">
        <v>2</v>
      </c>
      <c r="E1009" s="2" t="s">
        <v>1810</v>
      </c>
      <c r="F1009" s="2" t="s">
        <v>1813</v>
      </c>
      <c r="G1009" t="str">
        <f>Tabla2[[#This Row],[Columna1]]&amp;Tabla2[[#This Row],[NumeroRuc]]&amp;Tabla2[[#This Row],[Columna1]]&amp;Tabla2[[#This Row],[Columna12]]</f>
        <v xml:space="preserve"> '20600725212 ',</v>
      </c>
      <c r="H1009" t="str">
        <f>IF(Tabla2[[#This Row],[NumeroRuc]]=I1009,"VERD","FALS")</f>
        <v>VERD</v>
      </c>
      <c r="I1009">
        <v>20600725212</v>
      </c>
      <c r="J1009" t="s">
        <v>2927</v>
      </c>
      <c r="K1009">
        <v>5018</v>
      </c>
      <c r="M1009" t="s">
        <v>2700</v>
      </c>
      <c r="N1009" t="s">
        <v>2699</v>
      </c>
      <c r="O1009" t="s">
        <v>2701</v>
      </c>
      <c r="P1009" t="str">
        <f>M1009&amp;Tabla2[[#This Row],[Columna1]]&amp;Tabla2[[#This Row],[Condicion del Contribuyente]]&amp;Tabla2[[#This Row],[Columna1]]&amp;N1009&amp;Tabla2[[#This Row],[Columna1]]&amp;Tabla2[[#This Row],[Estado del Contribuyente]]&amp;Tabla2[[#This Row],[Columna1]]&amp;O1009&amp;K1009</f>
        <v>update GC_Cliente set  Condicion_Contribuyente_SUNAT= 'HABIDO ', Estado_Contribuyente_SUNAT= 'ACTIVO 'where IDPersona=5018</v>
      </c>
    </row>
    <row r="1010" spans="1:16" hidden="1" x14ac:dyDescent="0.25">
      <c r="A1010" s="10">
        <v>10469852658</v>
      </c>
      <c r="B1010" s="10" t="s">
        <v>1014</v>
      </c>
      <c r="C1010" s="1" t="s">
        <v>1</v>
      </c>
      <c r="D1010" s="1" t="s">
        <v>79</v>
      </c>
      <c r="E1010" s="2" t="s">
        <v>1810</v>
      </c>
      <c r="F1010" s="2" t="s">
        <v>1813</v>
      </c>
      <c r="G1010" t="str">
        <f>Tabla2[[#This Row],[Columna1]]&amp;Tabla2[[#This Row],[NumeroRuc]]&amp;Tabla2[[#This Row],[Columna1]]&amp;Tabla2[[#This Row],[Columna12]]</f>
        <v xml:space="preserve"> '10469852658 ',</v>
      </c>
      <c r="H1010" t="str">
        <f>IF(Tabla2[[#This Row],[NumeroRuc]]=I1010,"VERD","FALS")</f>
        <v>VERD</v>
      </c>
      <c r="I1010">
        <v>10469852658</v>
      </c>
      <c r="J1010" t="s">
        <v>2928</v>
      </c>
      <c r="K1010">
        <v>5022</v>
      </c>
      <c r="M1010" t="s">
        <v>2700</v>
      </c>
      <c r="N1010" t="s">
        <v>2699</v>
      </c>
      <c r="O1010" t="s">
        <v>2701</v>
      </c>
      <c r="P1010" t="str">
        <f>M1010&amp;Tabla2[[#This Row],[Columna1]]&amp;Tabla2[[#This Row],[Condicion del Contribuyente]]&amp;Tabla2[[#This Row],[Columna1]]&amp;N1010&amp;Tabla2[[#This Row],[Columna1]]&amp;Tabla2[[#This Row],[Estado del Contribuyente]]&amp;Tabla2[[#This Row],[Columna1]]&amp;O1010&amp;K1010</f>
        <v>update GC_Cliente set  Condicion_Contribuyente_SUNAT= 'HABIDO ', Estado_Contribuyente_SUNAT= 'BAJA DEFINITIVA 'where IDPersona=5022</v>
      </c>
    </row>
    <row r="1011" spans="1:16" hidden="1" x14ac:dyDescent="0.25">
      <c r="A1011" s="10">
        <v>20600753976</v>
      </c>
      <c r="B1011" s="10" t="s">
        <v>1015</v>
      </c>
      <c r="C1011" s="1" t="s">
        <v>1</v>
      </c>
      <c r="D1011" s="1" t="s">
        <v>2</v>
      </c>
      <c r="E1011" s="2" t="s">
        <v>1810</v>
      </c>
      <c r="F1011" s="2" t="s">
        <v>1813</v>
      </c>
      <c r="G1011" t="str">
        <f>Tabla2[[#This Row],[Columna1]]&amp;Tabla2[[#This Row],[NumeroRuc]]&amp;Tabla2[[#This Row],[Columna1]]&amp;Tabla2[[#This Row],[Columna12]]</f>
        <v xml:space="preserve"> '20600753976 ',</v>
      </c>
      <c r="H1011" t="str">
        <f>IF(Tabla2[[#This Row],[NumeroRuc]]=I1011,"VERD","FALS")</f>
        <v>VERD</v>
      </c>
      <c r="I1011">
        <v>20600753976</v>
      </c>
      <c r="J1011" t="s">
        <v>2929</v>
      </c>
      <c r="K1011">
        <v>5024</v>
      </c>
      <c r="M1011" t="s">
        <v>2700</v>
      </c>
      <c r="N1011" t="s">
        <v>2699</v>
      </c>
      <c r="O1011" t="s">
        <v>2701</v>
      </c>
      <c r="P1011" t="str">
        <f>M1011&amp;Tabla2[[#This Row],[Columna1]]&amp;Tabla2[[#This Row],[Condicion del Contribuyente]]&amp;Tabla2[[#This Row],[Columna1]]&amp;N1011&amp;Tabla2[[#This Row],[Columna1]]&amp;Tabla2[[#This Row],[Estado del Contribuyente]]&amp;Tabla2[[#This Row],[Columna1]]&amp;O1011&amp;K1011</f>
        <v>update GC_Cliente set  Condicion_Contribuyente_SUNAT= 'HABIDO ', Estado_Contribuyente_SUNAT= 'ACTIVO 'where IDPersona=5024</v>
      </c>
    </row>
    <row r="1012" spans="1:16" hidden="1" x14ac:dyDescent="0.25">
      <c r="A1012" s="10">
        <v>10180848016</v>
      </c>
      <c r="B1012" s="10" t="s">
        <v>1016</v>
      </c>
      <c r="C1012" s="1" t="s">
        <v>1</v>
      </c>
      <c r="D1012" s="1" t="s">
        <v>13</v>
      </c>
      <c r="E1012" s="2" t="s">
        <v>1810</v>
      </c>
      <c r="F1012" s="2" t="s">
        <v>1813</v>
      </c>
      <c r="G1012" t="str">
        <f>Tabla2[[#This Row],[Columna1]]&amp;Tabla2[[#This Row],[NumeroRuc]]&amp;Tabla2[[#This Row],[Columna1]]&amp;Tabla2[[#This Row],[Columna12]]</f>
        <v xml:space="preserve"> '10180848016 ',</v>
      </c>
      <c r="H1012" t="str">
        <f>IF(Tabla2[[#This Row],[NumeroRuc]]=I1012,"VERD","FALS")</f>
        <v>VERD</v>
      </c>
      <c r="I1012">
        <v>10180848016</v>
      </c>
      <c r="J1012" t="s">
        <v>2930</v>
      </c>
      <c r="K1012">
        <v>5041</v>
      </c>
      <c r="M1012" t="s">
        <v>2700</v>
      </c>
      <c r="N1012" t="s">
        <v>2699</v>
      </c>
      <c r="O1012" t="s">
        <v>2701</v>
      </c>
      <c r="P1012" t="str">
        <f>M1012&amp;Tabla2[[#This Row],[Columna1]]&amp;Tabla2[[#This Row],[Condicion del Contribuyente]]&amp;Tabla2[[#This Row],[Columna1]]&amp;N1012&amp;Tabla2[[#This Row],[Columna1]]&amp;Tabla2[[#This Row],[Estado del Contribuyente]]&amp;Tabla2[[#This Row],[Columna1]]&amp;O1012&amp;K1012</f>
        <v>update GC_Cliente set  Condicion_Contribuyente_SUNAT= 'HABIDO ', Estado_Contribuyente_SUNAT= 'SUSPENSION TEMPORAL 'where IDPersona=5041</v>
      </c>
    </row>
    <row r="1013" spans="1:16" hidden="1" x14ac:dyDescent="0.25">
      <c r="A1013" s="10">
        <v>10405824391</v>
      </c>
      <c r="B1013" s="10" t="s">
        <v>1017</v>
      </c>
      <c r="C1013" s="1" t="s">
        <v>1</v>
      </c>
      <c r="D1013" s="1" t="s">
        <v>2</v>
      </c>
      <c r="E1013" s="2" t="s">
        <v>1810</v>
      </c>
      <c r="F1013" s="2" t="s">
        <v>1813</v>
      </c>
      <c r="G1013" t="str">
        <f>Tabla2[[#This Row],[Columna1]]&amp;Tabla2[[#This Row],[NumeroRuc]]&amp;Tabla2[[#This Row],[Columna1]]&amp;Tabla2[[#This Row],[Columna12]]</f>
        <v xml:space="preserve"> '10405824391 ',</v>
      </c>
      <c r="H1013" t="str">
        <f>IF(Tabla2[[#This Row],[NumeroRuc]]=I1013,"VERD","FALS")</f>
        <v>VERD</v>
      </c>
      <c r="I1013">
        <v>10405824391</v>
      </c>
      <c r="J1013" t="s">
        <v>2931</v>
      </c>
      <c r="K1013">
        <v>5072</v>
      </c>
      <c r="M1013" t="s">
        <v>2700</v>
      </c>
      <c r="N1013" t="s">
        <v>2699</v>
      </c>
      <c r="O1013" t="s">
        <v>2701</v>
      </c>
      <c r="P1013" t="str">
        <f>M1013&amp;Tabla2[[#This Row],[Columna1]]&amp;Tabla2[[#This Row],[Condicion del Contribuyente]]&amp;Tabla2[[#This Row],[Columna1]]&amp;N1013&amp;Tabla2[[#This Row],[Columna1]]&amp;Tabla2[[#This Row],[Estado del Contribuyente]]&amp;Tabla2[[#This Row],[Columna1]]&amp;O1013&amp;K1013</f>
        <v>update GC_Cliente set  Condicion_Contribuyente_SUNAT= 'HABIDO ', Estado_Contribuyente_SUNAT= 'ACTIVO 'where IDPersona=5072</v>
      </c>
    </row>
    <row r="1014" spans="1:16" hidden="1" x14ac:dyDescent="0.25">
      <c r="A1014" s="10">
        <v>20531469292</v>
      </c>
      <c r="B1014" s="10" t="s">
        <v>1018</v>
      </c>
      <c r="C1014" s="1" t="s">
        <v>1</v>
      </c>
      <c r="D1014" s="1" t="s">
        <v>2</v>
      </c>
      <c r="E1014" s="2" t="s">
        <v>1810</v>
      </c>
      <c r="F1014" s="2" t="s">
        <v>1813</v>
      </c>
      <c r="G1014" t="str">
        <f>Tabla2[[#This Row],[Columna1]]&amp;Tabla2[[#This Row],[NumeroRuc]]&amp;Tabla2[[#This Row],[Columna1]]&amp;Tabla2[[#This Row],[Columna12]]</f>
        <v xml:space="preserve"> '20531469292 ',</v>
      </c>
      <c r="H1014" t="str">
        <f>IF(Tabla2[[#This Row],[NumeroRuc]]=I1014,"VERD","FALS")</f>
        <v>VERD</v>
      </c>
      <c r="I1014">
        <v>20531469292</v>
      </c>
      <c r="J1014" t="s">
        <v>2932</v>
      </c>
      <c r="K1014">
        <v>5079</v>
      </c>
      <c r="M1014" t="s">
        <v>2700</v>
      </c>
      <c r="N1014" t="s">
        <v>2699</v>
      </c>
      <c r="O1014" t="s">
        <v>2701</v>
      </c>
      <c r="P1014" t="str">
        <f>M1014&amp;Tabla2[[#This Row],[Columna1]]&amp;Tabla2[[#This Row],[Condicion del Contribuyente]]&amp;Tabla2[[#This Row],[Columna1]]&amp;N1014&amp;Tabla2[[#This Row],[Columna1]]&amp;Tabla2[[#This Row],[Estado del Contribuyente]]&amp;Tabla2[[#This Row],[Columna1]]&amp;O1014&amp;K1014</f>
        <v>update GC_Cliente set  Condicion_Contribuyente_SUNAT= 'HABIDO ', Estado_Contribuyente_SUNAT= 'ACTIVO 'where IDPersona=5079</v>
      </c>
    </row>
    <row r="1015" spans="1:16" hidden="1" x14ac:dyDescent="0.25">
      <c r="A1015" s="10">
        <v>10215701013</v>
      </c>
      <c r="B1015" s="10" t="s">
        <v>1019</v>
      </c>
      <c r="C1015" s="1" t="s">
        <v>1</v>
      </c>
      <c r="D1015" s="1" t="s">
        <v>2</v>
      </c>
      <c r="E1015" s="2" t="s">
        <v>1810</v>
      </c>
      <c r="F1015" s="2" t="s">
        <v>1813</v>
      </c>
      <c r="G1015" t="str">
        <f>Tabla2[[#This Row],[Columna1]]&amp;Tabla2[[#This Row],[NumeroRuc]]&amp;Tabla2[[#This Row],[Columna1]]&amp;Tabla2[[#This Row],[Columna12]]</f>
        <v xml:space="preserve"> '10215701013 ',</v>
      </c>
      <c r="H1015" t="str">
        <f>IF(Tabla2[[#This Row],[NumeroRuc]]=I1015,"VERD","FALS")</f>
        <v>VERD</v>
      </c>
      <c r="I1015">
        <v>10215701013</v>
      </c>
      <c r="J1015" t="s">
        <v>2933</v>
      </c>
      <c r="K1015">
        <v>5080</v>
      </c>
      <c r="M1015" t="s">
        <v>2700</v>
      </c>
      <c r="N1015" t="s">
        <v>2699</v>
      </c>
      <c r="O1015" t="s">
        <v>2701</v>
      </c>
      <c r="P1015" t="str">
        <f>M1015&amp;Tabla2[[#This Row],[Columna1]]&amp;Tabla2[[#This Row],[Condicion del Contribuyente]]&amp;Tabla2[[#This Row],[Columna1]]&amp;N1015&amp;Tabla2[[#This Row],[Columna1]]&amp;Tabla2[[#This Row],[Estado del Contribuyente]]&amp;Tabla2[[#This Row],[Columna1]]&amp;O1015&amp;K1015</f>
        <v>update GC_Cliente set  Condicion_Contribuyente_SUNAT= 'HABIDO ', Estado_Contribuyente_SUNAT= 'ACTIVO 'where IDPersona=5080</v>
      </c>
    </row>
    <row r="1016" spans="1:16" hidden="1" x14ac:dyDescent="0.25">
      <c r="A1016" s="10">
        <v>10078408290</v>
      </c>
      <c r="B1016" s="10" t="s">
        <v>1020</v>
      </c>
      <c r="C1016" s="1" t="s">
        <v>1</v>
      </c>
      <c r="D1016" s="1" t="s">
        <v>2</v>
      </c>
      <c r="E1016" s="2" t="s">
        <v>1810</v>
      </c>
      <c r="F1016" s="2" t="s">
        <v>1813</v>
      </c>
      <c r="G1016" t="str">
        <f>Tabla2[[#This Row],[Columna1]]&amp;Tabla2[[#This Row],[NumeroRuc]]&amp;Tabla2[[#This Row],[Columna1]]&amp;Tabla2[[#This Row],[Columna12]]</f>
        <v xml:space="preserve"> '10078408290 ',</v>
      </c>
      <c r="H1016" t="str">
        <f>IF(Tabla2[[#This Row],[NumeroRuc]]=I1016,"VERD","FALS")</f>
        <v>VERD</v>
      </c>
      <c r="I1016">
        <v>10078408290</v>
      </c>
      <c r="J1016" t="s">
        <v>1859</v>
      </c>
      <c r="K1016">
        <v>5086</v>
      </c>
      <c r="M1016" t="s">
        <v>2700</v>
      </c>
      <c r="N1016" t="s">
        <v>2699</v>
      </c>
      <c r="O1016" t="s">
        <v>2701</v>
      </c>
      <c r="P1016" t="str">
        <f>M1016&amp;Tabla2[[#This Row],[Columna1]]&amp;Tabla2[[#This Row],[Condicion del Contribuyente]]&amp;Tabla2[[#This Row],[Columna1]]&amp;N1016&amp;Tabla2[[#This Row],[Columna1]]&amp;Tabla2[[#This Row],[Estado del Contribuyente]]&amp;Tabla2[[#This Row],[Columna1]]&amp;O1016&amp;K1016</f>
        <v>update GC_Cliente set  Condicion_Contribuyente_SUNAT= 'HABIDO ', Estado_Contribuyente_SUNAT= 'ACTIVO 'where IDPersona=5086</v>
      </c>
    </row>
    <row r="1017" spans="1:16" hidden="1" x14ac:dyDescent="0.25">
      <c r="A1017" s="10">
        <v>20524148651</v>
      </c>
      <c r="B1017" s="10" t="s">
        <v>1021</v>
      </c>
      <c r="C1017" s="1" t="s">
        <v>1</v>
      </c>
      <c r="D1017" s="1" t="s">
        <v>2</v>
      </c>
      <c r="E1017" s="2" t="s">
        <v>1810</v>
      </c>
      <c r="F1017" s="2" t="s">
        <v>1813</v>
      </c>
      <c r="G1017" t="str">
        <f>Tabla2[[#This Row],[Columna1]]&amp;Tabla2[[#This Row],[NumeroRuc]]&amp;Tabla2[[#This Row],[Columna1]]&amp;Tabla2[[#This Row],[Columna12]]</f>
        <v xml:space="preserve"> '20524148651 ',</v>
      </c>
      <c r="H1017" t="str">
        <f>IF(Tabla2[[#This Row],[NumeroRuc]]=I1017,"VERD","FALS")</f>
        <v>VERD</v>
      </c>
      <c r="I1017">
        <v>20524148651</v>
      </c>
      <c r="J1017" t="s">
        <v>2934</v>
      </c>
      <c r="K1017">
        <v>5092</v>
      </c>
      <c r="M1017" t="s">
        <v>2700</v>
      </c>
      <c r="N1017" t="s">
        <v>2699</v>
      </c>
      <c r="O1017" t="s">
        <v>2701</v>
      </c>
      <c r="P1017" t="str">
        <f>M1017&amp;Tabla2[[#This Row],[Columna1]]&amp;Tabla2[[#This Row],[Condicion del Contribuyente]]&amp;Tabla2[[#This Row],[Columna1]]&amp;N1017&amp;Tabla2[[#This Row],[Columna1]]&amp;Tabla2[[#This Row],[Estado del Contribuyente]]&amp;Tabla2[[#This Row],[Columna1]]&amp;O1017&amp;K1017</f>
        <v>update GC_Cliente set  Condicion_Contribuyente_SUNAT= 'HABIDO ', Estado_Contribuyente_SUNAT= 'ACTIVO 'where IDPersona=5092</v>
      </c>
    </row>
    <row r="1018" spans="1:16" hidden="1" x14ac:dyDescent="0.25">
      <c r="A1018" s="10">
        <v>20448511643</v>
      </c>
      <c r="B1018" s="10" t="s">
        <v>1022</v>
      </c>
      <c r="C1018" s="1" t="s">
        <v>1</v>
      </c>
      <c r="D1018" s="1" t="s">
        <v>13</v>
      </c>
      <c r="E1018" s="2" t="s">
        <v>1810</v>
      </c>
      <c r="F1018" s="2" t="s">
        <v>1813</v>
      </c>
      <c r="G1018" t="str">
        <f>Tabla2[[#This Row],[Columna1]]&amp;Tabla2[[#This Row],[NumeroRuc]]&amp;Tabla2[[#This Row],[Columna1]]&amp;Tabla2[[#This Row],[Columna12]]</f>
        <v xml:space="preserve"> '20448511643 ',</v>
      </c>
      <c r="H1018" t="str">
        <f>IF(Tabla2[[#This Row],[NumeroRuc]]=I1018,"VERD","FALS")</f>
        <v>VERD</v>
      </c>
      <c r="I1018">
        <v>20448511643</v>
      </c>
      <c r="J1018" t="s">
        <v>2935</v>
      </c>
      <c r="K1018">
        <v>5093</v>
      </c>
      <c r="M1018" t="s">
        <v>2700</v>
      </c>
      <c r="N1018" t="s">
        <v>2699</v>
      </c>
      <c r="O1018" t="s">
        <v>2701</v>
      </c>
      <c r="P1018" t="str">
        <f>M1018&amp;Tabla2[[#This Row],[Columna1]]&amp;Tabla2[[#This Row],[Condicion del Contribuyente]]&amp;Tabla2[[#This Row],[Columna1]]&amp;N1018&amp;Tabla2[[#This Row],[Columna1]]&amp;Tabla2[[#This Row],[Estado del Contribuyente]]&amp;Tabla2[[#This Row],[Columna1]]&amp;O1018&amp;K1018</f>
        <v>update GC_Cliente set  Condicion_Contribuyente_SUNAT= 'HABIDO ', Estado_Contribuyente_SUNAT= 'SUSPENSION TEMPORAL 'where IDPersona=5093</v>
      </c>
    </row>
    <row r="1019" spans="1:16" hidden="1" x14ac:dyDescent="0.25">
      <c r="A1019" s="10">
        <v>20550503175</v>
      </c>
      <c r="B1019" s="10" t="s">
        <v>1023</v>
      </c>
      <c r="C1019" s="1" t="s">
        <v>1</v>
      </c>
      <c r="D1019" s="1" t="s">
        <v>2</v>
      </c>
      <c r="E1019" s="2" t="s">
        <v>1810</v>
      </c>
      <c r="F1019" s="2" t="s">
        <v>1813</v>
      </c>
      <c r="G1019" t="str">
        <f>Tabla2[[#This Row],[Columna1]]&amp;Tabla2[[#This Row],[NumeroRuc]]&amp;Tabla2[[#This Row],[Columna1]]&amp;Tabla2[[#This Row],[Columna12]]</f>
        <v xml:space="preserve"> '20550503175 ',</v>
      </c>
      <c r="H1019" t="str">
        <f>IF(Tabla2[[#This Row],[NumeroRuc]]=I1019,"VERD","FALS")</f>
        <v>VERD</v>
      </c>
      <c r="I1019">
        <v>20550503175</v>
      </c>
      <c r="J1019" t="s">
        <v>2936</v>
      </c>
      <c r="K1019">
        <v>5094</v>
      </c>
      <c r="M1019" t="s">
        <v>2700</v>
      </c>
      <c r="N1019" t="s">
        <v>2699</v>
      </c>
      <c r="O1019" t="s">
        <v>2701</v>
      </c>
      <c r="P1019" t="str">
        <f>M1019&amp;Tabla2[[#This Row],[Columna1]]&amp;Tabla2[[#This Row],[Condicion del Contribuyente]]&amp;Tabla2[[#This Row],[Columna1]]&amp;N1019&amp;Tabla2[[#This Row],[Columna1]]&amp;Tabla2[[#This Row],[Estado del Contribuyente]]&amp;Tabla2[[#This Row],[Columna1]]&amp;O1019&amp;K1019</f>
        <v>update GC_Cliente set  Condicion_Contribuyente_SUNAT= 'HABIDO ', Estado_Contribuyente_SUNAT= 'ACTIVO 'where IDPersona=5094</v>
      </c>
    </row>
    <row r="1020" spans="1:16" hidden="1" x14ac:dyDescent="0.25">
      <c r="A1020" s="10">
        <v>10438355346</v>
      </c>
      <c r="B1020" s="10" t="s">
        <v>1024</v>
      </c>
      <c r="C1020" s="1" t="s">
        <v>1</v>
      </c>
      <c r="D1020" s="1" t="s">
        <v>2</v>
      </c>
      <c r="E1020" s="2" t="s">
        <v>1810</v>
      </c>
      <c r="F1020" s="2" t="s">
        <v>1813</v>
      </c>
      <c r="G1020" t="str">
        <f>Tabla2[[#This Row],[Columna1]]&amp;Tabla2[[#This Row],[NumeroRuc]]&amp;Tabla2[[#This Row],[Columna1]]&amp;Tabla2[[#This Row],[Columna12]]</f>
        <v xml:space="preserve"> '10438355346 ',</v>
      </c>
      <c r="H1020" t="str">
        <f>IF(Tabla2[[#This Row],[NumeroRuc]]=I1020,"VERD","FALS")</f>
        <v>VERD</v>
      </c>
      <c r="I1020">
        <v>10438355346</v>
      </c>
      <c r="J1020" t="s">
        <v>2937</v>
      </c>
      <c r="K1020">
        <v>5104</v>
      </c>
      <c r="M1020" t="s">
        <v>2700</v>
      </c>
      <c r="N1020" t="s">
        <v>2699</v>
      </c>
      <c r="O1020" t="s">
        <v>2701</v>
      </c>
      <c r="P1020" t="str">
        <f>M1020&amp;Tabla2[[#This Row],[Columna1]]&amp;Tabla2[[#This Row],[Condicion del Contribuyente]]&amp;Tabla2[[#This Row],[Columna1]]&amp;N1020&amp;Tabla2[[#This Row],[Columna1]]&amp;Tabla2[[#This Row],[Estado del Contribuyente]]&amp;Tabla2[[#This Row],[Columna1]]&amp;O1020&amp;K1020</f>
        <v>update GC_Cliente set  Condicion_Contribuyente_SUNAT= 'HABIDO ', Estado_Contribuyente_SUNAT= 'ACTIVO 'where IDPersona=5104</v>
      </c>
    </row>
    <row r="1021" spans="1:16" hidden="1" x14ac:dyDescent="0.25">
      <c r="A1021" s="10">
        <v>10476026402</v>
      </c>
      <c r="B1021" s="10" t="s">
        <v>1025</v>
      </c>
      <c r="C1021" s="1" t="s">
        <v>1</v>
      </c>
      <c r="D1021" s="1" t="s">
        <v>13</v>
      </c>
      <c r="E1021" s="2" t="s">
        <v>1810</v>
      </c>
      <c r="F1021" s="2" t="s">
        <v>1813</v>
      </c>
      <c r="G1021" t="str">
        <f>Tabla2[[#This Row],[Columna1]]&amp;Tabla2[[#This Row],[NumeroRuc]]&amp;Tabla2[[#This Row],[Columna1]]&amp;Tabla2[[#This Row],[Columna12]]</f>
        <v xml:space="preserve"> '10476026402 ',</v>
      </c>
      <c r="H1021" t="str">
        <f>IF(Tabla2[[#This Row],[NumeroRuc]]=I1021,"VERD","FALS")</f>
        <v>VERD</v>
      </c>
      <c r="I1021">
        <v>10476026402</v>
      </c>
      <c r="J1021" t="s">
        <v>2938</v>
      </c>
      <c r="K1021">
        <v>5122</v>
      </c>
      <c r="M1021" t="s">
        <v>2700</v>
      </c>
      <c r="N1021" t="s">
        <v>2699</v>
      </c>
      <c r="O1021" t="s">
        <v>2701</v>
      </c>
      <c r="P1021" t="str">
        <f>M1021&amp;Tabla2[[#This Row],[Columna1]]&amp;Tabla2[[#This Row],[Condicion del Contribuyente]]&amp;Tabla2[[#This Row],[Columna1]]&amp;N1021&amp;Tabla2[[#This Row],[Columna1]]&amp;Tabla2[[#This Row],[Estado del Contribuyente]]&amp;Tabla2[[#This Row],[Columna1]]&amp;O1021&amp;K1021</f>
        <v>update GC_Cliente set  Condicion_Contribuyente_SUNAT= 'HABIDO ', Estado_Contribuyente_SUNAT= 'SUSPENSION TEMPORAL 'where IDPersona=5122</v>
      </c>
    </row>
    <row r="1022" spans="1:16" hidden="1" x14ac:dyDescent="0.25">
      <c r="A1022" s="10">
        <v>10087840072</v>
      </c>
      <c r="B1022" s="10" t="s">
        <v>1026</v>
      </c>
      <c r="C1022" s="1" t="s">
        <v>1</v>
      </c>
      <c r="D1022" s="1" t="s">
        <v>2</v>
      </c>
      <c r="E1022" s="2" t="s">
        <v>1810</v>
      </c>
      <c r="F1022" s="2" t="s">
        <v>1813</v>
      </c>
      <c r="G1022" t="str">
        <f>Tabla2[[#This Row],[Columna1]]&amp;Tabla2[[#This Row],[NumeroRuc]]&amp;Tabla2[[#This Row],[Columna1]]&amp;Tabla2[[#This Row],[Columna12]]</f>
        <v xml:space="preserve"> '10087840072 ',</v>
      </c>
      <c r="H1022" t="str">
        <f>IF(Tabla2[[#This Row],[NumeroRuc]]=I1022,"VERD","FALS")</f>
        <v>VERD</v>
      </c>
      <c r="I1022">
        <v>10087840072</v>
      </c>
      <c r="J1022" t="s">
        <v>2939</v>
      </c>
      <c r="K1022">
        <v>5128</v>
      </c>
      <c r="M1022" t="s">
        <v>2700</v>
      </c>
      <c r="N1022" t="s">
        <v>2699</v>
      </c>
      <c r="O1022" t="s">
        <v>2701</v>
      </c>
      <c r="P1022" t="str">
        <f>M1022&amp;Tabla2[[#This Row],[Columna1]]&amp;Tabla2[[#This Row],[Condicion del Contribuyente]]&amp;Tabla2[[#This Row],[Columna1]]&amp;N1022&amp;Tabla2[[#This Row],[Columna1]]&amp;Tabla2[[#This Row],[Estado del Contribuyente]]&amp;Tabla2[[#This Row],[Columna1]]&amp;O1022&amp;K1022</f>
        <v>update GC_Cliente set  Condicion_Contribuyente_SUNAT= 'HABIDO ', Estado_Contribuyente_SUNAT= 'ACTIVO 'where IDPersona=5128</v>
      </c>
    </row>
    <row r="1023" spans="1:16" hidden="1" x14ac:dyDescent="0.25">
      <c r="A1023" s="10">
        <v>10100941321</v>
      </c>
      <c r="B1023" s="10" t="s">
        <v>1027</v>
      </c>
      <c r="C1023" s="1" t="s">
        <v>1</v>
      </c>
      <c r="D1023" s="1" t="s">
        <v>2</v>
      </c>
      <c r="E1023" s="2" t="s">
        <v>1810</v>
      </c>
      <c r="F1023" s="2" t="s">
        <v>1813</v>
      </c>
      <c r="G1023" t="str">
        <f>Tabla2[[#This Row],[Columna1]]&amp;Tabla2[[#This Row],[NumeroRuc]]&amp;Tabla2[[#This Row],[Columna1]]&amp;Tabla2[[#This Row],[Columna12]]</f>
        <v xml:space="preserve"> '10100941321 ',</v>
      </c>
      <c r="H1023" t="str">
        <f>IF(Tabla2[[#This Row],[NumeroRuc]]=I1023,"VERD","FALS")</f>
        <v>VERD</v>
      </c>
      <c r="I1023">
        <v>10100941321</v>
      </c>
      <c r="J1023" t="s">
        <v>2940</v>
      </c>
      <c r="K1023">
        <v>5129</v>
      </c>
      <c r="M1023" t="s">
        <v>2700</v>
      </c>
      <c r="N1023" t="s">
        <v>2699</v>
      </c>
      <c r="O1023" t="s">
        <v>2701</v>
      </c>
      <c r="P1023" t="str">
        <f>M1023&amp;Tabla2[[#This Row],[Columna1]]&amp;Tabla2[[#This Row],[Condicion del Contribuyente]]&amp;Tabla2[[#This Row],[Columna1]]&amp;N1023&amp;Tabla2[[#This Row],[Columna1]]&amp;Tabla2[[#This Row],[Estado del Contribuyente]]&amp;Tabla2[[#This Row],[Columna1]]&amp;O1023&amp;K1023</f>
        <v>update GC_Cliente set  Condicion_Contribuyente_SUNAT= 'HABIDO ', Estado_Contribuyente_SUNAT= 'ACTIVO 'where IDPersona=5129</v>
      </c>
    </row>
    <row r="1024" spans="1:16" hidden="1" x14ac:dyDescent="0.25">
      <c r="A1024" s="10">
        <v>20601465010</v>
      </c>
      <c r="B1024" s="10" t="s">
        <v>1028</v>
      </c>
      <c r="C1024" s="1" t="s">
        <v>1</v>
      </c>
      <c r="D1024" s="1" t="s">
        <v>2</v>
      </c>
      <c r="E1024" s="2" t="s">
        <v>1810</v>
      </c>
      <c r="F1024" s="2" t="s">
        <v>1813</v>
      </c>
      <c r="G1024" t="str">
        <f>Tabla2[[#This Row],[Columna1]]&amp;Tabla2[[#This Row],[NumeroRuc]]&amp;Tabla2[[#This Row],[Columna1]]&amp;Tabla2[[#This Row],[Columna12]]</f>
        <v xml:space="preserve"> '20601465010 ',</v>
      </c>
      <c r="H1024" t="str">
        <f>IF(Tabla2[[#This Row],[NumeroRuc]]=I1024,"VERD","FALS")</f>
        <v>VERD</v>
      </c>
      <c r="I1024">
        <v>20601465010</v>
      </c>
      <c r="J1024" t="s">
        <v>2456</v>
      </c>
      <c r="K1024">
        <v>5136</v>
      </c>
      <c r="M1024" t="s">
        <v>2700</v>
      </c>
      <c r="N1024" t="s">
        <v>2699</v>
      </c>
      <c r="O1024" t="s">
        <v>2701</v>
      </c>
      <c r="P1024" t="str">
        <f>M1024&amp;Tabla2[[#This Row],[Columna1]]&amp;Tabla2[[#This Row],[Condicion del Contribuyente]]&amp;Tabla2[[#This Row],[Columna1]]&amp;N1024&amp;Tabla2[[#This Row],[Columna1]]&amp;Tabla2[[#This Row],[Estado del Contribuyente]]&amp;Tabla2[[#This Row],[Columna1]]&amp;O1024&amp;K1024</f>
        <v>update GC_Cliente set  Condicion_Contribuyente_SUNAT= 'HABIDO ', Estado_Contribuyente_SUNAT= 'ACTIVO 'where IDPersona=5136</v>
      </c>
    </row>
    <row r="1025" spans="1:16" hidden="1" x14ac:dyDescent="0.25">
      <c r="A1025" s="10">
        <v>10422408610</v>
      </c>
      <c r="B1025" s="10" t="s">
        <v>1029</v>
      </c>
      <c r="C1025" s="1" t="s">
        <v>1</v>
      </c>
      <c r="D1025" s="1" t="s">
        <v>79</v>
      </c>
      <c r="E1025" s="2" t="s">
        <v>1810</v>
      </c>
      <c r="F1025" s="2" t="s">
        <v>1813</v>
      </c>
      <c r="G1025" t="str">
        <f>Tabla2[[#This Row],[Columna1]]&amp;Tabla2[[#This Row],[NumeroRuc]]&amp;Tabla2[[#This Row],[Columna1]]&amp;Tabla2[[#This Row],[Columna12]]</f>
        <v xml:space="preserve"> '10422408610 ',</v>
      </c>
      <c r="H1025" t="str">
        <f>IF(Tabla2[[#This Row],[NumeroRuc]]=I1025,"VERD","FALS")</f>
        <v>VERD</v>
      </c>
      <c r="I1025">
        <v>10422408610</v>
      </c>
      <c r="J1025" t="s">
        <v>2941</v>
      </c>
      <c r="K1025">
        <v>5138</v>
      </c>
      <c r="M1025" t="s">
        <v>2700</v>
      </c>
      <c r="N1025" t="s">
        <v>2699</v>
      </c>
      <c r="O1025" t="s">
        <v>2701</v>
      </c>
      <c r="P1025" t="str">
        <f>M1025&amp;Tabla2[[#This Row],[Columna1]]&amp;Tabla2[[#This Row],[Condicion del Contribuyente]]&amp;Tabla2[[#This Row],[Columna1]]&amp;N1025&amp;Tabla2[[#This Row],[Columna1]]&amp;Tabla2[[#This Row],[Estado del Contribuyente]]&amp;Tabla2[[#This Row],[Columna1]]&amp;O1025&amp;K1025</f>
        <v>update GC_Cliente set  Condicion_Contribuyente_SUNAT= 'HABIDO ', Estado_Contribuyente_SUNAT= 'BAJA DEFINITIVA 'where IDPersona=5138</v>
      </c>
    </row>
    <row r="1026" spans="1:16" hidden="1" x14ac:dyDescent="0.25">
      <c r="A1026" s="10">
        <v>10294160723</v>
      </c>
      <c r="B1026" s="10" t="s">
        <v>1030</v>
      </c>
      <c r="C1026" s="1" t="s">
        <v>1</v>
      </c>
      <c r="D1026" s="1" t="s">
        <v>9</v>
      </c>
      <c r="E1026" s="2" t="s">
        <v>1810</v>
      </c>
      <c r="F1026" s="2" t="s">
        <v>1813</v>
      </c>
      <c r="G1026" t="str">
        <f>Tabla2[[#This Row],[Columna1]]&amp;Tabla2[[#This Row],[NumeroRuc]]&amp;Tabla2[[#This Row],[Columna1]]&amp;Tabla2[[#This Row],[Columna12]]</f>
        <v xml:space="preserve"> '10294160723 ',</v>
      </c>
      <c r="H1026" t="str">
        <f>IF(Tabla2[[#This Row],[NumeroRuc]]=I1026,"VERD","FALS")</f>
        <v>VERD</v>
      </c>
      <c r="I1026">
        <v>10294160723</v>
      </c>
      <c r="J1026" t="s">
        <v>1995</v>
      </c>
      <c r="K1026">
        <v>5140</v>
      </c>
      <c r="M1026" t="s">
        <v>2700</v>
      </c>
      <c r="N1026" t="s">
        <v>2699</v>
      </c>
      <c r="O1026" t="s">
        <v>2701</v>
      </c>
      <c r="P1026" t="str">
        <f>M1026&amp;Tabla2[[#This Row],[Columna1]]&amp;Tabla2[[#This Row],[Condicion del Contribuyente]]&amp;Tabla2[[#This Row],[Columna1]]&amp;N1026&amp;Tabla2[[#This Row],[Columna1]]&amp;Tabla2[[#This Row],[Estado del Contribuyente]]&amp;Tabla2[[#This Row],[Columna1]]&amp;O1026&amp;K1026</f>
        <v>update GC_Cliente set  Condicion_Contribuyente_SUNAT= 'HABIDO ', Estado_Contribuyente_SUNAT= 'BAJA DE OFICIO 'where IDPersona=5140</v>
      </c>
    </row>
    <row r="1027" spans="1:16" hidden="1" x14ac:dyDescent="0.25">
      <c r="A1027" s="10">
        <v>20546117490</v>
      </c>
      <c r="B1027" s="10" t="s">
        <v>1031</v>
      </c>
      <c r="C1027" s="1" t="s">
        <v>1</v>
      </c>
      <c r="D1027" s="1" t="s">
        <v>9</v>
      </c>
      <c r="E1027" s="2" t="s">
        <v>1810</v>
      </c>
      <c r="F1027" s="2" t="s">
        <v>1813</v>
      </c>
      <c r="G1027" t="str">
        <f>Tabla2[[#This Row],[Columna1]]&amp;Tabla2[[#This Row],[NumeroRuc]]&amp;Tabla2[[#This Row],[Columna1]]&amp;Tabla2[[#This Row],[Columna12]]</f>
        <v xml:space="preserve"> '20546117490 ',</v>
      </c>
      <c r="H1027" t="str">
        <f>IF(Tabla2[[#This Row],[NumeroRuc]]=I1027,"VERD","FALS")</f>
        <v>VERD</v>
      </c>
      <c r="I1027">
        <v>20546117490</v>
      </c>
      <c r="J1027" t="s">
        <v>2942</v>
      </c>
      <c r="K1027">
        <v>5144</v>
      </c>
      <c r="M1027" t="s">
        <v>2700</v>
      </c>
      <c r="N1027" t="s">
        <v>2699</v>
      </c>
      <c r="O1027" t="s">
        <v>2701</v>
      </c>
      <c r="P1027" t="str">
        <f>M1027&amp;Tabla2[[#This Row],[Columna1]]&amp;Tabla2[[#This Row],[Condicion del Contribuyente]]&amp;Tabla2[[#This Row],[Columna1]]&amp;N1027&amp;Tabla2[[#This Row],[Columna1]]&amp;Tabla2[[#This Row],[Estado del Contribuyente]]&amp;Tabla2[[#This Row],[Columna1]]&amp;O1027&amp;K1027</f>
        <v>update GC_Cliente set  Condicion_Contribuyente_SUNAT= 'HABIDO ', Estado_Contribuyente_SUNAT= 'BAJA DE OFICIO 'where IDPersona=5144</v>
      </c>
    </row>
    <row r="1028" spans="1:16" hidden="1" x14ac:dyDescent="0.25">
      <c r="A1028" s="10">
        <v>20600807391</v>
      </c>
      <c r="B1028" s="10" t="s">
        <v>1032</v>
      </c>
      <c r="C1028" s="1" t="s">
        <v>1</v>
      </c>
      <c r="D1028" s="1" t="s">
        <v>2</v>
      </c>
      <c r="E1028" s="2" t="s">
        <v>1810</v>
      </c>
      <c r="F1028" s="2" t="s">
        <v>1813</v>
      </c>
      <c r="G1028" t="str">
        <f>Tabla2[[#This Row],[Columna1]]&amp;Tabla2[[#This Row],[NumeroRuc]]&amp;Tabla2[[#This Row],[Columna1]]&amp;Tabla2[[#This Row],[Columna12]]</f>
        <v xml:space="preserve"> '20600807391 ',</v>
      </c>
      <c r="H1028" t="str">
        <f>IF(Tabla2[[#This Row],[NumeroRuc]]=I1028,"VERD","FALS")</f>
        <v>VERD</v>
      </c>
      <c r="I1028">
        <v>20600807391</v>
      </c>
      <c r="J1028" t="s">
        <v>2943</v>
      </c>
      <c r="K1028">
        <v>5156</v>
      </c>
      <c r="M1028" t="s">
        <v>2700</v>
      </c>
      <c r="N1028" t="s">
        <v>2699</v>
      </c>
      <c r="O1028" t="s">
        <v>2701</v>
      </c>
      <c r="P1028" t="str">
        <f>M1028&amp;Tabla2[[#This Row],[Columna1]]&amp;Tabla2[[#This Row],[Condicion del Contribuyente]]&amp;Tabla2[[#This Row],[Columna1]]&amp;N1028&amp;Tabla2[[#This Row],[Columna1]]&amp;Tabla2[[#This Row],[Estado del Contribuyente]]&amp;Tabla2[[#This Row],[Columna1]]&amp;O1028&amp;K1028</f>
        <v>update GC_Cliente set  Condicion_Contribuyente_SUNAT= 'HABIDO ', Estado_Contribuyente_SUNAT= 'ACTIVO 'where IDPersona=5156</v>
      </c>
    </row>
    <row r="1029" spans="1:16" hidden="1" x14ac:dyDescent="0.25">
      <c r="A1029" s="10">
        <v>20601668689</v>
      </c>
      <c r="B1029" s="10" t="s">
        <v>1033</v>
      </c>
      <c r="C1029" s="1" t="s">
        <v>1</v>
      </c>
      <c r="D1029" s="1" t="s">
        <v>2</v>
      </c>
      <c r="E1029" s="2" t="s">
        <v>1810</v>
      </c>
      <c r="F1029" s="2" t="s">
        <v>1813</v>
      </c>
      <c r="G1029" t="str">
        <f>Tabla2[[#This Row],[Columna1]]&amp;Tabla2[[#This Row],[NumeroRuc]]&amp;Tabla2[[#This Row],[Columna1]]&amp;Tabla2[[#This Row],[Columna12]]</f>
        <v xml:space="preserve"> '20601668689 ',</v>
      </c>
      <c r="H1029" t="str">
        <f>IF(Tabla2[[#This Row],[NumeroRuc]]=I1029,"VERD","FALS")</f>
        <v>VERD</v>
      </c>
      <c r="I1029">
        <v>20601668689</v>
      </c>
      <c r="J1029" t="s">
        <v>2458</v>
      </c>
      <c r="K1029">
        <v>5176</v>
      </c>
      <c r="M1029" t="s">
        <v>2700</v>
      </c>
      <c r="N1029" t="s">
        <v>2699</v>
      </c>
      <c r="O1029" t="s">
        <v>2701</v>
      </c>
      <c r="P1029" t="str">
        <f>M1029&amp;Tabla2[[#This Row],[Columna1]]&amp;Tabla2[[#This Row],[Condicion del Contribuyente]]&amp;Tabla2[[#This Row],[Columna1]]&amp;N1029&amp;Tabla2[[#This Row],[Columna1]]&amp;Tabla2[[#This Row],[Estado del Contribuyente]]&amp;Tabla2[[#This Row],[Columna1]]&amp;O1029&amp;K1029</f>
        <v>update GC_Cliente set  Condicion_Contribuyente_SUNAT= 'HABIDO ', Estado_Contribuyente_SUNAT= 'ACTIVO 'where IDPersona=5176</v>
      </c>
    </row>
    <row r="1030" spans="1:16" hidden="1" x14ac:dyDescent="0.25">
      <c r="A1030" s="10">
        <v>20601765170</v>
      </c>
      <c r="B1030" s="10" t="s">
        <v>1034</v>
      </c>
      <c r="C1030" s="1" t="s">
        <v>1</v>
      </c>
      <c r="D1030" s="1" t="s">
        <v>2</v>
      </c>
      <c r="E1030" s="2" t="s">
        <v>1810</v>
      </c>
      <c r="F1030" s="2" t="s">
        <v>1813</v>
      </c>
      <c r="G1030" t="str">
        <f>Tabla2[[#This Row],[Columna1]]&amp;Tabla2[[#This Row],[NumeroRuc]]&amp;Tabla2[[#This Row],[Columna1]]&amp;Tabla2[[#This Row],[Columna12]]</f>
        <v xml:space="preserve"> '20601765170 ',</v>
      </c>
      <c r="H1030" t="str">
        <f>IF(Tabla2[[#This Row],[NumeroRuc]]=I1030,"VERD","FALS")</f>
        <v>VERD</v>
      </c>
      <c r="I1030">
        <v>20601765170</v>
      </c>
      <c r="J1030" t="s">
        <v>2944</v>
      </c>
      <c r="K1030">
        <v>5181</v>
      </c>
      <c r="M1030" t="s">
        <v>2700</v>
      </c>
      <c r="N1030" t="s">
        <v>2699</v>
      </c>
      <c r="O1030" t="s">
        <v>2701</v>
      </c>
      <c r="P1030" t="str">
        <f>M1030&amp;Tabla2[[#This Row],[Columna1]]&amp;Tabla2[[#This Row],[Condicion del Contribuyente]]&amp;Tabla2[[#This Row],[Columna1]]&amp;N1030&amp;Tabla2[[#This Row],[Columna1]]&amp;Tabla2[[#This Row],[Estado del Contribuyente]]&amp;Tabla2[[#This Row],[Columna1]]&amp;O1030&amp;K1030</f>
        <v>update GC_Cliente set  Condicion_Contribuyente_SUNAT= 'HABIDO ', Estado_Contribuyente_SUNAT= 'ACTIVO 'where IDPersona=5181</v>
      </c>
    </row>
    <row r="1031" spans="1:16" hidden="1" x14ac:dyDescent="0.25">
      <c r="A1031" s="10">
        <v>20560107774</v>
      </c>
      <c r="B1031" s="10" t="s">
        <v>1035</v>
      </c>
      <c r="C1031" s="1" t="s">
        <v>1</v>
      </c>
      <c r="D1031" s="1" t="s">
        <v>22</v>
      </c>
      <c r="E1031" s="2" t="s">
        <v>1810</v>
      </c>
      <c r="F1031" s="2" t="s">
        <v>1813</v>
      </c>
      <c r="G1031" t="str">
        <f>Tabla2[[#This Row],[Columna1]]&amp;Tabla2[[#This Row],[NumeroRuc]]&amp;Tabla2[[#This Row],[Columna1]]&amp;Tabla2[[#This Row],[Columna12]]</f>
        <v xml:space="preserve"> '20560107774 ',</v>
      </c>
      <c r="H1031" t="str">
        <f>IF(Tabla2[[#This Row],[NumeroRuc]]=I1031,"VERD","FALS")</f>
        <v>VERD</v>
      </c>
      <c r="I1031">
        <v>20560107774</v>
      </c>
      <c r="J1031" t="s">
        <v>2945</v>
      </c>
      <c r="K1031">
        <v>5185</v>
      </c>
      <c r="M1031" t="s">
        <v>2700</v>
      </c>
      <c r="N1031" t="s">
        <v>2699</v>
      </c>
      <c r="O1031" t="s">
        <v>2701</v>
      </c>
      <c r="P1031" t="str">
        <f>M1031&amp;Tabla2[[#This Row],[Columna1]]&amp;Tabla2[[#This Row],[Condicion del Contribuyente]]&amp;Tabla2[[#This Row],[Columna1]]&amp;N1031&amp;Tabla2[[#This Row],[Columna1]]&amp;Tabla2[[#This Row],[Estado del Contribuyente]]&amp;Tabla2[[#This Row],[Columna1]]&amp;O1031&amp;K1031</f>
        <v>update GC_Cliente set  Condicion_Contribuyente_SUNAT= 'HABIDO ', Estado_Contribuyente_SUNAT= 'BAJA PROV. POR OFICIO 'where IDPersona=5185</v>
      </c>
    </row>
    <row r="1032" spans="1:16" hidden="1" x14ac:dyDescent="0.25">
      <c r="A1032" s="10">
        <v>20541260260</v>
      </c>
      <c r="B1032" s="10" t="s">
        <v>1036</v>
      </c>
      <c r="C1032" s="1" t="s">
        <v>1</v>
      </c>
      <c r="D1032" s="1" t="s">
        <v>2</v>
      </c>
      <c r="E1032" s="2" t="s">
        <v>1810</v>
      </c>
      <c r="F1032" s="2" t="s">
        <v>1813</v>
      </c>
      <c r="G1032" t="str">
        <f>Tabla2[[#This Row],[Columna1]]&amp;Tabla2[[#This Row],[NumeroRuc]]&amp;Tabla2[[#This Row],[Columna1]]&amp;Tabla2[[#This Row],[Columna12]]</f>
        <v xml:space="preserve"> '20541260260 ',</v>
      </c>
      <c r="H1032" t="str">
        <f>IF(Tabla2[[#This Row],[NumeroRuc]]=I1032,"VERD","FALS")</f>
        <v>VERD</v>
      </c>
      <c r="I1032">
        <v>20541260260</v>
      </c>
      <c r="J1032" t="s">
        <v>2946</v>
      </c>
      <c r="K1032">
        <v>5188</v>
      </c>
      <c r="M1032" t="s">
        <v>2700</v>
      </c>
      <c r="N1032" t="s">
        <v>2699</v>
      </c>
      <c r="O1032" t="s">
        <v>2701</v>
      </c>
      <c r="P1032" t="str">
        <f>M1032&amp;Tabla2[[#This Row],[Columna1]]&amp;Tabla2[[#This Row],[Condicion del Contribuyente]]&amp;Tabla2[[#This Row],[Columna1]]&amp;N1032&amp;Tabla2[[#This Row],[Columna1]]&amp;Tabla2[[#This Row],[Estado del Contribuyente]]&amp;Tabla2[[#This Row],[Columna1]]&amp;O1032&amp;K1032</f>
        <v>update GC_Cliente set  Condicion_Contribuyente_SUNAT= 'HABIDO ', Estado_Contribuyente_SUNAT= 'ACTIVO 'where IDPersona=5188</v>
      </c>
    </row>
    <row r="1033" spans="1:16" hidden="1" x14ac:dyDescent="0.25">
      <c r="A1033" s="10">
        <v>20490494716</v>
      </c>
      <c r="B1033" s="10" t="s">
        <v>1037</v>
      </c>
      <c r="C1033" s="1" t="s">
        <v>1</v>
      </c>
      <c r="D1033" s="1" t="s">
        <v>2</v>
      </c>
      <c r="E1033" s="2" t="s">
        <v>1810</v>
      </c>
      <c r="F1033" s="2" t="s">
        <v>1813</v>
      </c>
      <c r="G1033" t="str">
        <f>Tabla2[[#This Row],[Columna1]]&amp;Tabla2[[#This Row],[NumeroRuc]]&amp;Tabla2[[#This Row],[Columna1]]&amp;Tabla2[[#This Row],[Columna12]]</f>
        <v xml:space="preserve"> '20490494716 ',</v>
      </c>
      <c r="H1033" t="str">
        <f>IF(Tabla2[[#This Row],[NumeroRuc]]=I1033,"VERD","FALS")</f>
        <v>VERD</v>
      </c>
      <c r="I1033">
        <v>20490494716</v>
      </c>
      <c r="J1033" t="s">
        <v>2947</v>
      </c>
      <c r="K1033">
        <v>5190</v>
      </c>
      <c r="M1033" t="s">
        <v>2700</v>
      </c>
      <c r="N1033" t="s">
        <v>2699</v>
      </c>
      <c r="O1033" t="s">
        <v>2701</v>
      </c>
      <c r="P1033" t="str">
        <f>M1033&amp;Tabla2[[#This Row],[Columna1]]&amp;Tabla2[[#This Row],[Condicion del Contribuyente]]&amp;Tabla2[[#This Row],[Columna1]]&amp;N1033&amp;Tabla2[[#This Row],[Columna1]]&amp;Tabla2[[#This Row],[Estado del Contribuyente]]&amp;Tabla2[[#This Row],[Columna1]]&amp;O1033&amp;K1033</f>
        <v>update GC_Cliente set  Condicion_Contribuyente_SUNAT= 'HABIDO ', Estado_Contribuyente_SUNAT= 'ACTIVO 'where IDPersona=5190</v>
      </c>
    </row>
    <row r="1034" spans="1:16" hidden="1" x14ac:dyDescent="0.25">
      <c r="A1034" s="10">
        <v>20504485090</v>
      </c>
      <c r="B1034" s="10" t="s">
        <v>1038</v>
      </c>
      <c r="C1034" s="1" t="s">
        <v>1</v>
      </c>
      <c r="D1034" s="1" t="s">
        <v>2</v>
      </c>
      <c r="E1034" s="2" t="s">
        <v>1810</v>
      </c>
      <c r="F1034" s="2" t="s">
        <v>1813</v>
      </c>
      <c r="G1034" t="str">
        <f>Tabla2[[#This Row],[Columna1]]&amp;Tabla2[[#This Row],[NumeroRuc]]&amp;Tabla2[[#This Row],[Columna1]]&amp;Tabla2[[#This Row],[Columna12]]</f>
        <v xml:space="preserve"> '20504485090 ',</v>
      </c>
      <c r="H1034" t="str">
        <f>IF(Tabla2[[#This Row],[NumeroRuc]]=I1034,"VERD","FALS")</f>
        <v>VERD</v>
      </c>
      <c r="I1034">
        <v>20504485090</v>
      </c>
      <c r="J1034" t="s">
        <v>2300</v>
      </c>
      <c r="K1034">
        <v>5191</v>
      </c>
      <c r="M1034" t="s">
        <v>2700</v>
      </c>
      <c r="N1034" t="s">
        <v>2699</v>
      </c>
      <c r="O1034" t="s">
        <v>2701</v>
      </c>
      <c r="P1034" t="str">
        <f>M1034&amp;Tabla2[[#This Row],[Columna1]]&amp;Tabla2[[#This Row],[Condicion del Contribuyente]]&amp;Tabla2[[#This Row],[Columna1]]&amp;N1034&amp;Tabla2[[#This Row],[Columna1]]&amp;Tabla2[[#This Row],[Estado del Contribuyente]]&amp;Tabla2[[#This Row],[Columna1]]&amp;O1034&amp;K1034</f>
        <v>update GC_Cliente set  Condicion_Contribuyente_SUNAT= 'HABIDO ', Estado_Contribuyente_SUNAT= 'ACTIVO 'where IDPersona=5191</v>
      </c>
    </row>
    <row r="1035" spans="1:16" hidden="1" x14ac:dyDescent="0.25">
      <c r="A1035" s="10">
        <v>20601377561</v>
      </c>
      <c r="B1035" s="10" t="s">
        <v>1039</v>
      </c>
      <c r="C1035" s="1" t="s">
        <v>1</v>
      </c>
      <c r="D1035" s="1" t="s">
        <v>2</v>
      </c>
      <c r="E1035" s="2" t="s">
        <v>1810</v>
      </c>
      <c r="F1035" s="2" t="s">
        <v>1813</v>
      </c>
      <c r="G1035" t="str">
        <f>Tabla2[[#This Row],[Columna1]]&amp;Tabla2[[#This Row],[NumeroRuc]]&amp;Tabla2[[#This Row],[Columna1]]&amp;Tabla2[[#This Row],[Columna12]]</f>
        <v xml:space="preserve"> '20601377561 ',</v>
      </c>
      <c r="H1035" t="str">
        <f>IF(Tabla2[[#This Row],[NumeroRuc]]=I1035,"VERD","FALS")</f>
        <v>VERD</v>
      </c>
      <c r="I1035">
        <v>20601377561</v>
      </c>
      <c r="J1035" t="s">
        <v>2948</v>
      </c>
      <c r="K1035">
        <v>5200</v>
      </c>
      <c r="M1035" t="s">
        <v>2700</v>
      </c>
      <c r="N1035" t="s">
        <v>2699</v>
      </c>
      <c r="O1035" t="s">
        <v>2701</v>
      </c>
      <c r="P1035" t="str">
        <f>M1035&amp;Tabla2[[#This Row],[Columna1]]&amp;Tabla2[[#This Row],[Condicion del Contribuyente]]&amp;Tabla2[[#This Row],[Columna1]]&amp;N1035&amp;Tabla2[[#This Row],[Columna1]]&amp;Tabla2[[#This Row],[Estado del Contribuyente]]&amp;Tabla2[[#This Row],[Columna1]]&amp;O1035&amp;K1035</f>
        <v>update GC_Cliente set  Condicion_Contribuyente_SUNAT= 'HABIDO ', Estado_Contribuyente_SUNAT= 'ACTIVO 'where IDPersona=5200</v>
      </c>
    </row>
    <row r="1036" spans="1:16" hidden="1" x14ac:dyDescent="0.25">
      <c r="A1036" s="10">
        <v>10242918130</v>
      </c>
      <c r="B1036" s="10" t="s">
        <v>1040</v>
      </c>
      <c r="C1036" s="1" t="s">
        <v>1</v>
      </c>
      <c r="D1036" s="1" t="s">
        <v>2</v>
      </c>
      <c r="E1036" s="2" t="s">
        <v>1810</v>
      </c>
      <c r="F1036" s="2" t="s">
        <v>1813</v>
      </c>
      <c r="G1036" t="str">
        <f>Tabla2[[#This Row],[Columna1]]&amp;Tabla2[[#This Row],[NumeroRuc]]&amp;Tabla2[[#This Row],[Columna1]]&amp;Tabla2[[#This Row],[Columna12]]</f>
        <v xml:space="preserve"> '10242918130 ',</v>
      </c>
      <c r="H1036" t="str">
        <f>IF(Tabla2[[#This Row],[NumeroRuc]]=I1036,"VERD","FALS")</f>
        <v>VERD</v>
      </c>
      <c r="I1036">
        <v>10242918130</v>
      </c>
      <c r="J1036" t="s">
        <v>2949</v>
      </c>
      <c r="K1036">
        <v>5201</v>
      </c>
      <c r="M1036" t="s">
        <v>2700</v>
      </c>
      <c r="N1036" t="s">
        <v>2699</v>
      </c>
      <c r="O1036" t="s">
        <v>2701</v>
      </c>
      <c r="P1036" t="str">
        <f>M1036&amp;Tabla2[[#This Row],[Columna1]]&amp;Tabla2[[#This Row],[Condicion del Contribuyente]]&amp;Tabla2[[#This Row],[Columna1]]&amp;N1036&amp;Tabla2[[#This Row],[Columna1]]&amp;Tabla2[[#This Row],[Estado del Contribuyente]]&amp;Tabla2[[#This Row],[Columna1]]&amp;O1036&amp;K1036</f>
        <v>update GC_Cliente set  Condicion_Contribuyente_SUNAT= 'HABIDO ', Estado_Contribuyente_SUNAT= 'ACTIVO 'where IDPersona=5201</v>
      </c>
    </row>
    <row r="1037" spans="1:16" hidden="1" x14ac:dyDescent="0.25">
      <c r="A1037" s="10">
        <v>10418577466</v>
      </c>
      <c r="B1037" s="10" t="s">
        <v>1041</v>
      </c>
      <c r="C1037" s="1" t="s">
        <v>1</v>
      </c>
      <c r="D1037" s="1" t="s">
        <v>13</v>
      </c>
      <c r="E1037" s="2" t="s">
        <v>1810</v>
      </c>
      <c r="F1037" s="2" t="s">
        <v>1813</v>
      </c>
      <c r="G1037" t="str">
        <f>Tabla2[[#This Row],[Columna1]]&amp;Tabla2[[#This Row],[NumeroRuc]]&amp;Tabla2[[#This Row],[Columna1]]&amp;Tabla2[[#This Row],[Columna12]]</f>
        <v xml:space="preserve"> '10418577466 ',</v>
      </c>
      <c r="H1037" t="str">
        <f>IF(Tabla2[[#This Row],[NumeroRuc]]=I1037,"VERD","FALS")</f>
        <v>VERD</v>
      </c>
      <c r="I1037">
        <v>10418577466</v>
      </c>
      <c r="J1037" t="s">
        <v>2950</v>
      </c>
      <c r="K1037">
        <v>5203</v>
      </c>
      <c r="M1037" t="s">
        <v>2700</v>
      </c>
      <c r="N1037" t="s">
        <v>2699</v>
      </c>
      <c r="O1037" t="s">
        <v>2701</v>
      </c>
      <c r="P1037" t="str">
        <f>M1037&amp;Tabla2[[#This Row],[Columna1]]&amp;Tabla2[[#This Row],[Condicion del Contribuyente]]&amp;Tabla2[[#This Row],[Columna1]]&amp;N1037&amp;Tabla2[[#This Row],[Columna1]]&amp;Tabla2[[#This Row],[Estado del Contribuyente]]&amp;Tabla2[[#This Row],[Columna1]]&amp;O1037&amp;K1037</f>
        <v>update GC_Cliente set  Condicion_Contribuyente_SUNAT= 'HABIDO ', Estado_Contribuyente_SUNAT= 'SUSPENSION TEMPORAL 'where IDPersona=5203</v>
      </c>
    </row>
    <row r="1038" spans="1:16" hidden="1" x14ac:dyDescent="0.25">
      <c r="A1038" s="10">
        <v>10204073746</v>
      </c>
      <c r="B1038" s="10" t="s">
        <v>1042</v>
      </c>
      <c r="C1038" s="1" t="s">
        <v>1</v>
      </c>
      <c r="D1038" s="1" t="s">
        <v>9</v>
      </c>
      <c r="E1038" s="2" t="s">
        <v>1810</v>
      </c>
      <c r="F1038" s="2" t="s">
        <v>1813</v>
      </c>
      <c r="G1038" t="str">
        <f>Tabla2[[#This Row],[Columna1]]&amp;Tabla2[[#This Row],[NumeroRuc]]&amp;Tabla2[[#This Row],[Columna1]]&amp;Tabla2[[#This Row],[Columna12]]</f>
        <v xml:space="preserve"> '10204073746 ',</v>
      </c>
      <c r="H1038" t="str">
        <f>IF(Tabla2[[#This Row],[NumeroRuc]]=I1038,"VERD","FALS")</f>
        <v>VERD</v>
      </c>
      <c r="I1038">
        <v>10204073746</v>
      </c>
      <c r="J1038" t="s">
        <v>2951</v>
      </c>
      <c r="K1038">
        <v>5204</v>
      </c>
      <c r="M1038" t="s">
        <v>2700</v>
      </c>
      <c r="N1038" t="s">
        <v>2699</v>
      </c>
      <c r="O1038" t="s">
        <v>2701</v>
      </c>
      <c r="P1038" t="str">
        <f>M1038&amp;Tabla2[[#This Row],[Columna1]]&amp;Tabla2[[#This Row],[Condicion del Contribuyente]]&amp;Tabla2[[#This Row],[Columna1]]&amp;N1038&amp;Tabla2[[#This Row],[Columna1]]&amp;Tabla2[[#This Row],[Estado del Contribuyente]]&amp;Tabla2[[#This Row],[Columna1]]&amp;O1038&amp;K1038</f>
        <v>update GC_Cliente set  Condicion_Contribuyente_SUNAT= 'HABIDO ', Estado_Contribuyente_SUNAT= 'BAJA DE OFICIO 'where IDPersona=5204</v>
      </c>
    </row>
    <row r="1039" spans="1:16" hidden="1" x14ac:dyDescent="0.25">
      <c r="A1039" s="10">
        <v>20601423431</v>
      </c>
      <c r="B1039" s="10" t="s">
        <v>1043</v>
      </c>
      <c r="C1039" s="1" t="s">
        <v>1</v>
      </c>
      <c r="D1039" s="1" t="s">
        <v>2</v>
      </c>
      <c r="E1039" s="2" t="s">
        <v>1810</v>
      </c>
      <c r="F1039" s="2" t="s">
        <v>1813</v>
      </c>
      <c r="G1039" t="str">
        <f>Tabla2[[#This Row],[Columna1]]&amp;Tabla2[[#This Row],[NumeroRuc]]&amp;Tabla2[[#This Row],[Columna1]]&amp;Tabla2[[#This Row],[Columna12]]</f>
        <v xml:space="preserve"> '20601423431 ',</v>
      </c>
      <c r="H1039" t="str">
        <f>IF(Tabla2[[#This Row],[NumeroRuc]]=I1039,"VERD","FALS")</f>
        <v>VERD</v>
      </c>
      <c r="I1039">
        <v>20601423431</v>
      </c>
      <c r="J1039" t="s">
        <v>2952</v>
      </c>
      <c r="K1039">
        <v>5207</v>
      </c>
      <c r="M1039" t="s">
        <v>2700</v>
      </c>
      <c r="N1039" t="s">
        <v>2699</v>
      </c>
      <c r="O1039" t="s">
        <v>2701</v>
      </c>
      <c r="P1039" t="str">
        <f>M1039&amp;Tabla2[[#This Row],[Columna1]]&amp;Tabla2[[#This Row],[Condicion del Contribuyente]]&amp;Tabla2[[#This Row],[Columna1]]&amp;N1039&amp;Tabla2[[#This Row],[Columna1]]&amp;Tabla2[[#This Row],[Estado del Contribuyente]]&amp;Tabla2[[#This Row],[Columna1]]&amp;O1039&amp;K1039</f>
        <v>update GC_Cliente set  Condicion_Contribuyente_SUNAT= 'HABIDO ', Estado_Contribuyente_SUNAT= 'ACTIVO 'where IDPersona=5207</v>
      </c>
    </row>
    <row r="1040" spans="1:16" hidden="1" x14ac:dyDescent="0.25">
      <c r="A1040" s="10">
        <v>20477300821</v>
      </c>
      <c r="B1040" s="10" t="s">
        <v>1044</v>
      </c>
      <c r="C1040" s="1" t="s">
        <v>1</v>
      </c>
      <c r="D1040" s="1" t="s">
        <v>2</v>
      </c>
      <c r="E1040" s="2" t="s">
        <v>1810</v>
      </c>
      <c r="F1040" s="2" t="s">
        <v>1813</v>
      </c>
      <c r="G1040" t="str">
        <f>Tabla2[[#This Row],[Columna1]]&amp;Tabla2[[#This Row],[NumeroRuc]]&amp;Tabla2[[#This Row],[Columna1]]&amp;Tabla2[[#This Row],[Columna12]]</f>
        <v xml:space="preserve"> '20477300821 ',</v>
      </c>
      <c r="H1040" t="str">
        <f>IF(Tabla2[[#This Row],[NumeroRuc]]=I1040,"VERD","FALS")</f>
        <v>VERD</v>
      </c>
      <c r="I1040">
        <v>20477300821</v>
      </c>
      <c r="J1040" t="s">
        <v>2226</v>
      </c>
      <c r="K1040">
        <v>5210</v>
      </c>
      <c r="M1040" t="s">
        <v>2700</v>
      </c>
      <c r="N1040" t="s">
        <v>2699</v>
      </c>
      <c r="O1040" t="s">
        <v>2701</v>
      </c>
      <c r="P1040" t="str">
        <f>M1040&amp;Tabla2[[#This Row],[Columna1]]&amp;Tabla2[[#This Row],[Condicion del Contribuyente]]&amp;Tabla2[[#This Row],[Columna1]]&amp;N1040&amp;Tabla2[[#This Row],[Columna1]]&amp;Tabla2[[#This Row],[Estado del Contribuyente]]&amp;Tabla2[[#This Row],[Columna1]]&amp;O1040&amp;K1040</f>
        <v>update GC_Cliente set  Condicion_Contribuyente_SUNAT= 'HABIDO ', Estado_Contribuyente_SUNAT= 'ACTIVO 'where IDPersona=5210</v>
      </c>
    </row>
    <row r="1041" spans="1:16" hidden="1" x14ac:dyDescent="0.25">
      <c r="A1041" s="10">
        <v>10405744541</v>
      </c>
      <c r="B1041" s="10" t="s">
        <v>1045</v>
      </c>
      <c r="C1041" s="1" t="s">
        <v>1</v>
      </c>
      <c r="D1041" s="1" t="s">
        <v>2</v>
      </c>
      <c r="E1041" s="2" t="s">
        <v>1810</v>
      </c>
      <c r="F1041" s="2" t="s">
        <v>1813</v>
      </c>
      <c r="G1041" t="str">
        <f>Tabla2[[#This Row],[Columna1]]&amp;Tabla2[[#This Row],[NumeroRuc]]&amp;Tabla2[[#This Row],[Columna1]]&amp;Tabla2[[#This Row],[Columna12]]</f>
        <v xml:space="preserve"> '10405744541 ',</v>
      </c>
      <c r="H1041" t="str">
        <f>IF(Tabla2[[#This Row],[NumeroRuc]]=I1041,"VERD","FALS")</f>
        <v>VERD</v>
      </c>
      <c r="I1041">
        <v>10405744541</v>
      </c>
      <c r="J1041" t="s">
        <v>2953</v>
      </c>
      <c r="K1041">
        <v>5214</v>
      </c>
      <c r="M1041" t="s">
        <v>2700</v>
      </c>
      <c r="N1041" t="s">
        <v>2699</v>
      </c>
      <c r="O1041" t="s">
        <v>2701</v>
      </c>
      <c r="P1041" t="str">
        <f>M1041&amp;Tabla2[[#This Row],[Columna1]]&amp;Tabla2[[#This Row],[Condicion del Contribuyente]]&amp;Tabla2[[#This Row],[Columna1]]&amp;N1041&amp;Tabla2[[#This Row],[Columna1]]&amp;Tabla2[[#This Row],[Estado del Contribuyente]]&amp;Tabla2[[#This Row],[Columna1]]&amp;O1041&amp;K1041</f>
        <v>update GC_Cliente set  Condicion_Contribuyente_SUNAT= 'HABIDO ', Estado_Contribuyente_SUNAT= 'ACTIVO 'where IDPersona=5214</v>
      </c>
    </row>
    <row r="1042" spans="1:16" hidden="1" x14ac:dyDescent="0.25">
      <c r="A1042" s="10">
        <v>10448728558</v>
      </c>
      <c r="B1042" s="10" t="s">
        <v>1046</v>
      </c>
      <c r="C1042" s="1" t="s">
        <v>1</v>
      </c>
      <c r="D1042" s="1" t="s">
        <v>2</v>
      </c>
      <c r="E1042" s="2" t="s">
        <v>1810</v>
      </c>
      <c r="F1042" s="2" t="s">
        <v>1813</v>
      </c>
      <c r="G1042" t="str">
        <f>Tabla2[[#This Row],[Columna1]]&amp;Tabla2[[#This Row],[NumeroRuc]]&amp;Tabla2[[#This Row],[Columna1]]&amp;Tabla2[[#This Row],[Columna12]]</f>
        <v xml:space="preserve"> '10448728558 ',</v>
      </c>
      <c r="H1042" t="str">
        <f>IF(Tabla2[[#This Row],[NumeroRuc]]=I1042,"VERD","FALS")</f>
        <v>VERD</v>
      </c>
      <c r="I1042">
        <v>10448728558</v>
      </c>
      <c r="J1042" t="s">
        <v>2954</v>
      </c>
      <c r="K1042">
        <v>5215</v>
      </c>
      <c r="M1042" t="s">
        <v>2700</v>
      </c>
      <c r="N1042" t="s">
        <v>2699</v>
      </c>
      <c r="O1042" t="s">
        <v>2701</v>
      </c>
      <c r="P1042" t="str">
        <f>M1042&amp;Tabla2[[#This Row],[Columna1]]&amp;Tabla2[[#This Row],[Condicion del Contribuyente]]&amp;Tabla2[[#This Row],[Columna1]]&amp;N1042&amp;Tabla2[[#This Row],[Columna1]]&amp;Tabla2[[#This Row],[Estado del Contribuyente]]&amp;Tabla2[[#This Row],[Columna1]]&amp;O1042&amp;K1042</f>
        <v>update GC_Cliente set  Condicion_Contribuyente_SUNAT= 'HABIDO ', Estado_Contribuyente_SUNAT= 'ACTIVO 'where IDPersona=5215</v>
      </c>
    </row>
    <row r="1043" spans="1:16" hidden="1" x14ac:dyDescent="0.25">
      <c r="A1043" s="10">
        <v>20601783135</v>
      </c>
      <c r="B1043" s="10" t="s">
        <v>1047</v>
      </c>
      <c r="C1043" s="1" t="s">
        <v>1</v>
      </c>
      <c r="D1043" s="1" t="s">
        <v>9</v>
      </c>
      <c r="E1043" s="2" t="s">
        <v>1810</v>
      </c>
      <c r="F1043" s="2" t="s">
        <v>1813</v>
      </c>
      <c r="G1043" t="str">
        <f>Tabla2[[#This Row],[Columna1]]&amp;Tabla2[[#This Row],[NumeroRuc]]&amp;Tabla2[[#This Row],[Columna1]]&amp;Tabla2[[#This Row],[Columna12]]</f>
        <v xml:space="preserve"> '20601783135 ',</v>
      </c>
      <c r="H1043" t="str">
        <f>IF(Tabla2[[#This Row],[NumeroRuc]]=I1043,"VERD","FALS")</f>
        <v>VERD</v>
      </c>
      <c r="I1043">
        <v>20601783135</v>
      </c>
      <c r="J1043" t="s">
        <v>2955</v>
      </c>
      <c r="K1043">
        <v>5217</v>
      </c>
      <c r="M1043" t="s">
        <v>2700</v>
      </c>
      <c r="N1043" t="s">
        <v>2699</v>
      </c>
      <c r="O1043" t="s">
        <v>2701</v>
      </c>
      <c r="P1043" t="str">
        <f>M1043&amp;Tabla2[[#This Row],[Columna1]]&amp;Tabla2[[#This Row],[Condicion del Contribuyente]]&amp;Tabla2[[#This Row],[Columna1]]&amp;N1043&amp;Tabla2[[#This Row],[Columna1]]&amp;Tabla2[[#This Row],[Estado del Contribuyente]]&amp;Tabla2[[#This Row],[Columna1]]&amp;O1043&amp;K1043</f>
        <v>update GC_Cliente set  Condicion_Contribuyente_SUNAT= 'HABIDO ', Estado_Contribuyente_SUNAT= 'BAJA DE OFICIO 'where IDPersona=5217</v>
      </c>
    </row>
    <row r="1044" spans="1:16" hidden="1" x14ac:dyDescent="0.25">
      <c r="A1044" s="10">
        <v>20601540909</v>
      </c>
      <c r="B1044" s="10" t="s">
        <v>1048</v>
      </c>
      <c r="C1044" s="1" t="s">
        <v>1</v>
      </c>
      <c r="D1044" s="1" t="s">
        <v>2</v>
      </c>
      <c r="E1044" s="2" t="s">
        <v>1810</v>
      </c>
      <c r="F1044" s="2" t="s">
        <v>1813</v>
      </c>
      <c r="G1044" t="str">
        <f>Tabla2[[#This Row],[Columna1]]&amp;Tabla2[[#This Row],[NumeroRuc]]&amp;Tabla2[[#This Row],[Columna1]]&amp;Tabla2[[#This Row],[Columna12]]</f>
        <v xml:space="preserve"> '20601540909 ',</v>
      </c>
      <c r="H1044" t="str">
        <f>IF(Tabla2[[#This Row],[NumeroRuc]]=I1044,"VERD","FALS")</f>
        <v>VERD</v>
      </c>
      <c r="I1044">
        <v>20601540909</v>
      </c>
      <c r="J1044" t="s">
        <v>2956</v>
      </c>
      <c r="K1044">
        <v>5220</v>
      </c>
      <c r="M1044" t="s">
        <v>2700</v>
      </c>
      <c r="N1044" t="s">
        <v>2699</v>
      </c>
      <c r="O1044" t="s">
        <v>2701</v>
      </c>
      <c r="P1044" t="str">
        <f>M1044&amp;Tabla2[[#This Row],[Columna1]]&amp;Tabla2[[#This Row],[Condicion del Contribuyente]]&amp;Tabla2[[#This Row],[Columna1]]&amp;N1044&amp;Tabla2[[#This Row],[Columna1]]&amp;Tabla2[[#This Row],[Estado del Contribuyente]]&amp;Tabla2[[#This Row],[Columna1]]&amp;O1044&amp;K1044</f>
        <v>update GC_Cliente set  Condicion_Contribuyente_SUNAT= 'HABIDO ', Estado_Contribuyente_SUNAT= 'ACTIVO 'where IDPersona=5220</v>
      </c>
    </row>
    <row r="1045" spans="1:16" hidden="1" x14ac:dyDescent="0.25">
      <c r="A1045" s="10">
        <v>10408599411</v>
      </c>
      <c r="B1045" s="10" t="s">
        <v>1049</v>
      </c>
      <c r="C1045" s="1" t="s">
        <v>1</v>
      </c>
      <c r="D1045" s="1" t="s">
        <v>2</v>
      </c>
      <c r="E1045" s="2" t="s">
        <v>1810</v>
      </c>
      <c r="F1045" s="2" t="s">
        <v>1813</v>
      </c>
      <c r="G1045" t="str">
        <f>Tabla2[[#This Row],[Columna1]]&amp;Tabla2[[#This Row],[NumeroRuc]]&amp;Tabla2[[#This Row],[Columna1]]&amp;Tabla2[[#This Row],[Columna12]]</f>
        <v xml:space="preserve"> '10408599411 ',</v>
      </c>
      <c r="H1045" t="str">
        <f>IF(Tabla2[[#This Row],[NumeroRuc]]=I1045,"VERD","FALS")</f>
        <v>VERD</v>
      </c>
      <c r="I1045">
        <v>10408599411</v>
      </c>
      <c r="J1045" t="s">
        <v>2957</v>
      </c>
      <c r="K1045">
        <v>5235</v>
      </c>
      <c r="M1045" t="s">
        <v>2700</v>
      </c>
      <c r="N1045" t="s">
        <v>2699</v>
      </c>
      <c r="O1045" t="s">
        <v>2701</v>
      </c>
      <c r="P1045" t="str">
        <f>M1045&amp;Tabla2[[#This Row],[Columna1]]&amp;Tabla2[[#This Row],[Condicion del Contribuyente]]&amp;Tabla2[[#This Row],[Columna1]]&amp;N1045&amp;Tabla2[[#This Row],[Columna1]]&amp;Tabla2[[#This Row],[Estado del Contribuyente]]&amp;Tabla2[[#This Row],[Columna1]]&amp;O1045&amp;K1045</f>
        <v>update GC_Cliente set  Condicion_Contribuyente_SUNAT= 'HABIDO ', Estado_Contribuyente_SUNAT= 'ACTIVO 'where IDPersona=5235</v>
      </c>
    </row>
    <row r="1046" spans="1:16" hidden="1" x14ac:dyDescent="0.25">
      <c r="A1046" s="10">
        <v>20601243351</v>
      </c>
      <c r="B1046" s="10" t="s">
        <v>1050</v>
      </c>
      <c r="C1046" s="1" t="s">
        <v>1</v>
      </c>
      <c r="D1046" s="1" t="s">
        <v>2</v>
      </c>
      <c r="E1046" s="2" t="s">
        <v>1810</v>
      </c>
      <c r="F1046" s="2" t="s">
        <v>1813</v>
      </c>
      <c r="G1046" t="str">
        <f>Tabla2[[#This Row],[Columna1]]&amp;Tabla2[[#This Row],[NumeroRuc]]&amp;Tabla2[[#This Row],[Columna1]]&amp;Tabla2[[#This Row],[Columna12]]</f>
        <v xml:space="preserve"> '20601243351 ',</v>
      </c>
      <c r="H1046" t="str">
        <f>IF(Tabla2[[#This Row],[NumeroRuc]]=I1046,"VERD","FALS")</f>
        <v>VERD</v>
      </c>
      <c r="I1046">
        <v>20601243351</v>
      </c>
      <c r="J1046" t="s">
        <v>2958</v>
      </c>
      <c r="K1046">
        <v>5240</v>
      </c>
      <c r="M1046" t="s">
        <v>2700</v>
      </c>
      <c r="N1046" t="s">
        <v>2699</v>
      </c>
      <c r="O1046" t="s">
        <v>2701</v>
      </c>
      <c r="P1046" t="str">
        <f>M1046&amp;Tabla2[[#This Row],[Columna1]]&amp;Tabla2[[#This Row],[Condicion del Contribuyente]]&amp;Tabla2[[#This Row],[Columna1]]&amp;N1046&amp;Tabla2[[#This Row],[Columna1]]&amp;Tabla2[[#This Row],[Estado del Contribuyente]]&amp;Tabla2[[#This Row],[Columna1]]&amp;O1046&amp;K1046</f>
        <v>update GC_Cliente set  Condicion_Contribuyente_SUNAT= 'HABIDO ', Estado_Contribuyente_SUNAT= 'ACTIVO 'where IDPersona=5240</v>
      </c>
    </row>
    <row r="1047" spans="1:16" hidden="1" x14ac:dyDescent="0.25">
      <c r="A1047" s="10">
        <v>10465836089</v>
      </c>
      <c r="B1047" s="10" t="s">
        <v>1051</v>
      </c>
      <c r="C1047" s="1" t="s">
        <v>1</v>
      </c>
      <c r="D1047" s="1" t="s">
        <v>2</v>
      </c>
      <c r="E1047" s="2" t="s">
        <v>1810</v>
      </c>
      <c r="F1047" s="2" t="s">
        <v>1813</v>
      </c>
      <c r="G1047" t="str">
        <f>Tabla2[[#This Row],[Columna1]]&amp;Tabla2[[#This Row],[NumeroRuc]]&amp;Tabla2[[#This Row],[Columna1]]&amp;Tabla2[[#This Row],[Columna12]]</f>
        <v xml:space="preserve"> '10465836089 ',</v>
      </c>
      <c r="H1047" t="str">
        <f>IF(Tabla2[[#This Row],[NumeroRuc]]=I1047,"VERD","FALS")</f>
        <v>VERD</v>
      </c>
      <c r="I1047">
        <v>10465836089</v>
      </c>
      <c r="J1047" t="s">
        <v>2959</v>
      </c>
      <c r="K1047">
        <v>5259</v>
      </c>
      <c r="M1047" t="s">
        <v>2700</v>
      </c>
      <c r="N1047" t="s">
        <v>2699</v>
      </c>
      <c r="O1047" t="s">
        <v>2701</v>
      </c>
      <c r="P1047" t="str">
        <f>M1047&amp;Tabla2[[#This Row],[Columna1]]&amp;Tabla2[[#This Row],[Condicion del Contribuyente]]&amp;Tabla2[[#This Row],[Columna1]]&amp;N1047&amp;Tabla2[[#This Row],[Columna1]]&amp;Tabla2[[#This Row],[Estado del Contribuyente]]&amp;Tabla2[[#This Row],[Columna1]]&amp;O1047&amp;K1047</f>
        <v>update GC_Cliente set  Condicion_Contribuyente_SUNAT= 'HABIDO ', Estado_Contribuyente_SUNAT= 'ACTIVO 'where IDPersona=5259</v>
      </c>
    </row>
    <row r="1048" spans="1:16" hidden="1" x14ac:dyDescent="0.25">
      <c r="A1048" s="10">
        <v>10214357475</v>
      </c>
      <c r="B1048" s="10" t="s">
        <v>1052</v>
      </c>
      <c r="C1048" s="1" t="s">
        <v>1</v>
      </c>
      <c r="D1048" s="1" t="s">
        <v>13</v>
      </c>
      <c r="E1048" s="2" t="s">
        <v>1810</v>
      </c>
      <c r="F1048" s="2" t="s">
        <v>1813</v>
      </c>
      <c r="G1048" t="str">
        <f>Tabla2[[#This Row],[Columna1]]&amp;Tabla2[[#This Row],[NumeroRuc]]&amp;Tabla2[[#This Row],[Columna1]]&amp;Tabla2[[#This Row],[Columna12]]</f>
        <v xml:space="preserve"> '10214357475 ',</v>
      </c>
      <c r="H1048" t="str">
        <f>IF(Tabla2[[#This Row],[NumeroRuc]]=I1048,"VERD","FALS")</f>
        <v>VERD</v>
      </c>
      <c r="I1048">
        <v>10214357475</v>
      </c>
      <c r="J1048" t="s">
        <v>2960</v>
      </c>
      <c r="K1048">
        <v>5262</v>
      </c>
      <c r="M1048" t="s">
        <v>2700</v>
      </c>
      <c r="N1048" t="s">
        <v>2699</v>
      </c>
      <c r="O1048" t="s">
        <v>2701</v>
      </c>
      <c r="P1048" t="str">
        <f>M1048&amp;Tabla2[[#This Row],[Columna1]]&amp;Tabla2[[#This Row],[Condicion del Contribuyente]]&amp;Tabla2[[#This Row],[Columna1]]&amp;N1048&amp;Tabla2[[#This Row],[Columna1]]&amp;Tabla2[[#This Row],[Estado del Contribuyente]]&amp;Tabla2[[#This Row],[Columna1]]&amp;O1048&amp;K1048</f>
        <v>update GC_Cliente set  Condicion_Contribuyente_SUNAT= 'HABIDO ', Estado_Contribuyente_SUNAT= 'SUSPENSION TEMPORAL 'where IDPersona=5262</v>
      </c>
    </row>
    <row r="1049" spans="1:16" hidden="1" x14ac:dyDescent="0.25">
      <c r="A1049" s="10">
        <v>10449078646</v>
      </c>
      <c r="B1049" s="10" t="s">
        <v>1053</v>
      </c>
      <c r="C1049" s="1" t="s">
        <v>1</v>
      </c>
      <c r="D1049" s="1" t="s">
        <v>2</v>
      </c>
      <c r="E1049" s="2" t="s">
        <v>1810</v>
      </c>
      <c r="F1049" s="2" t="s">
        <v>1813</v>
      </c>
      <c r="G1049" t="str">
        <f>Tabla2[[#This Row],[Columna1]]&amp;Tabla2[[#This Row],[NumeroRuc]]&amp;Tabla2[[#This Row],[Columna1]]&amp;Tabla2[[#This Row],[Columna12]]</f>
        <v xml:space="preserve"> '10449078646 ',</v>
      </c>
      <c r="H1049" t="str">
        <f>IF(Tabla2[[#This Row],[NumeroRuc]]=I1049,"VERD","FALS")</f>
        <v>VERD</v>
      </c>
      <c r="I1049">
        <v>10449078646</v>
      </c>
      <c r="J1049" t="s">
        <v>2961</v>
      </c>
      <c r="K1049">
        <v>5264</v>
      </c>
      <c r="M1049" t="s">
        <v>2700</v>
      </c>
      <c r="N1049" t="s">
        <v>2699</v>
      </c>
      <c r="O1049" t="s">
        <v>2701</v>
      </c>
      <c r="P1049" t="str">
        <f>M1049&amp;Tabla2[[#This Row],[Columna1]]&amp;Tabla2[[#This Row],[Condicion del Contribuyente]]&amp;Tabla2[[#This Row],[Columna1]]&amp;N1049&amp;Tabla2[[#This Row],[Columna1]]&amp;Tabla2[[#This Row],[Estado del Contribuyente]]&amp;Tabla2[[#This Row],[Columna1]]&amp;O1049&amp;K1049</f>
        <v>update GC_Cliente set  Condicion_Contribuyente_SUNAT= 'HABIDO ', Estado_Contribuyente_SUNAT= 'ACTIVO 'where IDPersona=5264</v>
      </c>
    </row>
    <row r="1050" spans="1:16" hidden="1" x14ac:dyDescent="0.25">
      <c r="A1050" s="10">
        <v>20601053226</v>
      </c>
      <c r="B1050" s="10" t="s">
        <v>1054</v>
      </c>
      <c r="C1050" s="1" t="s">
        <v>1</v>
      </c>
      <c r="D1050" s="1" t="s">
        <v>2</v>
      </c>
      <c r="E1050" s="2" t="s">
        <v>1810</v>
      </c>
      <c r="F1050" s="2" t="s">
        <v>1813</v>
      </c>
      <c r="G1050" t="str">
        <f>Tabla2[[#This Row],[Columna1]]&amp;Tabla2[[#This Row],[NumeroRuc]]&amp;Tabla2[[#This Row],[Columna1]]&amp;Tabla2[[#This Row],[Columna12]]</f>
        <v xml:space="preserve"> '20601053226 ',</v>
      </c>
      <c r="H1050" t="str">
        <f>IF(Tabla2[[#This Row],[NumeroRuc]]=I1050,"VERD","FALS")</f>
        <v>VERD</v>
      </c>
      <c r="I1050">
        <v>20601053226</v>
      </c>
      <c r="J1050" t="s">
        <v>2962</v>
      </c>
      <c r="K1050">
        <v>5265</v>
      </c>
      <c r="M1050" t="s">
        <v>2700</v>
      </c>
      <c r="N1050" t="s">
        <v>2699</v>
      </c>
      <c r="O1050" t="s">
        <v>2701</v>
      </c>
      <c r="P1050" t="str">
        <f>M1050&amp;Tabla2[[#This Row],[Columna1]]&amp;Tabla2[[#This Row],[Condicion del Contribuyente]]&amp;Tabla2[[#This Row],[Columna1]]&amp;N1050&amp;Tabla2[[#This Row],[Columna1]]&amp;Tabla2[[#This Row],[Estado del Contribuyente]]&amp;Tabla2[[#This Row],[Columna1]]&amp;O1050&amp;K1050</f>
        <v>update GC_Cliente set  Condicion_Contribuyente_SUNAT= 'HABIDO ', Estado_Contribuyente_SUNAT= 'ACTIVO 'where IDPersona=5265</v>
      </c>
    </row>
    <row r="1051" spans="1:16" hidden="1" x14ac:dyDescent="0.25">
      <c r="A1051" s="10">
        <v>20559109798</v>
      </c>
      <c r="B1051" s="10" t="s">
        <v>1055</v>
      </c>
      <c r="C1051" s="1" t="s">
        <v>1</v>
      </c>
      <c r="D1051" s="1" t="s">
        <v>13</v>
      </c>
      <c r="E1051" s="2" t="s">
        <v>1810</v>
      </c>
      <c r="F1051" s="2" t="s">
        <v>1813</v>
      </c>
      <c r="G1051" t="str">
        <f>Tabla2[[#This Row],[Columna1]]&amp;Tabla2[[#This Row],[NumeroRuc]]&amp;Tabla2[[#This Row],[Columna1]]&amp;Tabla2[[#This Row],[Columna12]]</f>
        <v xml:space="preserve"> '20559109798 ',</v>
      </c>
      <c r="H1051" t="str">
        <f>IF(Tabla2[[#This Row],[NumeroRuc]]=I1051,"VERD","FALS")</f>
        <v>VERD</v>
      </c>
      <c r="I1051">
        <v>20559109798</v>
      </c>
      <c r="J1051" t="s">
        <v>2963</v>
      </c>
      <c r="K1051">
        <v>5267</v>
      </c>
      <c r="M1051" t="s">
        <v>2700</v>
      </c>
      <c r="N1051" t="s">
        <v>2699</v>
      </c>
      <c r="O1051" t="s">
        <v>2701</v>
      </c>
      <c r="P1051" t="str">
        <f>M1051&amp;Tabla2[[#This Row],[Columna1]]&amp;Tabla2[[#This Row],[Condicion del Contribuyente]]&amp;Tabla2[[#This Row],[Columna1]]&amp;N1051&amp;Tabla2[[#This Row],[Columna1]]&amp;Tabla2[[#This Row],[Estado del Contribuyente]]&amp;Tabla2[[#This Row],[Columna1]]&amp;O1051&amp;K1051</f>
        <v>update GC_Cliente set  Condicion_Contribuyente_SUNAT= 'HABIDO ', Estado_Contribuyente_SUNAT= 'SUSPENSION TEMPORAL 'where IDPersona=5267</v>
      </c>
    </row>
    <row r="1052" spans="1:16" hidden="1" x14ac:dyDescent="0.25">
      <c r="A1052" s="10">
        <v>20452631424</v>
      </c>
      <c r="B1052" s="10" t="s">
        <v>1056</v>
      </c>
      <c r="C1052" s="1" t="s">
        <v>1</v>
      </c>
      <c r="D1052" s="1" t="s">
        <v>2</v>
      </c>
      <c r="E1052" s="2" t="s">
        <v>1810</v>
      </c>
      <c r="F1052" s="2" t="s">
        <v>1813</v>
      </c>
      <c r="G1052" t="str">
        <f>Tabla2[[#This Row],[Columna1]]&amp;Tabla2[[#This Row],[NumeroRuc]]&amp;Tabla2[[#This Row],[Columna1]]&amp;Tabla2[[#This Row],[Columna12]]</f>
        <v xml:space="preserve"> '20452631424 ',</v>
      </c>
      <c r="H1052" t="str">
        <f>IF(Tabla2[[#This Row],[NumeroRuc]]=I1052,"VERD","FALS")</f>
        <v>VERD</v>
      </c>
      <c r="I1052">
        <v>20452631424</v>
      </c>
      <c r="J1052" t="s">
        <v>2964</v>
      </c>
      <c r="K1052">
        <v>5268</v>
      </c>
      <c r="M1052" t="s">
        <v>2700</v>
      </c>
      <c r="N1052" t="s">
        <v>2699</v>
      </c>
      <c r="O1052" t="s">
        <v>2701</v>
      </c>
      <c r="P1052" t="str">
        <f>M1052&amp;Tabla2[[#This Row],[Columna1]]&amp;Tabla2[[#This Row],[Condicion del Contribuyente]]&amp;Tabla2[[#This Row],[Columna1]]&amp;N1052&amp;Tabla2[[#This Row],[Columna1]]&amp;Tabla2[[#This Row],[Estado del Contribuyente]]&amp;Tabla2[[#This Row],[Columna1]]&amp;O1052&amp;K1052</f>
        <v>update GC_Cliente set  Condicion_Contribuyente_SUNAT= 'HABIDO ', Estado_Contribuyente_SUNAT= 'ACTIVO 'where IDPersona=5268</v>
      </c>
    </row>
    <row r="1053" spans="1:16" hidden="1" x14ac:dyDescent="0.25">
      <c r="A1053" s="10">
        <v>20600203623</v>
      </c>
      <c r="B1053" s="10" t="s">
        <v>1057</v>
      </c>
      <c r="C1053" s="1" t="s">
        <v>1</v>
      </c>
      <c r="D1053" s="1" t="s">
        <v>13</v>
      </c>
      <c r="E1053" s="2" t="s">
        <v>1810</v>
      </c>
      <c r="F1053" s="2" t="s">
        <v>1813</v>
      </c>
      <c r="G1053" t="str">
        <f>Tabla2[[#This Row],[Columna1]]&amp;Tabla2[[#This Row],[NumeroRuc]]&amp;Tabla2[[#This Row],[Columna1]]&amp;Tabla2[[#This Row],[Columna12]]</f>
        <v xml:space="preserve"> '20600203623 ',</v>
      </c>
      <c r="H1053" t="str">
        <f>IF(Tabla2[[#This Row],[NumeroRuc]]=I1053,"VERD","FALS")</f>
        <v>VERD</v>
      </c>
      <c r="I1053">
        <v>20600203623</v>
      </c>
      <c r="J1053" t="s">
        <v>2965</v>
      </c>
      <c r="K1053">
        <v>5275</v>
      </c>
      <c r="M1053" t="s">
        <v>2700</v>
      </c>
      <c r="N1053" t="s">
        <v>2699</v>
      </c>
      <c r="O1053" t="s">
        <v>2701</v>
      </c>
      <c r="P1053" t="str">
        <f>M1053&amp;Tabla2[[#This Row],[Columna1]]&amp;Tabla2[[#This Row],[Condicion del Contribuyente]]&amp;Tabla2[[#This Row],[Columna1]]&amp;N1053&amp;Tabla2[[#This Row],[Columna1]]&amp;Tabla2[[#This Row],[Estado del Contribuyente]]&amp;Tabla2[[#This Row],[Columna1]]&amp;O1053&amp;K1053</f>
        <v>update GC_Cliente set  Condicion_Contribuyente_SUNAT= 'HABIDO ', Estado_Contribuyente_SUNAT= 'SUSPENSION TEMPORAL 'where IDPersona=5275</v>
      </c>
    </row>
    <row r="1054" spans="1:16" hidden="1" x14ac:dyDescent="0.25">
      <c r="A1054" s="10">
        <v>20601663334</v>
      </c>
      <c r="B1054" s="10" t="s">
        <v>1058</v>
      </c>
      <c r="C1054" s="1" t="s">
        <v>1</v>
      </c>
      <c r="D1054" s="1" t="s">
        <v>2</v>
      </c>
      <c r="E1054" s="2" t="s">
        <v>1810</v>
      </c>
      <c r="F1054" s="2" t="s">
        <v>1813</v>
      </c>
      <c r="G1054" t="str">
        <f>Tabla2[[#This Row],[Columna1]]&amp;Tabla2[[#This Row],[NumeroRuc]]&amp;Tabla2[[#This Row],[Columna1]]&amp;Tabla2[[#This Row],[Columna12]]</f>
        <v xml:space="preserve"> '20601663334 ',</v>
      </c>
      <c r="H1054" t="str">
        <f>IF(Tabla2[[#This Row],[NumeroRuc]]=I1054,"VERD","FALS")</f>
        <v>VERD</v>
      </c>
      <c r="I1054">
        <v>20601663334</v>
      </c>
      <c r="J1054" t="s">
        <v>2966</v>
      </c>
      <c r="K1054">
        <v>5276</v>
      </c>
      <c r="M1054" t="s">
        <v>2700</v>
      </c>
      <c r="N1054" t="s">
        <v>2699</v>
      </c>
      <c r="O1054" t="s">
        <v>2701</v>
      </c>
      <c r="P1054" t="str">
        <f>M1054&amp;Tabla2[[#This Row],[Columna1]]&amp;Tabla2[[#This Row],[Condicion del Contribuyente]]&amp;Tabla2[[#This Row],[Columna1]]&amp;N1054&amp;Tabla2[[#This Row],[Columna1]]&amp;Tabla2[[#This Row],[Estado del Contribuyente]]&amp;Tabla2[[#This Row],[Columna1]]&amp;O1054&amp;K1054</f>
        <v>update GC_Cliente set  Condicion_Contribuyente_SUNAT= 'HABIDO ', Estado_Contribuyente_SUNAT= 'ACTIVO 'where IDPersona=5276</v>
      </c>
    </row>
    <row r="1055" spans="1:16" hidden="1" x14ac:dyDescent="0.25">
      <c r="A1055" s="10">
        <v>10158625186</v>
      </c>
      <c r="B1055" s="10" t="s">
        <v>1059</v>
      </c>
      <c r="C1055" s="1" t="s">
        <v>1</v>
      </c>
      <c r="D1055" s="1" t="s">
        <v>2</v>
      </c>
      <c r="E1055" s="2" t="s">
        <v>1810</v>
      </c>
      <c r="F1055" s="2" t="s">
        <v>1813</v>
      </c>
      <c r="G1055" t="str">
        <f>Tabla2[[#This Row],[Columna1]]&amp;Tabla2[[#This Row],[NumeroRuc]]&amp;Tabla2[[#This Row],[Columna1]]&amp;Tabla2[[#This Row],[Columna12]]</f>
        <v xml:space="preserve"> '10158625186 ',</v>
      </c>
      <c r="H1055" t="str">
        <f>IF(Tabla2[[#This Row],[NumeroRuc]]=I1055,"VERD","FALS")</f>
        <v>VERD</v>
      </c>
      <c r="I1055">
        <v>10158625186</v>
      </c>
      <c r="J1055" t="s">
        <v>2967</v>
      </c>
      <c r="K1055">
        <v>5277</v>
      </c>
      <c r="M1055" t="s">
        <v>2700</v>
      </c>
      <c r="N1055" t="s">
        <v>2699</v>
      </c>
      <c r="O1055" t="s">
        <v>2701</v>
      </c>
      <c r="P1055" t="str">
        <f>M1055&amp;Tabla2[[#This Row],[Columna1]]&amp;Tabla2[[#This Row],[Condicion del Contribuyente]]&amp;Tabla2[[#This Row],[Columna1]]&amp;N1055&amp;Tabla2[[#This Row],[Columna1]]&amp;Tabla2[[#This Row],[Estado del Contribuyente]]&amp;Tabla2[[#This Row],[Columna1]]&amp;O1055&amp;K1055</f>
        <v>update GC_Cliente set  Condicion_Contribuyente_SUNAT= 'HABIDO ', Estado_Contribuyente_SUNAT= 'ACTIVO 'where IDPersona=5277</v>
      </c>
    </row>
    <row r="1056" spans="1:16" hidden="1" x14ac:dyDescent="0.25">
      <c r="A1056" s="10">
        <v>10304202772</v>
      </c>
      <c r="B1056" s="10" t="s">
        <v>1060</v>
      </c>
      <c r="C1056" s="1" t="s">
        <v>1</v>
      </c>
      <c r="D1056" s="1" t="s">
        <v>2</v>
      </c>
      <c r="E1056" s="2" t="s">
        <v>1810</v>
      </c>
      <c r="F1056" s="2" t="s">
        <v>1813</v>
      </c>
      <c r="G1056" t="str">
        <f>Tabla2[[#This Row],[Columna1]]&amp;Tabla2[[#This Row],[NumeroRuc]]&amp;Tabla2[[#This Row],[Columna1]]&amp;Tabla2[[#This Row],[Columna12]]</f>
        <v xml:space="preserve"> '10304202772 ',</v>
      </c>
      <c r="H1056" t="str">
        <f>IF(Tabla2[[#This Row],[NumeroRuc]]=I1056,"VERD","FALS")</f>
        <v>VERD</v>
      </c>
      <c r="I1056">
        <v>10304202772</v>
      </c>
      <c r="J1056" t="s">
        <v>2968</v>
      </c>
      <c r="K1056">
        <v>5279</v>
      </c>
      <c r="M1056" t="s">
        <v>2700</v>
      </c>
      <c r="N1056" t="s">
        <v>2699</v>
      </c>
      <c r="O1056" t="s">
        <v>2701</v>
      </c>
      <c r="P1056" t="str">
        <f>M1056&amp;Tabla2[[#This Row],[Columna1]]&amp;Tabla2[[#This Row],[Condicion del Contribuyente]]&amp;Tabla2[[#This Row],[Columna1]]&amp;N1056&amp;Tabla2[[#This Row],[Columna1]]&amp;Tabla2[[#This Row],[Estado del Contribuyente]]&amp;Tabla2[[#This Row],[Columna1]]&amp;O1056&amp;K1056</f>
        <v>update GC_Cliente set  Condicion_Contribuyente_SUNAT= 'HABIDO ', Estado_Contribuyente_SUNAT= 'ACTIVO 'where IDPersona=5279</v>
      </c>
    </row>
    <row r="1057" spans="1:16" hidden="1" x14ac:dyDescent="0.25">
      <c r="A1057" s="10">
        <v>20536393995</v>
      </c>
      <c r="B1057" s="10" t="s">
        <v>1061</v>
      </c>
      <c r="C1057" s="1" t="s">
        <v>1</v>
      </c>
      <c r="D1057" s="1" t="s">
        <v>2</v>
      </c>
      <c r="E1057" s="2" t="s">
        <v>1810</v>
      </c>
      <c r="F1057" s="2" t="s">
        <v>1813</v>
      </c>
      <c r="G1057" t="str">
        <f>Tabla2[[#This Row],[Columna1]]&amp;Tabla2[[#This Row],[NumeroRuc]]&amp;Tabla2[[#This Row],[Columna1]]&amp;Tabla2[[#This Row],[Columna12]]</f>
        <v xml:space="preserve"> '20536393995 ',</v>
      </c>
      <c r="H1057" t="str">
        <f>IF(Tabla2[[#This Row],[NumeroRuc]]=I1057,"VERD","FALS")</f>
        <v>VERD</v>
      </c>
      <c r="I1057">
        <v>20536393995</v>
      </c>
      <c r="J1057" t="s">
        <v>2376</v>
      </c>
      <c r="K1057">
        <v>5280</v>
      </c>
      <c r="M1057" t="s">
        <v>2700</v>
      </c>
      <c r="N1057" t="s">
        <v>2699</v>
      </c>
      <c r="O1057" t="s">
        <v>2701</v>
      </c>
      <c r="P1057" t="str">
        <f>M1057&amp;Tabla2[[#This Row],[Columna1]]&amp;Tabla2[[#This Row],[Condicion del Contribuyente]]&amp;Tabla2[[#This Row],[Columna1]]&amp;N1057&amp;Tabla2[[#This Row],[Columna1]]&amp;Tabla2[[#This Row],[Estado del Contribuyente]]&amp;Tabla2[[#This Row],[Columna1]]&amp;O1057&amp;K1057</f>
        <v>update GC_Cliente set  Condicion_Contribuyente_SUNAT= 'HABIDO ', Estado_Contribuyente_SUNAT= 'ACTIVO 'where IDPersona=5280</v>
      </c>
    </row>
    <row r="1058" spans="1:16" hidden="1" x14ac:dyDescent="0.25">
      <c r="A1058" s="10">
        <v>10429827472</v>
      </c>
      <c r="B1058" s="10" t="s">
        <v>1062</v>
      </c>
      <c r="C1058" s="1" t="s">
        <v>1</v>
      </c>
      <c r="D1058" s="1" t="s">
        <v>2</v>
      </c>
      <c r="E1058" s="2" t="s">
        <v>1810</v>
      </c>
      <c r="F1058" s="2" t="s">
        <v>1813</v>
      </c>
      <c r="G1058" t="str">
        <f>Tabla2[[#This Row],[Columna1]]&amp;Tabla2[[#This Row],[NumeroRuc]]&amp;Tabla2[[#This Row],[Columna1]]&amp;Tabla2[[#This Row],[Columna12]]</f>
        <v xml:space="preserve"> '10429827472 ',</v>
      </c>
      <c r="H1058" t="str">
        <f>IF(Tabla2[[#This Row],[NumeroRuc]]=I1058,"VERD","FALS")</f>
        <v>VERD</v>
      </c>
      <c r="I1058">
        <v>10429827472</v>
      </c>
      <c r="J1058" t="s">
        <v>2969</v>
      </c>
      <c r="K1058">
        <v>5281</v>
      </c>
      <c r="M1058" t="s">
        <v>2700</v>
      </c>
      <c r="N1058" t="s">
        <v>2699</v>
      </c>
      <c r="O1058" t="s">
        <v>2701</v>
      </c>
      <c r="P1058" t="str">
        <f>M1058&amp;Tabla2[[#This Row],[Columna1]]&amp;Tabla2[[#This Row],[Condicion del Contribuyente]]&amp;Tabla2[[#This Row],[Columna1]]&amp;N1058&amp;Tabla2[[#This Row],[Columna1]]&amp;Tabla2[[#This Row],[Estado del Contribuyente]]&amp;Tabla2[[#This Row],[Columna1]]&amp;O1058&amp;K1058</f>
        <v>update GC_Cliente set  Condicion_Contribuyente_SUNAT= 'HABIDO ', Estado_Contribuyente_SUNAT= 'ACTIVO 'where IDPersona=5281</v>
      </c>
    </row>
    <row r="1059" spans="1:16" hidden="1" x14ac:dyDescent="0.25">
      <c r="A1059" s="10">
        <v>10717773131</v>
      </c>
      <c r="B1059" s="10" t="s">
        <v>1063</v>
      </c>
      <c r="C1059" s="1" t="s">
        <v>1</v>
      </c>
      <c r="D1059" s="1" t="s">
        <v>9</v>
      </c>
      <c r="E1059" s="2" t="s">
        <v>1810</v>
      </c>
      <c r="F1059" s="2" t="s">
        <v>1813</v>
      </c>
      <c r="G1059" t="str">
        <f>Tabla2[[#This Row],[Columna1]]&amp;Tabla2[[#This Row],[NumeroRuc]]&amp;Tabla2[[#This Row],[Columna1]]&amp;Tabla2[[#This Row],[Columna12]]</f>
        <v xml:space="preserve"> '10717773131 ',</v>
      </c>
      <c r="H1059" t="str">
        <f>IF(Tabla2[[#This Row],[NumeroRuc]]=I1059,"VERD","FALS")</f>
        <v>VERD</v>
      </c>
      <c r="I1059">
        <v>10717773131</v>
      </c>
      <c r="J1059" t="s">
        <v>2970</v>
      </c>
      <c r="K1059">
        <v>5283</v>
      </c>
      <c r="M1059" t="s">
        <v>2700</v>
      </c>
      <c r="N1059" t="s">
        <v>2699</v>
      </c>
      <c r="O1059" t="s">
        <v>2701</v>
      </c>
      <c r="P1059" t="str">
        <f>M1059&amp;Tabla2[[#This Row],[Columna1]]&amp;Tabla2[[#This Row],[Condicion del Contribuyente]]&amp;Tabla2[[#This Row],[Columna1]]&amp;N1059&amp;Tabla2[[#This Row],[Columna1]]&amp;Tabla2[[#This Row],[Estado del Contribuyente]]&amp;Tabla2[[#This Row],[Columna1]]&amp;O1059&amp;K1059</f>
        <v>update GC_Cliente set  Condicion_Contribuyente_SUNAT= 'HABIDO ', Estado_Contribuyente_SUNAT= 'BAJA DE OFICIO 'where IDPersona=5283</v>
      </c>
    </row>
    <row r="1060" spans="1:16" hidden="1" x14ac:dyDescent="0.25">
      <c r="A1060" s="10">
        <v>20393379911</v>
      </c>
      <c r="B1060" s="10" t="s">
        <v>1064</v>
      </c>
      <c r="C1060" s="1" t="s">
        <v>1</v>
      </c>
      <c r="D1060" s="1" t="s">
        <v>2</v>
      </c>
      <c r="E1060" s="2" t="s">
        <v>1810</v>
      </c>
      <c r="F1060" s="2" t="s">
        <v>1813</v>
      </c>
      <c r="G1060" t="str">
        <f>Tabla2[[#This Row],[Columna1]]&amp;Tabla2[[#This Row],[NumeroRuc]]&amp;Tabla2[[#This Row],[Columna1]]&amp;Tabla2[[#This Row],[Columna12]]</f>
        <v xml:space="preserve"> '20393379911 ',</v>
      </c>
      <c r="H1060" t="str">
        <f>IF(Tabla2[[#This Row],[NumeroRuc]]=I1060,"VERD","FALS")</f>
        <v>VERD</v>
      </c>
      <c r="I1060">
        <v>20393379911</v>
      </c>
      <c r="J1060" t="s">
        <v>2971</v>
      </c>
      <c r="K1060">
        <v>5284</v>
      </c>
      <c r="M1060" t="s">
        <v>2700</v>
      </c>
      <c r="N1060" t="s">
        <v>2699</v>
      </c>
      <c r="O1060" t="s">
        <v>2701</v>
      </c>
      <c r="P1060" t="str">
        <f>M1060&amp;Tabla2[[#This Row],[Columna1]]&amp;Tabla2[[#This Row],[Condicion del Contribuyente]]&amp;Tabla2[[#This Row],[Columna1]]&amp;N1060&amp;Tabla2[[#This Row],[Columna1]]&amp;Tabla2[[#This Row],[Estado del Contribuyente]]&amp;Tabla2[[#This Row],[Columna1]]&amp;O1060&amp;K1060</f>
        <v>update GC_Cliente set  Condicion_Contribuyente_SUNAT= 'HABIDO ', Estado_Contribuyente_SUNAT= 'ACTIVO 'where IDPersona=5284</v>
      </c>
    </row>
    <row r="1061" spans="1:16" hidden="1" x14ac:dyDescent="0.25">
      <c r="A1061" s="10">
        <v>10481664395</v>
      </c>
      <c r="B1061" s="10" t="s">
        <v>1065</v>
      </c>
      <c r="C1061" s="1" t="s">
        <v>1</v>
      </c>
      <c r="D1061" s="1" t="s">
        <v>13</v>
      </c>
      <c r="E1061" s="2" t="s">
        <v>1810</v>
      </c>
      <c r="F1061" s="2" t="s">
        <v>1813</v>
      </c>
      <c r="G1061" t="str">
        <f>Tabla2[[#This Row],[Columna1]]&amp;Tabla2[[#This Row],[NumeroRuc]]&amp;Tabla2[[#This Row],[Columna1]]&amp;Tabla2[[#This Row],[Columna12]]</f>
        <v xml:space="preserve"> '10481664395 ',</v>
      </c>
      <c r="H1061" t="str">
        <f>IF(Tabla2[[#This Row],[NumeroRuc]]=I1061,"VERD","FALS")</f>
        <v>VERD</v>
      </c>
      <c r="I1061">
        <v>10481664395</v>
      </c>
      <c r="J1061" t="s">
        <v>2972</v>
      </c>
      <c r="K1061">
        <v>5314</v>
      </c>
      <c r="M1061" t="s">
        <v>2700</v>
      </c>
      <c r="N1061" t="s">
        <v>2699</v>
      </c>
      <c r="O1061" t="s">
        <v>2701</v>
      </c>
      <c r="P1061" t="str">
        <f>M1061&amp;Tabla2[[#This Row],[Columna1]]&amp;Tabla2[[#This Row],[Condicion del Contribuyente]]&amp;Tabla2[[#This Row],[Columna1]]&amp;N1061&amp;Tabla2[[#This Row],[Columna1]]&amp;Tabla2[[#This Row],[Estado del Contribuyente]]&amp;Tabla2[[#This Row],[Columna1]]&amp;O1061&amp;K1061</f>
        <v>update GC_Cliente set  Condicion_Contribuyente_SUNAT= 'HABIDO ', Estado_Contribuyente_SUNAT= 'SUSPENSION TEMPORAL 'where IDPersona=5314</v>
      </c>
    </row>
    <row r="1062" spans="1:16" hidden="1" x14ac:dyDescent="0.25">
      <c r="A1062" s="10">
        <v>10468081569</v>
      </c>
      <c r="B1062" s="10" t="s">
        <v>1066</v>
      </c>
      <c r="C1062" s="1" t="s">
        <v>1</v>
      </c>
      <c r="D1062" s="1" t="s">
        <v>2</v>
      </c>
      <c r="E1062" s="2" t="s">
        <v>1810</v>
      </c>
      <c r="F1062" s="2" t="s">
        <v>1813</v>
      </c>
      <c r="G1062" t="str">
        <f>Tabla2[[#This Row],[Columna1]]&amp;Tabla2[[#This Row],[NumeroRuc]]&amp;Tabla2[[#This Row],[Columna1]]&amp;Tabla2[[#This Row],[Columna12]]</f>
        <v xml:space="preserve"> '10468081569 ',</v>
      </c>
      <c r="H1062" t="str">
        <f>IF(Tabla2[[#This Row],[NumeroRuc]]=I1062,"VERD","FALS")</f>
        <v>VERD</v>
      </c>
      <c r="I1062">
        <v>10468081569</v>
      </c>
      <c r="J1062" t="s">
        <v>2973</v>
      </c>
      <c r="K1062">
        <v>5320</v>
      </c>
      <c r="M1062" t="s">
        <v>2700</v>
      </c>
      <c r="N1062" t="s">
        <v>2699</v>
      </c>
      <c r="O1062" t="s">
        <v>2701</v>
      </c>
      <c r="P1062" t="str">
        <f>M1062&amp;Tabla2[[#This Row],[Columna1]]&amp;Tabla2[[#This Row],[Condicion del Contribuyente]]&amp;Tabla2[[#This Row],[Columna1]]&amp;N1062&amp;Tabla2[[#This Row],[Columna1]]&amp;Tabla2[[#This Row],[Estado del Contribuyente]]&amp;Tabla2[[#This Row],[Columna1]]&amp;O1062&amp;K1062</f>
        <v>update GC_Cliente set  Condicion_Contribuyente_SUNAT= 'HABIDO ', Estado_Contribuyente_SUNAT= 'ACTIVO 'where IDPersona=5320</v>
      </c>
    </row>
    <row r="1063" spans="1:16" hidden="1" x14ac:dyDescent="0.25">
      <c r="A1063" s="10">
        <v>20601564867</v>
      </c>
      <c r="B1063" s="10" t="s">
        <v>1067</v>
      </c>
      <c r="C1063" s="1" t="s">
        <v>1</v>
      </c>
      <c r="D1063" s="1" t="s">
        <v>2</v>
      </c>
      <c r="E1063" s="2" t="s">
        <v>1810</v>
      </c>
      <c r="F1063" s="2" t="s">
        <v>1813</v>
      </c>
      <c r="G1063" t="str">
        <f>Tabla2[[#This Row],[Columna1]]&amp;Tabla2[[#This Row],[NumeroRuc]]&amp;Tabla2[[#This Row],[Columna1]]&amp;Tabla2[[#This Row],[Columna12]]</f>
        <v xml:space="preserve"> '20601564867 ',</v>
      </c>
      <c r="H1063" t="str">
        <f>IF(Tabla2[[#This Row],[NumeroRuc]]=I1063,"VERD","FALS")</f>
        <v>VERD</v>
      </c>
      <c r="I1063">
        <v>20601564867</v>
      </c>
      <c r="J1063" t="s">
        <v>2974</v>
      </c>
      <c r="K1063">
        <v>5321</v>
      </c>
      <c r="M1063" t="s">
        <v>2700</v>
      </c>
      <c r="N1063" t="s">
        <v>2699</v>
      </c>
      <c r="O1063" t="s">
        <v>2701</v>
      </c>
      <c r="P1063" t="str">
        <f>M1063&amp;Tabla2[[#This Row],[Columna1]]&amp;Tabla2[[#This Row],[Condicion del Contribuyente]]&amp;Tabla2[[#This Row],[Columna1]]&amp;N1063&amp;Tabla2[[#This Row],[Columna1]]&amp;Tabla2[[#This Row],[Estado del Contribuyente]]&amp;Tabla2[[#This Row],[Columna1]]&amp;O1063&amp;K1063</f>
        <v>update GC_Cliente set  Condicion_Contribuyente_SUNAT= 'HABIDO ', Estado_Contribuyente_SUNAT= 'ACTIVO 'where IDPersona=5321</v>
      </c>
    </row>
    <row r="1064" spans="1:16" hidden="1" x14ac:dyDescent="0.25">
      <c r="A1064" s="10">
        <v>10101288698</v>
      </c>
      <c r="B1064" s="10" t="s">
        <v>1068</v>
      </c>
      <c r="C1064" s="1" t="s">
        <v>1</v>
      </c>
      <c r="D1064" s="1" t="s">
        <v>9</v>
      </c>
      <c r="E1064" s="2" t="s">
        <v>1810</v>
      </c>
      <c r="F1064" s="2" t="s">
        <v>1813</v>
      </c>
      <c r="G1064" t="str">
        <f>Tabla2[[#This Row],[Columna1]]&amp;Tabla2[[#This Row],[NumeroRuc]]&amp;Tabla2[[#This Row],[Columna1]]&amp;Tabla2[[#This Row],[Columna12]]</f>
        <v xml:space="preserve"> '10101288698 ',</v>
      </c>
      <c r="H1064" t="str">
        <f>IF(Tabla2[[#This Row],[NumeroRuc]]=I1064,"VERD","FALS")</f>
        <v>VERD</v>
      </c>
      <c r="I1064">
        <v>10101288698</v>
      </c>
      <c r="J1064" t="s">
        <v>2975</v>
      </c>
      <c r="K1064">
        <v>5323</v>
      </c>
      <c r="M1064" t="s">
        <v>2700</v>
      </c>
      <c r="N1064" t="s">
        <v>2699</v>
      </c>
      <c r="O1064" t="s">
        <v>2701</v>
      </c>
      <c r="P1064" t="str">
        <f>M1064&amp;Tabla2[[#This Row],[Columna1]]&amp;Tabla2[[#This Row],[Condicion del Contribuyente]]&amp;Tabla2[[#This Row],[Columna1]]&amp;N1064&amp;Tabla2[[#This Row],[Columna1]]&amp;Tabla2[[#This Row],[Estado del Contribuyente]]&amp;Tabla2[[#This Row],[Columna1]]&amp;O1064&amp;K1064</f>
        <v>update GC_Cliente set  Condicion_Contribuyente_SUNAT= 'HABIDO ', Estado_Contribuyente_SUNAT= 'BAJA DE OFICIO 'where IDPersona=5323</v>
      </c>
    </row>
    <row r="1065" spans="1:16" hidden="1" x14ac:dyDescent="0.25">
      <c r="A1065" s="10">
        <v>10294046637</v>
      </c>
      <c r="B1065" s="10" t="s">
        <v>1069</v>
      </c>
      <c r="C1065" s="1" t="s">
        <v>1</v>
      </c>
      <c r="D1065" s="1" t="s">
        <v>9</v>
      </c>
      <c r="E1065" s="2" t="s">
        <v>1810</v>
      </c>
      <c r="F1065" s="2" t="s">
        <v>1813</v>
      </c>
      <c r="G1065" t="str">
        <f>Tabla2[[#This Row],[Columna1]]&amp;Tabla2[[#This Row],[NumeroRuc]]&amp;Tabla2[[#This Row],[Columna1]]&amp;Tabla2[[#This Row],[Columna12]]</f>
        <v xml:space="preserve"> '10294046637 ',</v>
      </c>
      <c r="H1065" t="str">
        <f>IF(Tabla2[[#This Row],[NumeroRuc]]=I1065,"VERD","FALS")</f>
        <v>VERD</v>
      </c>
      <c r="I1065">
        <v>10294046637</v>
      </c>
      <c r="J1065" t="s">
        <v>2976</v>
      </c>
      <c r="K1065">
        <v>5326</v>
      </c>
      <c r="M1065" t="s">
        <v>2700</v>
      </c>
      <c r="N1065" t="s">
        <v>2699</v>
      </c>
      <c r="O1065" t="s">
        <v>2701</v>
      </c>
      <c r="P1065" t="str">
        <f>M1065&amp;Tabla2[[#This Row],[Columna1]]&amp;Tabla2[[#This Row],[Condicion del Contribuyente]]&amp;Tabla2[[#This Row],[Columna1]]&amp;N1065&amp;Tabla2[[#This Row],[Columna1]]&amp;Tabla2[[#This Row],[Estado del Contribuyente]]&amp;Tabla2[[#This Row],[Columna1]]&amp;O1065&amp;K1065</f>
        <v>update GC_Cliente set  Condicion_Contribuyente_SUNAT= 'HABIDO ', Estado_Contribuyente_SUNAT= 'BAJA DE OFICIO 'where IDPersona=5326</v>
      </c>
    </row>
    <row r="1066" spans="1:16" hidden="1" x14ac:dyDescent="0.25">
      <c r="A1066" s="10">
        <v>20601313805</v>
      </c>
      <c r="B1066" s="10" t="s">
        <v>1070</v>
      </c>
      <c r="C1066" s="1" t="s">
        <v>1</v>
      </c>
      <c r="D1066" s="1" t="s">
        <v>2</v>
      </c>
      <c r="E1066" s="2" t="s">
        <v>1810</v>
      </c>
      <c r="F1066" s="2" t="s">
        <v>1813</v>
      </c>
      <c r="G1066" t="str">
        <f>Tabla2[[#This Row],[Columna1]]&amp;Tabla2[[#This Row],[NumeroRuc]]&amp;Tabla2[[#This Row],[Columna1]]&amp;Tabla2[[#This Row],[Columna12]]</f>
        <v xml:space="preserve"> '20601313805 ',</v>
      </c>
      <c r="H1066" t="str">
        <f>IF(Tabla2[[#This Row],[NumeroRuc]]=I1066,"VERD","FALS")</f>
        <v>VERD</v>
      </c>
      <c r="I1066">
        <v>20601313805</v>
      </c>
      <c r="J1066" t="s">
        <v>2977</v>
      </c>
      <c r="K1066">
        <v>5332</v>
      </c>
      <c r="M1066" t="s">
        <v>2700</v>
      </c>
      <c r="N1066" t="s">
        <v>2699</v>
      </c>
      <c r="O1066" t="s">
        <v>2701</v>
      </c>
      <c r="P1066" t="str">
        <f>M1066&amp;Tabla2[[#This Row],[Columna1]]&amp;Tabla2[[#This Row],[Condicion del Contribuyente]]&amp;Tabla2[[#This Row],[Columna1]]&amp;N1066&amp;Tabla2[[#This Row],[Columna1]]&amp;Tabla2[[#This Row],[Estado del Contribuyente]]&amp;Tabla2[[#This Row],[Columna1]]&amp;O1066&amp;K1066</f>
        <v>update GC_Cliente set  Condicion_Contribuyente_SUNAT= 'HABIDO ', Estado_Contribuyente_SUNAT= 'ACTIVO 'where IDPersona=5332</v>
      </c>
    </row>
    <row r="1067" spans="1:16" hidden="1" x14ac:dyDescent="0.25">
      <c r="A1067" s="10">
        <v>20600448570</v>
      </c>
      <c r="B1067" s="10" t="s">
        <v>1071</v>
      </c>
      <c r="C1067" s="1" t="s">
        <v>1</v>
      </c>
      <c r="D1067" s="1" t="s">
        <v>9</v>
      </c>
      <c r="E1067" s="2" t="s">
        <v>1810</v>
      </c>
      <c r="F1067" s="2" t="s">
        <v>1813</v>
      </c>
      <c r="G1067" t="str">
        <f>Tabla2[[#This Row],[Columna1]]&amp;Tabla2[[#This Row],[NumeroRuc]]&amp;Tabla2[[#This Row],[Columna1]]&amp;Tabla2[[#This Row],[Columna12]]</f>
        <v xml:space="preserve"> '20600448570 ',</v>
      </c>
      <c r="H1067" t="str">
        <f>IF(Tabla2[[#This Row],[NumeroRuc]]=I1067,"VERD","FALS")</f>
        <v>VERD</v>
      </c>
      <c r="I1067">
        <v>20600448570</v>
      </c>
      <c r="J1067" t="s">
        <v>2978</v>
      </c>
      <c r="K1067">
        <v>5334</v>
      </c>
      <c r="M1067" t="s">
        <v>2700</v>
      </c>
      <c r="N1067" t="s">
        <v>2699</v>
      </c>
      <c r="O1067" t="s">
        <v>2701</v>
      </c>
      <c r="P1067" t="str">
        <f>M1067&amp;Tabla2[[#This Row],[Columna1]]&amp;Tabla2[[#This Row],[Condicion del Contribuyente]]&amp;Tabla2[[#This Row],[Columna1]]&amp;N1067&amp;Tabla2[[#This Row],[Columna1]]&amp;Tabla2[[#This Row],[Estado del Contribuyente]]&amp;Tabla2[[#This Row],[Columna1]]&amp;O1067&amp;K1067</f>
        <v>update GC_Cliente set  Condicion_Contribuyente_SUNAT= 'HABIDO ', Estado_Contribuyente_SUNAT= 'BAJA DE OFICIO 'where IDPersona=5334</v>
      </c>
    </row>
    <row r="1068" spans="1:16" hidden="1" x14ac:dyDescent="0.25">
      <c r="A1068" s="10">
        <v>20601842441</v>
      </c>
      <c r="B1068" s="10" t="s">
        <v>1072</v>
      </c>
      <c r="C1068" s="1" t="s">
        <v>1</v>
      </c>
      <c r="D1068" s="1" t="s">
        <v>2</v>
      </c>
      <c r="E1068" s="2" t="s">
        <v>1810</v>
      </c>
      <c r="F1068" s="2" t="s">
        <v>1813</v>
      </c>
      <c r="G1068" t="str">
        <f>Tabla2[[#This Row],[Columna1]]&amp;Tabla2[[#This Row],[NumeroRuc]]&amp;Tabla2[[#This Row],[Columna1]]&amp;Tabla2[[#This Row],[Columna12]]</f>
        <v xml:space="preserve"> '20601842441 ',</v>
      </c>
      <c r="H1068" t="str">
        <f>IF(Tabla2[[#This Row],[NumeroRuc]]=I1068,"VERD","FALS")</f>
        <v>VERD</v>
      </c>
      <c r="I1068">
        <v>20601842441</v>
      </c>
      <c r="J1068" t="s">
        <v>2979</v>
      </c>
      <c r="K1068">
        <v>5374</v>
      </c>
      <c r="M1068" t="s">
        <v>2700</v>
      </c>
      <c r="N1068" t="s">
        <v>2699</v>
      </c>
      <c r="O1068" t="s">
        <v>2701</v>
      </c>
      <c r="P1068" t="str">
        <f>M1068&amp;Tabla2[[#This Row],[Columna1]]&amp;Tabla2[[#This Row],[Condicion del Contribuyente]]&amp;Tabla2[[#This Row],[Columna1]]&amp;N1068&amp;Tabla2[[#This Row],[Columna1]]&amp;Tabla2[[#This Row],[Estado del Contribuyente]]&amp;Tabla2[[#This Row],[Columna1]]&amp;O1068&amp;K1068</f>
        <v>update GC_Cliente set  Condicion_Contribuyente_SUNAT= 'HABIDO ', Estado_Contribuyente_SUNAT= 'ACTIVO 'where IDPersona=5374</v>
      </c>
    </row>
    <row r="1069" spans="1:16" hidden="1" x14ac:dyDescent="0.25">
      <c r="A1069" s="10">
        <v>20553869600</v>
      </c>
      <c r="B1069" s="10" t="s">
        <v>1073</v>
      </c>
      <c r="C1069" s="1" t="s">
        <v>1</v>
      </c>
      <c r="D1069" s="1" t="s">
        <v>2</v>
      </c>
      <c r="E1069" s="2" t="s">
        <v>1810</v>
      </c>
      <c r="F1069" s="2" t="s">
        <v>1813</v>
      </c>
      <c r="G1069" t="str">
        <f>Tabla2[[#This Row],[Columna1]]&amp;Tabla2[[#This Row],[NumeroRuc]]&amp;Tabla2[[#This Row],[Columna1]]&amp;Tabla2[[#This Row],[Columna12]]</f>
        <v xml:space="preserve"> '20553869600 ',</v>
      </c>
      <c r="H1069" t="str">
        <f>IF(Tabla2[[#This Row],[NumeroRuc]]=I1069,"VERD","FALS")</f>
        <v>VERD</v>
      </c>
      <c r="I1069">
        <v>20553869600</v>
      </c>
      <c r="J1069" t="s">
        <v>2980</v>
      </c>
      <c r="K1069">
        <v>5377</v>
      </c>
      <c r="M1069" t="s">
        <v>2700</v>
      </c>
      <c r="N1069" t="s">
        <v>2699</v>
      </c>
      <c r="O1069" t="s">
        <v>2701</v>
      </c>
      <c r="P1069" t="str">
        <f>M1069&amp;Tabla2[[#This Row],[Columna1]]&amp;Tabla2[[#This Row],[Condicion del Contribuyente]]&amp;Tabla2[[#This Row],[Columna1]]&amp;N1069&amp;Tabla2[[#This Row],[Columna1]]&amp;Tabla2[[#This Row],[Estado del Contribuyente]]&amp;Tabla2[[#This Row],[Columna1]]&amp;O1069&amp;K1069</f>
        <v>update GC_Cliente set  Condicion_Contribuyente_SUNAT= 'HABIDO ', Estado_Contribuyente_SUNAT= 'ACTIVO 'where IDPersona=5377</v>
      </c>
    </row>
    <row r="1070" spans="1:16" hidden="1" x14ac:dyDescent="0.25">
      <c r="A1070" s="10">
        <v>20602006761</v>
      </c>
      <c r="B1070" s="10" t="s">
        <v>1074</v>
      </c>
      <c r="C1070" s="1" t="s">
        <v>1</v>
      </c>
      <c r="D1070" s="1" t="s">
        <v>2</v>
      </c>
      <c r="E1070" s="2" t="s">
        <v>1810</v>
      </c>
      <c r="F1070" s="2" t="s">
        <v>1813</v>
      </c>
      <c r="G1070" t="str">
        <f>Tabla2[[#This Row],[Columna1]]&amp;Tabla2[[#This Row],[NumeroRuc]]&amp;Tabla2[[#This Row],[Columna1]]&amp;Tabla2[[#This Row],[Columna12]]</f>
        <v xml:space="preserve"> '20602006761 ',</v>
      </c>
      <c r="H1070" t="str">
        <f>IF(Tabla2[[#This Row],[NumeroRuc]]=I1070,"VERD","FALS")</f>
        <v>VERD</v>
      </c>
      <c r="I1070">
        <v>20602006761</v>
      </c>
      <c r="J1070" t="s">
        <v>2981</v>
      </c>
      <c r="K1070">
        <v>5379</v>
      </c>
      <c r="M1070" t="s">
        <v>2700</v>
      </c>
      <c r="N1070" t="s">
        <v>2699</v>
      </c>
      <c r="O1070" t="s">
        <v>2701</v>
      </c>
      <c r="P1070" t="str">
        <f>M1070&amp;Tabla2[[#This Row],[Columna1]]&amp;Tabla2[[#This Row],[Condicion del Contribuyente]]&amp;Tabla2[[#This Row],[Columna1]]&amp;N1070&amp;Tabla2[[#This Row],[Columna1]]&amp;Tabla2[[#This Row],[Estado del Contribuyente]]&amp;Tabla2[[#This Row],[Columna1]]&amp;O1070&amp;K1070</f>
        <v>update GC_Cliente set  Condicion_Contribuyente_SUNAT= 'HABIDO ', Estado_Contribuyente_SUNAT= 'ACTIVO 'where IDPersona=5379</v>
      </c>
    </row>
    <row r="1071" spans="1:16" hidden="1" x14ac:dyDescent="0.25">
      <c r="A1071" s="10">
        <v>20600873840</v>
      </c>
      <c r="B1071" s="10" t="s">
        <v>1075</v>
      </c>
      <c r="C1071" s="1" t="s">
        <v>1</v>
      </c>
      <c r="D1071" s="1" t="s">
        <v>2</v>
      </c>
      <c r="E1071" s="2" t="s">
        <v>1810</v>
      </c>
      <c r="F1071" s="2" t="s">
        <v>1813</v>
      </c>
      <c r="G1071" t="str">
        <f>Tabla2[[#This Row],[Columna1]]&amp;Tabla2[[#This Row],[NumeroRuc]]&amp;Tabla2[[#This Row],[Columna1]]&amp;Tabla2[[#This Row],[Columna12]]</f>
        <v xml:space="preserve"> '20600873840 ',</v>
      </c>
      <c r="H1071" t="str">
        <f>IF(Tabla2[[#This Row],[NumeroRuc]]=I1071,"VERD","FALS")</f>
        <v>VERD</v>
      </c>
      <c r="I1071">
        <v>20600873840</v>
      </c>
      <c r="J1071" t="s">
        <v>2982</v>
      </c>
      <c r="K1071">
        <v>5389</v>
      </c>
      <c r="M1071" t="s">
        <v>2700</v>
      </c>
      <c r="N1071" t="s">
        <v>2699</v>
      </c>
      <c r="O1071" t="s">
        <v>2701</v>
      </c>
      <c r="P1071" t="str">
        <f>M1071&amp;Tabla2[[#This Row],[Columna1]]&amp;Tabla2[[#This Row],[Condicion del Contribuyente]]&amp;Tabla2[[#This Row],[Columna1]]&amp;N1071&amp;Tabla2[[#This Row],[Columna1]]&amp;Tabla2[[#This Row],[Estado del Contribuyente]]&amp;Tabla2[[#This Row],[Columna1]]&amp;O1071&amp;K1071</f>
        <v>update GC_Cliente set  Condicion_Contribuyente_SUNAT= 'HABIDO ', Estado_Contribuyente_SUNAT= 'ACTIVO 'where IDPersona=5389</v>
      </c>
    </row>
    <row r="1072" spans="1:16" hidden="1" x14ac:dyDescent="0.25">
      <c r="A1072" s="10">
        <v>10402959989</v>
      </c>
      <c r="B1072" s="10" t="s">
        <v>1076</v>
      </c>
      <c r="C1072" s="1" t="s">
        <v>1</v>
      </c>
      <c r="D1072" s="1" t="s">
        <v>2</v>
      </c>
      <c r="E1072" s="2" t="s">
        <v>1810</v>
      </c>
      <c r="F1072" s="2" t="s">
        <v>1813</v>
      </c>
      <c r="G1072" t="str">
        <f>Tabla2[[#This Row],[Columna1]]&amp;Tabla2[[#This Row],[NumeroRuc]]&amp;Tabla2[[#This Row],[Columna1]]&amp;Tabla2[[#This Row],[Columna12]]</f>
        <v xml:space="preserve"> '10402959989 ',</v>
      </c>
      <c r="H1072" t="str">
        <f>IF(Tabla2[[#This Row],[NumeroRuc]]=I1072,"VERD","FALS")</f>
        <v>VERD</v>
      </c>
      <c r="I1072">
        <v>10402959989</v>
      </c>
      <c r="J1072" t="s">
        <v>2983</v>
      </c>
      <c r="K1072">
        <v>5409</v>
      </c>
      <c r="M1072" t="s">
        <v>2700</v>
      </c>
      <c r="N1072" t="s">
        <v>2699</v>
      </c>
      <c r="O1072" t="s">
        <v>2701</v>
      </c>
      <c r="P1072" t="str">
        <f>M1072&amp;Tabla2[[#This Row],[Columna1]]&amp;Tabla2[[#This Row],[Condicion del Contribuyente]]&amp;Tabla2[[#This Row],[Columna1]]&amp;N1072&amp;Tabla2[[#This Row],[Columna1]]&amp;Tabla2[[#This Row],[Estado del Contribuyente]]&amp;Tabla2[[#This Row],[Columna1]]&amp;O1072&amp;K1072</f>
        <v>update GC_Cliente set  Condicion_Contribuyente_SUNAT= 'HABIDO ', Estado_Contribuyente_SUNAT= 'ACTIVO 'where IDPersona=5409</v>
      </c>
    </row>
    <row r="1073" spans="1:16" hidden="1" x14ac:dyDescent="0.25">
      <c r="A1073" s="10">
        <v>10282042288</v>
      </c>
      <c r="B1073" s="10" t="s">
        <v>1077</v>
      </c>
      <c r="C1073" s="1" t="s">
        <v>1</v>
      </c>
      <c r="D1073" s="1" t="s">
        <v>2</v>
      </c>
      <c r="E1073" s="2" t="s">
        <v>1810</v>
      </c>
      <c r="F1073" s="2" t="s">
        <v>1813</v>
      </c>
      <c r="G1073" t="str">
        <f>Tabla2[[#This Row],[Columna1]]&amp;Tabla2[[#This Row],[NumeroRuc]]&amp;Tabla2[[#This Row],[Columna1]]&amp;Tabla2[[#This Row],[Columna12]]</f>
        <v xml:space="preserve"> '10282042288 ',</v>
      </c>
      <c r="H1073" t="str">
        <f>IF(Tabla2[[#This Row],[NumeroRuc]]=I1073,"VERD","FALS")</f>
        <v>VERD</v>
      </c>
      <c r="I1073">
        <v>10282042288</v>
      </c>
      <c r="J1073" t="s">
        <v>2984</v>
      </c>
      <c r="K1073">
        <v>5410</v>
      </c>
      <c r="M1073" t="s">
        <v>2700</v>
      </c>
      <c r="N1073" t="s">
        <v>2699</v>
      </c>
      <c r="O1073" t="s">
        <v>2701</v>
      </c>
      <c r="P1073" t="str">
        <f>M1073&amp;Tabla2[[#This Row],[Columna1]]&amp;Tabla2[[#This Row],[Condicion del Contribuyente]]&amp;Tabla2[[#This Row],[Columna1]]&amp;N1073&amp;Tabla2[[#This Row],[Columna1]]&amp;Tabla2[[#This Row],[Estado del Contribuyente]]&amp;Tabla2[[#This Row],[Columna1]]&amp;O1073&amp;K1073</f>
        <v>update GC_Cliente set  Condicion_Contribuyente_SUNAT= 'HABIDO ', Estado_Contribuyente_SUNAT= 'ACTIVO 'where IDPersona=5410</v>
      </c>
    </row>
    <row r="1074" spans="1:16" hidden="1" x14ac:dyDescent="0.25">
      <c r="A1074" s="10">
        <v>10230039777</v>
      </c>
      <c r="B1074" s="10" t="s">
        <v>1078</v>
      </c>
      <c r="C1074" s="1" t="s">
        <v>1</v>
      </c>
      <c r="D1074" s="1" t="s">
        <v>2</v>
      </c>
      <c r="E1074" s="2" t="s">
        <v>1810</v>
      </c>
      <c r="F1074" s="2" t="s">
        <v>1813</v>
      </c>
      <c r="G1074" t="str">
        <f>Tabla2[[#This Row],[Columna1]]&amp;Tabla2[[#This Row],[NumeroRuc]]&amp;Tabla2[[#This Row],[Columna1]]&amp;Tabla2[[#This Row],[Columna12]]</f>
        <v xml:space="preserve"> '10230039777 ',</v>
      </c>
      <c r="H1074" t="str">
        <f>IF(Tabla2[[#This Row],[NumeroRuc]]=I1074,"VERD","FALS")</f>
        <v>VERD</v>
      </c>
      <c r="I1074">
        <v>10230039777</v>
      </c>
      <c r="J1074" t="s">
        <v>2985</v>
      </c>
      <c r="K1074">
        <v>5426</v>
      </c>
      <c r="M1074" t="s">
        <v>2700</v>
      </c>
      <c r="N1074" t="s">
        <v>2699</v>
      </c>
      <c r="O1074" t="s">
        <v>2701</v>
      </c>
      <c r="P1074" t="str">
        <f>M1074&amp;Tabla2[[#This Row],[Columna1]]&amp;Tabla2[[#This Row],[Condicion del Contribuyente]]&amp;Tabla2[[#This Row],[Columna1]]&amp;N1074&amp;Tabla2[[#This Row],[Columna1]]&amp;Tabla2[[#This Row],[Estado del Contribuyente]]&amp;Tabla2[[#This Row],[Columna1]]&amp;O1074&amp;K1074</f>
        <v>update GC_Cliente set  Condicion_Contribuyente_SUNAT= 'HABIDO ', Estado_Contribuyente_SUNAT= 'ACTIVO 'where IDPersona=5426</v>
      </c>
    </row>
    <row r="1075" spans="1:16" hidden="1" x14ac:dyDescent="0.25">
      <c r="A1075" s="10">
        <v>10702063596</v>
      </c>
      <c r="B1075" s="10" t="s">
        <v>1079</v>
      </c>
      <c r="C1075" s="1" t="s">
        <v>1</v>
      </c>
      <c r="D1075" s="1" t="s">
        <v>2</v>
      </c>
      <c r="E1075" s="2" t="s">
        <v>1810</v>
      </c>
      <c r="F1075" s="2" t="s">
        <v>1813</v>
      </c>
      <c r="G1075" t="str">
        <f>Tabla2[[#This Row],[Columna1]]&amp;Tabla2[[#This Row],[NumeroRuc]]&amp;Tabla2[[#This Row],[Columna1]]&amp;Tabla2[[#This Row],[Columna12]]</f>
        <v xml:space="preserve"> '10702063596 ',</v>
      </c>
      <c r="H1075" t="str">
        <f>IF(Tabla2[[#This Row],[NumeroRuc]]=I1075,"VERD","FALS")</f>
        <v>VERD</v>
      </c>
      <c r="I1075">
        <v>10702063596</v>
      </c>
      <c r="J1075" t="s">
        <v>2986</v>
      </c>
      <c r="K1075">
        <v>5427</v>
      </c>
      <c r="M1075" t="s">
        <v>2700</v>
      </c>
      <c r="N1075" t="s">
        <v>2699</v>
      </c>
      <c r="O1075" t="s">
        <v>2701</v>
      </c>
      <c r="P1075" t="str">
        <f>M1075&amp;Tabla2[[#This Row],[Columna1]]&amp;Tabla2[[#This Row],[Condicion del Contribuyente]]&amp;Tabla2[[#This Row],[Columna1]]&amp;N1075&amp;Tabla2[[#This Row],[Columna1]]&amp;Tabla2[[#This Row],[Estado del Contribuyente]]&amp;Tabla2[[#This Row],[Columna1]]&amp;O1075&amp;K1075</f>
        <v>update GC_Cliente set  Condicion_Contribuyente_SUNAT= 'HABIDO ', Estado_Contribuyente_SUNAT= 'ACTIVO 'where IDPersona=5427</v>
      </c>
    </row>
    <row r="1076" spans="1:16" hidden="1" x14ac:dyDescent="0.25">
      <c r="A1076" s="10">
        <v>20601871689</v>
      </c>
      <c r="B1076" s="10" t="s">
        <v>1080</v>
      </c>
      <c r="C1076" s="1" t="s">
        <v>1</v>
      </c>
      <c r="D1076" s="1" t="s">
        <v>2</v>
      </c>
      <c r="E1076" s="2" t="s">
        <v>1810</v>
      </c>
      <c r="F1076" s="2" t="s">
        <v>1813</v>
      </c>
      <c r="G1076" t="str">
        <f>Tabla2[[#This Row],[Columna1]]&amp;Tabla2[[#This Row],[NumeroRuc]]&amp;Tabla2[[#This Row],[Columna1]]&amp;Tabla2[[#This Row],[Columna12]]</f>
        <v xml:space="preserve"> '20601871689 ',</v>
      </c>
      <c r="H1076" t="str">
        <f>IF(Tabla2[[#This Row],[NumeroRuc]]=I1076,"VERD","FALS")</f>
        <v>VERD</v>
      </c>
      <c r="I1076">
        <v>20601871689</v>
      </c>
      <c r="J1076" t="s">
        <v>2987</v>
      </c>
      <c r="K1076">
        <v>5431</v>
      </c>
      <c r="M1076" t="s">
        <v>2700</v>
      </c>
      <c r="N1076" t="s">
        <v>2699</v>
      </c>
      <c r="O1076" t="s">
        <v>2701</v>
      </c>
      <c r="P1076" t="str">
        <f>M1076&amp;Tabla2[[#This Row],[Columna1]]&amp;Tabla2[[#This Row],[Condicion del Contribuyente]]&amp;Tabla2[[#This Row],[Columna1]]&amp;N1076&amp;Tabla2[[#This Row],[Columna1]]&amp;Tabla2[[#This Row],[Estado del Contribuyente]]&amp;Tabla2[[#This Row],[Columna1]]&amp;O1076&amp;K1076</f>
        <v>update GC_Cliente set  Condicion_Contribuyente_SUNAT= 'HABIDO ', Estado_Contribuyente_SUNAT= 'ACTIVO 'where IDPersona=5431</v>
      </c>
    </row>
    <row r="1077" spans="1:16" hidden="1" x14ac:dyDescent="0.25">
      <c r="A1077" s="10">
        <v>10008342976</v>
      </c>
      <c r="B1077" s="10" t="s">
        <v>1081</v>
      </c>
      <c r="C1077" s="1" t="s">
        <v>1</v>
      </c>
      <c r="D1077" s="1" t="s">
        <v>2</v>
      </c>
      <c r="E1077" s="2" t="s">
        <v>1810</v>
      </c>
      <c r="F1077" s="2" t="s">
        <v>1813</v>
      </c>
      <c r="G1077" t="str">
        <f>Tabla2[[#This Row],[Columna1]]&amp;Tabla2[[#This Row],[NumeroRuc]]&amp;Tabla2[[#This Row],[Columna1]]&amp;Tabla2[[#This Row],[Columna12]]</f>
        <v xml:space="preserve"> '10008342976 ',</v>
      </c>
      <c r="H1077" t="str">
        <f>IF(Tabla2[[#This Row],[NumeroRuc]]=I1077,"VERD","FALS")</f>
        <v>VERD</v>
      </c>
      <c r="I1077">
        <v>10008342976</v>
      </c>
      <c r="J1077" t="s">
        <v>2988</v>
      </c>
      <c r="K1077">
        <v>5434</v>
      </c>
      <c r="M1077" t="s">
        <v>2700</v>
      </c>
      <c r="N1077" t="s">
        <v>2699</v>
      </c>
      <c r="O1077" t="s">
        <v>2701</v>
      </c>
      <c r="P1077" t="str">
        <f>M1077&amp;Tabla2[[#This Row],[Columna1]]&amp;Tabla2[[#This Row],[Condicion del Contribuyente]]&amp;Tabla2[[#This Row],[Columna1]]&amp;N1077&amp;Tabla2[[#This Row],[Columna1]]&amp;Tabla2[[#This Row],[Estado del Contribuyente]]&amp;Tabla2[[#This Row],[Columna1]]&amp;O1077&amp;K1077</f>
        <v>update GC_Cliente set  Condicion_Contribuyente_SUNAT= 'HABIDO ', Estado_Contribuyente_SUNAT= 'ACTIVO 'where IDPersona=5434</v>
      </c>
    </row>
    <row r="1078" spans="1:16" hidden="1" x14ac:dyDescent="0.25">
      <c r="A1078" s="10">
        <v>20601965659</v>
      </c>
      <c r="B1078" s="10" t="s">
        <v>1082</v>
      </c>
      <c r="C1078" s="1" t="s">
        <v>1</v>
      </c>
      <c r="D1078" s="1" t="s">
        <v>2</v>
      </c>
      <c r="E1078" s="2" t="s">
        <v>1810</v>
      </c>
      <c r="F1078" s="2" t="s">
        <v>1813</v>
      </c>
      <c r="G1078" t="str">
        <f>Tabla2[[#This Row],[Columna1]]&amp;Tabla2[[#This Row],[NumeroRuc]]&amp;Tabla2[[#This Row],[Columna1]]&amp;Tabla2[[#This Row],[Columna12]]</f>
        <v xml:space="preserve"> '20601965659 ',</v>
      </c>
      <c r="H1078" t="str">
        <f>IF(Tabla2[[#This Row],[NumeroRuc]]=I1078,"VERD","FALS")</f>
        <v>VERD</v>
      </c>
      <c r="I1078">
        <v>20601965659</v>
      </c>
      <c r="J1078" t="s">
        <v>2989</v>
      </c>
      <c r="K1078">
        <v>5441</v>
      </c>
      <c r="M1078" t="s">
        <v>2700</v>
      </c>
      <c r="N1078" t="s">
        <v>2699</v>
      </c>
      <c r="O1078" t="s">
        <v>2701</v>
      </c>
      <c r="P1078" t="str">
        <f>M1078&amp;Tabla2[[#This Row],[Columna1]]&amp;Tabla2[[#This Row],[Condicion del Contribuyente]]&amp;Tabla2[[#This Row],[Columna1]]&amp;N1078&amp;Tabla2[[#This Row],[Columna1]]&amp;Tabla2[[#This Row],[Estado del Contribuyente]]&amp;Tabla2[[#This Row],[Columna1]]&amp;O1078&amp;K1078</f>
        <v>update GC_Cliente set  Condicion_Contribuyente_SUNAT= 'HABIDO ', Estado_Contribuyente_SUNAT= 'ACTIVO 'where IDPersona=5441</v>
      </c>
    </row>
    <row r="1079" spans="1:16" hidden="1" x14ac:dyDescent="0.25">
      <c r="A1079" s="10">
        <v>20601972388</v>
      </c>
      <c r="B1079" s="10" t="s">
        <v>1083</v>
      </c>
      <c r="C1079" s="1" t="s">
        <v>1</v>
      </c>
      <c r="D1079" s="1" t="s">
        <v>2</v>
      </c>
      <c r="E1079" s="2" t="s">
        <v>1810</v>
      </c>
      <c r="F1079" s="2" t="s">
        <v>1813</v>
      </c>
      <c r="G1079" t="str">
        <f>Tabla2[[#This Row],[Columna1]]&amp;Tabla2[[#This Row],[NumeroRuc]]&amp;Tabla2[[#This Row],[Columna1]]&amp;Tabla2[[#This Row],[Columna12]]</f>
        <v xml:space="preserve"> '20601972388 ',</v>
      </c>
      <c r="H1079" t="str">
        <f>IF(Tabla2[[#This Row],[NumeroRuc]]=I1079,"VERD","FALS")</f>
        <v>VERD</v>
      </c>
      <c r="I1079">
        <v>20601972388</v>
      </c>
      <c r="J1079" t="s">
        <v>2460</v>
      </c>
      <c r="K1079">
        <v>5442</v>
      </c>
      <c r="M1079" t="s">
        <v>2700</v>
      </c>
      <c r="N1079" t="s">
        <v>2699</v>
      </c>
      <c r="O1079" t="s">
        <v>2701</v>
      </c>
      <c r="P1079" t="str">
        <f>M1079&amp;Tabla2[[#This Row],[Columna1]]&amp;Tabla2[[#This Row],[Condicion del Contribuyente]]&amp;Tabla2[[#This Row],[Columna1]]&amp;N1079&amp;Tabla2[[#This Row],[Columna1]]&amp;Tabla2[[#This Row],[Estado del Contribuyente]]&amp;Tabla2[[#This Row],[Columna1]]&amp;O1079&amp;K1079</f>
        <v>update GC_Cliente set  Condicion_Contribuyente_SUNAT= 'HABIDO ', Estado_Contribuyente_SUNAT= 'ACTIVO 'where IDPersona=5442</v>
      </c>
    </row>
    <row r="1080" spans="1:16" hidden="1" x14ac:dyDescent="0.25">
      <c r="A1080" s="10">
        <v>20538358569</v>
      </c>
      <c r="B1080" s="10" t="s">
        <v>1084</v>
      </c>
      <c r="C1080" s="1" t="s">
        <v>1</v>
      </c>
      <c r="D1080" s="1" t="s">
        <v>2</v>
      </c>
      <c r="E1080" s="2" t="s">
        <v>1810</v>
      </c>
      <c r="F1080" s="2" t="s">
        <v>1813</v>
      </c>
      <c r="G1080" t="str">
        <f>Tabla2[[#This Row],[Columna1]]&amp;Tabla2[[#This Row],[NumeroRuc]]&amp;Tabla2[[#This Row],[Columna1]]&amp;Tabla2[[#This Row],[Columna12]]</f>
        <v xml:space="preserve"> '20538358569 ',</v>
      </c>
      <c r="H1080" t="str">
        <f>IF(Tabla2[[#This Row],[NumeroRuc]]=I1080,"VERD","FALS")</f>
        <v>VERD</v>
      </c>
      <c r="I1080">
        <v>20538358569</v>
      </c>
      <c r="J1080" t="s">
        <v>2382</v>
      </c>
      <c r="K1080">
        <v>5443</v>
      </c>
      <c r="M1080" t="s">
        <v>2700</v>
      </c>
      <c r="N1080" t="s">
        <v>2699</v>
      </c>
      <c r="O1080" t="s">
        <v>2701</v>
      </c>
      <c r="P1080" t="str">
        <f>M1080&amp;Tabla2[[#This Row],[Columna1]]&amp;Tabla2[[#This Row],[Condicion del Contribuyente]]&amp;Tabla2[[#This Row],[Columna1]]&amp;N1080&amp;Tabla2[[#This Row],[Columna1]]&amp;Tabla2[[#This Row],[Estado del Contribuyente]]&amp;Tabla2[[#This Row],[Columna1]]&amp;O1080&amp;K1080</f>
        <v>update GC_Cliente set  Condicion_Contribuyente_SUNAT= 'HABIDO ', Estado_Contribuyente_SUNAT= 'ACTIVO 'where IDPersona=5443</v>
      </c>
    </row>
    <row r="1081" spans="1:16" hidden="1" x14ac:dyDescent="0.25">
      <c r="A1081" s="10">
        <v>10803775597</v>
      </c>
      <c r="B1081" s="10" t="s">
        <v>1085</v>
      </c>
      <c r="C1081" s="1" t="s">
        <v>1</v>
      </c>
      <c r="D1081" s="1" t="s">
        <v>2</v>
      </c>
      <c r="E1081" s="2" t="s">
        <v>1810</v>
      </c>
      <c r="F1081" s="2" t="s">
        <v>1813</v>
      </c>
      <c r="G1081" t="str">
        <f>Tabla2[[#This Row],[Columna1]]&amp;Tabla2[[#This Row],[NumeroRuc]]&amp;Tabla2[[#This Row],[Columna1]]&amp;Tabla2[[#This Row],[Columna12]]</f>
        <v xml:space="preserve"> '10803775597 ',</v>
      </c>
      <c r="H1081" t="str">
        <f>IF(Tabla2[[#This Row],[NumeroRuc]]=I1081,"VERD","FALS")</f>
        <v>VERD</v>
      </c>
      <c r="I1081">
        <v>10803775597</v>
      </c>
      <c r="J1081" t="s">
        <v>2990</v>
      </c>
      <c r="K1081">
        <v>5444</v>
      </c>
      <c r="M1081" t="s">
        <v>2700</v>
      </c>
      <c r="N1081" t="s">
        <v>2699</v>
      </c>
      <c r="O1081" t="s">
        <v>2701</v>
      </c>
      <c r="P1081" t="str">
        <f>M1081&amp;Tabla2[[#This Row],[Columna1]]&amp;Tabla2[[#This Row],[Condicion del Contribuyente]]&amp;Tabla2[[#This Row],[Columna1]]&amp;N1081&amp;Tabla2[[#This Row],[Columna1]]&amp;Tabla2[[#This Row],[Estado del Contribuyente]]&amp;Tabla2[[#This Row],[Columna1]]&amp;O1081&amp;K1081</f>
        <v>update GC_Cliente set  Condicion_Contribuyente_SUNAT= 'HABIDO ', Estado_Contribuyente_SUNAT= 'ACTIVO 'where IDPersona=5444</v>
      </c>
    </row>
    <row r="1082" spans="1:16" hidden="1" x14ac:dyDescent="0.25">
      <c r="A1082" s="10">
        <v>10444259413</v>
      </c>
      <c r="B1082" s="10" t="s">
        <v>1086</v>
      </c>
      <c r="C1082" s="1" t="s">
        <v>1</v>
      </c>
      <c r="D1082" s="1" t="s">
        <v>2</v>
      </c>
      <c r="E1082" s="2" t="s">
        <v>1810</v>
      </c>
      <c r="F1082" s="2" t="s">
        <v>1813</v>
      </c>
      <c r="G1082" t="str">
        <f>Tabla2[[#This Row],[Columna1]]&amp;Tabla2[[#This Row],[NumeroRuc]]&amp;Tabla2[[#This Row],[Columna1]]&amp;Tabla2[[#This Row],[Columna12]]</f>
        <v xml:space="preserve"> '10444259413 ',</v>
      </c>
      <c r="H1082" t="str">
        <f>IF(Tabla2[[#This Row],[NumeroRuc]]=I1082,"VERD","FALS")</f>
        <v>VERD</v>
      </c>
      <c r="I1082">
        <v>10444259413</v>
      </c>
      <c r="J1082" t="s">
        <v>2991</v>
      </c>
      <c r="K1082">
        <v>5446</v>
      </c>
      <c r="M1082" t="s">
        <v>2700</v>
      </c>
      <c r="N1082" t="s">
        <v>2699</v>
      </c>
      <c r="O1082" t="s">
        <v>2701</v>
      </c>
      <c r="P1082" t="str">
        <f>M1082&amp;Tabla2[[#This Row],[Columna1]]&amp;Tabla2[[#This Row],[Condicion del Contribuyente]]&amp;Tabla2[[#This Row],[Columna1]]&amp;N1082&amp;Tabla2[[#This Row],[Columna1]]&amp;Tabla2[[#This Row],[Estado del Contribuyente]]&amp;Tabla2[[#This Row],[Columna1]]&amp;O1082&amp;K1082</f>
        <v>update GC_Cliente set  Condicion_Contribuyente_SUNAT= 'HABIDO ', Estado_Contribuyente_SUNAT= 'ACTIVO 'where IDPersona=5446</v>
      </c>
    </row>
    <row r="1083" spans="1:16" hidden="1" x14ac:dyDescent="0.25">
      <c r="A1083" s="10">
        <v>20600434668</v>
      </c>
      <c r="B1083" s="10" t="s">
        <v>1087</v>
      </c>
      <c r="C1083" s="1" t="s">
        <v>1</v>
      </c>
      <c r="D1083" s="1" t="s">
        <v>2</v>
      </c>
      <c r="E1083" s="2" t="s">
        <v>1810</v>
      </c>
      <c r="F1083" s="2" t="s">
        <v>1813</v>
      </c>
      <c r="G1083" t="str">
        <f>Tabla2[[#This Row],[Columna1]]&amp;Tabla2[[#This Row],[NumeroRuc]]&amp;Tabla2[[#This Row],[Columna1]]&amp;Tabla2[[#This Row],[Columna12]]</f>
        <v xml:space="preserve"> '20600434668 ',</v>
      </c>
      <c r="H1083" t="str">
        <f>IF(Tabla2[[#This Row],[NumeroRuc]]=I1083,"VERD","FALS")</f>
        <v>VERD</v>
      </c>
      <c r="I1083">
        <v>20600434668</v>
      </c>
      <c r="J1083" t="s">
        <v>2992</v>
      </c>
      <c r="K1083">
        <v>5449</v>
      </c>
      <c r="M1083" t="s">
        <v>2700</v>
      </c>
      <c r="N1083" t="s">
        <v>2699</v>
      </c>
      <c r="O1083" t="s">
        <v>2701</v>
      </c>
      <c r="P1083" t="str">
        <f>M1083&amp;Tabla2[[#This Row],[Columna1]]&amp;Tabla2[[#This Row],[Condicion del Contribuyente]]&amp;Tabla2[[#This Row],[Columna1]]&amp;N1083&amp;Tabla2[[#This Row],[Columna1]]&amp;Tabla2[[#This Row],[Estado del Contribuyente]]&amp;Tabla2[[#This Row],[Columna1]]&amp;O1083&amp;K1083</f>
        <v>update GC_Cliente set  Condicion_Contribuyente_SUNAT= 'HABIDO ', Estado_Contribuyente_SUNAT= 'ACTIVO 'where IDPersona=5449</v>
      </c>
    </row>
    <row r="1084" spans="1:16" hidden="1" x14ac:dyDescent="0.25">
      <c r="A1084" s="10">
        <v>20601941181</v>
      </c>
      <c r="B1084" s="10" t="s">
        <v>1088</v>
      </c>
      <c r="C1084" s="1" t="s">
        <v>1</v>
      </c>
      <c r="D1084" s="1" t="s">
        <v>2</v>
      </c>
      <c r="E1084" s="2" t="s">
        <v>1810</v>
      </c>
      <c r="F1084" s="2" t="s">
        <v>1813</v>
      </c>
      <c r="G1084" t="str">
        <f>Tabla2[[#This Row],[Columna1]]&amp;Tabla2[[#This Row],[NumeroRuc]]&amp;Tabla2[[#This Row],[Columna1]]&amp;Tabla2[[#This Row],[Columna12]]</f>
        <v xml:space="preserve"> '20601941181 ',</v>
      </c>
      <c r="H1084" t="str">
        <f>IF(Tabla2[[#This Row],[NumeroRuc]]=I1084,"VERD","FALS")</f>
        <v>VERD</v>
      </c>
      <c r="I1084">
        <v>20601941181</v>
      </c>
      <c r="J1084" t="s">
        <v>2993</v>
      </c>
      <c r="K1084">
        <v>5451</v>
      </c>
      <c r="M1084" t="s">
        <v>2700</v>
      </c>
      <c r="N1084" t="s">
        <v>2699</v>
      </c>
      <c r="O1084" t="s">
        <v>2701</v>
      </c>
      <c r="P1084" t="str">
        <f>M1084&amp;Tabla2[[#This Row],[Columna1]]&amp;Tabla2[[#This Row],[Condicion del Contribuyente]]&amp;Tabla2[[#This Row],[Columna1]]&amp;N1084&amp;Tabla2[[#This Row],[Columna1]]&amp;Tabla2[[#This Row],[Estado del Contribuyente]]&amp;Tabla2[[#This Row],[Columna1]]&amp;O1084&amp;K1084</f>
        <v>update GC_Cliente set  Condicion_Contribuyente_SUNAT= 'HABIDO ', Estado_Contribuyente_SUNAT= 'ACTIVO 'where IDPersona=5451</v>
      </c>
    </row>
    <row r="1085" spans="1:16" hidden="1" x14ac:dyDescent="0.25">
      <c r="A1085" s="10">
        <v>20601719771</v>
      </c>
      <c r="B1085" s="10" t="s">
        <v>1089</v>
      </c>
      <c r="C1085" s="1" t="s">
        <v>1</v>
      </c>
      <c r="D1085" s="1" t="s">
        <v>2</v>
      </c>
      <c r="E1085" s="2" t="s">
        <v>1810</v>
      </c>
      <c r="F1085" s="2" t="s">
        <v>1813</v>
      </c>
      <c r="G1085" t="str">
        <f>Tabla2[[#This Row],[Columna1]]&amp;Tabla2[[#This Row],[NumeroRuc]]&amp;Tabla2[[#This Row],[Columna1]]&amp;Tabla2[[#This Row],[Columna12]]</f>
        <v xml:space="preserve"> '20601719771 ',</v>
      </c>
      <c r="H1085" t="str">
        <f>IF(Tabla2[[#This Row],[NumeroRuc]]=I1085,"VERD","FALS")</f>
        <v>VERD</v>
      </c>
      <c r="I1085">
        <v>20601719771</v>
      </c>
      <c r="J1085" t="s">
        <v>2994</v>
      </c>
      <c r="K1085">
        <v>5454</v>
      </c>
      <c r="M1085" t="s">
        <v>2700</v>
      </c>
      <c r="N1085" t="s">
        <v>2699</v>
      </c>
      <c r="O1085" t="s">
        <v>2701</v>
      </c>
      <c r="P1085" t="str">
        <f>M1085&amp;Tabla2[[#This Row],[Columna1]]&amp;Tabla2[[#This Row],[Condicion del Contribuyente]]&amp;Tabla2[[#This Row],[Columna1]]&amp;N1085&amp;Tabla2[[#This Row],[Columna1]]&amp;Tabla2[[#This Row],[Estado del Contribuyente]]&amp;Tabla2[[#This Row],[Columna1]]&amp;O1085&amp;K1085</f>
        <v>update GC_Cliente set  Condicion_Contribuyente_SUNAT= 'HABIDO ', Estado_Contribuyente_SUNAT= 'ACTIVO 'where IDPersona=5454</v>
      </c>
    </row>
    <row r="1086" spans="1:16" hidden="1" x14ac:dyDescent="0.25">
      <c r="A1086" s="10">
        <v>10087406992</v>
      </c>
      <c r="B1086" s="10" t="s">
        <v>1090</v>
      </c>
      <c r="C1086" s="1" t="s">
        <v>1</v>
      </c>
      <c r="D1086" s="1" t="s">
        <v>13</v>
      </c>
      <c r="E1086" s="2" t="s">
        <v>1810</v>
      </c>
      <c r="F1086" s="2" t="s">
        <v>1813</v>
      </c>
      <c r="G1086" t="str">
        <f>Tabla2[[#This Row],[Columna1]]&amp;Tabla2[[#This Row],[NumeroRuc]]&amp;Tabla2[[#This Row],[Columna1]]&amp;Tabla2[[#This Row],[Columna12]]</f>
        <v xml:space="preserve"> '10087406992 ',</v>
      </c>
      <c r="H1086" t="str">
        <f>IF(Tabla2[[#This Row],[NumeroRuc]]=I1086,"VERD","FALS")</f>
        <v>VERD</v>
      </c>
      <c r="I1086">
        <v>10087406992</v>
      </c>
      <c r="J1086" t="s">
        <v>2995</v>
      </c>
      <c r="K1086">
        <v>5496</v>
      </c>
      <c r="M1086" t="s">
        <v>2700</v>
      </c>
      <c r="N1086" t="s">
        <v>2699</v>
      </c>
      <c r="O1086" t="s">
        <v>2701</v>
      </c>
      <c r="P1086" t="str">
        <f>M1086&amp;Tabla2[[#This Row],[Columna1]]&amp;Tabla2[[#This Row],[Condicion del Contribuyente]]&amp;Tabla2[[#This Row],[Columna1]]&amp;N1086&amp;Tabla2[[#This Row],[Columna1]]&amp;Tabla2[[#This Row],[Estado del Contribuyente]]&amp;Tabla2[[#This Row],[Columna1]]&amp;O1086&amp;K1086</f>
        <v>update GC_Cliente set  Condicion_Contribuyente_SUNAT= 'HABIDO ', Estado_Contribuyente_SUNAT= 'SUSPENSION TEMPORAL 'where IDPersona=5496</v>
      </c>
    </row>
    <row r="1087" spans="1:16" hidden="1" x14ac:dyDescent="0.25">
      <c r="A1087" s="10">
        <v>10423140637</v>
      </c>
      <c r="B1087" s="10" t="s">
        <v>1091</v>
      </c>
      <c r="C1087" s="1" t="s">
        <v>1</v>
      </c>
      <c r="D1087" s="1" t="s">
        <v>2</v>
      </c>
      <c r="E1087" s="2" t="s">
        <v>1810</v>
      </c>
      <c r="F1087" s="2" t="s">
        <v>1813</v>
      </c>
      <c r="G1087" t="str">
        <f>Tabla2[[#This Row],[Columna1]]&amp;Tabla2[[#This Row],[NumeroRuc]]&amp;Tabla2[[#This Row],[Columna1]]&amp;Tabla2[[#This Row],[Columna12]]</f>
        <v xml:space="preserve"> '10423140637 ',</v>
      </c>
      <c r="H1087" t="str">
        <f>IF(Tabla2[[#This Row],[NumeroRuc]]=I1087,"VERD","FALS")</f>
        <v>VERD</v>
      </c>
      <c r="I1087">
        <v>10423140637</v>
      </c>
      <c r="J1087" t="s">
        <v>2996</v>
      </c>
      <c r="K1087">
        <v>5498</v>
      </c>
      <c r="M1087" t="s">
        <v>2700</v>
      </c>
      <c r="N1087" t="s">
        <v>2699</v>
      </c>
      <c r="O1087" t="s">
        <v>2701</v>
      </c>
      <c r="P1087" t="str">
        <f>M1087&amp;Tabla2[[#This Row],[Columna1]]&amp;Tabla2[[#This Row],[Condicion del Contribuyente]]&amp;Tabla2[[#This Row],[Columna1]]&amp;N1087&amp;Tabla2[[#This Row],[Columna1]]&amp;Tabla2[[#This Row],[Estado del Contribuyente]]&amp;Tabla2[[#This Row],[Columna1]]&amp;O1087&amp;K1087</f>
        <v>update GC_Cliente set  Condicion_Contribuyente_SUNAT= 'HABIDO ', Estado_Contribuyente_SUNAT= 'ACTIVO 'where IDPersona=5498</v>
      </c>
    </row>
    <row r="1088" spans="1:16" hidden="1" x14ac:dyDescent="0.25">
      <c r="A1088" s="10">
        <v>10199265607</v>
      </c>
      <c r="B1088" s="10" t="s">
        <v>1092</v>
      </c>
      <c r="C1088" s="1" t="s">
        <v>1</v>
      </c>
      <c r="D1088" s="1" t="s">
        <v>79</v>
      </c>
      <c r="E1088" s="2" t="s">
        <v>1810</v>
      </c>
      <c r="F1088" s="2" t="s">
        <v>1813</v>
      </c>
      <c r="G1088" t="str">
        <f>Tabla2[[#This Row],[Columna1]]&amp;Tabla2[[#This Row],[NumeroRuc]]&amp;Tabla2[[#This Row],[Columna1]]&amp;Tabla2[[#This Row],[Columna12]]</f>
        <v xml:space="preserve"> '10199265607 ',</v>
      </c>
      <c r="H1088" t="str">
        <f>IF(Tabla2[[#This Row],[NumeroRuc]]=I1088,"VERD","FALS")</f>
        <v>VERD</v>
      </c>
      <c r="I1088">
        <v>10199265607</v>
      </c>
      <c r="J1088" t="s">
        <v>1932</v>
      </c>
      <c r="K1088">
        <v>5502</v>
      </c>
      <c r="M1088" t="s">
        <v>2700</v>
      </c>
      <c r="N1088" t="s">
        <v>2699</v>
      </c>
      <c r="O1088" t="s">
        <v>2701</v>
      </c>
      <c r="P1088" t="str">
        <f>M1088&amp;Tabla2[[#This Row],[Columna1]]&amp;Tabla2[[#This Row],[Condicion del Contribuyente]]&amp;Tabla2[[#This Row],[Columna1]]&amp;N1088&amp;Tabla2[[#This Row],[Columna1]]&amp;Tabla2[[#This Row],[Estado del Contribuyente]]&amp;Tabla2[[#This Row],[Columna1]]&amp;O1088&amp;K1088</f>
        <v>update GC_Cliente set  Condicion_Contribuyente_SUNAT= 'HABIDO ', Estado_Contribuyente_SUNAT= 'BAJA DEFINITIVA 'where IDPersona=5502</v>
      </c>
    </row>
    <row r="1089" spans="1:16" hidden="1" x14ac:dyDescent="0.25">
      <c r="A1089" s="10">
        <v>20601617014</v>
      </c>
      <c r="B1089" s="10" t="s">
        <v>1093</v>
      </c>
      <c r="C1089" s="1" t="s">
        <v>1</v>
      </c>
      <c r="D1089" s="1" t="s">
        <v>2</v>
      </c>
      <c r="E1089" s="2" t="s">
        <v>1810</v>
      </c>
      <c r="F1089" s="2" t="s">
        <v>1813</v>
      </c>
      <c r="G1089" t="str">
        <f>Tabla2[[#This Row],[Columna1]]&amp;Tabla2[[#This Row],[NumeroRuc]]&amp;Tabla2[[#This Row],[Columna1]]&amp;Tabla2[[#This Row],[Columna12]]</f>
        <v xml:space="preserve"> '20601617014 ',</v>
      </c>
      <c r="H1089" t="str">
        <f>IF(Tabla2[[#This Row],[NumeroRuc]]=I1089,"VERD","FALS")</f>
        <v>VERD</v>
      </c>
      <c r="I1089">
        <v>20601617014</v>
      </c>
      <c r="J1089" t="s">
        <v>2997</v>
      </c>
      <c r="K1089">
        <v>5516</v>
      </c>
      <c r="M1089" t="s">
        <v>2700</v>
      </c>
      <c r="N1089" t="s">
        <v>2699</v>
      </c>
      <c r="O1089" t="s">
        <v>2701</v>
      </c>
      <c r="P1089" t="str">
        <f>M1089&amp;Tabla2[[#This Row],[Columna1]]&amp;Tabla2[[#This Row],[Condicion del Contribuyente]]&amp;Tabla2[[#This Row],[Columna1]]&amp;N1089&amp;Tabla2[[#This Row],[Columna1]]&amp;Tabla2[[#This Row],[Estado del Contribuyente]]&amp;Tabla2[[#This Row],[Columna1]]&amp;O1089&amp;K1089</f>
        <v>update GC_Cliente set  Condicion_Contribuyente_SUNAT= 'HABIDO ', Estado_Contribuyente_SUNAT= 'ACTIVO 'where IDPersona=5516</v>
      </c>
    </row>
    <row r="1090" spans="1:16" hidden="1" x14ac:dyDescent="0.25">
      <c r="A1090" s="10">
        <v>20602132511</v>
      </c>
      <c r="B1090" s="10" t="s">
        <v>1094</v>
      </c>
      <c r="C1090" s="1" t="s">
        <v>1</v>
      </c>
      <c r="D1090" s="1" t="s">
        <v>2</v>
      </c>
      <c r="E1090" s="2" t="s">
        <v>1810</v>
      </c>
      <c r="F1090" s="2" t="s">
        <v>1813</v>
      </c>
      <c r="G1090" t="str">
        <f>Tabla2[[#This Row],[Columna1]]&amp;Tabla2[[#This Row],[NumeroRuc]]&amp;Tabla2[[#This Row],[Columna1]]&amp;Tabla2[[#This Row],[Columna12]]</f>
        <v xml:space="preserve"> '20602132511 ',</v>
      </c>
      <c r="H1090" t="str">
        <f>IF(Tabla2[[#This Row],[NumeroRuc]]=I1090,"VERD","FALS")</f>
        <v>VERD</v>
      </c>
      <c r="I1090">
        <v>20602132511</v>
      </c>
      <c r="J1090" t="s">
        <v>2998</v>
      </c>
      <c r="K1090">
        <v>5519</v>
      </c>
      <c r="M1090" t="s">
        <v>2700</v>
      </c>
      <c r="N1090" t="s">
        <v>2699</v>
      </c>
      <c r="O1090" t="s">
        <v>2701</v>
      </c>
      <c r="P1090" t="str">
        <f>M1090&amp;Tabla2[[#This Row],[Columna1]]&amp;Tabla2[[#This Row],[Condicion del Contribuyente]]&amp;Tabla2[[#This Row],[Columna1]]&amp;N1090&amp;Tabla2[[#This Row],[Columna1]]&amp;Tabla2[[#This Row],[Estado del Contribuyente]]&amp;Tabla2[[#This Row],[Columna1]]&amp;O1090&amp;K1090</f>
        <v>update GC_Cliente set  Condicion_Contribuyente_SUNAT= 'HABIDO ', Estado_Contribuyente_SUNAT= 'ACTIVO 'where IDPersona=5519</v>
      </c>
    </row>
    <row r="1091" spans="1:16" hidden="1" x14ac:dyDescent="0.25">
      <c r="A1091" s="10">
        <v>10091336117</v>
      </c>
      <c r="B1091" s="10" t="s">
        <v>1095</v>
      </c>
      <c r="C1091" s="1" t="s">
        <v>1</v>
      </c>
      <c r="D1091" s="1" t="s">
        <v>2</v>
      </c>
      <c r="E1091" s="2" t="s">
        <v>1810</v>
      </c>
      <c r="F1091" s="2" t="s">
        <v>1813</v>
      </c>
      <c r="G1091" t="str">
        <f>Tabla2[[#This Row],[Columna1]]&amp;Tabla2[[#This Row],[NumeroRuc]]&amp;Tabla2[[#This Row],[Columna1]]&amp;Tabla2[[#This Row],[Columna12]]</f>
        <v xml:space="preserve"> '10091336117 ',</v>
      </c>
      <c r="H1091" t="str">
        <f>IF(Tabla2[[#This Row],[NumeroRuc]]=I1091,"VERD","FALS")</f>
        <v>VERD</v>
      </c>
      <c r="I1091">
        <v>10091336117</v>
      </c>
      <c r="J1091" t="s">
        <v>2999</v>
      </c>
      <c r="K1091">
        <v>5524</v>
      </c>
      <c r="M1091" t="s">
        <v>2700</v>
      </c>
      <c r="N1091" t="s">
        <v>2699</v>
      </c>
      <c r="O1091" t="s">
        <v>2701</v>
      </c>
      <c r="P1091" t="str">
        <f>M1091&amp;Tabla2[[#This Row],[Columna1]]&amp;Tabla2[[#This Row],[Condicion del Contribuyente]]&amp;Tabla2[[#This Row],[Columna1]]&amp;N1091&amp;Tabla2[[#This Row],[Columna1]]&amp;Tabla2[[#This Row],[Estado del Contribuyente]]&amp;Tabla2[[#This Row],[Columna1]]&amp;O1091&amp;K1091</f>
        <v>update GC_Cliente set  Condicion_Contribuyente_SUNAT= 'HABIDO ', Estado_Contribuyente_SUNAT= 'ACTIVO 'where IDPersona=5524</v>
      </c>
    </row>
    <row r="1092" spans="1:16" hidden="1" x14ac:dyDescent="0.25">
      <c r="A1092" s="10">
        <v>10068950983</v>
      </c>
      <c r="B1092" s="10" t="s">
        <v>1096</v>
      </c>
      <c r="C1092" s="1" t="s">
        <v>1</v>
      </c>
      <c r="D1092" s="1" t="s">
        <v>2</v>
      </c>
      <c r="E1092" s="2" t="s">
        <v>1810</v>
      </c>
      <c r="F1092" s="2" t="s">
        <v>1813</v>
      </c>
      <c r="G1092" t="str">
        <f>Tabla2[[#This Row],[Columna1]]&amp;Tabla2[[#This Row],[NumeroRuc]]&amp;Tabla2[[#This Row],[Columna1]]&amp;Tabla2[[#This Row],[Columna12]]</f>
        <v xml:space="preserve"> '10068950983 ',</v>
      </c>
      <c r="H1092" t="str">
        <f>IF(Tabla2[[#This Row],[NumeroRuc]]=I1092,"VERD","FALS")</f>
        <v>VERD</v>
      </c>
      <c r="I1092">
        <v>10068950983</v>
      </c>
      <c r="J1092" t="s">
        <v>3000</v>
      </c>
      <c r="K1092">
        <v>5525</v>
      </c>
      <c r="M1092" t="s">
        <v>2700</v>
      </c>
      <c r="N1092" t="s">
        <v>2699</v>
      </c>
      <c r="O1092" t="s">
        <v>2701</v>
      </c>
      <c r="P1092" t="str">
        <f>M1092&amp;Tabla2[[#This Row],[Columna1]]&amp;Tabla2[[#This Row],[Condicion del Contribuyente]]&amp;Tabla2[[#This Row],[Columna1]]&amp;N1092&amp;Tabla2[[#This Row],[Columna1]]&amp;Tabla2[[#This Row],[Estado del Contribuyente]]&amp;Tabla2[[#This Row],[Columna1]]&amp;O1092&amp;K1092</f>
        <v>update GC_Cliente set  Condicion_Contribuyente_SUNAT= 'HABIDO ', Estado_Contribuyente_SUNAT= 'ACTIVO 'where IDPersona=5525</v>
      </c>
    </row>
    <row r="1093" spans="1:16" hidden="1" x14ac:dyDescent="0.25">
      <c r="A1093" s="10">
        <v>20514186546</v>
      </c>
      <c r="B1093" s="10" t="s">
        <v>1097</v>
      </c>
      <c r="C1093" s="1" t="s">
        <v>1</v>
      </c>
      <c r="D1093" s="1" t="s">
        <v>2</v>
      </c>
      <c r="E1093" s="2" t="s">
        <v>1810</v>
      </c>
      <c r="F1093" s="2" t="s">
        <v>1813</v>
      </c>
      <c r="G1093" t="str">
        <f>Tabla2[[#This Row],[Columna1]]&amp;Tabla2[[#This Row],[NumeroRuc]]&amp;Tabla2[[#This Row],[Columna1]]&amp;Tabla2[[#This Row],[Columna12]]</f>
        <v xml:space="preserve"> '20514186546 ',</v>
      </c>
      <c r="H1093" t="str">
        <f>IF(Tabla2[[#This Row],[NumeroRuc]]=I1093,"VERD","FALS")</f>
        <v>VERD</v>
      </c>
      <c r="I1093">
        <v>20514186546</v>
      </c>
      <c r="J1093" t="s">
        <v>3001</v>
      </c>
      <c r="K1093">
        <v>5540</v>
      </c>
      <c r="M1093" t="s">
        <v>2700</v>
      </c>
      <c r="N1093" t="s">
        <v>2699</v>
      </c>
      <c r="O1093" t="s">
        <v>2701</v>
      </c>
      <c r="P1093" t="str">
        <f>M1093&amp;Tabla2[[#This Row],[Columna1]]&amp;Tabla2[[#This Row],[Condicion del Contribuyente]]&amp;Tabla2[[#This Row],[Columna1]]&amp;N1093&amp;Tabla2[[#This Row],[Columna1]]&amp;Tabla2[[#This Row],[Estado del Contribuyente]]&amp;Tabla2[[#This Row],[Columna1]]&amp;O1093&amp;K1093</f>
        <v>update GC_Cliente set  Condicion_Contribuyente_SUNAT= 'HABIDO ', Estado_Contribuyente_SUNAT= 'ACTIVO 'where IDPersona=5540</v>
      </c>
    </row>
    <row r="1094" spans="1:16" hidden="1" x14ac:dyDescent="0.25">
      <c r="A1094" s="10">
        <v>10437872908</v>
      </c>
      <c r="B1094" s="10" t="s">
        <v>1098</v>
      </c>
      <c r="C1094" s="1" t="s">
        <v>1</v>
      </c>
      <c r="D1094" s="1" t="s">
        <v>2</v>
      </c>
      <c r="E1094" s="2" t="s">
        <v>1810</v>
      </c>
      <c r="F1094" s="2" t="s">
        <v>1813</v>
      </c>
      <c r="G1094" t="str">
        <f>Tabla2[[#This Row],[Columna1]]&amp;Tabla2[[#This Row],[NumeroRuc]]&amp;Tabla2[[#This Row],[Columna1]]&amp;Tabla2[[#This Row],[Columna12]]</f>
        <v xml:space="preserve"> '10437872908 ',</v>
      </c>
      <c r="H1094" t="str">
        <f>IF(Tabla2[[#This Row],[NumeroRuc]]=I1094,"VERD","FALS")</f>
        <v>VERD</v>
      </c>
      <c r="I1094">
        <v>10437872908</v>
      </c>
      <c r="J1094" t="s">
        <v>3002</v>
      </c>
      <c r="K1094">
        <v>5554</v>
      </c>
      <c r="M1094" t="s">
        <v>2700</v>
      </c>
      <c r="N1094" t="s">
        <v>2699</v>
      </c>
      <c r="O1094" t="s">
        <v>2701</v>
      </c>
      <c r="P1094" t="str">
        <f>M1094&amp;Tabla2[[#This Row],[Columna1]]&amp;Tabla2[[#This Row],[Condicion del Contribuyente]]&amp;Tabla2[[#This Row],[Columna1]]&amp;N1094&amp;Tabla2[[#This Row],[Columna1]]&amp;Tabla2[[#This Row],[Estado del Contribuyente]]&amp;Tabla2[[#This Row],[Columna1]]&amp;O1094&amp;K1094</f>
        <v>update GC_Cliente set  Condicion_Contribuyente_SUNAT= 'HABIDO ', Estado_Contribuyente_SUNAT= 'ACTIVO 'where IDPersona=5554</v>
      </c>
    </row>
    <row r="1095" spans="1:16" hidden="1" x14ac:dyDescent="0.25">
      <c r="A1095" s="10">
        <v>10451187517</v>
      </c>
      <c r="B1095" s="10" t="s">
        <v>1099</v>
      </c>
      <c r="C1095" s="1" t="s">
        <v>1</v>
      </c>
      <c r="D1095" s="1" t="s">
        <v>2</v>
      </c>
      <c r="E1095" s="2" t="s">
        <v>1810</v>
      </c>
      <c r="F1095" s="2" t="s">
        <v>1813</v>
      </c>
      <c r="G1095" t="str">
        <f>Tabla2[[#This Row],[Columna1]]&amp;Tabla2[[#This Row],[NumeroRuc]]&amp;Tabla2[[#This Row],[Columna1]]&amp;Tabla2[[#This Row],[Columna12]]</f>
        <v xml:space="preserve"> '10451187517 ',</v>
      </c>
      <c r="H1095" t="str">
        <f>IF(Tabla2[[#This Row],[NumeroRuc]]=I1095,"VERD","FALS")</f>
        <v>VERD</v>
      </c>
      <c r="I1095">
        <v>10451187517</v>
      </c>
      <c r="J1095" t="s">
        <v>3003</v>
      </c>
      <c r="K1095">
        <v>5562</v>
      </c>
      <c r="M1095" t="s">
        <v>2700</v>
      </c>
      <c r="N1095" t="s">
        <v>2699</v>
      </c>
      <c r="O1095" t="s">
        <v>2701</v>
      </c>
      <c r="P1095" t="str">
        <f>M1095&amp;Tabla2[[#This Row],[Columna1]]&amp;Tabla2[[#This Row],[Condicion del Contribuyente]]&amp;Tabla2[[#This Row],[Columna1]]&amp;N1095&amp;Tabla2[[#This Row],[Columna1]]&amp;Tabla2[[#This Row],[Estado del Contribuyente]]&amp;Tabla2[[#This Row],[Columna1]]&amp;O1095&amp;K1095</f>
        <v>update GC_Cliente set  Condicion_Contribuyente_SUNAT= 'HABIDO ', Estado_Contribuyente_SUNAT= 'ACTIVO 'where IDPersona=5562</v>
      </c>
    </row>
    <row r="1096" spans="1:16" hidden="1" x14ac:dyDescent="0.25">
      <c r="A1096" s="10">
        <v>10423540651</v>
      </c>
      <c r="B1096" s="10" t="s">
        <v>1100</v>
      </c>
      <c r="C1096" s="1" t="s">
        <v>1</v>
      </c>
      <c r="D1096" s="1" t="s">
        <v>2</v>
      </c>
      <c r="E1096" s="2" t="s">
        <v>1810</v>
      </c>
      <c r="F1096" s="2" t="s">
        <v>1813</v>
      </c>
      <c r="G1096" t="str">
        <f>Tabla2[[#This Row],[Columna1]]&amp;Tabla2[[#This Row],[NumeroRuc]]&amp;Tabla2[[#This Row],[Columna1]]&amp;Tabla2[[#This Row],[Columna12]]</f>
        <v xml:space="preserve"> '10423540651 ',</v>
      </c>
      <c r="H1096" t="str">
        <f>IF(Tabla2[[#This Row],[NumeroRuc]]=I1096,"VERD","FALS")</f>
        <v>VERD</v>
      </c>
      <c r="I1096">
        <v>10423540651</v>
      </c>
      <c r="J1096" t="s">
        <v>3004</v>
      </c>
      <c r="K1096">
        <v>5565</v>
      </c>
      <c r="M1096" t="s">
        <v>2700</v>
      </c>
      <c r="N1096" t="s">
        <v>2699</v>
      </c>
      <c r="O1096" t="s">
        <v>2701</v>
      </c>
      <c r="P1096" t="str">
        <f>M1096&amp;Tabla2[[#This Row],[Columna1]]&amp;Tabla2[[#This Row],[Condicion del Contribuyente]]&amp;Tabla2[[#This Row],[Columna1]]&amp;N1096&amp;Tabla2[[#This Row],[Columna1]]&amp;Tabla2[[#This Row],[Estado del Contribuyente]]&amp;Tabla2[[#This Row],[Columna1]]&amp;O1096&amp;K1096</f>
        <v>update GC_Cliente set  Condicion_Contribuyente_SUNAT= 'HABIDO ', Estado_Contribuyente_SUNAT= 'ACTIVO 'where IDPersona=5565</v>
      </c>
    </row>
    <row r="1097" spans="1:16" hidden="1" x14ac:dyDescent="0.25">
      <c r="A1097" s="10">
        <v>10426630562</v>
      </c>
      <c r="B1097" s="10" t="s">
        <v>1101</v>
      </c>
      <c r="C1097" s="1" t="s">
        <v>1</v>
      </c>
      <c r="D1097" s="1" t="s">
        <v>2</v>
      </c>
      <c r="E1097" s="2" t="s">
        <v>1810</v>
      </c>
      <c r="F1097" s="2" t="s">
        <v>1813</v>
      </c>
      <c r="G1097" t="str">
        <f>Tabla2[[#This Row],[Columna1]]&amp;Tabla2[[#This Row],[NumeroRuc]]&amp;Tabla2[[#This Row],[Columna1]]&amp;Tabla2[[#This Row],[Columna12]]</f>
        <v xml:space="preserve"> '10426630562 ',</v>
      </c>
      <c r="H1097" t="str">
        <f>IF(Tabla2[[#This Row],[NumeroRuc]]=I1097,"VERD","FALS")</f>
        <v>VERD</v>
      </c>
      <c r="I1097">
        <v>10426630562</v>
      </c>
      <c r="J1097" t="s">
        <v>3005</v>
      </c>
      <c r="K1097">
        <v>5583</v>
      </c>
      <c r="M1097" t="s">
        <v>2700</v>
      </c>
      <c r="N1097" t="s">
        <v>2699</v>
      </c>
      <c r="O1097" t="s">
        <v>2701</v>
      </c>
      <c r="P1097" t="str">
        <f>M1097&amp;Tabla2[[#This Row],[Columna1]]&amp;Tabla2[[#This Row],[Condicion del Contribuyente]]&amp;Tabla2[[#This Row],[Columna1]]&amp;N1097&amp;Tabla2[[#This Row],[Columna1]]&amp;Tabla2[[#This Row],[Estado del Contribuyente]]&amp;Tabla2[[#This Row],[Columna1]]&amp;O1097&amp;K1097</f>
        <v>update GC_Cliente set  Condicion_Contribuyente_SUNAT= 'HABIDO ', Estado_Contribuyente_SUNAT= 'ACTIVO 'where IDPersona=5583</v>
      </c>
    </row>
    <row r="1098" spans="1:16" hidden="1" x14ac:dyDescent="0.25">
      <c r="A1098" s="10">
        <v>20518081421</v>
      </c>
      <c r="B1098" s="10" t="s">
        <v>1102</v>
      </c>
      <c r="C1098" s="1" t="s">
        <v>1</v>
      </c>
      <c r="D1098" s="1" t="s">
        <v>2</v>
      </c>
      <c r="E1098" s="2" t="s">
        <v>1810</v>
      </c>
      <c r="F1098" s="2" t="s">
        <v>1813</v>
      </c>
      <c r="G1098" t="str">
        <f>Tabla2[[#This Row],[Columna1]]&amp;Tabla2[[#This Row],[NumeroRuc]]&amp;Tabla2[[#This Row],[Columna1]]&amp;Tabla2[[#This Row],[Columna12]]</f>
        <v xml:space="preserve"> '20518081421 ',</v>
      </c>
      <c r="H1098" t="str">
        <f>IF(Tabla2[[#This Row],[NumeroRuc]]=I1098,"VERD","FALS")</f>
        <v>VERD</v>
      </c>
      <c r="I1098">
        <v>20518081421</v>
      </c>
      <c r="J1098" t="s">
        <v>3006</v>
      </c>
      <c r="K1098">
        <v>5585</v>
      </c>
      <c r="M1098" t="s">
        <v>2700</v>
      </c>
      <c r="N1098" t="s">
        <v>2699</v>
      </c>
      <c r="O1098" t="s">
        <v>2701</v>
      </c>
      <c r="P1098" t="str">
        <f>M1098&amp;Tabla2[[#This Row],[Columna1]]&amp;Tabla2[[#This Row],[Condicion del Contribuyente]]&amp;Tabla2[[#This Row],[Columna1]]&amp;N1098&amp;Tabla2[[#This Row],[Columna1]]&amp;Tabla2[[#This Row],[Estado del Contribuyente]]&amp;Tabla2[[#This Row],[Columna1]]&amp;O1098&amp;K1098</f>
        <v>update GC_Cliente set  Condicion_Contribuyente_SUNAT= 'HABIDO ', Estado_Contribuyente_SUNAT= 'ACTIVO 'where IDPersona=5585</v>
      </c>
    </row>
    <row r="1099" spans="1:16" hidden="1" x14ac:dyDescent="0.25">
      <c r="A1099" s="10">
        <v>10473452257</v>
      </c>
      <c r="B1099" s="10" t="s">
        <v>1103</v>
      </c>
      <c r="C1099" s="1" t="s">
        <v>1</v>
      </c>
      <c r="D1099" s="1" t="s">
        <v>13</v>
      </c>
      <c r="E1099" s="2" t="s">
        <v>1810</v>
      </c>
      <c r="F1099" s="2" t="s">
        <v>1813</v>
      </c>
      <c r="G1099" t="str">
        <f>Tabla2[[#This Row],[Columna1]]&amp;Tabla2[[#This Row],[NumeroRuc]]&amp;Tabla2[[#This Row],[Columna1]]&amp;Tabla2[[#This Row],[Columna12]]</f>
        <v xml:space="preserve"> '10473452257 ',</v>
      </c>
      <c r="H1099" t="str">
        <f>IF(Tabla2[[#This Row],[NumeroRuc]]=I1099,"VERD","FALS")</f>
        <v>VERD</v>
      </c>
      <c r="I1099">
        <v>10473452257</v>
      </c>
      <c r="J1099" t="s">
        <v>3007</v>
      </c>
      <c r="K1099">
        <v>5586</v>
      </c>
      <c r="M1099" t="s">
        <v>2700</v>
      </c>
      <c r="N1099" t="s">
        <v>2699</v>
      </c>
      <c r="O1099" t="s">
        <v>2701</v>
      </c>
      <c r="P1099" t="str">
        <f>M1099&amp;Tabla2[[#This Row],[Columna1]]&amp;Tabla2[[#This Row],[Condicion del Contribuyente]]&amp;Tabla2[[#This Row],[Columna1]]&amp;N1099&amp;Tabla2[[#This Row],[Columna1]]&amp;Tabla2[[#This Row],[Estado del Contribuyente]]&amp;Tabla2[[#This Row],[Columna1]]&amp;O1099&amp;K1099</f>
        <v>update GC_Cliente set  Condicion_Contribuyente_SUNAT= 'HABIDO ', Estado_Contribuyente_SUNAT= 'SUSPENSION TEMPORAL 'where IDPersona=5586</v>
      </c>
    </row>
    <row r="1100" spans="1:16" hidden="1" x14ac:dyDescent="0.25">
      <c r="A1100" s="10">
        <v>20601279062</v>
      </c>
      <c r="B1100" s="10" t="s">
        <v>1104</v>
      </c>
      <c r="C1100" s="1" t="s">
        <v>1</v>
      </c>
      <c r="D1100" s="1" t="s">
        <v>9</v>
      </c>
      <c r="E1100" s="2" t="s">
        <v>1810</v>
      </c>
      <c r="F1100" s="2" t="s">
        <v>1813</v>
      </c>
      <c r="G1100" t="str">
        <f>Tabla2[[#This Row],[Columna1]]&amp;Tabla2[[#This Row],[NumeroRuc]]&amp;Tabla2[[#This Row],[Columna1]]&amp;Tabla2[[#This Row],[Columna12]]</f>
        <v xml:space="preserve"> '20601279062 ',</v>
      </c>
      <c r="H1100" t="str">
        <f>IF(Tabla2[[#This Row],[NumeroRuc]]=I1100,"VERD","FALS")</f>
        <v>VERD</v>
      </c>
      <c r="I1100">
        <v>20601279062</v>
      </c>
      <c r="J1100" t="s">
        <v>3008</v>
      </c>
      <c r="K1100">
        <v>5608</v>
      </c>
      <c r="M1100" t="s">
        <v>2700</v>
      </c>
      <c r="N1100" t="s">
        <v>2699</v>
      </c>
      <c r="O1100" t="s">
        <v>2701</v>
      </c>
      <c r="P1100" t="str">
        <f>M1100&amp;Tabla2[[#This Row],[Columna1]]&amp;Tabla2[[#This Row],[Condicion del Contribuyente]]&amp;Tabla2[[#This Row],[Columna1]]&amp;N1100&amp;Tabla2[[#This Row],[Columna1]]&amp;Tabla2[[#This Row],[Estado del Contribuyente]]&amp;Tabla2[[#This Row],[Columna1]]&amp;O1100&amp;K1100</f>
        <v>update GC_Cliente set  Condicion_Contribuyente_SUNAT= 'HABIDO ', Estado_Contribuyente_SUNAT= 'BAJA DE OFICIO 'where IDPersona=5608</v>
      </c>
    </row>
    <row r="1101" spans="1:16" hidden="1" x14ac:dyDescent="0.25">
      <c r="A1101" s="10">
        <v>20455141614</v>
      </c>
      <c r="B1101" s="10" t="s">
        <v>1105</v>
      </c>
      <c r="C1101" s="1" t="s">
        <v>1</v>
      </c>
      <c r="D1101" s="1" t="s">
        <v>2</v>
      </c>
      <c r="E1101" s="2" t="s">
        <v>1810</v>
      </c>
      <c r="F1101" s="2" t="s">
        <v>1813</v>
      </c>
      <c r="G1101" t="str">
        <f>Tabla2[[#This Row],[Columna1]]&amp;Tabla2[[#This Row],[NumeroRuc]]&amp;Tabla2[[#This Row],[Columna1]]&amp;Tabla2[[#This Row],[Columna12]]</f>
        <v xml:space="preserve"> '20455141614 ',</v>
      </c>
      <c r="H1101" t="str">
        <f>IF(Tabla2[[#This Row],[NumeroRuc]]=I1101,"VERD","FALS")</f>
        <v>VERD</v>
      </c>
      <c r="I1101">
        <v>20455141614</v>
      </c>
      <c r="J1101" t="s">
        <v>3009</v>
      </c>
      <c r="K1101">
        <v>5615</v>
      </c>
      <c r="M1101" t="s">
        <v>2700</v>
      </c>
      <c r="N1101" t="s">
        <v>2699</v>
      </c>
      <c r="O1101" t="s">
        <v>2701</v>
      </c>
      <c r="P1101" t="str">
        <f>M1101&amp;Tabla2[[#This Row],[Columna1]]&amp;Tabla2[[#This Row],[Condicion del Contribuyente]]&amp;Tabla2[[#This Row],[Columna1]]&amp;N1101&amp;Tabla2[[#This Row],[Columna1]]&amp;Tabla2[[#This Row],[Estado del Contribuyente]]&amp;Tabla2[[#This Row],[Columna1]]&amp;O1101&amp;K1101</f>
        <v>update GC_Cliente set  Condicion_Contribuyente_SUNAT= 'HABIDO ', Estado_Contribuyente_SUNAT= 'ACTIVO 'where IDPersona=5615</v>
      </c>
    </row>
    <row r="1102" spans="1:16" hidden="1" x14ac:dyDescent="0.25">
      <c r="A1102" s="10">
        <v>10205687543</v>
      </c>
      <c r="B1102" s="10" t="s">
        <v>1106</v>
      </c>
      <c r="C1102" s="1" t="s">
        <v>1</v>
      </c>
      <c r="D1102" s="1" t="s">
        <v>79</v>
      </c>
      <c r="E1102" s="2" t="s">
        <v>1810</v>
      </c>
      <c r="F1102" s="2" t="s">
        <v>1813</v>
      </c>
      <c r="G1102" t="str">
        <f>Tabla2[[#This Row],[Columna1]]&amp;Tabla2[[#This Row],[NumeroRuc]]&amp;Tabla2[[#This Row],[Columna1]]&amp;Tabla2[[#This Row],[Columna12]]</f>
        <v xml:space="preserve"> '10205687543 ',</v>
      </c>
      <c r="H1102" t="str">
        <f>IF(Tabla2[[#This Row],[NumeroRuc]]=I1102,"VERD","FALS")</f>
        <v>VERD</v>
      </c>
      <c r="I1102">
        <v>10205687543</v>
      </c>
      <c r="J1102" t="s">
        <v>3010</v>
      </c>
      <c r="K1102">
        <v>5620</v>
      </c>
      <c r="M1102" t="s">
        <v>2700</v>
      </c>
      <c r="N1102" t="s">
        <v>2699</v>
      </c>
      <c r="O1102" t="s">
        <v>2701</v>
      </c>
      <c r="P1102" t="str">
        <f>M1102&amp;Tabla2[[#This Row],[Columna1]]&amp;Tabla2[[#This Row],[Condicion del Contribuyente]]&amp;Tabla2[[#This Row],[Columna1]]&amp;N1102&amp;Tabla2[[#This Row],[Columna1]]&amp;Tabla2[[#This Row],[Estado del Contribuyente]]&amp;Tabla2[[#This Row],[Columna1]]&amp;O1102&amp;K1102</f>
        <v>update GC_Cliente set  Condicion_Contribuyente_SUNAT= 'HABIDO ', Estado_Contribuyente_SUNAT= 'BAJA DEFINITIVA 'where IDPersona=5620</v>
      </c>
    </row>
    <row r="1103" spans="1:16" hidden="1" x14ac:dyDescent="0.25">
      <c r="A1103" s="10">
        <v>10731857666</v>
      </c>
      <c r="B1103" s="10" t="s">
        <v>1107</v>
      </c>
      <c r="C1103" s="1" t="s">
        <v>1</v>
      </c>
      <c r="D1103" s="1" t="s">
        <v>2</v>
      </c>
      <c r="E1103" s="2" t="s">
        <v>1810</v>
      </c>
      <c r="F1103" s="2" t="s">
        <v>1813</v>
      </c>
      <c r="G1103" t="str">
        <f>Tabla2[[#This Row],[Columna1]]&amp;Tabla2[[#This Row],[NumeroRuc]]&amp;Tabla2[[#This Row],[Columna1]]&amp;Tabla2[[#This Row],[Columna12]]</f>
        <v xml:space="preserve"> '10731857666 ',</v>
      </c>
      <c r="H1103" t="str">
        <f>IF(Tabla2[[#This Row],[NumeroRuc]]=I1103,"VERD","FALS")</f>
        <v>VERD</v>
      </c>
      <c r="I1103">
        <v>10731857666</v>
      </c>
      <c r="J1103" t="s">
        <v>3011</v>
      </c>
      <c r="K1103">
        <v>5624</v>
      </c>
      <c r="M1103" t="s">
        <v>2700</v>
      </c>
      <c r="N1103" t="s">
        <v>2699</v>
      </c>
      <c r="O1103" t="s">
        <v>2701</v>
      </c>
      <c r="P1103" t="str">
        <f>M1103&amp;Tabla2[[#This Row],[Columna1]]&amp;Tabla2[[#This Row],[Condicion del Contribuyente]]&amp;Tabla2[[#This Row],[Columna1]]&amp;N1103&amp;Tabla2[[#This Row],[Columna1]]&amp;Tabla2[[#This Row],[Estado del Contribuyente]]&amp;Tabla2[[#This Row],[Columna1]]&amp;O1103&amp;K1103</f>
        <v>update GC_Cliente set  Condicion_Contribuyente_SUNAT= 'HABIDO ', Estado_Contribuyente_SUNAT= 'ACTIVO 'where IDPersona=5624</v>
      </c>
    </row>
    <row r="1104" spans="1:16" hidden="1" x14ac:dyDescent="0.25">
      <c r="A1104" s="10">
        <v>10239940809</v>
      </c>
      <c r="B1104" s="10" t="s">
        <v>1108</v>
      </c>
      <c r="C1104" s="1" t="s">
        <v>1</v>
      </c>
      <c r="D1104" s="1" t="s">
        <v>2</v>
      </c>
      <c r="E1104" s="2" t="s">
        <v>1810</v>
      </c>
      <c r="F1104" s="2" t="s">
        <v>1813</v>
      </c>
      <c r="G1104" t="str">
        <f>Tabla2[[#This Row],[Columna1]]&amp;Tabla2[[#This Row],[NumeroRuc]]&amp;Tabla2[[#This Row],[Columna1]]&amp;Tabla2[[#This Row],[Columna12]]</f>
        <v xml:space="preserve"> '10239940809 ',</v>
      </c>
      <c r="H1104" t="str">
        <f>IF(Tabla2[[#This Row],[NumeroRuc]]=I1104,"VERD","FALS")</f>
        <v>VERD</v>
      </c>
      <c r="I1104">
        <v>10239940809</v>
      </c>
      <c r="J1104" t="s">
        <v>3012</v>
      </c>
      <c r="K1104">
        <v>5627</v>
      </c>
      <c r="M1104" t="s">
        <v>2700</v>
      </c>
      <c r="N1104" t="s">
        <v>2699</v>
      </c>
      <c r="O1104" t="s">
        <v>2701</v>
      </c>
      <c r="P1104" t="str">
        <f>M1104&amp;Tabla2[[#This Row],[Columna1]]&amp;Tabla2[[#This Row],[Condicion del Contribuyente]]&amp;Tabla2[[#This Row],[Columna1]]&amp;N1104&amp;Tabla2[[#This Row],[Columna1]]&amp;Tabla2[[#This Row],[Estado del Contribuyente]]&amp;Tabla2[[#This Row],[Columna1]]&amp;O1104&amp;K1104</f>
        <v>update GC_Cliente set  Condicion_Contribuyente_SUNAT= 'HABIDO ', Estado_Contribuyente_SUNAT= 'ACTIVO 'where IDPersona=5627</v>
      </c>
    </row>
    <row r="1105" spans="1:16" hidden="1" x14ac:dyDescent="0.25">
      <c r="A1105" s="10">
        <v>10044294554</v>
      </c>
      <c r="B1105" s="10" t="s">
        <v>1109</v>
      </c>
      <c r="C1105" s="1" t="s">
        <v>1</v>
      </c>
      <c r="D1105" s="1" t="s">
        <v>2</v>
      </c>
      <c r="E1105" s="2" t="s">
        <v>1810</v>
      </c>
      <c r="F1105" s="2" t="s">
        <v>1813</v>
      </c>
      <c r="G1105" t="str">
        <f>Tabla2[[#This Row],[Columna1]]&amp;Tabla2[[#This Row],[NumeroRuc]]&amp;Tabla2[[#This Row],[Columna1]]&amp;Tabla2[[#This Row],[Columna12]]</f>
        <v xml:space="preserve"> '10044294554 ',</v>
      </c>
      <c r="H1105" t="str">
        <f>IF(Tabla2[[#This Row],[NumeroRuc]]=I1105,"VERD","FALS")</f>
        <v>VERD</v>
      </c>
      <c r="I1105">
        <v>10044294554</v>
      </c>
      <c r="J1105" t="s">
        <v>3013</v>
      </c>
      <c r="K1105">
        <v>5631</v>
      </c>
      <c r="M1105" t="s">
        <v>2700</v>
      </c>
      <c r="N1105" t="s">
        <v>2699</v>
      </c>
      <c r="O1105" t="s">
        <v>2701</v>
      </c>
      <c r="P1105" t="str">
        <f>M1105&amp;Tabla2[[#This Row],[Columna1]]&amp;Tabla2[[#This Row],[Condicion del Contribuyente]]&amp;Tabla2[[#This Row],[Columna1]]&amp;N1105&amp;Tabla2[[#This Row],[Columna1]]&amp;Tabla2[[#This Row],[Estado del Contribuyente]]&amp;Tabla2[[#This Row],[Columna1]]&amp;O1105&amp;K1105</f>
        <v>update GC_Cliente set  Condicion_Contribuyente_SUNAT= 'HABIDO ', Estado_Contribuyente_SUNAT= 'ACTIVO 'where IDPersona=5631</v>
      </c>
    </row>
    <row r="1106" spans="1:16" hidden="1" x14ac:dyDescent="0.25">
      <c r="A1106" s="10">
        <v>10455889010</v>
      </c>
      <c r="B1106" s="10" t="s">
        <v>1110</v>
      </c>
      <c r="C1106" s="1" t="s">
        <v>1</v>
      </c>
      <c r="D1106" s="1" t="s">
        <v>9</v>
      </c>
      <c r="E1106" s="2" t="s">
        <v>1810</v>
      </c>
      <c r="F1106" s="2" t="s">
        <v>1813</v>
      </c>
      <c r="G1106" t="str">
        <f>Tabla2[[#This Row],[Columna1]]&amp;Tabla2[[#This Row],[NumeroRuc]]&amp;Tabla2[[#This Row],[Columna1]]&amp;Tabla2[[#This Row],[Columna12]]</f>
        <v xml:space="preserve"> '10455889010 ',</v>
      </c>
      <c r="H1106" t="str">
        <f>IF(Tabla2[[#This Row],[NumeroRuc]]=I1106,"VERD","FALS")</f>
        <v>VERD</v>
      </c>
      <c r="I1106">
        <v>10455889010</v>
      </c>
      <c r="J1106" t="s">
        <v>3014</v>
      </c>
      <c r="K1106">
        <v>5632</v>
      </c>
      <c r="M1106" t="s">
        <v>2700</v>
      </c>
      <c r="N1106" t="s">
        <v>2699</v>
      </c>
      <c r="O1106" t="s">
        <v>2701</v>
      </c>
      <c r="P1106" t="str">
        <f>M1106&amp;Tabla2[[#This Row],[Columna1]]&amp;Tabla2[[#This Row],[Condicion del Contribuyente]]&amp;Tabla2[[#This Row],[Columna1]]&amp;N1106&amp;Tabla2[[#This Row],[Columna1]]&amp;Tabla2[[#This Row],[Estado del Contribuyente]]&amp;Tabla2[[#This Row],[Columna1]]&amp;O1106&amp;K1106</f>
        <v>update GC_Cliente set  Condicion_Contribuyente_SUNAT= 'HABIDO ', Estado_Contribuyente_SUNAT= 'BAJA DE OFICIO 'where IDPersona=5632</v>
      </c>
    </row>
    <row r="1107" spans="1:16" hidden="1" x14ac:dyDescent="0.25">
      <c r="A1107" s="10">
        <v>20601118603</v>
      </c>
      <c r="B1107" s="10" t="s">
        <v>1111</v>
      </c>
      <c r="C1107" s="1" t="s">
        <v>1</v>
      </c>
      <c r="D1107" s="1" t="s">
        <v>2</v>
      </c>
      <c r="E1107" s="2" t="s">
        <v>1810</v>
      </c>
      <c r="F1107" s="2" t="s">
        <v>1813</v>
      </c>
      <c r="G1107" t="str">
        <f>Tabla2[[#This Row],[Columna1]]&amp;Tabla2[[#This Row],[NumeroRuc]]&amp;Tabla2[[#This Row],[Columna1]]&amp;Tabla2[[#This Row],[Columna12]]</f>
        <v xml:space="preserve"> '20601118603 ',</v>
      </c>
      <c r="H1107" t="str">
        <f>IF(Tabla2[[#This Row],[NumeroRuc]]=I1107,"VERD","FALS")</f>
        <v>VERD</v>
      </c>
      <c r="I1107">
        <v>20601118603</v>
      </c>
      <c r="J1107" t="s">
        <v>3015</v>
      </c>
      <c r="K1107">
        <v>5635</v>
      </c>
      <c r="M1107" t="s">
        <v>2700</v>
      </c>
      <c r="N1107" t="s">
        <v>2699</v>
      </c>
      <c r="O1107" t="s">
        <v>2701</v>
      </c>
      <c r="P1107" t="str">
        <f>M1107&amp;Tabla2[[#This Row],[Columna1]]&amp;Tabla2[[#This Row],[Condicion del Contribuyente]]&amp;Tabla2[[#This Row],[Columna1]]&amp;N1107&amp;Tabla2[[#This Row],[Columna1]]&amp;Tabla2[[#This Row],[Estado del Contribuyente]]&amp;Tabla2[[#This Row],[Columna1]]&amp;O1107&amp;K1107</f>
        <v>update GC_Cliente set  Condicion_Contribuyente_SUNAT= 'HABIDO ', Estado_Contribuyente_SUNAT= 'ACTIVO 'where IDPersona=5635</v>
      </c>
    </row>
    <row r="1108" spans="1:16" hidden="1" x14ac:dyDescent="0.25">
      <c r="A1108" s="10">
        <v>10709749396</v>
      </c>
      <c r="B1108" s="10" t="s">
        <v>1112</v>
      </c>
      <c r="C1108" s="1" t="s">
        <v>1</v>
      </c>
      <c r="D1108" s="1" t="s">
        <v>2</v>
      </c>
      <c r="E1108" s="2" t="s">
        <v>1810</v>
      </c>
      <c r="F1108" s="2" t="s">
        <v>1813</v>
      </c>
      <c r="G1108" t="str">
        <f>Tabla2[[#This Row],[Columna1]]&amp;Tabla2[[#This Row],[NumeroRuc]]&amp;Tabla2[[#This Row],[Columna1]]&amp;Tabla2[[#This Row],[Columna12]]</f>
        <v xml:space="preserve"> '10709749396 ',</v>
      </c>
      <c r="H1108" t="str">
        <f>IF(Tabla2[[#This Row],[NumeroRuc]]=I1108,"VERD","FALS")</f>
        <v>VERD</v>
      </c>
      <c r="I1108">
        <v>10709749396</v>
      </c>
      <c r="J1108" t="s">
        <v>2075</v>
      </c>
      <c r="K1108">
        <v>5636</v>
      </c>
      <c r="M1108" t="s">
        <v>2700</v>
      </c>
      <c r="N1108" t="s">
        <v>2699</v>
      </c>
      <c r="O1108" t="s">
        <v>2701</v>
      </c>
      <c r="P1108" t="str">
        <f>M1108&amp;Tabla2[[#This Row],[Columna1]]&amp;Tabla2[[#This Row],[Condicion del Contribuyente]]&amp;Tabla2[[#This Row],[Columna1]]&amp;N1108&amp;Tabla2[[#This Row],[Columna1]]&amp;Tabla2[[#This Row],[Estado del Contribuyente]]&amp;Tabla2[[#This Row],[Columna1]]&amp;O1108&amp;K1108</f>
        <v>update GC_Cliente set  Condicion_Contribuyente_SUNAT= 'HABIDO ', Estado_Contribuyente_SUNAT= 'ACTIVO 'where IDPersona=5636</v>
      </c>
    </row>
    <row r="1109" spans="1:16" hidden="1" x14ac:dyDescent="0.25">
      <c r="A1109" s="10">
        <v>20601443016</v>
      </c>
      <c r="B1109" s="10" t="s">
        <v>1113</v>
      </c>
      <c r="C1109" s="1" t="s">
        <v>1</v>
      </c>
      <c r="D1109" s="1" t="s">
        <v>2</v>
      </c>
      <c r="E1109" s="2" t="s">
        <v>1810</v>
      </c>
      <c r="F1109" s="2" t="s">
        <v>1813</v>
      </c>
      <c r="G1109" t="str">
        <f>Tabla2[[#This Row],[Columna1]]&amp;Tabla2[[#This Row],[NumeroRuc]]&amp;Tabla2[[#This Row],[Columna1]]&amp;Tabla2[[#This Row],[Columna12]]</f>
        <v xml:space="preserve"> '20601443016 ',</v>
      </c>
      <c r="H1109" t="str">
        <f>IF(Tabla2[[#This Row],[NumeroRuc]]=I1109,"VERD","FALS")</f>
        <v>VERD</v>
      </c>
      <c r="I1109">
        <v>20601443016</v>
      </c>
      <c r="J1109" t="s">
        <v>2454</v>
      </c>
      <c r="K1109">
        <v>5647</v>
      </c>
      <c r="M1109" t="s">
        <v>2700</v>
      </c>
      <c r="N1109" t="s">
        <v>2699</v>
      </c>
      <c r="O1109" t="s">
        <v>2701</v>
      </c>
      <c r="P1109" t="str">
        <f>M1109&amp;Tabla2[[#This Row],[Columna1]]&amp;Tabla2[[#This Row],[Condicion del Contribuyente]]&amp;Tabla2[[#This Row],[Columna1]]&amp;N1109&amp;Tabla2[[#This Row],[Columna1]]&amp;Tabla2[[#This Row],[Estado del Contribuyente]]&amp;Tabla2[[#This Row],[Columna1]]&amp;O1109&amp;K1109</f>
        <v>update GC_Cliente set  Condicion_Contribuyente_SUNAT= 'HABIDO ', Estado_Contribuyente_SUNAT= 'ACTIVO 'where IDPersona=5647</v>
      </c>
    </row>
    <row r="1110" spans="1:16" hidden="1" x14ac:dyDescent="0.25">
      <c r="A1110" s="10">
        <v>20600909682</v>
      </c>
      <c r="B1110" s="10" t="s">
        <v>1114</v>
      </c>
      <c r="C1110" s="1" t="s">
        <v>1</v>
      </c>
      <c r="D1110" s="1" t="s">
        <v>2</v>
      </c>
      <c r="E1110" s="2" t="s">
        <v>1810</v>
      </c>
      <c r="F1110" s="2" t="s">
        <v>1813</v>
      </c>
      <c r="G1110" t="str">
        <f>Tabla2[[#This Row],[Columna1]]&amp;Tabla2[[#This Row],[NumeroRuc]]&amp;Tabla2[[#This Row],[Columna1]]&amp;Tabla2[[#This Row],[Columna12]]</f>
        <v xml:space="preserve"> '20600909682 ',</v>
      </c>
      <c r="H1110" t="str">
        <f>IF(Tabla2[[#This Row],[NumeroRuc]]=I1110,"VERD","FALS")</f>
        <v>VERD</v>
      </c>
      <c r="I1110">
        <v>20600909682</v>
      </c>
      <c r="J1110" t="s">
        <v>2443</v>
      </c>
      <c r="K1110">
        <v>5669</v>
      </c>
      <c r="M1110" t="s">
        <v>2700</v>
      </c>
      <c r="N1110" t="s">
        <v>2699</v>
      </c>
      <c r="O1110" t="s">
        <v>2701</v>
      </c>
      <c r="P1110" t="str">
        <f>M1110&amp;Tabla2[[#This Row],[Columna1]]&amp;Tabla2[[#This Row],[Condicion del Contribuyente]]&amp;Tabla2[[#This Row],[Columna1]]&amp;N1110&amp;Tabla2[[#This Row],[Columna1]]&amp;Tabla2[[#This Row],[Estado del Contribuyente]]&amp;Tabla2[[#This Row],[Columna1]]&amp;O1110&amp;K1110</f>
        <v>update GC_Cliente set  Condicion_Contribuyente_SUNAT= 'HABIDO ', Estado_Contribuyente_SUNAT= 'ACTIVO 'where IDPersona=5669</v>
      </c>
    </row>
    <row r="1111" spans="1:16" hidden="1" x14ac:dyDescent="0.25">
      <c r="A1111" s="10">
        <v>10443316774</v>
      </c>
      <c r="B1111" s="10" t="s">
        <v>1115</v>
      </c>
      <c r="C1111" s="1" t="s">
        <v>1</v>
      </c>
      <c r="D1111" s="1" t="s">
        <v>2</v>
      </c>
      <c r="E1111" s="2" t="s">
        <v>1810</v>
      </c>
      <c r="F1111" s="2" t="s">
        <v>1813</v>
      </c>
      <c r="G1111" t="str">
        <f>Tabla2[[#This Row],[Columna1]]&amp;Tabla2[[#This Row],[NumeroRuc]]&amp;Tabla2[[#This Row],[Columna1]]&amp;Tabla2[[#This Row],[Columna12]]</f>
        <v xml:space="preserve"> '10443316774 ',</v>
      </c>
      <c r="H1111" t="str">
        <f>IF(Tabla2[[#This Row],[NumeroRuc]]=I1111,"VERD","FALS")</f>
        <v>VERD</v>
      </c>
      <c r="I1111">
        <v>10443316774</v>
      </c>
      <c r="J1111" t="s">
        <v>3016</v>
      </c>
      <c r="K1111">
        <v>5692</v>
      </c>
      <c r="M1111" t="s">
        <v>2700</v>
      </c>
      <c r="N1111" t="s">
        <v>2699</v>
      </c>
      <c r="O1111" t="s">
        <v>2701</v>
      </c>
      <c r="P1111" t="str">
        <f>M1111&amp;Tabla2[[#This Row],[Columna1]]&amp;Tabla2[[#This Row],[Condicion del Contribuyente]]&amp;Tabla2[[#This Row],[Columna1]]&amp;N1111&amp;Tabla2[[#This Row],[Columna1]]&amp;Tabla2[[#This Row],[Estado del Contribuyente]]&amp;Tabla2[[#This Row],[Columna1]]&amp;O1111&amp;K1111</f>
        <v>update GC_Cliente set  Condicion_Contribuyente_SUNAT= 'HABIDO ', Estado_Contribuyente_SUNAT= 'ACTIVO 'where IDPersona=5692</v>
      </c>
    </row>
    <row r="1112" spans="1:16" hidden="1" x14ac:dyDescent="0.25">
      <c r="A1112" s="10">
        <v>20601793602</v>
      </c>
      <c r="B1112" s="10" t="s">
        <v>1116</v>
      </c>
      <c r="C1112" s="1" t="s">
        <v>1</v>
      </c>
      <c r="D1112" s="1" t="s">
        <v>13</v>
      </c>
      <c r="E1112" s="2" t="s">
        <v>1810</v>
      </c>
      <c r="F1112" s="2" t="s">
        <v>1813</v>
      </c>
      <c r="G1112" t="str">
        <f>Tabla2[[#This Row],[Columna1]]&amp;Tabla2[[#This Row],[NumeroRuc]]&amp;Tabla2[[#This Row],[Columna1]]&amp;Tabla2[[#This Row],[Columna12]]</f>
        <v xml:space="preserve"> '20601793602 ',</v>
      </c>
      <c r="H1112" t="str">
        <f>IF(Tabla2[[#This Row],[NumeroRuc]]=I1112,"VERD","FALS")</f>
        <v>VERD</v>
      </c>
      <c r="I1112">
        <v>20601793602</v>
      </c>
      <c r="J1112" t="s">
        <v>3017</v>
      </c>
      <c r="K1112">
        <v>5698</v>
      </c>
      <c r="M1112" t="s">
        <v>2700</v>
      </c>
      <c r="N1112" t="s">
        <v>2699</v>
      </c>
      <c r="O1112" t="s">
        <v>2701</v>
      </c>
      <c r="P1112" t="str">
        <f>M1112&amp;Tabla2[[#This Row],[Columna1]]&amp;Tabla2[[#This Row],[Condicion del Contribuyente]]&amp;Tabla2[[#This Row],[Columna1]]&amp;N1112&amp;Tabla2[[#This Row],[Columna1]]&amp;Tabla2[[#This Row],[Estado del Contribuyente]]&amp;Tabla2[[#This Row],[Columna1]]&amp;O1112&amp;K1112</f>
        <v>update GC_Cliente set  Condicion_Contribuyente_SUNAT= 'HABIDO ', Estado_Contribuyente_SUNAT= 'SUSPENSION TEMPORAL 'where IDPersona=5698</v>
      </c>
    </row>
    <row r="1113" spans="1:16" hidden="1" x14ac:dyDescent="0.25">
      <c r="A1113" s="10">
        <v>20515497081</v>
      </c>
      <c r="B1113" s="10" t="s">
        <v>1117</v>
      </c>
      <c r="C1113" s="1" t="s">
        <v>1</v>
      </c>
      <c r="D1113" s="1" t="s">
        <v>2</v>
      </c>
      <c r="E1113" s="2" t="s">
        <v>1810</v>
      </c>
      <c r="F1113" s="2" t="s">
        <v>1813</v>
      </c>
      <c r="G1113" t="str">
        <f>Tabla2[[#This Row],[Columna1]]&amp;Tabla2[[#This Row],[NumeroRuc]]&amp;Tabla2[[#This Row],[Columna1]]&amp;Tabla2[[#This Row],[Columna12]]</f>
        <v xml:space="preserve"> '20515497081 ',</v>
      </c>
      <c r="H1113" t="str">
        <f>IF(Tabla2[[#This Row],[NumeroRuc]]=I1113,"VERD","FALS")</f>
        <v>VERD</v>
      </c>
      <c r="I1113">
        <v>20515497081</v>
      </c>
      <c r="J1113" t="s">
        <v>3018</v>
      </c>
      <c r="K1113">
        <v>5706</v>
      </c>
      <c r="M1113" t="s">
        <v>2700</v>
      </c>
      <c r="N1113" t="s">
        <v>2699</v>
      </c>
      <c r="O1113" t="s">
        <v>2701</v>
      </c>
      <c r="P1113" t="str">
        <f>M1113&amp;Tabla2[[#This Row],[Columna1]]&amp;Tabla2[[#This Row],[Condicion del Contribuyente]]&amp;Tabla2[[#This Row],[Columna1]]&amp;N1113&amp;Tabla2[[#This Row],[Columna1]]&amp;Tabla2[[#This Row],[Estado del Contribuyente]]&amp;Tabla2[[#This Row],[Columna1]]&amp;O1113&amp;K1113</f>
        <v>update GC_Cliente set  Condicion_Contribuyente_SUNAT= 'HABIDO ', Estado_Contribuyente_SUNAT= 'ACTIVO 'where IDPersona=5706</v>
      </c>
    </row>
    <row r="1114" spans="1:16" hidden="1" x14ac:dyDescent="0.25">
      <c r="A1114" s="10">
        <v>10460381172</v>
      </c>
      <c r="B1114" s="10" t="s">
        <v>1118</v>
      </c>
      <c r="C1114" s="1" t="s">
        <v>1</v>
      </c>
      <c r="D1114" s="1" t="s">
        <v>2</v>
      </c>
      <c r="E1114" s="2" t="s">
        <v>1810</v>
      </c>
      <c r="F1114" s="2" t="s">
        <v>1813</v>
      </c>
      <c r="G1114" t="str">
        <f>Tabla2[[#This Row],[Columna1]]&amp;Tabla2[[#This Row],[NumeroRuc]]&amp;Tabla2[[#This Row],[Columna1]]&amp;Tabla2[[#This Row],[Columna12]]</f>
        <v xml:space="preserve"> '10460381172 ',</v>
      </c>
      <c r="H1114" t="str">
        <f>IF(Tabla2[[#This Row],[NumeroRuc]]=I1114,"VERD","FALS")</f>
        <v>VERD</v>
      </c>
      <c r="I1114">
        <v>10460381172</v>
      </c>
      <c r="J1114" t="s">
        <v>3019</v>
      </c>
      <c r="K1114">
        <v>5709</v>
      </c>
      <c r="M1114" t="s">
        <v>2700</v>
      </c>
      <c r="N1114" t="s">
        <v>2699</v>
      </c>
      <c r="O1114" t="s">
        <v>2701</v>
      </c>
      <c r="P1114" t="str">
        <f>M1114&amp;Tabla2[[#This Row],[Columna1]]&amp;Tabla2[[#This Row],[Condicion del Contribuyente]]&amp;Tabla2[[#This Row],[Columna1]]&amp;N1114&amp;Tabla2[[#This Row],[Columna1]]&amp;Tabla2[[#This Row],[Estado del Contribuyente]]&amp;Tabla2[[#This Row],[Columna1]]&amp;O1114&amp;K1114</f>
        <v>update GC_Cliente set  Condicion_Contribuyente_SUNAT= 'HABIDO ', Estado_Contribuyente_SUNAT= 'ACTIVO 'where IDPersona=5709</v>
      </c>
    </row>
    <row r="1115" spans="1:16" hidden="1" x14ac:dyDescent="0.25">
      <c r="A1115" s="10">
        <v>20602211283</v>
      </c>
      <c r="B1115" s="10" t="s">
        <v>1119</v>
      </c>
      <c r="C1115" s="1" t="s">
        <v>1</v>
      </c>
      <c r="D1115" s="1" t="s">
        <v>13</v>
      </c>
      <c r="E1115" s="2" t="s">
        <v>1810</v>
      </c>
      <c r="F1115" s="2" t="s">
        <v>1813</v>
      </c>
      <c r="G1115" t="str">
        <f>Tabla2[[#This Row],[Columna1]]&amp;Tabla2[[#This Row],[NumeroRuc]]&amp;Tabla2[[#This Row],[Columna1]]&amp;Tabla2[[#This Row],[Columna12]]</f>
        <v xml:space="preserve"> '20602211283 ',</v>
      </c>
      <c r="H1115" t="str">
        <f>IF(Tabla2[[#This Row],[NumeroRuc]]=I1115,"VERD","FALS")</f>
        <v>VERD</v>
      </c>
      <c r="I1115">
        <v>20602211283</v>
      </c>
      <c r="J1115" t="s">
        <v>3020</v>
      </c>
      <c r="K1115">
        <v>5710</v>
      </c>
      <c r="M1115" t="s">
        <v>2700</v>
      </c>
      <c r="N1115" t="s">
        <v>2699</v>
      </c>
      <c r="O1115" t="s">
        <v>2701</v>
      </c>
      <c r="P1115" t="str">
        <f>M1115&amp;Tabla2[[#This Row],[Columna1]]&amp;Tabla2[[#This Row],[Condicion del Contribuyente]]&amp;Tabla2[[#This Row],[Columna1]]&amp;N1115&amp;Tabla2[[#This Row],[Columna1]]&amp;Tabla2[[#This Row],[Estado del Contribuyente]]&amp;Tabla2[[#This Row],[Columna1]]&amp;O1115&amp;K1115</f>
        <v>update GC_Cliente set  Condicion_Contribuyente_SUNAT= 'HABIDO ', Estado_Contribuyente_SUNAT= 'SUSPENSION TEMPORAL 'where IDPersona=5710</v>
      </c>
    </row>
    <row r="1116" spans="1:16" hidden="1" x14ac:dyDescent="0.25">
      <c r="A1116" s="10">
        <v>20519266505</v>
      </c>
      <c r="B1116" s="10" t="s">
        <v>1120</v>
      </c>
      <c r="C1116" s="1" t="s">
        <v>1</v>
      </c>
      <c r="D1116" s="1" t="s">
        <v>9</v>
      </c>
      <c r="E1116" s="2" t="s">
        <v>1810</v>
      </c>
      <c r="F1116" s="2" t="s">
        <v>1813</v>
      </c>
      <c r="G1116" t="str">
        <f>Tabla2[[#This Row],[Columna1]]&amp;Tabla2[[#This Row],[NumeroRuc]]&amp;Tabla2[[#This Row],[Columna1]]&amp;Tabla2[[#This Row],[Columna12]]</f>
        <v xml:space="preserve"> '20519266505 ',</v>
      </c>
      <c r="H1116" t="str">
        <f>IF(Tabla2[[#This Row],[NumeroRuc]]=I1116,"VERD","FALS")</f>
        <v>VERD</v>
      </c>
      <c r="I1116">
        <v>20519266505</v>
      </c>
      <c r="J1116" t="s">
        <v>3021</v>
      </c>
      <c r="K1116">
        <v>5711</v>
      </c>
      <c r="M1116" t="s">
        <v>2700</v>
      </c>
      <c r="N1116" t="s">
        <v>2699</v>
      </c>
      <c r="O1116" t="s">
        <v>2701</v>
      </c>
      <c r="P1116" t="str">
        <f>M1116&amp;Tabla2[[#This Row],[Columna1]]&amp;Tabla2[[#This Row],[Condicion del Contribuyente]]&amp;Tabla2[[#This Row],[Columna1]]&amp;N1116&amp;Tabla2[[#This Row],[Columna1]]&amp;Tabla2[[#This Row],[Estado del Contribuyente]]&amp;Tabla2[[#This Row],[Columna1]]&amp;O1116&amp;K1116</f>
        <v>update GC_Cliente set  Condicion_Contribuyente_SUNAT= 'HABIDO ', Estado_Contribuyente_SUNAT= 'BAJA DE OFICIO 'where IDPersona=5711</v>
      </c>
    </row>
    <row r="1117" spans="1:16" hidden="1" x14ac:dyDescent="0.25">
      <c r="A1117" s="10">
        <v>20545882591</v>
      </c>
      <c r="B1117" s="10" t="s">
        <v>1121</v>
      </c>
      <c r="C1117" s="1" t="s">
        <v>1</v>
      </c>
      <c r="D1117" s="1" t="s">
        <v>2</v>
      </c>
      <c r="E1117" s="2" t="s">
        <v>1810</v>
      </c>
      <c r="F1117" s="2" t="s">
        <v>1813</v>
      </c>
      <c r="G1117" t="str">
        <f>Tabla2[[#This Row],[Columna1]]&amp;Tabla2[[#This Row],[NumeroRuc]]&amp;Tabla2[[#This Row],[Columna1]]&amp;Tabla2[[#This Row],[Columna12]]</f>
        <v xml:space="preserve"> '20545882591 ',</v>
      </c>
      <c r="H1117" t="str">
        <f>IF(Tabla2[[#This Row],[NumeroRuc]]=I1117,"VERD","FALS")</f>
        <v>VERD</v>
      </c>
      <c r="I1117">
        <v>20545882591</v>
      </c>
      <c r="J1117" t="s">
        <v>2398</v>
      </c>
      <c r="K1117">
        <v>5712</v>
      </c>
      <c r="M1117" t="s">
        <v>2700</v>
      </c>
      <c r="N1117" t="s">
        <v>2699</v>
      </c>
      <c r="O1117" t="s">
        <v>2701</v>
      </c>
      <c r="P1117" t="str">
        <f>M1117&amp;Tabla2[[#This Row],[Columna1]]&amp;Tabla2[[#This Row],[Condicion del Contribuyente]]&amp;Tabla2[[#This Row],[Columna1]]&amp;N1117&amp;Tabla2[[#This Row],[Columna1]]&amp;Tabla2[[#This Row],[Estado del Contribuyente]]&amp;Tabla2[[#This Row],[Columna1]]&amp;O1117&amp;K1117</f>
        <v>update GC_Cliente set  Condicion_Contribuyente_SUNAT= 'HABIDO ', Estado_Contribuyente_SUNAT= 'ACTIVO 'where IDPersona=5712</v>
      </c>
    </row>
    <row r="1118" spans="1:16" hidden="1" x14ac:dyDescent="0.25">
      <c r="A1118" s="10">
        <v>10400955421</v>
      </c>
      <c r="B1118" s="10" t="s">
        <v>1122</v>
      </c>
      <c r="C1118" s="1" t="s">
        <v>1</v>
      </c>
      <c r="D1118" s="1" t="s">
        <v>22</v>
      </c>
      <c r="E1118" s="2" t="s">
        <v>1810</v>
      </c>
      <c r="F1118" s="2" t="s">
        <v>1813</v>
      </c>
      <c r="G1118" t="str">
        <f>Tabla2[[#This Row],[Columna1]]&amp;Tabla2[[#This Row],[NumeroRuc]]&amp;Tabla2[[#This Row],[Columna1]]&amp;Tabla2[[#This Row],[Columna12]]</f>
        <v xml:space="preserve"> '10400955421 ',</v>
      </c>
      <c r="H1118" t="str">
        <f>IF(Tabla2[[#This Row],[NumeroRuc]]=I1118,"VERD","FALS")</f>
        <v>VERD</v>
      </c>
      <c r="I1118">
        <v>10400955421</v>
      </c>
      <c r="J1118" t="s">
        <v>3022</v>
      </c>
      <c r="K1118">
        <v>5713</v>
      </c>
      <c r="M1118" t="s">
        <v>2700</v>
      </c>
      <c r="N1118" t="s">
        <v>2699</v>
      </c>
      <c r="O1118" t="s">
        <v>2701</v>
      </c>
      <c r="P1118" t="str">
        <f>M1118&amp;Tabla2[[#This Row],[Columna1]]&amp;Tabla2[[#This Row],[Condicion del Contribuyente]]&amp;Tabla2[[#This Row],[Columna1]]&amp;N1118&amp;Tabla2[[#This Row],[Columna1]]&amp;Tabla2[[#This Row],[Estado del Contribuyente]]&amp;Tabla2[[#This Row],[Columna1]]&amp;O1118&amp;K1118</f>
        <v>update GC_Cliente set  Condicion_Contribuyente_SUNAT= 'HABIDO ', Estado_Contribuyente_SUNAT= 'BAJA PROV. POR OFICIO 'where IDPersona=5713</v>
      </c>
    </row>
    <row r="1119" spans="1:16" hidden="1" x14ac:dyDescent="0.25">
      <c r="A1119" s="10">
        <v>20602306195</v>
      </c>
      <c r="B1119" s="10" t="s">
        <v>1123</v>
      </c>
      <c r="C1119" s="1" t="s">
        <v>1</v>
      </c>
      <c r="D1119" s="1" t="s">
        <v>2</v>
      </c>
      <c r="E1119" s="2" t="s">
        <v>1810</v>
      </c>
      <c r="F1119" s="2" t="s">
        <v>1813</v>
      </c>
      <c r="G1119" t="str">
        <f>Tabla2[[#This Row],[Columna1]]&amp;Tabla2[[#This Row],[NumeroRuc]]&amp;Tabla2[[#This Row],[Columna1]]&amp;Tabla2[[#This Row],[Columna12]]</f>
        <v xml:space="preserve"> '20602306195 ',</v>
      </c>
      <c r="H1119" t="str">
        <f>IF(Tabla2[[#This Row],[NumeroRuc]]=I1119,"VERD","FALS")</f>
        <v>VERD</v>
      </c>
      <c r="I1119">
        <v>20602306195</v>
      </c>
      <c r="J1119" t="s">
        <v>3023</v>
      </c>
      <c r="K1119">
        <v>5714</v>
      </c>
      <c r="M1119" t="s">
        <v>2700</v>
      </c>
      <c r="N1119" t="s">
        <v>2699</v>
      </c>
      <c r="O1119" t="s">
        <v>2701</v>
      </c>
      <c r="P1119" t="str">
        <f>M1119&amp;Tabla2[[#This Row],[Columna1]]&amp;Tabla2[[#This Row],[Condicion del Contribuyente]]&amp;Tabla2[[#This Row],[Columna1]]&amp;N1119&amp;Tabla2[[#This Row],[Columna1]]&amp;Tabla2[[#This Row],[Estado del Contribuyente]]&amp;Tabla2[[#This Row],[Columna1]]&amp;O1119&amp;K1119</f>
        <v>update GC_Cliente set  Condicion_Contribuyente_SUNAT= 'HABIDO ', Estado_Contribuyente_SUNAT= 'ACTIVO 'where IDPersona=5714</v>
      </c>
    </row>
    <row r="1120" spans="1:16" hidden="1" x14ac:dyDescent="0.25">
      <c r="A1120" s="10">
        <v>10464480434</v>
      </c>
      <c r="B1120" s="10" t="s">
        <v>1124</v>
      </c>
      <c r="C1120" s="1" t="s">
        <v>1</v>
      </c>
      <c r="D1120" s="1" t="s">
        <v>2</v>
      </c>
      <c r="E1120" s="2" t="s">
        <v>1810</v>
      </c>
      <c r="F1120" s="2" t="s">
        <v>1813</v>
      </c>
      <c r="G1120" t="str">
        <f>Tabla2[[#This Row],[Columna1]]&amp;Tabla2[[#This Row],[NumeroRuc]]&amp;Tabla2[[#This Row],[Columna1]]&amp;Tabla2[[#This Row],[Columna12]]</f>
        <v xml:space="preserve"> '10464480434 ',</v>
      </c>
      <c r="H1120" t="str">
        <f>IF(Tabla2[[#This Row],[NumeroRuc]]=I1120,"VERD","FALS")</f>
        <v>VERD</v>
      </c>
      <c r="I1120">
        <v>10464480434</v>
      </c>
      <c r="J1120" t="s">
        <v>3024</v>
      </c>
      <c r="K1120">
        <v>5715</v>
      </c>
      <c r="M1120" t="s">
        <v>2700</v>
      </c>
      <c r="N1120" t="s">
        <v>2699</v>
      </c>
      <c r="O1120" t="s">
        <v>2701</v>
      </c>
      <c r="P1120" t="str">
        <f>M1120&amp;Tabla2[[#This Row],[Columna1]]&amp;Tabla2[[#This Row],[Condicion del Contribuyente]]&amp;Tabla2[[#This Row],[Columna1]]&amp;N1120&amp;Tabla2[[#This Row],[Columna1]]&amp;Tabla2[[#This Row],[Estado del Contribuyente]]&amp;Tabla2[[#This Row],[Columna1]]&amp;O1120&amp;K1120</f>
        <v>update GC_Cliente set  Condicion_Contribuyente_SUNAT= 'HABIDO ', Estado_Contribuyente_SUNAT= 'ACTIVO 'where IDPersona=5715</v>
      </c>
    </row>
    <row r="1121" spans="1:16" hidden="1" x14ac:dyDescent="0.25">
      <c r="A1121" s="10">
        <v>20601709008</v>
      </c>
      <c r="B1121" s="10" t="s">
        <v>1125</v>
      </c>
      <c r="C1121" s="1" t="s">
        <v>1</v>
      </c>
      <c r="D1121" s="1" t="s">
        <v>13</v>
      </c>
      <c r="E1121" s="2" t="s">
        <v>1810</v>
      </c>
      <c r="F1121" s="2" t="s">
        <v>1813</v>
      </c>
      <c r="G1121" t="str">
        <f>Tabla2[[#This Row],[Columna1]]&amp;Tabla2[[#This Row],[NumeroRuc]]&amp;Tabla2[[#This Row],[Columna1]]&amp;Tabla2[[#This Row],[Columna12]]</f>
        <v xml:space="preserve"> '20601709008 ',</v>
      </c>
      <c r="H1121" t="str">
        <f>IF(Tabla2[[#This Row],[NumeroRuc]]=I1121,"VERD","FALS")</f>
        <v>VERD</v>
      </c>
      <c r="I1121">
        <v>20601709008</v>
      </c>
      <c r="J1121" t="s">
        <v>2459</v>
      </c>
      <c r="K1121">
        <v>5719</v>
      </c>
      <c r="M1121" t="s">
        <v>2700</v>
      </c>
      <c r="N1121" t="s">
        <v>2699</v>
      </c>
      <c r="O1121" t="s">
        <v>2701</v>
      </c>
      <c r="P1121" t="str">
        <f>M1121&amp;Tabla2[[#This Row],[Columna1]]&amp;Tabla2[[#This Row],[Condicion del Contribuyente]]&amp;Tabla2[[#This Row],[Columna1]]&amp;N1121&amp;Tabla2[[#This Row],[Columna1]]&amp;Tabla2[[#This Row],[Estado del Contribuyente]]&amp;Tabla2[[#This Row],[Columna1]]&amp;O1121&amp;K1121</f>
        <v>update GC_Cliente set  Condicion_Contribuyente_SUNAT= 'HABIDO ', Estado_Contribuyente_SUNAT= 'SUSPENSION TEMPORAL 'where IDPersona=5719</v>
      </c>
    </row>
    <row r="1122" spans="1:16" hidden="1" x14ac:dyDescent="0.25">
      <c r="A1122" s="10">
        <v>20602042945</v>
      </c>
      <c r="B1122" s="10" t="s">
        <v>1126</v>
      </c>
      <c r="C1122" s="1" t="s">
        <v>1</v>
      </c>
      <c r="D1122" s="1" t="s">
        <v>13</v>
      </c>
      <c r="E1122" s="2" t="s">
        <v>1810</v>
      </c>
      <c r="F1122" s="2" t="s">
        <v>1813</v>
      </c>
      <c r="G1122" t="str">
        <f>Tabla2[[#This Row],[Columna1]]&amp;Tabla2[[#This Row],[NumeroRuc]]&amp;Tabla2[[#This Row],[Columna1]]&amp;Tabla2[[#This Row],[Columna12]]</f>
        <v xml:space="preserve"> '20602042945 ',</v>
      </c>
      <c r="H1122" t="str">
        <f>IF(Tabla2[[#This Row],[NumeroRuc]]=I1122,"VERD","FALS")</f>
        <v>VERD</v>
      </c>
      <c r="I1122">
        <v>20602042945</v>
      </c>
      <c r="J1122" t="s">
        <v>3025</v>
      </c>
      <c r="K1122">
        <v>5720</v>
      </c>
      <c r="M1122" t="s">
        <v>2700</v>
      </c>
      <c r="N1122" t="s">
        <v>2699</v>
      </c>
      <c r="O1122" t="s">
        <v>2701</v>
      </c>
      <c r="P1122" t="str">
        <f>M1122&amp;Tabla2[[#This Row],[Columna1]]&amp;Tabla2[[#This Row],[Condicion del Contribuyente]]&amp;Tabla2[[#This Row],[Columna1]]&amp;N1122&amp;Tabla2[[#This Row],[Columna1]]&amp;Tabla2[[#This Row],[Estado del Contribuyente]]&amp;Tabla2[[#This Row],[Columna1]]&amp;O1122&amp;K1122</f>
        <v>update GC_Cliente set  Condicion_Contribuyente_SUNAT= 'HABIDO ', Estado_Contribuyente_SUNAT= 'SUSPENSION TEMPORAL 'where IDPersona=5720</v>
      </c>
    </row>
    <row r="1123" spans="1:16" hidden="1" x14ac:dyDescent="0.25">
      <c r="A1123" s="10">
        <v>10484259432</v>
      </c>
      <c r="B1123" s="10" t="s">
        <v>1127</v>
      </c>
      <c r="C1123" s="1" t="s">
        <v>1</v>
      </c>
      <c r="D1123" s="1" t="s">
        <v>2</v>
      </c>
      <c r="E1123" s="2" t="s">
        <v>1810</v>
      </c>
      <c r="F1123" s="2" t="s">
        <v>1813</v>
      </c>
      <c r="G1123" t="str">
        <f>Tabla2[[#This Row],[Columna1]]&amp;Tabla2[[#This Row],[NumeroRuc]]&amp;Tabla2[[#This Row],[Columna1]]&amp;Tabla2[[#This Row],[Columna12]]</f>
        <v xml:space="preserve"> '10484259432 ',</v>
      </c>
      <c r="H1123" t="str">
        <f>IF(Tabla2[[#This Row],[NumeroRuc]]=I1123,"VERD","FALS")</f>
        <v>VERD</v>
      </c>
      <c r="I1123">
        <v>10484259432</v>
      </c>
      <c r="J1123" t="s">
        <v>3026</v>
      </c>
      <c r="K1123">
        <v>5771</v>
      </c>
      <c r="M1123" t="s">
        <v>2700</v>
      </c>
      <c r="N1123" t="s">
        <v>2699</v>
      </c>
      <c r="O1123" t="s">
        <v>2701</v>
      </c>
      <c r="P1123" t="str">
        <f>M1123&amp;Tabla2[[#This Row],[Columna1]]&amp;Tabla2[[#This Row],[Condicion del Contribuyente]]&amp;Tabla2[[#This Row],[Columna1]]&amp;N1123&amp;Tabla2[[#This Row],[Columna1]]&amp;Tabla2[[#This Row],[Estado del Contribuyente]]&amp;Tabla2[[#This Row],[Columna1]]&amp;O1123&amp;K1123</f>
        <v>update GC_Cliente set  Condicion_Contribuyente_SUNAT= 'HABIDO ', Estado_Contribuyente_SUNAT= 'ACTIVO 'where IDPersona=5771</v>
      </c>
    </row>
    <row r="1124" spans="1:16" hidden="1" x14ac:dyDescent="0.25">
      <c r="A1124" s="10">
        <v>20601537274</v>
      </c>
      <c r="B1124" s="10" t="s">
        <v>1128</v>
      </c>
      <c r="C1124" s="1" t="s">
        <v>1</v>
      </c>
      <c r="D1124" s="1" t="s">
        <v>2</v>
      </c>
      <c r="E1124" s="2" t="s">
        <v>1810</v>
      </c>
      <c r="F1124" s="2" t="s">
        <v>1813</v>
      </c>
      <c r="G1124" t="str">
        <f>Tabla2[[#This Row],[Columna1]]&amp;Tabla2[[#This Row],[NumeroRuc]]&amp;Tabla2[[#This Row],[Columna1]]&amp;Tabla2[[#This Row],[Columna12]]</f>
        <v xml:space="preserve"> '20601537274 ',</v>
      </c>
      <c r="H1124" t="str">
        <f>IF(Tabla2[[#This Row],[NumeroRuc]]=I1124,"VERD","FALS")</f>
        <v>VERD</v>
      </c>
      <c r="I1124">
        <v>20601537274</v>
      </c>
      <c r="J1124" t="s">
        <v>3027</v>
      </c>
      <c r="K1124">
        <v>5772</v>
      </c>
      <c r="M1124" t="s">
        <v>2700</v>
      </c>
      <c r="N1124" t="s">
        <v>2699</v>
      </c>
      <c r="O1124" t="s">
        <v>2701</v>
      </c>
      <c r="P1124" t="str">
        <f>M1124&amp;Tabla2[[#This Row],[Columna1]]&amp;Tabla2[[#This Row],[Condicion del Contribuyente]]&amp;Tabla2[[#This Row],[Columna1]]&amp;N1124&amp;Tabla2[[#This Row],[Columna1]]&amp;Tabla2[[#This Row],[Estado del Contribuyente]]&amp;Tabla2[[#This Row],[Columna1]]&amp;O1124&amp;K1124</f>
        <v>update GC_Cliente set  Condicion_Contribuyente_SUNAT= 'HABIDO ', Estado_Contribuyente_SUNAT= 'ACTIVO 'where IDPersona=5772</v>
      </c>
    </row>
    <row r="1125" spans="1:16" hidden="1" x14ac:dyDescent="0.25">
      <c r="A1125" s="10">
        <v>20601441242</v>
      </c>
      <c r="B1125" s="10" t="s">
        <v>1129</v>
      </c>
      <c r="C1125" s="1" t="s">
        <v>1</v>
      </c>
      <c r="D1125" s="1" t="s">
        <v>2</v>
      </c>
      <c r="E1125" s="2" t="s">
        <v>1810</v>
      </c>
      <c r="F1125" s="2" t="s">
        <v>1813</v>
      </c>
      <c r="G1125" t="str">
        <f>Tabla2[[#This Row],[Columna1]]&amp;Tabla2[[#This Row],[NumeroRuc]]&amp;Tabla2[[#This Row],[Columna1]]&amp;Tabla2[[#This Row],[Columna12]]</f>
        <v xml:space="preserve"> '20601441242 ',</v>
      </c>
      <c r="H1125" t="str">
        <f>IF(Tabla2[[#This Row],[NumeroRuc]]=I1125,"VERD","FALS")</f>
        <v>VERD</v>
      </c>
      <c r="I1125">
        <v>20601441242</v>
      </c>
      <c r="J1125" t="s">
        <v>2453</v>
      </c>
      <c r="K1125">
        <v>5778</v>
      </c>
      <c r="M1125" t="s">
        <v>2700</v>
      </c>
      <c r="N1125" t="s">
        <v>2699</v>
      </c>
      <c r="O1125" t="s">
        <v>2701</v>
      </c>
      <c r="P1125" t="str">
        <f>M1125&amp;Tabla2[[#This Row],[Columna1]]&amp;Tabla2[[#This Row],[Condicion del Contribuyente]]&amp;Tabla2[[#This Row],[Columna1]]&amp;N1125&amp;Tabla2[[#This Row],[Columna1]]&amp;Tabla2[[#This Row],[Estado del Contribuyente]]&amp;Tabla2[[#This Row],[Columna1]]&amp;O1125&amp;K1125</f>
        <v>update GC_Cliente set  Condicion_Contribuyente_SUNAT= 'HABIDO ', Estado_Contribuyente_SUNAT= 'ACTIVO 'where IDPersona=5778</v>
      </c>
    </row>
    <row r="1126" spans="1:16" hidden="1" x14ac:dyDescent="0.25">
      <c r="A1126" s="10">
        <v>20601407265</v>
      </c>
      <c r="B1126" s="10" t="s">
        <v>1130</v>
      </c>
      <c r="C1126" s="1" t="s">
        <v>1</v>
      </c>
      <c r="D1126" s="1" t="s">
        <v>13</v>
      </c>
      <c r="E1126" s="2" t="s">
        <v>1810</v>
      </c>
      <c r="F1126" s="2" t="s">
        <v>1813</v>
      </c>
      <c r="G1126" t="str">
        <f>Tabla2[[#This Row],[Columna1]]&amp;Tabla2[[#This Row],[NumeroRuc]]&amp;Tabla2[[#This Row],[Columna1]]&amp;Tabla2[[#This Row],[Columna12]]</f>
        <v xml:space="preserve"> '20601407265 ',</v>
      </c>
      <c r="H1126" t="str">
        <f>IF(Tabla2[[#This Row],[NumeroRuc]]=I1126,"VERD","FALS")</f>
        <v>VERD</v>
      </c>
      <c r="I1126">
        <v>20601407265</v>
      </c>
      <c r="J1126" t="s">
        <v>2452</v>
      </c>
      <c r="K1126">
        <v>5780</v>
      </c>
      <c r="M1126" t="s">
        <v>2700</v>
      </c>
      <c r="N1126" t="s">
        <v>2699</v>
      </c>
      <c r="O1126" t="s">
        <v>2701</v>
      </c>
      <c r="P1126" t="str">
        <f>M1126&amp;Tabla2[[#This Row],[Columna1]]&amp;Tabla2[[#This Row],[Condicion del Contribuyente]]&amp;Tabla2[[#This Row],[Columna1]]&amp;N1126&amp;Tabla2[[#This Row],[Columna1]]&amp;Tabla2[[#This Row],[Estado del Contribuyente]]&amp;Tabla2[[#This Row],[Columna1]]&amp;O1126&amp;K1126</f>
        <v>update GC_Cliente set  Condicion_Contribuyente_SUNAT= 'HABIDO ', Estado_Contribuyente_SUNAT= 'SUSPENSION TEMPORAL 'where IDPersona=5780</v>
      </c>
    </row>
    <row r="1127" spans="1:16" hidden="1" x14ac:dyDescent="0.25">
      <c r="A1127" s="10">
        <v>20538699986</v>
      </c>
      <c r="B1127" s="10" t="s">
        <v>1131</v>
      </c>
      <c r="C1127" s="1" t="s">
        <v>1</v>
      </c>
      <c r="D1127" s="1" t="s">
        <v>2</v>
      </c>
      <c r="E1127" s="2" t="s">
        <v>1810</v>
      </c>
      <c r="F1127" s="2" t="s">
        <v>1813</v>
      </c>
      <c r="G1127" t="str">
        <f>Tabla2[[#This Row],[Columna1]]&amp;Tabla2[[#This Row],[NumeroRuc]]&amp;Tabla2[[#This Row],[Columna1]]&amp;Tabla2[[#This Row],[Columna12]]</f>
        <v xml:space="preserve"> '20538699986 ',</v>
      </c>
      <c r="H1127" t="str">
        <f>IF(Tabla2[[#This Row],[NumeroRuc]]=I1127,"VERD","FALS")</f>
        <v>VERD</v>
      </c>
      <c r="I1127">
        <v>20538699986</v>
      </c>
      <c r="J1127" t="s">
        <v>3028</v>
      </c>
      <c r="K1127">
        <v>5781</v>
      </c>
      <c r="M1127" t="s">
        <v>2700</v>
      </c>
      <c r="N1127" t="s">
        <v>2699</v>
      </c>
      <c r="O1127" t="s">
        <v>2701</v>
      </c>
      <c r="P1127" t="str">
        <f>M1127&amp;Tabla2[[#This Row],[Columna1]]&amp;Tabla2[[#This Row],[Condicion del Contribuyente]]&amp;Tabla2[[#This Row],[Columna1]]&amp;N1127&amp;Tabla2[[#This Row],[Columna1]]&amp;Tabla2[[#This Row],[Estado del Contribuyente]]&amp;Tabla2[[#This Row],[Columna1]]&amp;O1127&amp;K1127</f>
        <v>update GC_Cliente set  Condicion_Contribuyente_SUNAT= 'HABIDO ', Estado_Contribuyente_SUNAT= 'ACTIVO 'where IDPersona=5781</v>
      </c>
    </row>
    <row r="1128" spans="1:16" hidden="1" x14ac:dyDescent="0.25">
      <c r="A1128" s="10">
        <v>10167971097</v>
      </c>
      <c r="B1128" s="10" t="s">
        <v>1132</v>
      </c>
      <c r="C1128" s="1" t="s">
        <v>1</v>
      </c>
      <c r="D1128" s="1" t="s">
        <v>79</v>
      </c>
      <c r="E1128" s="2" t="s">
        <v>1810</v>
      </c>
      <c r="F1128" s="2" t="s">
        <v>1813</v>
      </c>
      <c r="G1128" t="str">
        <f>Tabla2[[#This Row],[Columna1]]&amp;Tabla2[[#This Row],[NumeroRuc]]&amp;Tabla2[[#This Row],[Columna1]]&amp;Tabla2[[#This Row],[Columna12]]</f>
        <v xml:space="preserve"> '10167971097 ',</v>
      </c>
      <c r="H1128" t="str">
        <f>IF(Tabla2[[#This Row],[NumeroRuc]]=I1128,"VERD","FALS")</f>
        <v>VERD</v>
      </c>
      <c r="I1128">
        <v>10167971097</v>
      </c>
      <c r="J1128" t="s">
        <v>3029</v>
      </c>
      <c r="K1128">
        <v>5782</v>
      </c>
      <c r="M1128" t="s">
        <v>2700</v>
      </c>
      <c r="N1128" t="s">
        <v>2699</v>
      </c>
      <c r="O1128" t="s">
        <v>2701</v>
      </c>
      <c r="P1128" t="str">
        <f>M1128&amp;Tabla2[[#This Row],[Columna1]]&amp;Tabla2[[#This Row],[Condicion del Contribuyente]]&amp;Tabla2[[#This Row],[Columna1]]&amp;N1128&amp;Tabla2[[#This Row],[Columna1]]&amp;Tabla2[[#This Row],[Estado del Contribuyente]]&amp;Tabla2[[#This Row],[Columna1]]&amp;O1128&amp;K1128</f>
        <v>update GC_Cliente set  Condicion_Contribuyente_SUNAT= 'HABIDO ', Estado_Contribuyente_SUNAT= 'BAJA DEFINITIVA 'where IDPersona=5782</v>
      </c>
    </row>
    <row r="1129" spans="1:16" hidden="1" x14ac:dyDescent="0.25">
      <c r="A1129" s="10">
        <v>10099346740</v>
      </c>
      <c r="B1129" s="10" t="s">
        <v>1133</v>
      </c>
      <c r="C1129" s="1" t="s">
        <v>1</v>
      </c>
      <c r="D1129" s="1" t="s">
        <v>2</v>
      </c>
      <c r="E1129" s="2" t="s">
        <v>1810</v>
      </c>
      <c r="F1129" s="2" t="s">
        <v>1813</v>
      </c>
      <c r="G1129" t="str">
        <f>Tabla2[[#This Row],[Columna1]]&amp;Tabla2[[#This Row],[NumeroRuc]]&amp;Tabla2[[#This Row],[Columna1]]&amp;Tabla2[[#This Row],[Columna12]]</f>
        <v xml:space="preserve"> '10099346740 ',</v>
      </c>
      <c r="H1129" t="str">
        <f>IF(Tabla2[[#This Row],[NumeroRuc]]=I1129,"VERD","FALS")</f>
        <v>VERD</v>
      </c>
      <c r="I1129">
        <v>10099346740</v>
      </c>
      <c r="J1129" t="s">
        <v>3030</v>
      </c>
      <c r="K1129">
        <v>5785</v>
      </c>
      <c r="M1129" t="s">
        <v>2700</v>
      </c>
      <c r="N1129" t="s">
        <v>2699</v>
      </c>
      <c r="O1129" t="s">
        <v>2701</v>
      </c>
      <c r="P1129" t="str">
        <f>M1129&amp;Tabla2[[#This Row],[Columna1]]&amp;Tabla2[[#This Row],[Condicion del Contribuyente]]&amp;Tabla2[[#This Row],[Columna1]]&amp;N1129&amp;Tabla2[[#This Row],[Columna1]]&amp;Tabla2[[#This Row],[Estado del Contribuyente]]&amp;Tabla2[[#This Row],[Columna1]]&amp;O1129&amp;K1129</f>
        <v>update GC_Cliente set  Condicion_Contribuyente_SUNAT= 'HABIDO ', Estado_Contribuyente_SUNAT= 'ACTIVO 'where IDPersona=5785</v>
      </c>
    </row>
    <row r="1130" spans="1:16" hidden="1" x14ac:dyDescent="0.25">
      <c r="A1130" s="10">
        <v>10480391930</v>
      </c>
      <c r="B1130" s="10" t="s">
        <v>1134</v>
      </c>
      <c r="C1130" s="1" t="s">
        <v>1</v>
      </c>
      <c r="D1130" s="1" t="s">
        <v>79</v>
      </c>
      <c r="E1130" s="2" t="s">
        <v>1810</v>
      </c>
      <c r="F1130" s="2" t="s">
        <v>1813</v>
      </c>
      <c r="G1130" t="str">
        <f>Tabla2[[#This Row],[Columna1]]&amp;Tabla2[[#This Row],[NumeroRuc]]&amp;Tabla2[[#This Row],[Columna1]]&amp;Tabla2[[#This Row],[Columna12]]</f>
        <v xml:space="preserve"> '10480391930 ',</v>
      </c>
      <c r="H1130" t="str">
        <f>IF(Tabla2[[#This Row],[NumeroRuc]]=I1130,"VERD","FALS")</f>
        <v>VERD</v>
      </c>
      <c r="I1130">
        <v>10480391930</v>
      </c>
      <c r="J1130" t="s">
        <v>3031</v>
      </c>
      <c r="K1130">
        <v>5791</v>
      </c>
      <c r="M1130" t="s">
        <v>2700</v>
      </c>
      <c r="N1130" t="s">
        <v>2699</v>
      </c>
      <c r="O1130" t="s">
        <v>2701</v>
      </c>
      <c r="P1130" t="str">
        <f>M1130&amp;Tabla2[[#This Row],[Columna1]]&amp;Tabla2[[#This Row],[Condicion del Contribuyente]]&amp;Tabla2[[#This Row],[Columna1]]&amp;N1130&amp;Tabla2[[#This Row],[Columna1]]&amp;Tabla2[[#This Row],[Estado del Contribuyente]]&amp;Tabla2[[#This Row],[Columna1]]&amp;O1130&amp;K1130</f>
        <v>update GC_Cliente set  Condicion_Contribuyente_SUNAT= 'HABIDO ', Estado_Contribuyente_SUNAT= 'BAJA DEFINITIVA 'where IDPersona=5791</v>
      </c>
    </row>
    <row r="1131" spans="1:16" hidden="1" x14ac:dyDescent="0.25">
      <c r="A1131" s="10">
        <v>10258081817</v>
      </c>
      <c r="B1131" s="10" t="s">
        <v>1135</v>
      </c>
      <c r="C1131" s="1" t="s">
        <v>1</v>
      </c>
      <c r="D1131" s="1" t="s">
        <v>2</v>
      </c>
      <c r="E1131" s="2" t="s">
        <v>1810</v>
      </c>
      <c r="F1131" s="2" t="s">
        <v>1813</v>
      </c>
      <c r="G1131" t="str">
        <f>Tabla2[[#This Row],[Columna1]]&amp;Tabla2[[#This Row],[NumeroRuc]]&amp;Tabla2[[#This Row],[Columna1]]&amp;Tabla2[[#This Row],[Columna12]]</f>
        <v xml:space="preserve"> '10258081817 ',</v>
      </c>
      <c r="H1131" t="str">
        <f>IF(Tabla2[[#This Row],[NumeroRuc]]=I1131,"VERD","FALS")</f>
        <v>VERD</v>
      </c>
      <c r="I1131">
        <v>10258081817</v>
      </c>
      <c r="J1131" t="s">
        <v>3032</v>
      </c>
      <c r="K1131">
        <v>5795</v>
      </c>
      <c r="M1131" t="s">
        <v>2700</v>
      </c>
      <c r="N1131" t="s">
        <v>2699</v>
      </c>
      <c r="O1131" t="s">
        <v>2701</v>
      </c>
      <c r="P1131" t="str">
        <f>M1131&amp;Tabla2[[#This Row],[Columna1]]&amp;Tabla2[[#This Row],[Condicion del Contribuyente]]&amp;Tabla2[[#This Row],[Columna1]]&amp;N1131&amp;Tabla2[[#This Row],[Columna1]]&amp;Tabla2[[#This Row],[Estado del Contribuyente]]&amp;Tabla2[[#This Row],[Columna1]]&amp;O1131&amp;K1131</f>
        <v>update GC_Cliente set  Condicion_Contribuyente_SUNAT= 'HABIDO ', Estado_Contribuyente_SUNAT= 'ACTIVO 'where IDPersona=5795</v>
      </c>
    </row>
    <row r="1132" spans="1:16" hidden="1" x14ac:dyDescent="0.25">
      <c r="A1132" s="10">
        <v>10024161311</v>
      </c>
      <c r="B1132" s="10" t="s">
        <v>1136</v>
      </c>
      <c r="C1132" s="1" t="s">
        <v>1</v>
      </c>
      <c r="D1132" s="1" t="s">
        <v>2</v>
      </c>
      <c r="E1132" s="2" t="s">
        <v>1810</v>
      </c>
      <c r="F1132" s="2" t="s">
        <v>1813</v>
      </c>
      <c r="G1132" t="str">
        <f>Tabla2[[#This Row],[Columna1]]&amp;Tabla2[[#This Row],[NumeroRuc]]&amp;Tabla2[[#This Row],[Columna1]]&amp;Tabla2[[#This Row],[Columna12]]</f>
        <v xml:space="preserve"> '10024161311 ',</v>
      </c>
      <c r="H1132" t="str">
        <f>IF(Tabla2[[#This Row],[NumeroRuc]]=I1132,"VERD","FALS")</f>
        <v>VERD</v>
      </c>
      <c r="I1132">
        <v>10024161311</v>
      </c>
      <c r="J1132" t="s">
        <v>3033</v>
      </c>
      <c r="K1132">
        <v>5801</v>
      </c>
      <c r="M1132" t="s">
        <v>2700</v>
      </c>
      <c r="N1132" t="s">
        <v>2699</v>
      </c>
      <c r="O1132" t="s">
        <v>2701</v>
      </c>
      <c r="P1132" t="str">
        <f>M1132&amp;Tabla2[[#This Row],[Columna1]]&amp;Tabla2[[#This Row],[Condicion del Contribuyente]]&amp;Tabla2[[#This Row],[Columna1]]&amp;N1132&amp;Tabla2[[#This Row],[Columna1]]&amp;Tabla2[[#This Row],[Estado del Contribuyente]]&amp;Tabla2[[#This Row],[Columna1]]&amp;O1132&amp;K1132</f>
        <v>update GC_Cliente set  Condicion_Contribuyente_SUNAT= 'HABIDO ', Estado_Contribuyente_SUNAT= 'ACTIVO 'where IDPersona=5801</v>
      </c>
    </row>
    <row r="1133" spans="1:16" hidden="1" x14ac:dyDescent="0.25">
      <c r="A1133" s="10">
        <v>10282757074</v>
      </c>
      <c r="B1133" s="10" t="s">
        <v>1137</v>
      </c>
      <c r="C1133" s="1" t="s">
        <v>1</v>
      </c>
      <c r="D1133" s="1" t="s">
        <v>2</v>
      </c>
      <c r="E1133" s="2" t="s">
        <v>1810</v>
      </c>
      <c r="F1133" s="2" t="s">
        <v>1813</v>
      </c>
      <c r="G1133" t="str">
        <f>Tabla2[[#This Row],[Columna1]]&amp;Tabla2[[#This Row],[NumeroRuc]]&amp;Tabla2[[#This Row],[Columna1]]&amp;Tabla2[[#This Row],[Columna12]]</f>
        <v xml:space="preserve"> '10282757074 ',</v>
      </c>
      <c r="H1133" t="str">
        <f>IF(Tabla2[[#This Row],[NumeroRuc]]=I1133,"VERD","FALS")</f>
        <v>VERD</v>
      </c>
      <c r="I1133">
        <v>10282757074</v>
      </c>
      <c r="J1133" t="s">
        <v>3034</v>
      </c>
      <c r="K1133">
        <v>5830</v>
      </c>
      <c r="M1133" t="s">
        <v>2700</v>
      </c>
      <c r="N1133" t="s">
        <v>2699</v>
      </c>
      <c r="O1133" t="s">
        <v>2701</v>
      </c>
      <c r="P1133" t="str">
        <f>M1133&amp;Tabla2[[#This Row],[Columna1]]&amp;Tabla2[[#This Row],[Condicion del Contribuyente]]&amp;Tabla2[[#This Row],[Columna1]]&amp;N1133&amp;Tabla2[[#This Row],[Columna1]]&amp;Tabla2[[#This Row],[Estado del Contribuyente]]&amp;Tabla2[[#This Row],[Columna1]]&amp;O1133&amp;K1133</f>
        <v>update GC_Cliente set  Condicion_Contribuyente_SUNAT= 'HABIDO ', Estado_Contribuyente_SUNAT= 'ACTIVO 'where IDPersona=5830</v>
      </c>
    </row>
    <row r="1134" spans="1:16" hidden="1" x14ac:dyDescent="0.25">
      <c r="A1134" s="10">
        <v>20520705547</v>
      </c>
      <c r="B1134" s="10" t="s">
        <v>1138</v>
      </c>
      <c r="C1134" s="1" t="s">
        <v>1</v>
      </c>
      <c r="D1134" s="1" t="s">
        <v>2</v>
      </c>
      <c r="E1134" s="2" t="s">
        <v>1810</v>
      </c>
      <c r="F1134" s="2" t="s">
        <v>1813</v>
      </c>
      <c r="G1134" t="str">
        <f>Tabla2[[#This Row],[Columna1]]&amp;Tabla2[[#This Row],[NumeroRuc]]&amp;Tabla2[[#This Row],[Columna1]]&amp;Tabla2[[#This Row],[Columna12]]</f>
        <v xml:space="preserve"> '20520705547 ',</v>
      </c>
      <c r="H1134" t="str">
        <f>IF(Tabla2[[#This Row],[NumeroRuc]]=I1134,"VERD","FALS")</f>
        <v>VERD</v>
      </c>
      <c r="I1134">
        <v>20520705547</v>
      </c>
      <c r="J1134" t="s">
        <v>3035</v>
      </c>
      <c r="K1134">
        <v>5832</v>
      </c>
      <c r="M1134" t="s">
        <v>2700</v>
      </c>
      <c r="N1134" t="s">
        <v>2699</v>
      </c>
      <c r="O1134" t="s">
        <v>2701</v>
      </c>
      <c r="P1134" t="str">
        <f>M1134&amp;Tabla2[[#This Row],[Columna1]]&amp;Tabla2[[#This Row],[Condicion del Contribuyente]]&amp;Tabla2[[#This Row],[Columna1]]&amp;N1134&amp;Tabla2[[#This Row],[Columna1]]&amp;Tabla2[[#This Row],[Estado del Contribuyente]]&amp;Tabla2[[#This Row],[Columna1]]&amp;O1134&amp;K1134</f>
        <v>update GC_Cliente set  Condicion_Contribuyente_SUNAT= 'HABIDO ', Estado_Contribuyente_SUNAT= 'ACTIVO 'where IDPersona=5832</v>
      </c>
    </row>
    <row r="1135" spans="1:16" hidden="1" x14ac:dyDescent="0.25">
      <c r="A1135" s="10">
        <v>20601352801</v>
      </c>
      <c r="B1135" s="10" t="s">
        <v>1139</v>
      </c>
      <c r="C1135" s="1" t="s">
        <v>1</v>
      </c>
      <c r="D1135" s="1" t="s">
        <v>2</v>
      </c>
      <c r="E1135" s="2" t="s">
        <v>1810</v>
      </c>
      <c r="F1135" s="2" t="s">
        <v>1813</v>
      </c>
      <c r="G1135" t="str">
        <f>Tabla2[[#This Row],[Columna1]]&amp;Tabla2[[#This Row],[NumeroRuc]]&amp;Tabla2[[#This Row],[Columna1]]&amp;Tabla2[[#This Row],[Columna12]]</f>
        <v xml:space="preserve"> '20601352801 ',</v>
      </c>
      <c r="H1135" t="str">
        <f>IF(Tabla2[[#This Row],[NumeroRuc]]=I1135,"VERD","FALS")</f>
        <v>VERD</v>
      </c>
      <c r="I1135">
        <v>20601352801</v>
      </c>
      <c r="J1135" t="s">
        <v>2450</v>
      </c>
      <c r="K1135">
        <v>5833</v>
      </c>
      <c r="M1135" t="s">
        <v>2700</v>
      </c>
      <c r="N1135" t="s">
        <v>2699</v>
      </c>
      <c r="O1135" t="s">
        <v>2701</v>
      </c>
      <c r="P1135" t="str">
        <f>M1135&amp;Tabla2[[#This Row],[Columna1]]&amp;Tabla2[[#This Row],[Condicion del Contribuyente]]&amp;Tabla2[[#This Row],[Columna1]]&amp;N1135&amp;Tabla2[[#This Row],[Columna1]]&amp;Tabla2[[#This Row],[Estado del Contribuyente]]&amp;Tabla2[[#This Row],[Columna1]]&amp;O1135&amp;K1135</f>
        <v>update GC_Cliente set  Condicion_Contribuyente_SUNAT= 'HABIDO ', Estado_Contribuyente_SUNAT= 'ACTIVO 'where IDPersona=5833</v>
      </c>
    </row>
    <row r="1136" spans="1:16" hidden="1" x14ac:dyDescent="0.25">
      <c r="A1136" s="10">
        <v>20600682262</v>
      </c>
      <c r="B1136" s="10" t="s">
        <v>1140</v>
      </c>
      <c r="C1136" s="1" t="s">
        <v>1</v>
      </c>
      <c r="D1136" s="1" t="s">
        <v>2</v>
      </c>
      <c r="E1136" s="2" t="s">
        <v>1810</v>
      </c>
      <c r="F1136" s="2" t="s">
        <v>1813</v>
      </c>
      <c r="G1136" t="str">
        <f>Tabla2[[#This Row],[Columna1]]&amp;Tabla2[[#This Row],[NumeroRuc]]&amp;Tabla2[[#This Row],[Columna1]]&amp;Tabla2[[#This Row],[Columna12]]</f>
        <v xml:space="preserve"> '20600682262 ',</v>
      </c>
      <c r="H1136" t="str">
        <f>IF(Tabla2[[#This Row],[NumeroRuc]]=I1136,"VERD","FALS")</f>
        <v>VERD</v>
      </c>
      <c r="I1136">
        <v>20600682262</v>
      </c>
      <c r="J1136" t="s">
        <v>3036</v>
      </c>
      <c r="K1136">
        <v>5834</v>
      </c>
      <c r="M1136" t="s">
        <v>2700</v>
      </c>
      <c r="N1136" t="s">
        <v>2699</v>
      </c>
      <c r="O1136" t="s">
        <v>2701</v>
      </c>
      <c r="P1136" t="str">
        <f>M1136&amp;Tabla2[[#This Row],[Columna1]]&amp;Tabla2[[#This Row],[Condicion del Contribuyente]]&amp;Tabla2[[#This Row],[Columna1]]&amp;N1136&amp;Tabla2[[#This Row],[Columna1]]&amp;Tabla2[[#This Row],[Estado del Contribuyente]]&amp;Tabla2[[#This Row],[Columna1]]&amp;O1136&amp;K1136</f>
        <v>update GC_Cliente set  Condicion_Contribuyente_SUNAT= 'HABIDO ', Estado_Contribuyente_SUNAT= 'ACTIVO 'where IDPersona=5834</v>
      </c>
    </row>
    <row r="1137" spans="1:16" hidden="1" x14ac:dyDescent="0.25">
      <c r="A1137" s="10">
        <v>10439087051</v>
      </c>
      <c r="B1137" s="10" t="s">
        <v>1141</v>
      </c>
      <c r="C1137" s="1" t="s">
        <v>1</v>
      </c>
      <c r="D1137" s="1" t="s">
        <v>13</v>
      </c>
      <c r="E1137" s="2" t="s">
        <v>1810</v>
      </c>
      <c r="F1137" s="2" t="s">
        <v>1813</v>
      </c>
      <c r="G1137" t="str">
        <f>Tabla2[[#This Row],[Columna1]]&amp;Tabla2[[#This Row],[NumeroRuc]]&amp;Tabla2[[#This Row],[Columna1]]&amp;Tabla2[[#This Row],[Columna12]]</f>
        <v xml:space="preserve"> '10439087051 ',</v>
      </c>
      <c r="H1137" t="str">
        <f>IF(Tabla2[[#This Row],[NumeroRuc]]=I1137,"VERD","FALS")</f>
        <v>VERD</v>
      </c>
      <c r="I1137">
        <v>10439087051</v>
      </c>
      <c r="J1137" t="s">
        <v>3037</v>
      </c>
      <c r="K1137">
        <v>5835</v>
      </c>
      <c r="M1137" t="s">
        <v>2700</v>
      </c>
      <c r="N1137" t="s">
        <v>2699</v>
      </c>
      <c r="O1137" t="s">
        <v>2701</v>
      </c>
      <c r="P1137" t="str">
        <f>M1137&amp;Tabla2[[#This Row],[Columna1]]&amp;Tabla2[[#This Row],[Condicion del Contribuyente]]&amp;Tabla2[[#This Row],[Columna1]]&amp;N1137&amp;Tabla2[[#This Row],[Columna1]]&amp;Tabla2[[#This Row],[Estado del Contribuyente]]&amp;Tabla2[[#This Row],[Columna1]]&amp;O1137&amp;K1137</f>
        <v>update GC_Cliente set  Condicion_Contribuyente_SUNAT= 'HABIDO ', Estado_Contribuyente_SUNAT= 'SUSPENSION TEMPORAL 'where IDPersona=5835</v>
      </c>
    </row>
    <row r="1138" spans="1:16" hidden="1" x14ac:dyDescent="0.25">
      <c r="A1138" s="10">
        <v>10428432334</v>
      </c>
      <c r="B1138" s="10" t="s">
        <v>1142</v>
      </c>
      <c r="C1138" s="1" t="s">
        <v>1</v>
      </c>
      <c r="D1138" s="1" t="s">
        <v>9</v>
      </c>
      <c r="E1138" s="2" t="s">
        <v>1810</v>
      </c>
      <c r="F1138" s="2" t="s">
        <v>1813</v>
      </c>
      <c r="G1138" t="str">
        <f>Tabla2[[#This Row],[Columna1]]&amp;Tabla2[[#This Row],[NumeroRuc]]&amp;Tabla2[[#This Row],[Columna1]]&amp;Tabla2[[#This Row],[Columna12]]</f>
        <v xml:space="preserve"> '10428432334 ',</v>
      </c>
      <c r="H1138" t="str">
        <f>IF(Tabla2[[#This Row],[NumeroRuc]]=I1138,"VERD","FALS")</f>
        <v>VERD</v>
      </c>
      <c r="I1138">
        <v>10428432334</v>
      </c>
      <c r="J1138" t="s">
        <v>3038</v>
      </c>
      <c r="K1138">
        <v>5836</v>
      </c>
      <c r="M1138" t="s">
        <v>2700</v>
      </c>
      <c r="N1138" t="s">
        <v>2699</v>
      </c>
      <c r="O1138" t="s">
        <v>2701</v>
      </c>
      <c r="P1138" t="str">
        <f>M1138&amp;Tabla2[[#This Row],[Columna1]]&amp;Tabla2[[#This Row],[Condicion del Contribuyente]]&amp;Tabla2[[#This Row],[Columna1]]&amp;N1138&amp;Tabla2[[#This Row],[Columna1]]&amp;Tabla2[[#This Row],[Estado del Contribuyente]]&amp;Tabla2[[#This Row],[Columna1]]&amp;O1138&amp;K1138</f>
        <v>update GC_Cliente set  Condicion_Contribuyente_SUNAT= 'HABIDO ', Estado_Contribuyente_SUNAT= 'BAJA DE OFICIO 'where IDPersona=5836</v>
      </c>
    </row>
    <row r="1139" spans="1:16" hidden="1" x14ac:dyDescent="0.25">
      <c r="A1139" s="10">
        <v>20571144108</v>
      </c>
      <c r="B1139" s="10" t="s">
        <v>1143</v>
      </c>
      <c r="C1139" s="1" t="s">
        <v>1</v>
      </c>
      <c r="D1139" s="1" t="s">
        <v>13</v>
      </c>
      <c r="E1139" s="2" t="s">
        <v>1810</v>
      </c>
      <c r="F1139" s="2" t="s">
        <v>1813</v>
      </c>
      <c r="G1139" t="str">
        <f>Tabla2[[#This Row],[Columna1]]&amp;Tabla2[[#This Row],[NumeroRuc]]&amp;Tabla2[[#This Row],[Columna1]]&amp;Tabla2[[#This Row],[Columna12]]</f>
        <v xml:space="preserve"> '20571144108 ',</v>
      </c>
      <c r="H1139" t="str">
        <f>IF(Tabla2[[#This Row],[NumeroRuc]]=I1139,"VERD","FALS")</f>
        <v>VERD</v>
      </c>
      <c r="I1139">
        <v>20571144108</v>
      </c>
      <c r="J1139" t="s">
        <v>2429</v>
      </c>
      <c r="K1139">
        <v>5837</v>
      </c>
      <c r="M1139" t="s">
        <v>2700</v>
      </c>
      <c r="N1139" t="s">
        <v>2699</v>
      </c>
      <c r="O1139" t="s">
        <v>2701</v>
      </c>
      <c r="P1139" t="str">
        <f>M1139&amp;Tabla2[[#This Row],[Columna1]]&amp;Tabla2[[#This Row],[Condicion del Contribuyente]]&amp;Tabla2[[#This Row],[Columna1]]&amp;N1139&amp;Tabla2[[#This Row],[Columna1]]&amp;Tabla2[[#This Row],[Estado del Contribuyente]]&amp;Tabla2[[#This Row],[Columna1]]&amp;O1139&amp;K1139</f>
        <v>update GC_Cliente set  Condicion_Contribuyente_SUNAT= 'HABIDO ', Estado_Contribuyente_SUNAT= 'SUSPENSION TEMPORAL 'where IDPersona=5837</v>
      </c>
    </row>
    <row r="1140" spans="1:16" hidden="1" x14ac:dyDescent="0.25">
      <c r="A1140" s="10">
        <v>20602533434</v>
      </c>
      <c r="B1140" s="10" t="s">
        <v>1144</v>
      </c>
      <c r="C1140" s="1" t="s">
        <v>1</v>
      </c>
      <c r="D1140" s="1" t="s">
        <v>2</v>
      </c>
      <c r="E1140" s="2" t="s">
        <v>1810</v>
      </c>
      <c r="F1140" s="2" t="s">
        <v>1813</v>
      </c>
      <c r="G1140" t="str">
        <f>Tabla2[[#This Row],[Columna1]]&amp;Tabla2[[#This Row],[NumeroRuc]]&amp;Tabla2[[#This Row],[Columna1]]&amp;Tabla2[[#This Row],[Columna12]]</f>
        <v xml:space="preserve"> '20602533434 ',</v>
      </c>
      <c r="H1140" t="str">
        <f>IF(Tabla2[[#This Row],[NumeroRuc]]=I1140,"VERD","FALS")</f>
        <v>VERD</v>
      </c>
      <c r="I1140">
        <v>20602533434</v>
      </c>
      <c r="J1140" t="s">
        <v>3039</v>
      </c>
      <c r="K1140">
        <v>5838</v>
      </c>
      <c r="M1140" t="s">
        <v>2700</v>
      </c>
      <c r="N1140" t="s">
        <v>2699</v>
      </c>
      <c r="O1140" t="s">
        <v>2701</v>
      </c>
      <c r="P1140" t="str">
        <f>M1140&amp;Tabla2[[#This Row],[Columna1]]&amp;Tabla2[[#This Row],[Condicion del Contribuyente]]&amp;Tabla2[[#This Row],[Columna1]]&amp;N1140&amp;Tabla2[[#This Row],[Columna1]]&amp;Tabla2[[#This Row],[Estado del Contribuyente]]&amp;Tabla2[[#This Row],[Columna1]]&amp;O1140&amp;K1140</f>
        <v>update GC_Cliente set  Condicion_Contribuyente_SUNAT= 'HABIDO ', Estado_Contribuyente_SUNAT= 'ACTIVO 'where IDPersona=5838</v>
      </c>
    </row>
    <row r="1141" spans="1:16" hidden="1" x14ac:dyDescent="0.25">
      <c r="A1141" s="10">
        <v>20602327630</v>
      </c>
      <c r="B1141" s="10" t="s">
        <v>1145</v>
      </c>
      <c r="C1141" s="1" t="s">
        <v>1</v>
      </c>
      <c r="D1141" s="1" t="s">
        <v>2</v>
      </c>
      <c r="E1141" s="2" t="s">
        <v>1810</v>
      </c>
      <c r="F1141" s="2" t="s">
        <v>1813</v>
      </c>
      <c r="G1141" t="str">
        <f>Tabla2[[#This Row],[Columna1]]&amp;Tabla2[[#This Row],[NumeroRuc]]&amp;Tabla2[[#This Row],[Columna1]]&amp;Tabla2[[#This Row],[Columna12]]</f>
        <v xml:space="preserve"> '20602327630 ',</v>
      </c>
      <c r="H1141" t="str">
        <f>IF(Tabla2[[#This Row],[NumeroRuc]]=I1141,"VERD","FALS")</f>
        <v>VERD</v>
      </c>
      <c r="I1141">
        <v>20602327630</v>
      </c>
      <c r="J1141" t="s">
        <v>2463</v>
      </c>
      <c r="K1141">
        <v>5843</v>
      </c>
      <c r="M1141" t="s">
        <v>2700</v>
      </c>
      <c r="N1141" t="s">
        <v>2699</v>
      </c>
      <c r="O1141" t="s">
        <v>2701</v>
      </c>
      <c r="P1141" t="str">
        <f>M1141&amp;Tabla2[[#This Row],[Columna1]]&amp;Tabla2[[#This Row],[Condicion del Contribuyente]]&amp;Tabla2[[#This Row],[Columna1]]&amp;N1141&amp;Tabla2[[#This Row],[Columna1]]&amp;Tabla2[[#This Row],[Estado del Contribuyente]]&amp;Tabla2[[#This Row],[Columna1]]&amp;O1141&amp;K1141</f>
        <v>update GC_Cliente set  Condicion_Contribuyente_SUNAT= 'HABIDO ', Estado_Contribuyente_SUNAT= 'ACTIVO 'where IDPersona=5843</v>
      </c>
    </row>
    <row r="1142" spans="1:16" hidden="1" x14ac:dyDescent="0.25">
      <c r="A1142" s="10">
        <v>10158569987</v>
      </c>
      <c r="B1142" s="10" t="s">
        <v>1146</v>
      </c>
      <c r="C1142" s="1" t="s">
        <v>1</v>
      </c>
      <c r="D1142" s="1" t="s">
        <v>9</v>
      </c>
      <c r="E1142" s="2" t="s">
        <v>1810</v>
      </c>
      <c r="F1142" s="2" t="s">
        <v>1813</v>
      </c>
      <c r="G1142" t="str">
        <f>Tabla2[[#This Row],[Columna1]]&amp;Tabla2[[#This Row],[NumeroRuc]]&amp;Tabla2[[#This Row],[Columna1]]&amp;Tabla2[[#This Row],[Columna12]]</f>
        <v xml:space="preserve"> '10158569987 ',</v>
      </c>
      <c r="H1142" t="str">
        <f>IF(Tabla2[[#This Row],[NumeroRuc]]=I1142,"VERD","FALS")</f>
        <v>VERD</v>
      </c>
      <c r="I1142">
        <v>10158569987</v>
      </c>
      <c r="J1142" t="s">
        <v>3040</v>
      </c>
      <c r="K1142">
        <v>5851</v>
      </c>
      <c r="M1142" t="s">
        <v>2700</v>
      </c>
      <c r="N1142" t="s">
        <v>2699</v>
      </c>
      <c r="O1142" t="s">
        <v>2701</v>
      </c>
      <c r="P1142" t="str">
        <f>M1142&amp;Tabla2[[#This Row],[Columna1]]&amp;Tabla2[[#This Row],[Condicion del Contribuyente]]&amp;Tabla2[[#This Row],[Columna1]]&amp;N1142&amp;Tabla2[[#This Row],[Columna1]]&amp;Tabla2[[#This Row],[Estado del Contribuyente]]&amp;Tabla2[[#This Row],[Columna1]]&amp;O1142&amp;K1142</f>
        <v>update GC_Cliente set  Condicion_Contribuyente_SUNAT= 'HABIDO ', Estado_Contribuyente_SUNAT= 'BAJA DE OFICIO 'where IDPersona=5851</v>
      </c>
    </row>
    <row r="1143" spans="1:16" hidden="1" x14ac:dyDescent="0.25">
      <c r="A1143" s="10">
        <v>10430745030</v>
      </c>
      <c r="B1143" s="10" t="s">
        <v>1147</v>
      </c>
      <c r="C1143" s="1" t="s">
        <v>1</v>
      </c>
      <c r="D1143" s="1" t="s">
        <v>2</v>
      </c>
      <c r="E1143" s="2" t="s">
        <v>1810</v>
      </c>
      <c r="F1143" s="2" t="s">
        <v>1813</v>
      </c>
      <c r="G1143" t="str">
        <f>Tabla2[[#This Row],[Columna1]]&amp;Tabla2[[#This Row],[NumeroRuc]]&amp;Tabla2[[#This Row],[Columna1]]&amp;Tabla2[[#This Row],[Columna12]]</f>
        <v xml:space="preserve"> '10430745030 ',</v>
      </c>
      <c r="H1143" t="str">
        <f>IF(Tabla2[[#This Row],[NumeroRuc]]=I1143,"VERD","FALS")</f>
        <v>VERD</v>
      </c>
      <c r="I1143">
        <v>10430745030</v>
      </c>
      <c r="J1143" t="s">
        <v>3041</v>
      </c>
      <c r="K1143">
        <v>5853</v>
      </c>
      <c r="M1143" t="s">
        <v>2700</v>
      </c>
      <c r="N1143" t="s">
        <v>2699</v>
      </c>
      <c r="O1143" t="s">
        <v>2701</v>
      </c>
      <c r="P1143" t="str">
        <f>M1143&amp;Tabla2[[#This Row],[Columna1]]&amp;Tabla2[[#This Row],[Condicion del Contribuyente]]&amp;Tabla2[[#This Row],[Columna1]]&amp;N1143&amp;Tabla2[[#This Row],[Columna1]]&amp;Tabla2[[#This Row],[Estado del Contribuyente]]&amp;Tabla2[[#This Row],[Columna1]]&amp;O1143&amp;K1143</f>
        <v>update GC_Cliente set  Condicion_Contribuyente_SUNAT= 'HABIDO ', Estado_Contribuyente_SUNAT= 'ACTIVO 'where IDPersona=5853</v>
      </c>
    </row>
    <row r="1144" spans="1:16" hidden="1" x14ac:dyDescent="0.25">
      <c r="A1144" s="10">
        <v>10105871410</v>
      </c>
      <c r="B1144" s="10" t="s">
        <v>1148</v>
      </c>
      <c r="C1144" s="1" t="s">
        <v>1</v>
      </c>
      <c r="D1144" s="1" t="s">
        <v>79</v>
      </c>
      <c r="E1144" s="2" t="s">
        <v>1810</v>
      </c>
      <c r="F1144" s="2" t="s">
        <v>1813</v>
      </c>
      <c r="G1144" t="str">
        <f>Tabla2[[#This Row],[Columna1]]&amp;Tabla2[[#This Row],[NumeroRuc]]&amp;Tabla2[[#This Row],[Columna1]]&amp;Tabla2[[#This Row],[Columna12]]</f>
        <v xml:space="preserve"> '10105871410 ',</v>
      </c>
      <c r="H1144" t="str">
        <f>IF(Tabla2[[#This Row],[NumeroRuc]]=I1144,"VERD","FALS")</f>
        <v>VERD</v>
      </c>
      <c r="I1144">
        <v>10105871410</v>
      </c>
      <c r="J1144" t="s">
        <v>3042</v>
      </c>
      <c r="K1144">
        <v>5876</v>
      </c>
      <c r="M1144" t="s">
        <v>2700</v>
      </c>
      <c r="N1144" t="s">
        <v>2699</v>
      </c>
      <c r="O1144" t="s">
        <v>2701</v>
      </c>
      <c r="P1144" t="str">
        <f>M1144&amp;Tabla2[[#This Row],[Columna1]]&amp;Tabla2[[#This Row],[Condicion del Contribuyente]]&amp;Tabla2[[#This Row],[Columna1]]&amp;N1144&amp;Tabla2[[#This Row],[Columna1]]&amp;Tabla2[[#This Row],[Estado del Contribuyente]]&amp;Tabla2[[#This Row],[Columna1]]&amp;O1144&amp;K1144</f>
        <v>update GC_Cliente set  Condicion_Contribuyente_SUNAT= 'HABIDO ', Estado_Contribuyente_SUNAT= 'BAJA DEFINITIVA 'where IDPersona=5876</v>
      </c>
    </row>
    <row r="1145" spans="1:16" hidden="1" x14ac:dyDescent="0.25">
      <c r="A1145" s="10">
        <v>20602574793</v>
      </c>
      <c r="B1145" s="10" t="s">
        <v>1149</v>
      </c>
      <c r="C1145" s="1" t="s">
        <v>1</v>
      </c>
      <c r="D1145" s="1" t="s">
        <v>2</v>
      </c>
      <c r="E1145" s="2" t="s">
        <v>1810</v>
      </c>
      <c r="F1145" s="2" t="s">
        <v>1813</v>
      </c>
      <c r="G1145" t="str">
        <f>Tabla2[[#This Row],[Columna1]]&amp;Tabla2[[#This Row],[NumeroRuc]]&amp;Tabla2[[#This Row],[Columna1]]&amp;Tabla2[[#This Row],[Columna12]]</f>
        <v xml:space="preserve"> '20602574793 ',</v>
      </c>
      <c r="H1145" t="str">
        <f>IF(Tabla2[[#This Row],[NumeroRuc]]=I1145,"VERD","FALS")</f>
        <v>VERD</v>
      </c>
      <c r="I1145">
        <v>20602574793</v>
      </c>
      <c r="J1145" t="s">
        <v>3043</v>
      </c>
      <c r="K1145">
        <v>5909</v>
      </c>
      <c r="M1145" t="s">
        <v>2700</v>
      </c>
      <c r="N1145" t="s">
        <v>2699</v>
      </c>
      <c r="O1145" t="s">
        <v>2701</v>
      </c>
      <c r="P1145" t="str">
        <f>M1145&amp;Tabla2[[#This Row],[Columna1]]&amp;Tabla2[[#This Row],[Condicion del Contribuyente]]&amp;Tabla2[[#This Row],[Columna1]]&amp;N1145&amp;Tabla2[[#This Row],[Columna1]]&amp;Tabla2[[#This Row],[Estado del Contribuyente]]&amp;Tabla2[[#This Row],[Columna1]]&amp;O1145&amp;K1145</f>
        <v>update GC_Cliente set  Condicion_Contribuyente_SUNAT= 'HABIDO ', Estado_Contribuyente_SUNAT= 'ACTIVO 'where IDPersona=5909</v>
      </c>
    </row>
    <row r="1146" spans="1:16" hidden="1" x14ac:dyDescent="0.25">
      <c r="A1146" s="10">
        <v>20602587771</v>
      </c>
      <c r="B1146" s="10" t="s">
        <v>1150</v>
      </c>
      <c r="C1146" s="1" t="s">
        <v>1</v>
      </c>
      <c r="D1146" s="1" t="s">
        <v>2</v>
      </c>
      <c r="E1146" s="2" t="s">
        <v>1810</v>
      </c>
      <c r="F1146" s="2" t="s">
        <v>1813</v>
      </c>
      <c r="G1146" t="str">
        <f>Tabla2[[#This Row],[Columna1]]&amp;Tabla2[[#This Row],[NumeroRuc]]&amp;Tabla2[[#This Row],[Columna1]]&amp;Tabla2[[#This Row],[Columna12]]</f>
        <v xml:space="preserve"> '20602587771 ',</v>
      </c>
      <c r="H1146" t="str">
        <f>IF(Tabla2[[#This Row],[NumeroRuc]]=I1146,"VERD","FALS")</f>
        <v>VERD</v>
      </c>
      <c r="I1146">
        <v>20602587771</v>
      </c>
      <c r="J1146" t="s">
        <v>3044</v>
      </c>
      <c r="K1146">
        <v>5910</v>
      </c>
      <c r="M1146" t="s">
        <v>2700</v>
      </c>
      <c r="N1146" t="s">
        <v>2699</v>
      </c>
      <c r="O1146" t="s">
        <v>2701</v>
      </c>
      <c r="P1146" t="str">
        <f>M1146&amp;Tabla2[[#This Row],[Columna1]]&amp;Tabla2[[#This Row],[Condicion del Contribuyente]]&amp;Tabla2[[#This Row],[Columna1]]&amp;N1146&amp;Tabla2[[#This Row],[Columna1]]&amp;Tabla2[[#This Row],[Estado del Contribuyente]]&amp;Tabla2[[#This Row],[Columna1]]&amp;O1146&amp;K1146</f>
        <v>update GC_Cliente set  Condicion_Contribuyente_SUNAT= 'HABIDO ', Estado_Contribuyente_SUNAT= 'ACTIVO 'where IDPersona=5910</v>
      </c>
    </row>
    <row r="1147" spans="1:16" hidden="1" x14ac:dyDescent="0.25">
      <c r="A1147" s="10">
        <v>20602514839</v>
      </c>
      <c r="B1147" s="10" t="s">
        <v>1151</v>
      </c>
      <c r="C1147" s="1" t="s">
        <v>1</v>
      </c>
      <c r="D1147" s="1" t="s">
        <v>2</v>
      </c>
      <c r="E1147" s="2" t="s">
        <v>1810</v>
      </c>
      <c r="F1147" s="2" t="s">
        <v>1813</v>
      </c>
      <c r="G1147" t="str">
        <f>Tabla2[[#This Row],[Columna1]]&amp;Tabla2[[#This Row],[NumeroRuc]]&amp;Tabla2[[#This Row],[Columna1]]&amp;Tabla2[[#This Row],[Columna12]]</f>
        <v xml:space="preserve"> '20602514839 ',</v>
      </c>
      <c r="H1147" t="str">
        <f>IF(Tabla2[[#This Row],[NumeroRuc]]=I1147,"VERD","FALS")</f>
        <v>VERD</v>
      </c>
      <c r="I1147">
        <v>20602514839</v>
      </c>
      <c r="J1147" t="s">
        <v>3045</v>
      </c>
      <c r="K1147">
        <v>5911</v>
      </c>
      <c r="M1147" t="s">
        <v>2700</v>
      </c>
      <c r="N1147" t="s">
        <v>2699</v>
      </c>
      <c r="O1147" t="s">
        <v>2701</v>
      </c>
      <c r="P1147" t="str">
        <f>M1147&amp;Tabla2[[#This Row],[Columna1]]&amp;Tabla2[[#This Row],[Condicion del Contribuyente]]&amp;Tabla2[[#This Row],[Columna1]]&amp;N1147&amp;Tabla2[[#This Row],[Columna1]]&amp;Tabla2[[#This Row],[Estado del Contribuyente]]&amp;Tabla2[[#This Row],[Columna1]]&amp;O1147&amp;K1147</f>
        <v>update GC_Cliente set  Condicion_Contribuyente_SUNAT= 'HABIDO ', Estado_Contribuyente_SUNAT= 'ACTIVO 'where IDPersona=5911</v>
      </c>
    </row>
    <row r="1148" spans="1:16" hidden="1" x14ac:dyDescent="0.25">
      <c r="A1148" s="10">
        <v>20602023789</v>
      </c>
      <c r="B1148" s="10" t="s">
        <v>1152</v>
      </c>
      <c r="C1148" s="1" t="s">
        <v>1</v>
      </c>
      <c r="D1148" s="1" t="s">
        <v>2</v>
      </c>
      <c r="E1148" s="2" t="s">
        <v>1810</v>
      </c>
      <c r="F1148" s="2" t="s">
        <v>1813</v>
      </c>
      <c r="G1148" t="str">
        <f>Tabla2[[#This Row],[Columna1]]&amp;Tabla2[[#This Row],[NumeroRuc]]&amp;Tabla2[[#This Row],[Columna1]]&amp;Tabla2[[#This Row],[Columna12]]</f>
        <v xml:space="preserve"> '20602023789 ',</v>
      </c>
      <c r="H1148" t="str">
        <f>IF(Tabla2[[#This Row],[NumeroRuc]]=I1148,"VERD","FALS")</f>
        <v>VERD</v>
      </c>
      <c r="I1148">
        <v>20602023789</v>
      </c>
      <c r="J1148" t="s">
        <v>3046</v>
      </c>
      <c r="K1148">
        <v>5919</v>
      </c>
      <c r="M1148" t="s">
        <v>2700</v>
      </c>
      <c r="N1148" t="s">
        <v>2699</v>
      </c>
      <c r="O1148" t="s">
        <v>2701</v>
      </c>
      <c r="P1148" t="str">
        <f>M1148&amp;Tabla2[[#This Row],[Columna1]]&amp;Tabla2[[#This Row],[Condicion del Contribuyente]]&amp;Tabla2[[#This Row],[Columna1]]&amp;N1148&amp;Tabla2[[#This Row],[Columna1]]&amp;Tabla2[[#This Row],[Estado del Contribuyente]]&amp;Tabla2[[#This Row],[Columna1]]&amp;O1148&amp;K1148</f>
        <v>update GC_Cliente set  Condicion_Contribuyente_SUNAT= 'HABIDO ', Estado_Contribuyente_SUNAT= 'ACTIVO 'where IDPersona=5919</v>
      </c>
    </row>
    <row r="1149" spans="1:16" hidden="1" x14ac:dyDescent="0.25">
      <c r="A1149" s="10">
        <v>20523811429</v>
      </c>
      <c r="B1149" s="10" t="s">
        <v>1153</v>
      </c>
      <c r="C1149" s="1" t="s">
        <v>1</v>
      </c>
      <c r="D1149" s="1" t="s">
        <v>2</v>
      </c>
      <c r="E1149" s="2" t="s">
        <v>1810</v>
      </c>
      <c r="F1149" s="2" t="s">
        <v>1813</v>
      </c>
      <c r="G1149" t="str">
        <f>Tabla2[[#This Row],[Columna1]]&amp;Tabla2[[#This Row],[NumeroRuc]]&amp;Tabla2[[#This Row],[Columna1]]&amp;Tabla2[[#This Row],[Columna12]]</f>
        <v xml:space="preserve"> '20523811429 ',</v>
      </c>
      <c r="H1149" t="str">
        <f>IF(Tabla2[[#This Row],[NumeroRuc]]=I1149,"VERD","FALS")</f>
        <v>VERD</v>
      </c>
      <c r="I1149">
        <v>20523811429</v>
      </c>
      <c r="J1149" t="s">
        <v>2339</v>
      </c>
      <c r="K1149">
        <v>5956</v>
      </c>
      <c r="M1149" t="s">
        <v>2700</v>
      </c>
      <c r="N1149" t="s">
        <v>2699</v>
      </c>
      <c r="O1149" t="s">
        <v>2701</v>
      </c>
      <c r="P1149" t="str">
        <f>M1149&amp;Tabla2[[#This Row],[Columna1]]&amp;Tabla2[[#This Row],[Condicion del Contribuyente]]&amp;Tabla2[[#This Row],[Columna1]]&amp;N1149&amp;Tabla2[[#This Row],[Columna1]]&amp;Tabla2[[#This Row],[Estado del Contribuyente]]&amp;Tabla2[[#This Row],[Columna1]]&amp;O1149&amp;K1149</f>
        <v>update GC_Cliente set  Condicion_Contribuyente_SUNAT= 'HABIDO ', Estado_Contribuyente_SUNAT= 'ACTIVO 'where IDPersona=5956</v>
      </c>
    </row>
    <row r="1150" spans="1:16" hidden="1" x14ac:dyDescent="0.25">
      <c r="A1150" s="10">
        <v>20602740740</v>
      </c>
      <c r="B1150" s="10" t="s">
        <v>1154</v>
      </c>
      <c r="C1150" s="1" t="s">
        <v>1</v>
      </c>
      <c r="D1150" s="1" t="s">
        <v>2</v>
      </c>
      <c r="E1150" s="2" t="s">
        <v>1810</v>
      </c>
      <c r="F1150" s="2" t="s">
        <v>1813</v>
      </c>
      <c r="G1150" t="str">
        <f>Tabla2[[#This Row],[Columna1]]&amp;Tabla2[[#This Row],[NumeroRuc]]&amp;Tabla2[[#This Row],[Columna1]]&amp;Tabla2[[#This Row],[Columna12]]</f>
        <v xml:space="preserve"> '20602740740 ',</v>
      </c>
      <c r="H1150" t="str">
        <f>IF(Tabla2[[#This Row],[NumeroRuc]]=I1150,"VERD","FALS")</f>
        <v>VERD</v>
      </c>
      <c r="I1150">
        <v>20602740740</v>
      </c>
      <c r="J1150" t="s">
        <v>3047</v>
      </c>
      <c r="K1150">
        <v>5957</v>
      </c>
      <c r="M1150" t="s">
        <v>2700</v>
      </c>
      <c r="N1150" t="s">
        <v>2699</v>
      </c>
      <c r="O1150" t="s">
        <v>2701</v>
      </c>
      <c r="P1150" t="str">
        <f>M1150&amp;Tabla2[[#This Row],[Columna1]]&amp;Tabla2[[#This Row],[Condicion del Contribuyente]]&amp;Tabla2[[#This Row],[Columna1]]&amp;N1150&amp;Tabla2[[#This Row],[Columna1]]&amp;Tabla2[[#This Row],[Estado del Contribuyente]]&amp;Tabla2[[#This Row],[Columna1]]&amp;O1150&amp;K1150</f>
        <v>update GC_Cliente set  Condicion_Contribuyente_SUNAT= 'HABIDO ', Estado_Contribuyente_SUNAT= 'ACTIVO 'where IDPersona=5957</v>
      </c>
    </row>
    <row r="1151" spans="1:16" hidden="1" x14ac:dyDescent="0.25">
      <c r="A1151" s="10">
        <v>20550322201</v>
      </c>
      <c r="B1151" s="10" t="s">
        <v>1155</v>
      </c>
      <c r="C1151" s="1" t="s">
        <v>1</v>
      </c>
      <c r="D1151" s="1" t="s">
        <v>2</v>
      </c>
      <c r="E1151" s="2" t="s">
        <v>1810</v>
      </c>
      <c r="F1151" s="2" t="s">
        <v>1813</v>
      </c>
      <c r="G1151" t="str">
        <f>Tabla2[[#This Row],[Columna1]]&amp;Tabla2[[#This Row],[NumeroRuc]]&amp;Tabla2[[#This Row],[Columna1]]&amp;Tabla2[[#This Row],[Columna12]]</f>
        <v xml:space="preserve"> '20550322201 ',</v>
      </c>
      <c r="H1151" t="str">
        <f>IF(Tabla2[[#This Row],[NumeroRuc]]=I1151,"VERD","FALS")</f>
        <v>VERD</v>
      </c>
      <c r="I1151">
        <v>20550322201</v>
      </c>
      <c r="J1151" t="s">
        <v>3048</v>
      </c>
      <c r="K1151">
        <v>5967</v>
      </c>
      <c r="M1151" t="s">
        <v>2700</v>
      </c>
      <c r="N1151" t="s">
        <v>2699</v>
      </c>
      <c r="O1151" t="s">
        <v>2701</v>
      </c>
      <c r="P1151" t="str">
        <f>M1151&amp;Tabla2[[#This Row],[Columna1]]&amp;Tabla2[[#This Row],[Condicion del Contribuyente]]&amp;Tabla2[[#This Row],[Columna1]]&amp;N1151&amp;Tabla2[[#This Row],[Columna1]]&amp;Tabla2[[#This Row],[Estado del Contribuyente]]&amp;Tabla2[[#This Row],[Columna1]]&amp;O1151&amp;K1151</f>
        <v>update GC_Cliente set  Condicion_Contribuyente_SUNAT= 'HABIDO ', Estado_Contribuyente_SUNAT= 'ACTIVO 'where IDPersona=5967</v>
      </c>
    </row>
    <row r="1152" spans="1:16" hidden="1" x14ac:dyDescent="0.25">
      <c r="A1152" s="10">
        <v>10067358525</v>
      </c>
      <c r="B1152" s="10" t="s">
        <v>1156</v>
      </c>
      <c r="C1152" s="1" t="s">
        <v>1</v>
      </c>
      <c r="D1152" s="1" t="s">
        <v>2</v>
      </c>
      <c r="E1152" s="2" t="s">
        <v>1810</v>
      </c>
      <c r="F1152" s="2" t="s">
        <v>1813</v>
      </c>
      <c r="G1152" t="str">
        <f>Tabla2[[#This Row],[Columna1]]&amp;Tabla2[[#This Row],[NumeroRuc]]&amp;Tabla2[[#This Row],[Columna1]]&amp;Tabla2[[#This Row],[Columna12]]</f>
        <v xml:space="preserve"> '10067358525 ',</v>
      </c>
      <c r="H1152" t="str">
        <f>IF(Tabla2[[#This Row],[NumeroRuc]]=I1152,"VERD","FALS")</f>
        <v>VERD</v>
      </c>
      <c r="I1152">
        <v>10067358525</v>
      </c>
      <c r="J1152" t="s">
        <v>3049</v>
      </c>
      <c r="K1152">
        <v>5971</v>
      </c>
      <c r="M1152" t="s">
        <v>2700</v>
      </c>
      <c r="N1152" t="s">
        <v>2699</v>
      </c>
      <c r="O1152" t="s">
        <v>2701</v>
      </c>
      <c r="P1152" t="str">
        <f>M1152&amp;Tabla2[[#This Row],[Columna1]]&amp;Tabla2[[#This Row],[Condicion del Contribuyente]]&amp;Tabla2[[#This Row],[Columna1]]&amp;N1152&amp;Tabla2[[#This Row],[Columna1]]&amp;Tabla2[[#This Row],[Estado del Contribuyente]]&amp;Tabla2[[#This Row],[Columna1]]&amp;O1152&amp;K1152</f>
        <v>update GC_Cliente set  Condicion_Contribuyente_SUNAT= 'HABIDO ', Estado_Contribuyente_SUNAT= 'ACTIVO 'where IDPersona=5971</v>
      </c>
    </row>
    <row r="1153" spans="1:16" hidden="1" x14ac:dyDescent="0.25">
      <c r="A1153" s="10">
        <v>20494637074</v>
      </c>
      <c r="B1153" s="10" t="s">
        <v>1157</v>
      </c>
      <c r="C1153" s="1" t="s">
        <v>1</v>
      </c>
      <c r="D1153" s="1" t="s">
        <v>2</v>
      </c>
      <c r="E1153" s="2" t="s">
        <v>1810</v>
      </c>
      <c r="F1153" s="2" t="s">
        <v>1813</v>
      </c>
      <c r="G1153" t="str">
        <f>Tabla2[[#This Row],[Columna1]]&amp;Tabla2[[#This Row],[NumeroRuc]]&amp;Tabla2[[#This Row],[Columna1]]&amp;Tabla2[[#This Row],[Columna12]]</f>
        <v xml:space="preserve"> '20494637074 ',</v>
      </c>
      <c r="H1153" t="str">
        <f>IF(Tabla2[[#This Row],[NumeroRuc]]=I1153,"VERD","FALS")</f>
        <v>VERD</v>
      </c>
      <c r="I1153">
        <v>20494637074</v>
      </c>
      <c r="J1153" t="s">
        <v>3050</v>
      </c>
      <c r="K1153">
        <v>5972</v>
      </c>
      <c r="M1153" t="s">
        <v>2700</v>
      </c>
      <c r="N1153" t="s">
        <v>2699</v>
      </c>
      <c r="O1153" t="s">
        <v>2701</v>
      </c>
      <c r="P1153" t="str">
        <f>M1153&amp;Tabla2[[#This Row],[Columna1]]&amp;Tabla2[[#This Row],[Condicion del Contribuyente]]&amp;Tabla2[[#This Row],[Columna1]]&amp;N1153&amp;Tabla2[[#This Row],[Columna1]]&amp;Tabla2[[#This Row],[Estado del Contribuyente]]&amp;Tabla2[[#This Row],[Columna1]]&amp;O1153&amp;K1153</f>
        <v>update GC_Cliente set  Condicion_Contribuyente_SUNAT= 'HABIDO ', Estado_Contribuyente_SUNAT= 'ACTIVO 'where IDPersona=5972</v>
      </c>
    </row>
    <row r="1154" spans="1:16" hidden="1" x14ac:dyDescent="0.25">
      <c r="A1154" s="10">
        <v>10157596883</v>
      </c>
      <c r="B1154" s="10" t="s">
        <v>1158</v>
      </c>
      <c r="C1154" s="1" t="s">
        <v>1</v>
      </c>
      <c r="D1154" s="1" t="s">
        <v>2</v>
      </c>
      <c r="E1154" s="2" t="s">
        <v>1810</v>
      </c>
      <c r="F1154" s="2" t="s">
        <v>1813</v>
      </c>
      <c r="G1154" t="str">
        <f>Tabla2[[#This Row],[Columna1]]&amp;Tabla2[[#This Row],[NumeroRuc]]&amp;Tabla2[[#This Row],[Columna1]]&amp;Tabla2[[#This Row],[Columna12]]</f>
        <v xml:space="preserve"> '10157596883 ',</v>
      </c>
      <c r="H1154" t="str">
        <f>IF(Tabla2[[#This Row],[NumeroRuc]]=I1154,"VERD","FALS")</f>
        <v>VERD</v>
      </c>
      <c r="I1154">
        <v>10157596883</v>
      </c>
      <c r="J1154" t="s">
        <v>3051</v>
      </c>
      <c r="K1154">
        <v>5975</v>
      </c>
      <c r="M1154" t="s">
        <v>2700</v>
      </c>
      <c r="N1154" t="s">
        <v>2699</v>
      </c>
      <c r="O1154" t="s">
        <v>2701</v>
      </c>
      <c r="P1154" t="str">
        <f>M1154&amp;Tabla2[[#This Row],[Columna1]]&amp;Tabla2[[#This Row],[Condicion del Contribuyente]]&amp;Tabla2[[#This Row],[Columna1]]&amp;N1154&amp;Tabla2[[#This Row],[Columna1]]&amp;Tabla2[[#This Row],[Estado del Contribuyente]]&amp;Tabla2[[#This Row],[Columna1]]&amp;O1154&amp;K1154</f>
        <v>update GC_Cliente set  Condicion_Contribuyente_SUNAT= 'HABIDO ', Estado_Contribuyente_SUNAT= 'ACTIVO 'where IDPersona=5975</v>
      </c>
    </row>
    <row r="1155" spans="1:16" hidden="1" x14ac:dyDescent="0.25">
      <c r="A1155" s="10">
        <v>10480439371</v>
      </c>
      <c r="B1155" s="10" t="s">
        <v>1159</v>
      </c>
      <c r="C1155" s="1" t="s">
        <v>1</v>
      </c>
      <c r="D1155" s="1" t="s">
        <v>2</v>
      </c>
      <c r="E1155" s="2" t="s">
        <v>1810</v>
      </c>
      <c r="F1155" s="2" t="s">
        <v>1813</v>
      </c>
      <c r="G1155" t="str">
        <f>Tabla2[[#This Row],[Columna1]]&amp;Tabla2[[#This Row],[NumeroRuc]]&amp;Tabla2[[#This Row],[Columna1]]&amp;Tabla2[[#This Row],[Columna12]]</f>
        <v xml:space="preserve"> '10480439371 ',</v>
      </c>
      <c r="H1155" t="str">
        <f>IF(Tabla2[[#This Row],[NumeroRuc]]=I1155,"VERD","FALS")</f>
        <v>VERD</v>
      </c>
      <c r="I1155">
        <v>10480439371</v>
      </c>
      <c r="J1155" t="s">
        <v>3052</v>
      </c>
      <c r="K1155">
        <v>5977</v>
      </c>
      <c r="M1155" t="s">
        <v>2700</v>
      </c>
      <c r="N1155" t="s">
        <v>2699</v>
      </c>
      <c r="O1155" t="s">
        <v>2701</v>
      </c>
      <c r="P1155" t="str">
        <f>M1155&amp;Tabla2[[#This Row],[Columna1]]&amp;Tabla2[[#This Row],[Condicion del Contribuyente]]&amp;Tabla2[[#This Row],[Columna1]]&amp;N1155&amp;Tabla2[[#This Row],[Columna1]]&amp;Tabla2[[#This Row],[Estado del Contribuyente]]&amp;Tabla2[[#This Row],[Columna1]]&amp;O1155&amp;K1155</f>
        <v>update GC_Cliente set  Condicion_Contribuyente_SUNAT= 'HABIDO ', Estado_Contribuyente_SUNAT= 'ACTIVO 'where IDPersona=5977</v>
      </c>
    </row>
    <row r="1156" spans="1:16" hidden="1" x14ac:dyDescent="0.25">
      <c r="A1156" s="10">
        <v>10320432206</v>
      </c>
      <c r="B1156" s="10" t="s">
        <v>1160</v>
      </c>
      <c r="C1156" s="1" t="s">
        <v>1</v>
      </c>
      <c r="D1156" s="1" t="s">
        <v>2</v>
      </c>
      <c r="E1156" s="2" t="s">
        <v>1810</v>
      </c>
      <c r="F1156" s="2" t="s">
        <v>1813</v>
      </c>
      <c r="G1156" t="str">
        <f>Tabla2[[#This Row],[Columna1]]&amp;Tabla2[[#This Row],[NumeroRuc]]&amp;Tabla2[[#This Row],[Columna1]]&amp;Tabla2[[#This Row],[Columna12]]</f>
        <v xml:space="preserve"> '10320432206 ',</v>
      </c>
      <c r="H1156" t="str">
        <f>IF(Tabla2[[#This Row],[NumeroRuc]]=I1156,"VERD","FALS")</f>
        <v>VERD</v>
      </c>
      <c r="I1156">
        <v>10320432206</v>
      </c>
      <c r="J1156" t="s">
        <v>3053</v>
      </c>
      <c r="K1156">
        <v>5981</v>
      </c>
      <c r="M1156" t="s">
        <v>2700</v>
      </c>
      <c r="N1156" t="s">
        <v>2699</v>
      </c>
      <c r="O1156" t="s">
        <v>2701</v>
      </c>
      <c r="P1156" t="str">
        <f>M1156&amp;Tabla2[[#This Row],[Columna1]]&amp;Tabla2[[#This Row],[Condicion del Contribuyente]]&amp;Tabla2[[#This Row],[Columna1]]&amp;N1156&amp;Tabla2[[#This Row],[Columna1]]&amp;Tabla2[[#This Row],[Estado del Contribuyente]]&amp;Tabla2[[#This Row],[Columna1]]&amp;O1156&amp;K1156</f>
        <v>update GC_Cliente set  Condicion_Contribuyente_SUNAT= 'HABIDO ', Estado_Contribuyente_SUNAT= 'ACTIVO 'where IDPersona=5981</v>
      </c>
    </row>
    <row r="1157" spans="1:16" hidden="1" x14ac:dyDescent="0.25">
      <c r="A1157" s="10">
        <v>20600792149</v>
      </c>
      <c r="B1157" s="10" t="s">
        <v>1161</v>
      </c>
      <c r="C1157" s="1" t="s">
        <v>1</v>
      </c>
      <c r="D1157" s="1" t="s">
        <v>2</v>
      </c>
      <c r="E1157" s="2" t="s">
        <v>1810</v>
      </c>
      <c r="F1157" s="2" t="s">
        <v>1813</v>
      </c>
      <c r="G1157" t="str">
        <f>Tabla2[[#This Row],[Columna1]]&amp;Tabla2[[#This Row],[NumeroRuc]]&amp;Tabla2[[#This Row],[Columna1]]&amp;Tabla2[[#This Row],[Columna12]]</f>
        <v xml:space="preserve"> '20600792149 ',</v>
      </c>
      <c r="H1157" t="str">
        <f>IF(Tabla2[[#This Row],[NumeroRuc]]=I1157,"VERD","FALS")</f>
        <v>VERD</v>
      </c>
      <c r="I1157">
        <v>20600792149</v>
      </c>
      <c r="J1157" t="s">
        <v>3054</v>
      </c>
      <c r="K1157">
        <v>5987</v>
      </c>
      <c r="M1157" t="s">
        <v>2700</v>
      </c>
      <c r="N1157" t="s">
        <v>2699</v>
      </c>
      <c r="O1157" t="s">
        <v>2701</v>
      </c>
      <c r="P1157" t="str">
        <f>M1157&amp;Tabla2[[#This Row],[Columna1]]&amp;Tabla2[[#This Row],[Condicion del Contribuyente]]&amp;Tabla2[[#This Row],[Columna1]]&amp;N1157&amp;Tabla2[[#This Row],[Columna1]]&amp;Tabla2[[#This Row],[Estado del Contribuyente]]&amp;Tabla2[[#This Row],[Columna1]]&amp;O1157&amp;K1157</f>
        <v>update GC_Cliente set  Condicion_Contribuyente_SUNAT= 'HABIDO ', Estado_Contribuyente_SUNAT= 'ACTIVO 'where IDPersona=5987</v>
      </c>
    </row>
    <row r="1158" spans="1:16" hidden="1" x14ac:dyDescent="0.25">
      <c r="A1158" s="10">
        <v>20407025807</v>
      </c>
      <c r="B1158" s="10" t="s">
        <v>1162</v>
      </c>
      <c r="C1158" s="1" t="s">
        <v>1</v>
      </c>
      <c r="D1158" s="1" t="s">
        <v>2</v>
      </c>
      <c r="E1158" s="2" t="s">
        <v>1810</v>
      </c>
      <c r="F1158" s="2" t="s">
        <v>1813</v>
      </c>
      <c r="G1158" t="str">
        <f>Tabla2[[#This Row],[Columna1]]&amp;Tabla2[[#This Row],[NumeroRuc]]&amp;Tabla2[[#This Row],[Columna1]]&amp;Tabla2[[#This Row],[Columna12]]</f>
        <v xml:space="preserve"> '20407025807 ',</v>
      </c>
      <c r="H1158" t="str">
        <f>IF(Tabla2[[#This Row],[NumeroRuc]]=I1158,"VERD","FALS")</f>
        <v>VERD</v>
      </c>
      <c r="I1158">
        <v>20407025807</v>
      </c>
      <c r="J1158" t="s">
        <v>3055</v>
      </c>
      <c r="K1158">
        <v>5988</v>
      </c>
      <c r="M1158" t="s">
        <v>2700</v>
      </c>
      <c r="N1158" t="s">
        <v>2699</v>
      </c>
      <c r="O1158" t="s">
        <v>2701</v>
      </c>
      <c r="P1158" t="str">
        <f>M1158&amp;Tabla2[[#This Row],[Columna1]]&amp;Tabla2[[#This Row],[Condicion del Contribuyente]]&amp;Tabla2[[#This Row],[Columna1]]&amp;N1158&amp;Tabla2[[#This Row],[Columna1]]&amp;Tabla2[[#This Row],[Estado del Contribuyente]]&amp;Tabla2[[#This Row],[Columna1]]&amp;O1158&amp;K1158</f>
        <v>update GC_Cliente set  Condicion_Contribuyente_SUNAT= 'HABIDO ', Estado_Contribuyente_SUNAT= 'ACTIVO 'where IDPersona=5988</v>
      </c>
    </row>
    <row r="1159" spans="1:16" hidden="1" x14ac:dyDescent="0.25">
      <c r="A1159" s="10">
        <v>20407804245</v>
      </c>
      <c r="B1159" s="10" t="s">
        <v>1163</v>
      </c>
      <c r="C1159" s="1" t="s">
        <v>1</v>
      </c>
      <c r="D1159" s="1" t="s">
        <v>2</v>
      </c>
      <c r="E1159" s="2" t="s">
        <v>1810</v>
      </c>
      <c r="F1159" s="2" t="s">
        <v>1813</v>
      </c>
      <c r="G1159" t="str">
        <f>Tabla2[[#This Row],[Columna1]]&amp;Tabla2[[#This Row],[NumeroRuc]]&amp;Tabla2[[#This Row],[Columna1]]&amp;Tabla2[[#This Row],[Columna12]]</f>
        <v xml:space="preserve"> '20407804245 ',</v>
      </c>
      <c r="H1159" t="str">
        <f>IF(Tabla2[[#This Row],[NumeroRuc]]=I1159,"VERD","FALS")</f>
        <v>VERD</v>
      </c>
      <c r="I1159">
        <v>20407804245</v>
      </c>
      <c r="J1159" t="s">
        <v>3056</v>
      </c>
      <c r="K1159">
        <v>5990</v>
      </c>
      <c r="M1159" t="s">
        <v>2700</v>
      </c>
      <c r="N1159" t="s">
        <v>2699</v>
      </c>
      <c r="O1159" t="s">
        <v>2701</v>
      </c>
      <c r="P1159" t="str">
        <f>M1159&amp;Tabla2[[#This Row],[Columna1]]&amp;Tabla2[[#This Row],[Condicion del Contribuyente]]&amp;Tabla2[[#This Row],[Columna1]]&amp;N1159&amp;Tabla2[[#This Row],[Columna1]]&amp;Tabla2[[#This Row],[Estado del Contribuyente]]&amp;Tabla2[[#This Row],[Columna1]]&amp;O1159&amp;K1159</f>
        <v>update GC_Cliente set  Condicion_Contribuyente_SUNAT= 'HABIDO ', Estado_Contribuyente_SUNAT= 'ACTIVO 'where IDPersona=5990</v>
      </c>
    </row>
    <row r="1160" spans="1:16" hidden="1" x14ac:dyDescent="0.25">
      <c r="A1160" s="10">
        <v>20600802896</v>
      </c>
      <c r="B1160" s="10" t="s">
        <v>1164</v>
      </c>
      <c r="C1160" s="1" t="s">
        <v>1</v>
      </c>
      <c r="D1160" s="1" t="s">
        <v>2</v>
      </c>
      <c r="E1160" s="2" t="s">
        <v>1810</v>
      </c>
      <c r="F1160" s="2" t="s">
        <v>1813</v>
      </c>
      <c r="G1160" t="str">
        <f>Tabla2[[#This Row],[Columna1]]&amp;Tabla2[[#This Row],[NumeroRuc]]&amp;Tabla2[[#This Row],[Columna1]]&amp;Tabla2[[#This Row],[Columna12]]</f>
        <v xml:space="preserve"> '20600802896 ',</v>
      </c>
      <c r="H1160" t="str">
        <f>IF(Tabla2[[#This Row],[NumeroRuc]]=I1160,"VERD","FALS")</f>
        <v>VERD</v>
      </c>
      <c r="I1160">
        <v>20600802896</v>
      </c>
      <c r="J1160" t="s">
        <v>3057</v>
      </c>
      <c r="K1160">
        <v>5991</v>
      </c>
      <c r="M1160" t="s">
        <v>2700</v>
      </c>
      <c r="N1160" t="s">
        <v>2699</v>
      </c>
      <c r="O1160" t="s">
        <v>2701</v>
      </c>
      <c r="P1160" t="str">
        <f>M1160&amp;Tabla2[[#This Row],[Columna1]]&amp;Tabla2[[#This Row],[Condicion del Contribuyente]]&amp;Tabla2[[#This Row],[Columna1]]&amp;N1160&amp;Tabla2[[#This Row],[Columna1]]&amp;Tabla2[[#This Row],[Estado del Contribuyente]]&amp;Tabla2[[#This Row],[Columna1]]&amp;O1160&amp;K1160</f>
        <v>update GC_Cliente set  Condicion_Contribuyente_SUNAT= 'HABIDO ', Estado_Contribuyente_SUNAT= 'ACTIVO 'where IDPersona=5991</v>
      </c>
    </row>
    <row r="1161" spans="1:16" hidden="1" x14ac:dyDescent="0.25">
      <c r="A1161" s="10">
        <v>10198969805</v>
      </c>
      <c r="B1161" s="10" t="s">
        <v>1165</v>
      </c>
      <c r="C1161" s="1" t="s">
        <v>1</v>
      </c>
      <c r="D1161" s="1" t="s">
        <v>2</v>
      </c>
      <c r="E1161" s="2" t="s">
        <v>1810</v>
      </c>
      <c r="F1161" s="2" t="s">
        <v>1813</v>
      </c>
      <c r="G1161" t="str">
        <f>Tabla2[[#This Row],[Columna1]]&amp;Tabla2[[#This Row],[NumeroRuc]]&amp;Tabla2[[#This Row],[Columna1]]&amp;Tabla2[[#This Row],[Columna12]]</f>
        <v xml:space="preserve"> '10198969805 ',</v>
      </c>
      <c r="H1161" t="str">
        <f>IF(Tabla2[[#This Row],[NumeroRuc]]=I1161,"VERD","FALS")</f>
        <v>VERD</v>
      </c>
      <c r="I1161">
        <v>10198969805</v>
      </c>
      <c r="J1161" t="s">
        <v>3058</v>
      </c>
      <c r="K1161">
        <v>5995</v>
      </c>
      <c r="M1161" t="s">
        <v>2700</v>
      </c>
      <c r="N1161" t="s">
        <v>2699</v>
      </c>
      <c r="O1161" t="s">
        <v>2701</v>
      </c>
      <c r="P1161" t="str">
        <f>M1161&amp;Tabla2[[#This Row],[Columna1]]&amp;Tabla2[[#This Row],[Condicion del Contribuyente]]&amp;Tabla2[[#This Row],[Columna1]]&amp;N1161&amp;Tabla2[[#This Row],[Columna1]]&amp;Tabla2[[#This Row],[Estado del Contribuyente]]&amp;Tabla2[[#This Row],[Columna1]]&amp;O1161&amp;K1161</f>
        <v>update GC_Cliente set  Condicion_Contribuyente_SUNAT= 'HABIDO ', Estado_Contribuyente_SUNAT= 'ACTIVO 'where IDPersona=5995</v>
      </c>
    </row>
    <row r="1162" spans="1:16" hidden="1" x14ac:dyDescent="0.25">
      <c r="A1162" s="10">
        <v>10406735953</v>
      </c>
      <c r="B1162" s="10" t="s">
        <v>1166</v>
      </c>
      <c r="C1162" s="1" t="s">
        <v>1</v>
      </c>
      <c r="D1162" s="1" t="s">
        <v>2</v>
      </c>
      <c r="E1162" s="2" t="s">
        <v>1810</v>
      </c>
      <c r="F1162" s="2" t="s">
        <v>1813</v>
      </c>
      <c r="G1162" t="str">
        <f>Tabla2[[#This Row],[Columna1]]&amp;Tabla2[[#This Row],[NumeroRuc]]&amp;Tabla2[[#This Row],[Columna1]]&amp;Tabla2[[#This Row],[Columna12]]</f>
        <v xml:space="preserve"> '10406735953 ',</v>
      </c>
      <c r="H1162" t="str">
        <f>IF(Tabla2[[#This Row],[NumeroRuc]]=I1162,"VERD","FALS")</f>
        <v>VERD</v>
      </c>
      <c r="I1162">
        <v>10406735953</v>
      </c>
      <c r="J1162" t="s">
        <v>3059</v>
      </c>
      <c r="K1162">
        <v>5996</v>
      </c>
      <c r="M1162" t="s">
        <v>2700</v>
      </c>
      <c r="N1162" t="s">
        <v>2699</v>
      </c>
      <c r="O1162" t="s">
        <v>2701</v>
      </c>
      <c r="P1162" t="str">
        <f>M1162&amp;Tabla2[[#This Row],[Columna1]]&amp;Tabla2[[#This Row],[Condicion del Contribuyente]]&amp;Tabla2[[#This Row],[Columna1]]&amp;N1162&amp;Tabla2[[#This Row],[Columna1]]&amp;Tabla2[[#This Row],[Estado del Contribuyente]]&amp;Tabla2[[#This Row],[Columna1]]&amp;O1162&amp;K1162</f>
        <v>update GC_Cliente set  Condicion_Contribuyente_SUNAT= 'HABIDO ', Estado_Contribuyente_SUNAT= 'ACTIVO 'where IDPersona=5996</v>
      </c>
    </row>
    <row r="1163" spans="1:16" hidden="1" x14ac:dyDescent="0.25">
      <c r="A1163" s="10">
        <v>10708062109</v>
      </c>
      <c r="B1163" s="10" t="s">
        <v>1167</v>
      </c>
      <c r="C1163" s="1" t="s">
        <v>1</v>
      </c>
      <c r="D1163" s="1" t="s">
        <v>2</v>
      </c>
      <c r="E1163" s="2" t="s">
        <v>1810</v>
      </c>
      <c r="F1163" s="2" t="s">
        <v>1813</v>
      </c>
      <c r="G1163" t="str">
        <f>Tabla2[[#This Row],[Columna1]]&amp;Tabla2[[#This Row],[NumeroRuc]]&amp;Tabla2[[#This Row],[Columna1]]&amp;Tabla2[[#This Row],[Columna12]]</f>
        <v xml:space="preserve"> '10708062109 ',</v>
      </c>
      <c r="H1163" t="str">
        <f>IF(Tabla2[[#This Row],[NumeroRuc]]=I1163,"VERD","FALS")</f>
        <v>VERD</v>
      </c>
      <c r="I1163">
        <v>10708062109</v>
      </c>
      <c r="J1163" t="s">
        <v>3060</v>
      </c>
      <c r="K1163">
        <v>5997</v>
      </c>
      <c r="M1163" t="s">
        <v>2700</v>
      </c>
      <c r="N1163" t="s">
        <v>2699</v>
      </c>
      <c r="O1163" t="s">
        <v>2701</v>
      </c>
      <c r="P1163" t="str">
        <f>M1163&amp;Tabla2[[#This Row],[Columna1]]&amp;Tabla2[[#This Row],[Condicion del Contribuyente]]&amp;Tabla2[[#This Row],[Columna1]]&amp;N1163&amp;Tabla2[[#This Row],[Columna1]]&amp;Tabla2[[#This Row],[Estado del Contribuyente]]&amp;Tabla2[[#This Row],[Columna1]]&amp;O1163&amp;K1163</f>
        <v>update GC_Cliente set  Condicion_Contribuyente_SUNAT= 'HABIDO ', Estado_Contribuyente_SUNAT= 'ACTIVO 'where IDPersona=5997</v>
      </c>
    </row>
    <row r="1164" spans="1:16" hidden="1" x14ac:dyDescent="0.25">
      <c r="A1164" s="10">
        <v>20601729921</v>
      </c>
      <c r="B1164" s="10" t="s">
        <v>1168</v>
      </c>
      <c r="C1164" s="1" t="s">
        <v>1</v>
      </c>
      <c r="D1164" s="1" t="s">
        <v>9</v>
      </c>
      <c r="E1164" s="2" t="s">
        <v>1810</v>
      </c>
      <c r="F1164" s="2" t="s">
        <v>1813</v>
      </c>
      <c r="G1164" t="str">
        <f>Tabla2[[#This Row],[Columna1]]&amp;Tabla2[[#This Row],[NumeroRuc]]&amp;Tabla2[[#This Row],[Columna1]]&amp;Tabla2[[#This Row],[Columna12]]</f>
        <v xml:space="preserve"> '20601729921 ',</v>
      </c>
      <c r="H1164" t="str">
        <f>IF(Tabla2[[#This Row],[NumeroRuc]]=I1164,"VERD","FALS")</f>
        <v>VERD</v>
      </c>
      <c r="I1164">
        <v>20601729921</v>
      </c>
      <c r="J1164" t="s">
        <v>3061</v>
      </c>
      <c r="K1164">
        <v>5999</v>
      </c>
      <c r="M1164" t="s">
        <v>2700</v>
      </c>
      <c r="N1164" t="s">
        <v>2699</v>
      </c>
      <c r="O1164" t="s">
        <v>2701</v>
      </c>
      <c r="P1164" t="str">
        <f>M1164&amp;Tabla2[[#This Row],[Columna1]]&amp;Tabla2[[#This Row],[Condicion del Contribuyente]]&amp;Tabla2[[#This Row],[Columna1]]&amp;N1164&amp;Tabla2[[#This Row],[Columna1]]&amp;Tabla2[[#This Row],[Estado del Contribuyente]]&amp;Tabla2[[#This Row],[Columna1]]&amp;O1164&amp;K1164</f>
        <v>update GC_Cliente set  Condicion_Contribuyente_SUNAT= 'HABIDO ', Estado_Contribuyente_SUNAT= 'BAJA DE OFICIO 'where IDPersona=5999</v>
      </c>
    </row>
    <row r="1165" spans="1:16" hidden="1" x14ac:dyDescent="0.25">
      <c r="A1165" s="10">
        <v>20602700951</v>
      </c>
      <c r="B1165" s="10" t="s">
        <v>1169</v>
      </c>
      <c r="C1165" s="1" t="s">
        <v>1</v>
      </c>
      <c r="D1165" s="1" t="s">
        <v>2</v>
      </c>
      <c r="E1165" s="2" t="s">
        <v>1810</v>
      </c>
      <c r="F1165" s="2" t="s">
        <v>1813</v>
      </c>
      <c r="G1165" t="str">
        <f>Tabla2[[#This Row],[Columna1]]&amp;Tabla2[[#This Row],[NumeroRuc]]&amp;Tabla2[[#This Row],[Columna1]]&amp;Tabla2[[#This Row],[Columna12]]</f>
        <v xml:space="preserve"> '20602700951 ',</v>
      </c>
      <c r="H1165" t="str">
        <f>IF(Tabla2[[#This Row],[NumeroRuc]]=I1165,"VERD","FALS")</f>
        <v>VERD</v>
      </c>
      <c r="I1165">
        <v>20602700951</v>
      </c>
      <c r="J1165" t="s">
        <v>3062</v>
      </c>
      <c r="K1165">
        <v>6011</v>
      </c>
      <c r="M1165" t="s">
        <v>2700</v>
      </c>
      <c r="N1165" t="s">
        <v>2699</v>
      </c>
      <c r="O1165" t="s">
        <v>2701</v>
      </c>
      <c r="P1165" t="str">
        <f>M1165&amp;Tabla2[[#This Row],[Columna1]]&amp;Tabla2[[#This Row],[Condicion del Contribuyente]]&amp;Tabla2[[#This Row],[Columna1]]&amp;N1165&amp;Tabla2[[#This Row],[Columna1]]&amp;Tabla2[[#This Row],[Estado del Contribuyente]]&amp;Tabla2[[#This Row],[Columna1]]&amp;O1165&amp;K1165</f>
        <v>update GC_Cliente set  Condicion_Contribuyente_SUNAT= 'HABIDO ', Estado_Contribuyente_SUNAT= 'ACTIVO 'where IDPersona=6011</v>
      </c>
    </row>
    <row r="1166" spans="1:16" hidden="1" x14ac:dyDescent="0.25">
      <c r="A1166" s="10">
        <v>20453735843</v>
      </c>
      <c r="B1166" s="10" t="s">
        <v>1170</v>
      </c>
      <c r="C1166" s="1" t="s">
        <v>1</v>
      </c>
      <c r="D1166" s="1" t="s">
        <v>2</v>
      </c>
      <c r="E1166" s="2" t="s">
        <v>1810</v>
      </c>
      <c r="F1166" s="2" t="s">
        <v>1813</v>
      </c>
      <c r="G1166" t="str">
        <f>Tabla2[[#This Row],[Columna1]]&amp;Tabla2[[#This Row],[NumeroRuc]]&amp;Tabla2[[#This Row],[Columna1]]&amp;Tabla2[[#This Row],[Columna12]]</f>
        <v xml:space="preserve"> '20453735843 ',</v>
      </c>
      <c r="H1166" t="str">
        <f>IF(Tabla2[[#This Row],[NumeroRuc]]=I1166,"VERD","FALS")</f>
        <v>VERD</v>
      </c>
      <c r="I1166">
        <v>20453735843</v>
      </c>
      <c r="J1166" t="s">
        <v>3063</v>
      </c>
      <c r="K1166">
        <v>6031</v>
      </c>
      <c r="M1166" t="s">
        <v>2700</v>
      </c>
      <c r="N1166" t="s">
        <v>2699</v>
      </c>
      <c r="O1166" t="s">
        <v>2701</v>
      </c>
      <c r="P1166" t="str">
        <f>M1166&amp;Tabla2[[#This Row],[Columna1]]&amp;Tabla2[[#This Row],[Condicion del Contribuyente]]&amp;Tabla2[[#This Row],[Columna1]]&amp;N1166&amp;Tabla2[[#This Row],[Columna1]]&amp;Tabla2[[#This Row],[Estado del Contribuyente]]&amp;Tabla2[[#This Row],[Columna1]]&amp;O1166&amp;K1166</f>
        <v>update GC_Cliente set  Condicion_Contribuyente_SUNAT= 'HABIDO ', Estado_Contribuyente_SUNAT= 'ACTIVO 'where IDPersona=6031</v>
      </c>
    </row>
    <row r="1167" spans="1:16" hidden="1" x14ac:dyDescent="0.25">
      <c r="A1167" s="10">
        <v>20514837741</v>
      </c>
      <c r="B1167" s="10" t="s">
        <v>1171</v>
      </c>
      <c r="C1167" s="1" t="s">
        <v>1</v>
      </c>
      <c r="D1167" s="1" t="s">
        <v>2</v>
      </c>
      <c r="E1167" s="2" t="s">
        <v>1810</v>
      </c>
      <c r="F1167" s="2" t="s">
        <v>1813</v>
      </c>
      <c r="G1167" t="str">
        <f>Tabla2[[#This Row],[Columna1]]&amp;Tabla2[[#This Row],[NumeroRuc]]&amp;Tabla2[[#This Row],[Columna1]]&amp;Tabla2[[#This Row],[Columna12]]</f>
        <v xml:space="preserve"> '20514837741 ',</v>
      </c>
      <c r="H1167" t="str">
        <f>IF(Tabla2[[#This Row],[NumeroRuc]]=I1167,"VERD","FALS")</f>
        <v>VERD</v>
      </c>
      <c r="I1167">
        <v>20514837741</v>
      </c>
      <c r="J1167" t="s">
        <v>3064</v>
      </c>
      <c r="K1167">
        <v>6041</v>
      </c>
      <c r="M1167" t="s">
        <v>2700</v>
      </c>
      <c r="N1167" t="s">
        <v>2699</v>
      </c>
      <c r="O1167" t="s">
        <v>2701</v>
      </c>
      <c r="P1167" t="str">
        <f>M1167&amp;Tabla2[[#This Row],[Columna1]]&amp;Tabla2[[#This Row],[Condicion del Contribuyente]]&amp;Tabla2[[#This Row],[Columna1]]&amp;N1167&amp;Tabla2[[#This Row],[Columna1]]&amp;Tabla2[[#This Row],[Estado del Contribuyente]]&amp;Tabla2[[#This Row],[Columna1]]&amp;O1167&amp;K1167</f>
        <v>update GC_Cliente set  Condicion_Contribuyente_SUNAT= 'HABIDO ', Estado_Contribuyente_SUNAT= 'ACTIVO 'where IDPersona=6041</v>
      </c>
    </row>
    <row r="1168" spans="1:16" hidden="1" x14ac:dyDescent="0.25">
      <c r="A1168" s="10">
        <v>10465334059</v>
      </c>
      <c r="B1168" s="10" t="s">
        <v>1172</v>
      </c>
      <c r="C1168" s="1" t="s">
        <v>1</v>
      </c>
      <c r="D1168" s="1" t="s">
        <v>2</v>
      </c>
      <c r="E1168" s="2" t="s">
        <v>1810</v>
      </c>
      <c r="F1168" s="2" t="s">
        <v>1813</v>
      </c>
      <c r="G1168" t="str">
        <f>Tabla2[[#This Row],[Columna1]]&amp;Tabla2[[#This Row],[NumeroRuc]]&amp;Tabla2[[#This Row],[Columna1]]&amp;Tabla2[[#This Row],[Columna12]]</f>
        <v xml:space="preserve"> '10465334059 ',</v>
      </c>
      <c r="H1168" t="str">
        <f>IF(Tabla2[[#This Row],[NumeroRuc]]=I1168,"VERD","FALS")</f>
        <v>VERD</v>
      </c>
      <c r="I1168">
        <v>10465334059</v>
      </c>
      <c r="J1168" t="s">
        <v>3065</v>
      </c>
      <c r="K1168">
        <v>6044</v>
      </c>
      <c r="M1168" t="s">
        <v>2700</v>
      </c>
      <c r="N1168" t="s">
        <v>2699</v>
      </c>
      <c r="O1168" t="s">
        <v>2701</v>
      </c>
      <c r="P1168" t="str">
        <f>M1168&amp;Tabla2[[#This Row],[Columna1]]&amp;Tabla2[[#This Row],[Condicion del Contribuyente]]&amp;Tabla2[[#This Row],[Columna1]]&amp;N1168&amp;Tabla2[[#This Row],[Columna1]]&amp;Tabla2[[#This Row],[Estado del Contribuyente]]&amp;Tabla2[[#This Row],[Columna1]]&amp;O1168&amp;K1168</f>
        <v>update GC_Cliente set  Condicion_Contribuyente_SUNAT= 'HABIDO ', Estado_Contribuyente_SUNAT= 'ACTIVO 'where IDPersona=6044</v>
      </c>
    </row>
    <row r="1169" spans="1:16" hidden="1" x14ac:dyDescent="0.25">
      <c r="A1169" s="10">
        <v>20542707390</v>
      </c>
      <c r="B1169" s="10" t="s">
        <v>1173</v>
      </c>
      <c r="C1169" s="1" t="s">
        <v>12</v>
      </c>
      <c r="D1169" s="1" t="s">
        <v>2</v>
      </c>
      <c r="E1169" s="2" t="s">
        <v>1810</v>
      </c>
      <c r="F1169" s="2" t="s">
        <v>1813</v>
      </c>
      <c r="G1169" t="str">
        <f>Tabla2[[#This Row],[Columna1]]&amp;Tabla2[[#This Row],[NumeroRuc]]&amp;Tabla2[[#This Row],[Columna1]]&amp;Tabla2[[#This Row],[Columna12]]</f>
        <v xml:space="preserve"> '20542707390 ',</v>
      </c>
      <c r="H1169" t="str">
        <f>IF(Tabla2[[#This Row],[NumeroRuc]]=I1169,"VERD","FALS")</f>
        <v>VERD</v>
      </c>
      <c r="I1169">
        <v>20542707390</v>
      </c>
      <c r="J1169" t="s">
        <v>3066</v>
      </c>
      <c r="K1169">
        <v>6046</v>
      </c>
      <c r="M1169" t="s">
        <v>2700</v>
      </c>
      <c r="N1169" t="s">
        <v>2699</v>
      </c>
      <c r="O1169" t="s">
        <v>2701</v>
      </c>
      <c r="P1169" t="str">
        <f>M1169&amp;Tabla2[[#This Row],[Columna1]]&amp;Tabla2[[#This Row],[Condicion del Contribuyente]]&amp;Tabla2[[#This Row],[Columna1]]&amp;N1169&amp;Tabla2[[#This Row],[Columna1]]&amp;Tabla2[[#This Row],[Estado del Contribuyente]]&amp;Tabla2[[#This Row],[Columna1]]&amp;O1169&amp;K1169</f>
        <v>update GC_Cliente set  Condicion_Contribuyente_SUNAT= 'NO HABIDO ', Estado_Contribuyente_SUNAT= 'ACTIVO 'where IDPersona=6046</v>
      </c>
    </row>
    <row r="1170" spans="1:16" hidden="1" x14ac:dyDescent="0.25">
      <c r="A1170" s="10">
        <v>20602603246</v>
      </c>
      <c r="B1170" s="10" t="s">
        <v>1174</v>
      </c>
      <c r="C1170" s="1" t="s">
        <v>1</v>
      </c>
      <c r="D1170" s="1" t="s">
        <v>2</v>
      </c>
      <c r="E1170" s="2" t="s">
        <v>1810</v>
      </c>
      <c r="F1170" s="2" t="s">
        <v>1813</v>
      </c>
      <c r="G1170" t="str">
        <f>Tabla2[[#This Row],[Columna1]]&amp;Tabla2[[#This Row],[NumeroRuc]]&amp;Tabla2[[#This Row],[Columna1]]&amp;Tabla2[[#This Row],[Columna12]]</f>
        <v xml:space="preserve"> '20602603246 ',</v>
      </c>
      <c r="H1170" t="str">
        <f>IF(Tabla2[[#This Row],[NumeroRuc]]=I1170,"VERD","FALS")</f>
        <v>VERD</v>
      </c>
      <c r="I1170">
        <v>20602603246</v>
      </c>
      <c r="J1170" t="s">
        <v>3067</v>
      </c>
      <c r="K1170">
        <v>6048</v>
      </c>
      <c r="M1170" t="s">
        <v>2700</v>
      </c>
      <c r="N1170" t="s">
        <v>2699</v>
      </c>
      <c r="O1170" t="s">
        <v>2701</v>
      </c>
      <c r="P1170" t="str">
        <f>M1170&amp;Tabla2[[#This Row],[Columna1]]&amp;Tabla2[[#This Row],[Condicion del Contribuyente]]&amp;Tabla2[[#This Row],[Columna1]]&amp;N1170&amp;Tabla2[[#This Row],[Columna1]]&amp;Tabla2[[#This Row],[Estado del Contribuyente]]&amp;Tabla2[[#This Row],[Columna1]]&amp;O1170&amp;K1170</f>
        <v>update GC_Cliente set  Condicion_Contribuyente_SUNAT= 'HABIDO ', Estado_Contribuyente_SUNAT= 'ACTIVO 'where IDPersona=6048</v>
      </c>
    </row>
    <row r="1171" spans="1:16" hidden="1" x14ac:dyDescent="0.25">
      <c r="A1171" s="10">
        <v>20602577814</v>
      </c>
      <c r="B1171" s="10" t="s">
        <v>1175</v>
      </c>
      <c r="C1171" s="1" t="s">
        <v>1</v>
      </c>
      <c r="D1171" s="1" t="s">
        <v>2</v>
      </c>
      <c r="E1171" s="2" t="s">
        <v>1810</v>
      </c>
      <c r="F1171" s="2" t="s">
        <v>1813</v>
      </c>
      <c r="G1171" t="str">
        <f>Tabla2[[#This Row],[Columna1]]&amp;Tabla2[[#This Row],[NumeroRuc]]&amp;Tabla2[[#This Row],[Columna1]]&amp;Tabla2[[#This Row],[Columna12]]</f>
        <v xml:space="preserve"> '20602577814 ',</v>
      </c>
      <c r="H1171" t="str">
        <f>IF(Tabla2[[#This Row],[NumeroRuc]]=I1171,"VERD","FALS")</f>
        <v>VERD</v>
      </c>
      <c r="I1171">
        <v>20602577814</v>
      </c>
      <c r="J1171" t="s">
        <v>2464</v>
      </c>
      <c r="K1171">
        <v>6051</v>
      </c>
      <c r="M1171" t="s">
        <v>2700</v>
      </c>
      <c r="N1171" t="s">
        <v>2699</v>
      </c>
      <c r="O1171" t="s">
        <v>2701</v>
      </c>
      <c r="P1171" t="str">
        <f>M1171&amp;Tabla2[[#This Row],[Columna1]]&amp;Tabla2[[#This Row],[Condicion del Contribuyente]]&amp;Tabla2[[#This Row],[Columna1]]&amp;N1171&amp;Tabla2[[#This Row],[Columna1]]&amp;Tabla2[[#This Row],[Estado del Contribuyente]]&amp;Tabla2[[#This Row],[Columna1]]&amp;O1171&amp;K1171</f>
        <v>update GC_Cliente set  Condicion_Contribuyente_SUNAT= 'HABIDO ', Estado_Contribuyente_SUNAT= 'ACTIVO 'where IDPersona=6051</v>
      </c>
    </row>
    <row r="1172" spans="1:16" hidden="1" x14ac:dyDescent="0.25">
      <c r="A1172" s="10">
        <v>10423958711</v>
      </c>
      <c r="B1172" s="10" t="s">
        <v>1176</v>
      </c>
      <c r="C1172" s="1" t="s">
        <v>1</v>
      </c>
      <c r="D1172" s="1" t="s">
        <v>2</v>
      </c>
      <c r="E1172" s="2" t="s">
        <v>1810</v>
      </c>
      <c r="F1172" s="2" t="s">
        <v>1813</v>
      </c>
      <c r="G1172" t="str">
        <f>Tabla2[[#This Row],[Columna1]]&amp;Tabla2[[#This Row],[NumeroRuc]]&amp;Tabla2[[#This Row],[Columna1]]&amp;Tabla2[[#This Row],[Columna12]]</f>
        <v xml:space="preserve"> '10423958711 ',</v>
      </c>
      <c r="H1172" t="str">
        <f>IF(Tabla2[[#This Row],[NumeroRuc]]=I1172,"VERD","FALS")</f>
        <v>VERD</v>
      </c>
      <c r="I1172">
        <v>10423958711</v>
      </c>
      <c r="J1172" t="s">
        <v>3068</v>
      </c>
      <c r="K1172">
        <v>6052</v>
      </c>
      <c r="M1172" t="s">
        <v>2700</v>
      </c>
      <c r="N1172" t="s">
        <v>2699</v>
      </c>
      <c r="O1172" t="s">
        <v>2701</v>
      </c>
      <c r="P1172" t="str">
        <f>M1172&amp;Tabla2[[#This Row],[Columna1]]&amp;Tabla2[[#This Row],[Condicion del Contribuyente]]&amp;Tabla2[[#This Row],[Columna1]]&amp;N1172&amp;Tabla2[[#This Row],[Columna1]]&amp;Tabla2[[#This Row],[Estado del Contribuyente]]&amp;Tabla2[[#This Row],[Columna1]]&amp;O1172&amp;K1172</f>
        <v>update GC_Cliente set  Condicion_Contribuyente_SUNAT= 'HABIDO ', Estado_Contribuyente_SUNAT= 'ACTIVO 'where IDPersona=6052</v>
      </c>
    </row>
    <row r="1173" spans="1:16" hidden="1" x14ac:dyDescent="0.25">
      <c r="A1173" s="10">
        <v>20538046591</v>
      </c>
      <c r="B1173" s="10" t="s">
        <v>1177</v>
      </c>
      <c r="C1173" s="1" t="s">
        <v>1</v>
      </c>
      <c r="D1173" s="1" t="s">
        <v>2</v>
      </c>
      <c r="E1173" s="2" t="s">
        <v>1810</v>
      </c>
      <c r="F1173" s="2" t="s">
        <v>1813</v>
      </c>
      <c r="G1173" t="str">
        <f>Tabla2[[#This Row],[Columna1]]&amp;Tabla2[[#This Row],[NumeroRuc]]&amp;Tabla2[[#This Row],[Columna1]]&amp;Tabla2[[#This Row],[Columna12]]</f>
        <v xml:space="preserve"> '20538046591 ',</v>
      </c>
      <c r="H1173" t="str">
        <f>IF(Tabla2[[#This Row],[NumeroRuc]]=I1173,"VERD","FALS")</f>
        <v>VERD</v>
      </c>
      <c r="I1173">
        <v>20538046591</v>
      </c>
      <c r="J1173" t="s">
        <v>3069</v>
      </c>
      <c r="K1173">
        <v>6054</v>
      </c>
      <c r="M1173" t="s">
        <v>2700</v>
      </c>
      <c r="N1173" t="s">
        <v>2699</v>
      </c>
      <c r="O1173" t="s">
        <v>2701</v>
      </c>
      <c r="P1173" t="str">
        <f>M1173&amp;Tabla2[[#This Row],[Columna1]]&amp;Tabla2[[#This Row],[Condicion del Contribuyente]]&amp;Tabla2[[#This Row],[Columna1]]&amp;N1173&amp;Tabla2[[#This Row],[Columna1]]&amp;Tabla2[[#This Row],[Estado del Contribuyente]]&amp;Tabla2[[#This Row],[Columna1]]&amp;O1173&amp;K1173</f>
        <v>update GC_Cliente set  Condicion_Contribuyente_SUNAT= 'HABIDO ', Estado_Contribuyente_SUNAT= 'ACTIVO 'where IDPersona=6054</v>
      </c>
    </row>
    <row r="1174" spans="1:16" hidden="1" x14ac:dyDescent="0.25">
      <c r="A1174" s="10">
        <v>10718772759</v>
      </c>
      <c r="B1174" s="10" t="s">
        <v>1178</v>
      </c>
      <c r="C1174" s="1" t="s">
        <v>1</v>
      </c>
      <c r="D1174" s="1" t="s">
        <v>13</v>
      </c>
      <c r="E1174" s="2" t="s">
        <v>1810</v>
      </c>
      <c r="F1174" s="2" t="s">
        <v>1813</v>
      </c>
      <c r="G1174" t="str">
        <f>Tabla2[[#This Row],[Columna1]]&amp;Tabla2[[#This Row],[NumeroRuc]]&amp;Tabla2[[#This Row],[Columna1]]&amp;Tabla2[[#This Row],[Columna12]]</f>
        <v xml:space="preserve"> '10718772759 ',</v>
      </c>
      <c r="H1174" t="str">
        <f>IF(Tabla2[[#This Row],[NumeroRuc]]=I1174,"VERD","FALS")</f>
        <v>VERD</v>
      </c>
      <c r="I1174">
        <v>10718772759</v>
      </c>
      <c r="J1174" t="s">
        <v>3070</v>
      </c>
      <c r="K1174">
        <v>6055</v>
      </c>
      <c r="M1174" t="s">
        <v>2700</v>
      </c>
      <c r="N1174" t="s">
        <v>2699</v>
      </c>
      <c r="O1174" t="s">
        <v>2701</v>
      </c>
      <c r="P1174" t="str">
        <f>M1174&amp;Tabla2[[#This Row],[Columna1]]&amp;Tabla2[[#This Row],[Condicion del Contribuyente]]&amp;Tabla2[[#This Row],[Columna1]]&amp;N1174&amp;Tabla2[[#This Row],[Columna1]]&amp;Tabla2[[#This Row],[Estado del Contribuyente]]&amp;Tabla2[[#This Row],[Columna1]]&amp;O1174&amp;K1174</f>
        <v>update GC_Cliente set  Condicion_Contribuyente_SUNAT= 'HABIDO ', Estado_Contribuyente_SUNAT= 'SUSPENSION TEMPORAL 'where IDPersona=6055</v>
      </c>
    </row>
    <row r="1175" spans="1:16" hidden="1" x14ac:dyDescent="0.25">
      <c r="A1175" s="10">
        <v>20602741371</v>
      </c>
      <c r="B1175" s="10" t="s">
        <v>1179</v>
      </c>
      <c r="C1175" s="1" t="s">
        <v>1</v>
      </c>
      <c r="D1175" s="1" t="s">
        <v>2</v>
      </c>
      <c r="E1175" s="2" t="s">
        <v>1810</v>
      </c>
      <c r="F1175" s="2" t="s">
        <v>1813</v>
      </c>
      <c r="G1175" t="str">
        <f>Tabla2[[#This Row],[Columna1]]&amp;Tabla2[[#This Row],[NumeroRuc]]&amp;Tabla2[[#This Row],[Columna1]]&amp;Tabla2[[#This Row],[Columna12]]</f>
        <v xml:space="preserve"> '20602741371 ',</v>
      </c>
      <c r="H1175" t="str">
        <f>IF(Tabla2[[#This Row],[NumeroRuc]]=I1175,"VERD","FALS")</f>
        <v>VERD</v>
      </c>
      <c r="I1175">
        <v>20602741371</v>
      </c>
      <c r="J1175" t="s">
        <v>3071</v>
      </c>
      <c r="K1175">
        <v>6057</v>
      </c>
      <c r="M1175" t="s">
        <v>2700</v>
      </c>
      <c r="N1175" t="s">
        <v>2699</v>
      </c>
      <c r="O1175" t="s">
        <v>2701</v>
      </c>
      <c r="P1175" t="str">
        <f>M1175&amp;Tabla2[[#This Row],[Columna1]]&amp;Tabla2[[#This Row],[Condicion del Contribuyente]]&amp;Tabla2[[#This Row],[Columna1]]&amp;N1175&amp;Tabla2[[#This Row],[Columna1]]&amp;Tabla2[[#This Row],[Estado del Contribuyente]]&amp;Tabla2[[#This Row],[Columna1]]&amp;O1175&amp;K1175</f>
        <v>update GC_Cliente set  Condicion_Contribuyente_SUNAT= 'HABIDO ', Estado_Contribuyente_SUNAT= 'ACTIVO 'where IDPersona=6057</v>
      </c>
    </row>
    <row r="1176" spans="1:16" hidden="1" x14ac:dyDescent="0.25">
      <c r="A1176" s="10">
        <v>10067894605</v>
      </c>
      <c r="B1176" s="10" t="s">
        <v>1180</v>
      </c>
      <c r="C1176" s="1" t="s">
        <v>1</v>
      </c>
      <c r="D1176" s="1" t="s">
        <v>2</v>
      </c>
      <c r="E1176" s="2" t="s">
        <v>1810</v>
      </c>
      <c r="F1176" s="2" t="s">
        <v>1813</v>
      </c>
      <c r="G1176" t="str">
        <f>Tabla2[[#This Row],[Columna1]]&amp;Tabla2[[#This Row],[NumeroRuc]]&amp;Tabla2[[#This Row],[Columna1]]&amp;Tabla2[[#This Row],[Columna12]]</f>
        <v xml:space="preserve"> '10067894605 ',</v>
      </c>
      <c r="H1176" t="str">
        <f>IF(Tabla2[[#This Row],[NumeroRuc]]=I1176,"VERD","FALS")</f>
        <v>VERD</v>
      </c>
      <c r="I1176">
        <v>10067894605</v>
      </c>
      <c r="J1176" t="s">
        <v>3072</v>
      </c>
      <c r="K1176">
        <v>6058</v>
      </c>
      <c r="M1176" t="s">
        <v>2700</v>
      </c>
      <c r="N1176" t="s">
        <v>2699</v>
      </c>
      <c r="O1176" t="s">
        <v>2701</v>
      </c>
      <c r="P1176" t="str">
        <f>M1176&amp;Tabla2[[#This Row],[Columna1]]&amp;Tabla2[[#This Row],[Condicion del Contribuyente]]&amp;Tabla2[[#This Row],[Columna1]]&amp;N1176&amp;Tabla2[[#This Row],[Columna1]]&amp;Tabla2[[#This Row],[Estado del Contribuyente]]&amp;Tabla2[[#This Row],[Columna1]]&amp;O1176&amp;K1176</f>
        <v>update GC_Cliente set  Condicion_Contribuyente_SUNAT= 'HABIDO ', Estado_Contribuyente_SUNAT= 'ACTIVO 'where IDPersona=6058</v>
      </c>
    </row>
    <row r="1177" spans="1:16" hidden="1" x14ac:dyDescent="0.25">
      <c r="A1177" s="10">
        <v>10454678201</v>
      </c>
      <c r="B1177" s="10" t="s">
        <v>1181</v>
      </c>
      <c r="C1177" s="1" t="s">
        <v>1</v>
      </c>
      <c r="D1177" s="1" t="s">
        <v>9</v>
      </c>
      <c r="E1177" s="2" t="s">
        <v>1810</v>
      </c>
      <c r="F1177" s="2" t="s">
        <v>1813</v>
      </c>
      <c r="G1177" t="str">
        <f>Tabla2[[#This Row],[Columna1]]&amp;Tabla2[[#This Row],[NumeroRuc]]&amp;Tabla2[[#This Row],[Columna1]]&amp;Tabla2[[#This Row],[Columna12]]</f>
        <v xml:space="preserve"> '10454678201 ',</v>
      </c>
      <c r="H1177" t="str">
        <f>IF(Tabla2[[#This Row],[NumeroRuc]]=I1177,"VERD","FALS")</f>
        <v>VERD</v>
      </c>
      <c r="I1177">
        <v>10454678201</v>
      </c>
      <c r="J1177" t="s">
        <v>3073</v>
      </c>
      <c r="K1177">
        <v>6059</v>
      </c>
      <c r="M1177" t="s">
        <v>2700</v>
      </c>
      <c r="N1177" t="s">
        <v>2699</v>
      </c>
      <c r="O1177" t="s">
        <v>2701</v>
      </c>
      <c r="P1177" t="str">
        <f>M1177&amp;Tabla2[[#This Row],[Columna1]]&amp;Tabla2[[#This Row],[Condicion del Contribuyente]]&amp;Tabla2[[#This Row],[Columna1]]&amp;N1177&amp;Tabla2[[#This Row],[Columna1]]&amp;Tabla2[[#This Row],[Estado del Contribuyente]]&amp;Tabla2[[#This Row],[Columna1]]&amp;O1177&amp;K1177</f>
        <v>update GC_Cliente set  Condicion_Contribuyente_SUNAT= 'HABIDO ', Estado_Contribuyente_SUNAT= 'BAJA DE OFICIO 'where IDPersona=6059</v>
      </c>
    </row>
    <row r="1178" spans="1:16" hidden="1" x14ac:dyDescent="0.25">
      <c r="A1178" s="10">
        <v>20601811066</v>
      </c>
      <c r="B1178" s="10" t="s">
        <v>1182</v>
      </c>
      <c r="C1178" s="1" t="s">
        <v>1</v>
      </c>
      <c r="D1178" s="1" t="s">
        <v>2</v>
      </c>
      <c r="E1178" s="2" t="s">
        <v>1810</v>
      </c>
      <c r="F1178" s="2" t="s">
        <v>1813</v>
      </c>
      <c r="G1178" t="str">
        <f>Tabla2[[#This Row],[Columna1]]&amp;Tabla2[[#This Row],[NumeroRuc]]&amp;Tabla2[[#This Row],[Columna1]]&amp;Tabla2[[#This Row],[Columna12]]</f>
        <v xml:space="preserve"> '20601811066 ',</v>
      </c>
      <c r="H1178" t="str">
        <f>IF(Tabla2[[#This Row],[NumeroRuc]]=I1178,"VERD","FALS")</f>
        <v>VERD</v>
      </c>
      <c r="I1178">
        <v>20601811066</v>
      </c>
      <c r="J1178" t="s">
        <v>3074</v>
      </c>
      <c r="K1178">
        <v>6060</v>
      </c>
      <c r="M1178" t="s">
        <v>2700</v>
      </c>
      <c r="N1178" t="s">
        <v>2699</v>
      </c>
      <c r="O1178" t="s">
        <v>2701</v>
      </c>
      <c r="P1178" t="str">
        <f>M1178&amp;Tabla2[[#This Row],[Columna1]]&amp;Tabla2[[#This Row],[Condicion del Contribuyente]]&amp;Tabla2[[#This Row],[Columna1]]&amp;N1178&amp;Tabla2[[#This Row],[Columna1]]&amp;Tabla2[[#This Row],[Estado del Contribuyente]]&amp;Tabla2[[#This Row],[Columna1]]&amp;O1178&amp;K1178</f>
        <v>update GC_Cliente set  Condicion_Contribuyente_SUNAT= 'HABIDO ', Estado_Contribuyente_SUNAT= 'ACTIVO 'where IDPersona=6060</v>
      </c>
    </row>
    <row r="1179" spans="1:16" hidden="1" x14ac:dyDescent="0.25">
      <c r="A1179" s="10">
        <v>20601868157</v>
      </c>
      <c r="B1179" s="10" t="s">
        <v>1183</v>
      </c>
      <c r="C1179" s="1" t="s">
        <v>1</v>
      </c>
      <c r="D1179" s="1" t="s">
        <v>2</v>
      </c>
      <c r="E1179" s="2" t="s">
        <v>1810</v>
      </c>
      <c r="F1179" s="2" t="s">
        <v>1813</v>
      </c>
      <c r="G1179" t="str">
        <f>Tabla2[[#This Row],[Columna1]]&amp;Tabla2[[#This Row],[NumeroRuc]]&amp;Tabla2[[#This Row],[Columna1]]&amp;Tabla2[[#This Row],[Columna12]]</f>
        <v xml:space="preserve"> '20601868157 ',</v>
      </c>
      <c r="H1179" t="str">
        <f>IF(Tabla2[[#This Row],[NumeroRuc]]=I1179,"VERD","FALS")</f>
        <v>VERD</v>
      </c>
      <c r="I1179">
        <v>20601868157</v>
      </c>
      <c r="J1179" t="s">
        <v>3075</v>
      </c>
      <c r="K1179">
        <v>6063</v>
      </c>
      <c r="M1179" t="s">
        <v>2700</v>
      </c>
      <c r="N1179" t="s">
        <v>2699</v>
      </c>
      <c r="O1179" t="s">
        <v>2701</v>
      </c>
      <c r="P1179" t="str">
        <f>M1179&amp;Tabla2[[#This Row],[Columna1]]&amp;Tabla2[[#This Row],[Condicion del Contribuyente]]&amp;Tabla2[[#This Row],[Columna1]]&amp;N1179&amp;Tabla2[[#This Row],[Columna1]]&amp;Tabla2[[#This Row],[Estado del Contribuyente]]&amp;Tabla2[[#This Row],[Columna1]]&amp;O1179&amp;K1179</f>
        <v>update GC_Cliente set  Condicion_Contribuyente_SUNAT= 'HABIDO ', Estado_Contribuyente_SUNAT= 'ACTIVO 'where IDPersona=6063</v>
      </c>
    </row>
    <row r="1180" spans="1:16" hidden="1" x14ac:dyDescent="0.25">
      <c r="A1180" s="10">
        <v>10402540171</v>
      </c>
      <c r="B1180" s="10" t="s">
        <v>1184</v>
      </c>
      <c r="C1180" s="1" t="s">
        <v>1</v>
      </c>
      <c r="D1180" s="1" t="s">
        <v>9</v>
      </c>
      <c r="E1180" s="2" t="s">
        <v>1810</v>
      </c>
      <c r="F1180" s="2" t="s">
        <v>1813</v>
      </c>
      <c r="G1180" t="str">
        <f>Tabla2[[#This Row],[Columna1]]&amp;Tabla2[[#This Row],[NumeroRuc]]&amp;Tabla2[[#This Row],[Columna1]]&amp;Tabla2[[#This Row],[Columna12]]</f>
        <v xml:space="preserve"> '10402540171 ',</v>
      </c>
      <c r="H1180" t="str">
        <f>IF(Tabla2[[#This Row],[NumeroRuc]]=I1180,"VERD","FALS")</f>
        <v>VERD</v>
      </c>
      <c r="I1180">
        <v>10402540171</v>
      </c>
      <c r="J1180" t="s">
        <v>3076</v>
      </c>
      <c r="K1180">
        <v>6065</v>
      </c>
      <c r="M1180" t="s">
        <v>2700</v>
      </c>
      <c r="N1180" t="s">
        <v>2699</v>
      </c>
      <c r="O1180" t="s">
        <v>2701</v>
      </c>
      <c r="P1180" t="str">
        <f>M1180&amp;Tabla2[[#This Row],[Columna1]]&amp;Tabla2[[#This Row],[Condicion del Contribuyente]]&amp;Tabla2[[#This Row],[Columna1]]&amp;N1180&amp;Tabla2[[#This Row],[Columna1]]&amp;Tabla2[[#This Row],[Estado del Contribuyente]]&amp;Tabla2[[#This Row],[Columna1]]&amp;O1180&amp;K1180</f>
        <v>update GC_Cliente set  Condicion_Contribuyente_SUNAT= 'HABIDO ', Estado_Contribuyente_SUNAT= 'BAJA DE OFICIO 'where IDPersona=6065</v>
      </c>
    </row>
    <row r="1181" spans="1:16" hidden="1" x14ac:dyDescent="0.25">
      <c r="A1181" s="10">
        <v>10407377031</v>
      </c>
      <c r="B1181" s="10" t="s">
        <v>1185</v>
      </c>
      <c r="C1181" s="1" t="s">
        <v>1</v>
      </c>
      <c r="D1181" s="1" t="s">
        <v>79</v>
      </c>
      <c r="E1181" s="2" t="s">
        <v>1810</v>
      </c>
      <c r="F1181" s="2" t="s">
        <v>1813</v>
      </c>
      <c r="G1181" t="str">
        <f>Tabla2[[#This Row],[Columna1]]&amp;Tabla2[[#This Row],[NumeroRuc]]&amp;Tabla2[[#This Row],[Columna1]]&amp;Tabla2[[#This Row],[Columna12]]</f>
        <v xml:space="preserve"> '10407377031 ',</v>
      </c>
      <c r="H1181" t="str">
        <f>IF(Tabla2[[#This Row],[NumeroRuc]]=I1181,"VERD","FALS")</f>
        <v>VERD</v>
      </c>
      <c r="I1181">
        <v>10407377031</v>
      </c>
      <c r="J1181" t="s">
        <v>3077</v>
      </c>
      <c r="K1181">
        <v>6066</v>
      </c>
      <c r="M1181" t="s">
        <v>2700</v>
      </c>
      <c r="N1181" t="s">
        <v>2699</v>
      </c>
      <c r="O1181" t="s">
        <v>2701</v>
      </c>
      <c r="P1181" t="str">
        <f>M1181&amp;Tabla2[[#This Row],[Columna1]]&amp;Tabla2[[#This Row],[Condicion del Contribuyente]]&amp;Tabla2[[#This Row],[Columna1]]&amp;N1181&amp;Tabla2[[#This Row],[Columna1]]&amp;Tabla2[[#This Row],[Estado del Contribuyente]]&amp;Tabla2[[#This Row],[Columna1]]&amp;O1181&amp;K1181</f>
        <v>update GC_Cliente set  Condicion_Contribuyente_SUNAT= 'HABIDO ', Estado_Contribuyente_SUNAT= 'BAJA DEFINITIVA 'where IDPersona=6066</v>
      </c>
    </row>
    <row r="1182" spans="1:16" hidden="1" x14ac:dyDescent="0.25">
      <c r="A1182" s="10">
        <v>20602753167</v>
      </c>
      <c r="B1182" s="10" t="s">
        <v>1186</v>
      </c>
      <c r="C1182" s="1" t="s">
        <v>1</v>
      </c>
      <c r="D1182" s="1" t="s">
        <v>2</v>
      </c>
      <c r="E1182" s="2" t="s">
        <v>1810</v>
      </c>
      <c r="F1182" s="2" t="s">
        <v>1813</v>
      </c>
      <c r="G1182" t="str">
        <f>Tabla2[[#This Row],[Columna1]]&amp;Tabla2[[#This Row],[NumeroRuc]]&amp;Tabla2[[#This Row],[Columna1]]&amp;Tabla2[[#This Row],[Columna12]]</f>
        <v xml:space="preserve"> '20602753167 ',</v>
      </c>
      <c r="H1182" t="str">
        <f>IF(Tabla2[[#This Row],[NumeroRuc]]=I1182,"VERD","FALS")</f>
        <v>VERD</v>
      </c>
      <c r="I1182">
        <v>20602753167</v>
      </c>
      <c r="J1182" t="s">
        <v>3078</v>
      </c>
      <c r="K1182">
        <v>6068</v>
      </c>
      <c r="M1182" t="s">
        <v>2700</v>
      </c>
      <c r="N1182" t="s">
        <v>2699</v>
      </c>
      <c r="O1182" t="s">
        <v>2701</v>
      </c>
      <c r="P1182" t="str">
        <f>M1182&amp;Tabla2[[#This Row],[Columna1]]&amp;Tabla2[[#This Row],[Condicion del Contribuyente]]&amp;Tabla2[[#This Row],[Columna1]]&amp;N1182&amp;Tabla2[[#This Row],[Columna1]]&amp;Tabla2[[#This Row],[Estado del Contribuyente]]&amp;Tabla2[[#This Row],[Columna1]]&amp;O1182&amp;K1182</f>
        <v>update GC_Cliente set  Condicion_Contribuyente_SUNAT= 'HABIDO ', Estado_Contribuyente_SUNAT= 'ACTIVO 'where IDPersona=6068</v>
      </c>
    </row>
    <row r="1183" spans="1:16" hidden="1" x14ac:dyDescent="0.25">
      <c r="A1183" s="10">
        <v>20602697844</v>
      </c>
      <c r="B1183" s="10" t="s">
        <v>1187</v>
      </c>
      <c r="C1183" s="1" t="s">
        <v>1</v>
      </c>
      <c r="D1183" s="1" t="s">
        <v>2</v>
      </c>
      <c r="E1183" s="2" t="s">
        <v>1810</v>
      </c>
      <c r="F1183" s="2" t="s">
        <v>1813</v>
      </c>
      <c r="G1183" t="str">
        <f>Tabla2[[#This Row],[Columna1]]&amp;Tabla2[[#This Row],[NumeroRuc]]&amp;Tabla2[[#This Row],[Columna1]]&amp;Tabla2[[#This Row],[Columna12]]</f>
        <v xml:space="preserve"> '20602697844 ',</v>
      </c>
      <c r="H1183" t="str">
        <f>IF(Tabla2[[#This Row],[NumeroRuc]]=I1183,"VERD","FALS")</f>
        <v>VERD</v>
      </c>
      <c r="I1183">
        <v>20602697844</v>
      </c>
      <c r="J1183" t="s">
        <v>2466</v>
      </c>
      <c r="K1183">
        <v>6069</v>
      </c>
      <c r="M1183" t="s">
        <v>2700</v>
      </c>
      <c r="N1183" t="s">
        <v>2699</v>
      </c>
      <c r="O1183" t="s">
        <v>2701</v>
      </c>
      <c r="P1183" t="str">
        <f>M1183&amp;Tabla2[[#This Row],[Columna1]]&amp;Tabla2[[#This Row],[Condicion del Contribuyente]]&amp;Tabla2[[#This Row],[Columna1]]&amp;N1183&amp;Tabla2[[#This Row],[Columna1]]&amp;Tabla2[[#This Row],[Estado del Contribuyente]]&amp;Tabla2[[#This Row],[Columna1]]&amp;O1183&amp;K1183</f>
        <v>update GC_Cliente set  Condicion_Contribuyente_SUNAT= 'HABIDO ', Estado_Contribuyente_SUNAT= 'ACTIVO 'where IDPersona=6069</v>
      </c>
    </row>
    <row r="1184" spans="1:16" hidden="1" x14ac:dyDescent="0.25">
      <c r="A1184" s="10">
        <v>10081272927</v>
      </c>
      <c r="B1184" s="10" t="s">
        <v>1188</v>
      </c>
      <c r="C1184" s="1" t="s">
        <v>1</v>
      </c>
      <c r="D1184" s="1" t="s">
        <v>79</v>
      </c>
      <c r="E1184" s="2" t="s">
        <v>1810</v>
      </c>
      <c r="F1184" s="2" t="s">
        <v>1813</v>
      </c>
      <c r="G1184" t="str">
        <f>Tabla2[[#This Row],[Columna1]]&amp;Tabla2[[#This Row],[NumeroRuc]]&amp;Tabla2[[#This Row],[Columna1]]&amp;Tabla2[[#This Row],[Columna12]]</f>
        <v xml:space="preserve"> '10081272927 ',</v>
      </c>
      <c r="H1184" t="str">
        <f>IF(Tabla2[[#This Row],[NumeroRuc]]=I1184,"VERD","FALS")</f>
        <v>VERD</v>
      </c>
      <c r="I1184">
        <v>10081272927</v>
      </c>
      <c r="J1184" t="s">
        <v>3079</v>
      </c>
      <c r="K1184">
        <v>6073</v>
      </c>
      <c r="M1184" t="s">
        <v>2700</v>
      </c>
      <c r="N1184" t="s">
        <v>2699</v>
      </c>
      <c r="O1184" t="s">
        <v>2701</v>
      </c>
      <c r="P1184" t="str">
        <f>M1184&amp;Tabla2[[#This Row],[Columna1]]&amp;Tabla2[[#This Row],[Condicion del Contribuyente]]&amp;Tabla2[[#This Row],[Columna1]]&amp;N1184&amp;Tabla2[[#This Row],[Columna1]]&amp;Tabla2[[#This Row],[Estado del Contribuyente]]&amp;Tabla2[[#This Row],[Columna1]]&amp;O1184&amp;K1184</f>
        <v>update GC_Cliente set  Condicion_Contribuyente_SUNAT= 'HABIDO ', Estado_Contribuyente_SUNAT= 'BAJA DEFINITIVA 'where IDPersona=6073</v>
      </c>
    </row>
    <row r="1185" spans="1:16" hidden="1" x14ac:dyDescent="0.25">
      <c r="A1185" s="10">
        <v>20477241558</v>
      </c>
      <c r="B1185" s="10" t="s">
        <v>1189</v>
      </c>
      <c r="C1185" s="1" t="s">
        <v>1</v>
      </c>
      <c r="D1185" s="1" t="s">
        <v>2</v>
      </c>
      <c r="E1185" s="2" t="s">
        <v>1810</v>
      </c>
      <c r="F1185" s="2" t="s">
        <v>1813</v>
      </c>
      <c r="G1185" t="str">
        <f>Tabla2[[#This Row],[Columna1]]&amp;Tabla2[[#This Row],[NumeroRuc]]&amp;Tabla2[[#This Row],[Columna1]]&amp;Tabla2[[#This Row],[Columna12]]</f>
        <v xml:space="preserve"> '20477241558 ',</v>
      </c>
      <c r="H1185" t="str">
        <f>IF(Tabla2[[#This Row],[NumeroRuc]]=I1185,"VERD","FALS")</f>
        <v>VERD</v>
      </c>
      <c r="I1185">
        <v>20477241558</v>
      </c>
      <c r="J1185" t="s">
        <v>3080</v>
      </c>
      <c r="K1185">
        <v>6075</v>
      </c>
      <c r="M1185" t="s">
        <v>2700</v>
      </c>
      <c r="N1185" t="s">
        <v>2699</v>
      </c>
      <c r="O1185" t="s">
        <v>2701</v>
      </c>
      <c r="P1185" t="str">
        <f>M1185&amp;Tabla2[[#This Row],[Columna1]]&amp;Tabla2[[#This Row],[Condicion del Contribuyente]]&amp;Tabla2[[#This Row],[Columna1]]&amp;N1185&amp;Tabla2[[#This Row],[Columna1]]&amp;Tabla2[[#This Row],[Estado del Contribuyente]]&amp;Tabla2[[#This Row],[Columna1]]&amp;O1185&amp;K1185</f>
        <v>update GC_Cliente set  Condicion_Contribuyente_SUNAT= 'HABIDO ', Estado_Contribuyente_SUNAT= 'ACTIVO 'where IDPersona=6075</v>
      </c>
    </row>
    <row r="1186" spans="1:16" hidden="1" x14ac:dyDescent="0.25">
      <c r="A1186" s="10">
        <v>10800481126</v>
      </c>
      <c r="B1186" s="10" t="s">
        <v>1190</v>
      </c>
      <c r="C1186" s="1" t="s">
        <v>1</v>
      </c>
      <c r="D1186" s="1" t="s">
        <v>2</v>
      </c>
      <c r="E1186" s="2" t="s">
        <v>1810</v>
      </c>
      <c r="F1186" s="2" t="s">
        <v>1813</v>
      </c>
      <c r="G1186" t="str">
        <f>Tabla2[[#This Row],[Columna1]]&amp;Tabla2[[#This Row],[NumeroRuc]]&amp;Tabla2[[#This Row],[Columna1]]&amp;Tabla2[[#This Row],[Columna12]]</f>
        <v xml:space="preserve"> '10800481126 ',</v>
      </c>
      <c r="H1186" t="str">
        <f>IF(Tabla2[[#This Row],[NumeroRuc]]=I1186,"VERD","FALS")</f>
        <v>VERD</v>
      </c>
      <c r="I1186">
        <v>10800481126</v>
      </c>
      <c r="J1186" t="s">
        <v>2079</v>
      </c>
      <c r="K1186">
        <v>6080</v>
      </c>
      <c r="M1186" t="s">
        <v>2700</v>
      </c>
      <c r="N1186" t="s">
        <v>2699</v>
      </c>
      <c r="O1186" t="s">
        <v>2701</v>
      </c>
      <c r="P1186" t="str">
        <f>M1186&amp;Tabla2[[#This Row],[Columna1]]&amp;Tabla2[[#This Row],[Condicion del Contribuyente]]&amp;Tabla2[[#This Row],[Columna1]]&amp;N1186&amp;Tabla2[[#This Row],[Columna1]]&amp;Tabla2[[#This Row],[Estado del Contribuyente]]&amp;Tabla2[[#This Row],[Columna1]]&amp;O1186&amp;K1186</f>
        <v>update GC_Cliente set  Condicion_Contribuyente_SUNAT= 'HABIDO ', Estado_Contribuyente_SUNAT= 'ACTIVO 'where IDPersona=6080</v>
      </c>
    </row>
    <row r="1187" spans="1:16" hidden="1" x14ac:dyDescent="0.25">
      <c r="A1187" s="10">
        <v>10737516623</v>
      </c>
      <c r="B1187" s="10" t="s">
        <v>1191</v>
      </c>
      <c r="C1187" s="1" t="s">
        <v>1</v>
      </c>
      <c r="D1187" s="1" t="s">
        <v>2</v>
      </c>
      <c r="E1187" s="2" t="s">
        <v>1810</v>
      </c>
      <c r="F1187" s="2" t="s">
        <v>1813</v>
      </c>
      <c r="G1187" t="str">
        <f>Tabla2[[#This Row],[Columna1]]&amp;Tabla2[[#This Row],[NumeroRuc]]&amp;Tabla2[[#This Row],[Columna1]]&amp;Tabla2[[#This Row],[Columna12]]</f>
        <v xml:space="preserve"> '10737516623 ',</v>
      </c>
      <c r="H1187" t="str">
        <f>IF(Tabla2[[#This Row],[NumeroRuc]]=I1187,"VERD","FALS")</f>
        <v>VERD</v>
      </c>
      <c r="I1187">
        <v>10737516623</v>
      </c>
      <c r="J1187" t="s">
        <v>3081</v>
      </c>
      <c r="K1187">
        <v>6107</v>
      </c>
      <c r="M1187" t="s">
        <v>2700</v>
      </c>
      <c r="N1187" t="s">
        <v>2699</v>
      </c>
      <c r="O1187" t="s">
        <v>2701</v>
      </c>
      <c r="P1187" t="str">
        <f>M1187&amp;Tabla2[[#This Row],[Columna1]]&amp;Tabla2[[#This Row],[Condicion del Contribuyente]]&amp;Tabla2[[#This Row],[Columna1]]&amp;N1187&amp;Tabla2[[#This Row],[Columna1]]&amp;Tabla2[[#This Row],[Estado del Contribuyente]]&amp;Tabla2[[#This Row],[Columna1]]&amp;O1187&amp;K1187</f>
        <v>update GC_Cliente set  Condicion_Contribuyente_SUNAT= 'HABIDO ', Estado_Contribuyente_SUNAT= 'ACTIVO 'where IDPersona=6107</v>
      </c>
    </row>
    <row r="1188" spans="1:16" hidden="1" x14ac:dyDescent="0.25">
      <c r="A1188" s="10">
        <v>10485087872</v>
      </c>
      <c r="B1188" s="10" t="s">
        <v>1192</v>
      </c>
      <c r="C1188" s="1" t="s">
        <v>1</v>
      </c>
      <c r="D1188" s="1" t="s">
        <v>2</v>
      </c>
      <c r="E1188" s="2" t="s">
        <v>1810</v>
      </c>
      <c r="F1188" s="2" t="s">
        <v>1813</v>
      </c>
      <c r="G1188" t="str">
        <f>Tabla2[[#This Row],[Columna1]]&amp;Tabla2[[#This Row],[NumeroRuc]]&amp;Tabla2[[#This Row],[Columna1]]&amp;Tabla2[[#This Row],[Columna12]]</f>
        <v xml:space="preserve"> '10485087872 ',</v>
      </c>
      <c r="H1188" t="str">
        <f>IF(Tabla2[[#This Row],[NumeroRuc]]=I1188,"VERD","FALS")</f>
        <v>VERD</v>
      </c>
      <c r="I1188">
        <v>10485087872</v>
      </c>
      <c r="J1188" t="s">
        <v>3082</v>
      </c>
      <c r="K1188">
        <v>6111</v>
      </c>
      <c r="M1188" t="s">
        <v>2700</v>
      </c>
      <c r="N1188" t="s">
        <v>2699</v>
      </c>
      <c r="O1188" t="s">
        <v>2701</v>
      </c>
      <c r="P1188" t="str">
        <f>M1188&amp;Tabla2[[#This Row],[Columna1]]&amp;Tabla2[[#This Row],[Condicion del Contribuyente]]&amp;Tabla2[[#This Row],[Columna1]]&amp;N1188&amp;Tabla2[[#This Row],[Columna1]]&amp;Tabla2[[#This Row],[Estado del Contribuyente]]&amp;Tabla2[[#This Row],[Columna1]]&amp;O1188&amp;K1188</f>
        <v>update GC_Cliente set  Condicion_Contribuyente_SUNAT= 'HABIDO ', Estado_Contribuyente_SUNAT= 'ACTIVO 'where IDPersona=6111</v>
      </c>
    </row>
    <row r="1189" spans="1:16" hidden="1" x14ac:dyDescent="0.25">
      <c r="A1189" s="10">
        <v>20601651786</v>
      </c>
      <c r="B1189" s="10" t="s">
        <v>1193</v>
      </c>
      <c r="C1189" s="1" t="s">
        <v>1</v>
      </c>
      <c r="D1189" s="1" t="s">
        <v>2</v>
      </c>
      <c r="E1189" s="2" t="s">
        <v>1810</v>
      </c>
      <c r="F1189" s="2" t="s">
        <v>1813</v>
      </c>
      <c r="G1189" t="str">
        <f>Tabla2[[#This Row],[Columna1]]&amp;Tabla2[[#This Row],[NumeroRuc]]&amp;Tabla2[[#This Row],[Columna1]]&amp;Tabla2[[#This Row],[Columna12]]</f>
        <v xml:space="preserve"> '20601651786 ',</v>
      </c>
      <c r="H1189" t="str">
        <f>IF(Tabla2[[#This Row],[NumeroRuc]]=I1189,"VERD","FALS")</f>
        <v>VERD</v>
      </c>
      <c r="I1189">
        <v>20601651786</v>
      </c>
      <c r="J1189" t="s">
        <v>3083</v>
      </c>
      <c r="K1189">
        <v>6116</v>
      </c>
      <c r="M1189" t="s">
        <v>2700</v>
      </c>
      <c r="N1189" t="s">
        <v>2699</v>
      </c>
      <c r="O1189" t="s">
        <v>2701</v>
      </c>
      <c r="P1189" t="str">
        <f>M1189&amp;Tabla2[[#This Row],[Columna1]]&amp;Tabla2[[#This Row],[Condicion del Contribuyente]]&amp;Tabla2[[#This Row],[Columna1]]&amp;N1189&amp;Tabla2[[#This Row],[Columna1]]&amp;Tabla2[[#This Row],[Estado del Contribuyente]]&amp;Tabla2[[#This Row],[Columna1]]&amp;O1189&amp;K1189</f>
        <v>update GC_Cliente set  Condicion_Contribuyente_SUNAT= 'HABIDO ', Estado_Contribuyente_SUNAT= 'ACTIVO 'where IDPersona=6116</v>
      </c>
    </row>
    <row r="1190" spans="1:16" hidden="1" x14ac:dyDescent="0.25">
      <c r="A1190" s="10">
        <v>10295307698</v>
      </c>
      <c r="B1190" s="10" t="s">
        <v>1194</v>
      </c>
      <c r="C1190" s="1" t="s">
        <v>1</v>
      </c>
      <c r="D1190" s="1" t="s">
        <v>2</v>
      </c>
      <c r="E1190" s="2" t="s">
        <v>1810</v>
      </c>
      <c r="F1190" s="2" t="s">
        <v>1813</v>
      </c>
      <c r="G1190" t="str">
        <f>Tabla2[[#This Row],[Columna1]]&amp;Tabla2[[#This Row],[NumeroRuc]]&amp;Tabla2[[#This Row],[Columna1]]&amp;Tabla2[[#This Row],[Columna12]]</f>
        <v xml:space="preserve"> '10295307698 ',</v>
      </c>
      <c r="H1190" t="str">
        <f>IF(Tabla2[[#This Row],[NumeroRuc]]=I1190,"VERD","FALS")</f>
        <v>VERD</v>
      </c>
      <c r="I1190">
        <v>10295307698</v>
      </c>
      <c r="J1190" t="s">
        <v>3084</v>
      </c>
      <c r="K1190">
        <v>6117</v>
      </c>
      <c r="M1190" t="s">
        <v>2700</v>
      </c>
      <c r="N1190" t="s">
        <v>2699</v>
      </c>
      <c r="O1190" t="s">
        <v>2701</v>
      </c>
      <c r="P1190" t="str">
        <f>M1190&amp;Tabla2[[#This Row],[Columna1]]&amp;Tabla2[[#This Row],[Condicion del Contribuyente]]&amp;Tabla2[[#This Row],[Columna1]]&amp;N1190&amp;Tabla2[[#This Row],[Columna1]]&amp;Tabla2[[#This Row],[Estado del Contribuyente]]&amp;Tabla2[[#This Row],[Columna1]]&amp;O1190&amp;K1190</f>
        <v>update GC_Cliente set  Condicion_Contribuyente_SUNAT= 'HABIDO ', Estado_Contribuyente_SUNAT= 'ACTIVO 'where IDPersona=6117</v>
      </c>
    </row>
    <row r="1191" spans="1:16" hidden="1" x14ac:dyDescent="0.25">
      <c r="A1191" s="10">
        <v>20602706070</v>
      </c>
      <c r="B1191" s="10" t="s">
        <v>1195</v>
      </c>
      <c r="C1191" s="1" t="s">
        <v>1</v>
      </c>
      <c r="D1191" s="1" t="s">
        <v>2</v>
      </c>
      <c r="E1191" s="2" t="s">
        <v>1810</v>
      </c>
      <c r="F1191" s="2" t="s">
        <v>1813</v>
      </c>
      <c r="G1191" t="str">
        <f>Tabla2[[#This Row],[Columna1]]&amp;Tabla2[[#This Row],[NumeroRuc]]&amp;Tabla2[[#This Row],[Columna1]]&amp;Tabla2[[#This Row],[Columna12]]</f>
        <v xml:space="preserve"> '20602706070 ',</v>
      </c>
      <c r="H1191" t="str">
        <f>IF(Tabla2[[#This Row],[NumeroRuc]]=I1191,"VERD","FALS")</f>
        <v>VERD</v>
      </c>
      <c r="I1191">
        <v>20602706070</v>
      </c>
      <c r="J1191" t="s">
        <v>3085</v>
      </c>
      <c r="K1191">
        <v>6119</v>
      </c>
      <c r="M1191" t="s">
        <v>2700</v>
      </c>
      <c r="N1191" t="s">
        <v>2699</v>
      </c>
      <c r="O1191" t="s">
        <v>2701</v>
      </c>
      <c r="P1191" t="str">
        <f>M1191&amp;Tabla2[[#This Row],[Columna1]]&amp;Tabla2[[#This Row],[Condicion del Contribuyente]]&amp;Tabla2[[#This Row],[Columna1]]&amp;N1191&amp;Tabla2[[#This Row],[Columna1]]&amp;Tabla2[[#This Row],[Estado del Contribuyente]]&amp;Tabla2[[#This Row],[Columna1]]&amp;O1191&amp;K1191</f>
        <v>update GC_Cliente set  Condicion_Contribuyente_SUNAT= 'HABIDO ', Estado_Contribuyente_SUNAT= 'ACTIVO 'where IDPersona=6119</v>
      </c>
    </row>
    <row r="1192" spans="1:16" hidden="1" x14ac:dyDescent="0.25">
      <c r="A1192" s="10">
        <v>20602542361</v>
      </c>
      <c r="B1192" s="10" t="s">
        <v>1196</v>
      </c>
      <c r="C1192" s="1" t="s">
        <v>1</v>
      </c>
      <c r="D1192" s="1" t="s">
        <v>2</v>
      </c>
      <c r="E1192" s="2" t="s">
        <v>1810</v>
      </c>
      <c r="F1192" s="2" t="s">
        <v>1813</v>
      </c>
      <c r="G1192" t="str">
        <f>Tabla2[[#This Row],[Columna1]]&amp;Tabla2[[#This Row],[NumeroRuc]]&amp;Tabla2[[#This Row],[Columna1]]&amp;Tabla2[[#This Row],[Columna12]]</f>
        <v xml:space="preserve"> '20602542361 ',</v>
      </c>
      <c r="H1192" t="str">
        <f>IF(Tabla2[[#This Row],[NumeroRuc]]=I1192,"VERD","FALS")</f>
        <v>VERD</v>
      </c>
      <c r="I1192">
        <v>20602542361</v>
      </c>
      <c r="J1192" t="s">
        <v>3086</v>
      </c>
      <c r="K1192">
        <v>6139</v>
      </c>
      <c r="M1192" t="s">
        <v>2700</v>
      </c>
      <c r="N1192" t="s">
        <v>2699</v>
      </c>
      <c r="O1192" t="s">
        <v>2701</v>
      </c>
      <c r="P1192" t="str">
        <f>M1192&amp;Tabla2[[#This Row],[Columna1]]&amp;Tabla2[[#This Row],[Condicion del Contribuyente]]&amp;Tabla2[[#This Row],[Columna1]]&amp;N1192&amp;Tabla2[[#This Row],[Columna1]]&amp;Tabla2[[#This Row],[Estado del Contribuyente]]&amp;Tabla2[[#This Row],[Columna1]]&amp;O1192&amp;K1192</f>
        <v>update GC_Cliente set  Condicion_Contribuyente_SUNAT= 'HABIDO ', Estado_Contribuyente_SUNAT= 'ACTIVO 'where IDPersona=6139</v>
      </c>
    </row>
    <row r="1193" spans="1:16" hidden="1" x14ac:dyDescent="0.25">
      <c r="A1193" s="10">
        <v>10410607811</v>
      </c>
      <c r="B1193" s="10" t="s">
        <v>1197</v>
      </c>
      <c r="C1193" s="1" t="s">
        <v>1</v>
      </c>
      <c r="D1193" s="1" t="s">
        <v>2</v>
      </c>
      <c r="E1193" s="2" t="s">
        <v>1810</v>
      </c>
      <c r="F1193" s="2" t="s">
        <v>1813</v>
      </c>
      <c r="G1193" t="str">
        <f>Tabla2[[#This Row],[Columna1]]&amp;Tabla2[[#This Row],[NumeroRuc]]&amp;Tabla2[[#This Row],[Columna1]]&amp;Tabla2[[#This Row],[Columna12]]</f>
        <v xml:space="preserve"> '10410607811 ',</v>
      </c>
      <c r="H1193" t="str">
        <f>IF(Tabla2[[#This Row],[NumeroRuc]]=I1193,"VERD","FALS")</f>
        <v>VERD</v>
      </c>
      <c r="I1193">
        <v>10410607811</v>
      </c>
      <c r="J1193" t="s">
        <v>3087</v>
      </c>
      <c r="K1193">
        <v>6149</v>
      </c>
      <c r="M1193" t="s">
        <v>2700</v>
      </c>
      <c r="N1193" t="s">
        <v>2699</v>
      </c>
      <c r="O1193" t="s">
        <v>2701</v>
      </c>
      <c r="P1193" t="str">
        <f>M1193&amp;Tabla2[[#This Row],[Columna1]]&amp;Tabla2[[#This Row],[Condicion del Contribuyente]]&amp;Tabla2[[#This Row],[Columna1]]&amp;N1193&amp;Tabla2[[#This Row],[Columna1]]&amp;Tabla2[[#This Row],[Estado del Contribuyente]]&amp;Tabla2[[#This Row],[Columna1]]&amp;O1193&amp;K1193</f>
        <v>update GC_Cliente set  Condicion_Contribuyente_SUNAT= 'HABIDO ', Estado_Contribuyente_SUNAT= 'ACTIVO 'where IDPersona=6149</v>
      </c>
    </row>
    <row r="1194" spans="1:16" hidden="1" x14ac:dyDescent="0.25">
      <c r="A1194" s="10">
        <v>20602035906</v>
      </c>
      <c r="B1194" s="10" t="s">
        <v>1198</v>
      </c>
      <c r="C1194" s="1" t="s">
        <v>1</v>
      </c>
      <c r="D1194" s="1" t="s">
        <v>13</v>
      </c>
      <c r="E1194" s="2" t="s">
        <v>1810</v>
      </c>
      <c r="F1194" s="2" t="s">
        <v>1813</v>
      </c>
      <c r="G1194" t="str">
        <f>Tabla2[[#This Row],[Columna1]]&amp;Tabla2[[#This Row],[NumeroRuc]]&amp;Tabla2[[#This Row],[Columna1]]&amp;Tabla2[[#This Row],[Columna12]]</f>
        <v xml:space="preserve"> '20602035906 ',</v>
      </c>
      <c r="H1194" t="str">
        <f>IF(Tabla2[[#This Row],[NumeroRuc]]=I1194,"VERD","FALS")</f>
        <v>VERD</v>
      </c>
      <c r="I1194">
        <v>20602035906</v>
      </c>
      <c r="J1194" t="s">
        <v>3088</v>
      </c>
      <c r="K1194">
        <v>6150</v>
      </c>
      <c r="M1194" t="s">
        <v>2700</v>
      </c>
      <c r="N1194" t="s">
        <v>2699</v>
      </c>
      <c r="O1194" t="s">
        <v>2701</v>
      </c>
      <c r="P1194" t="str">
        <f>M1194&amp;Tabla2[[#This Row],[Columna1]]&amp;Tabla2[[#This Row],[Condicion del Contribuyente]]&amp;Tabla2[[#This Row],[Columna1]]&amp;N1194&amp;Tabla2[[#This Row],[Columna1]]&amp;Tabla2[[#This Row],[Estado del Contribuyente]]&amp;Tabla2[[#This Row],[Columna1]]&amp;O1194&amp;K1194</f>
        <v>update GC_Cliente set  Condicion_Contribuyente_SUNAT= 'HABIDO ', Estado_Contribuyente_SUNAT= 'SUSPENSION TEMPORAL 'where IDPersona=6150</v>
      </c>
    </row>
    <row r="1195" spans="1:16" hidden="1" x14ac:dyDescent="0.25">
      <c r="A1195" s="10">
        <v>10282124764</v>
      </c>
      <c r="B1195" s="10" t="s">
        <v>1199</v>
      </c>
      <c r="C1195" s="1" t="s">
        <v>1</v>
      </c>
      <c r="D1195" s="1" t="s">
        <v>2</v>
      </c>
      <c r="E1195" s="2" t="s">
        <v>1810</v>
      </c>
      <c r="F1195" s="2" t="s">
        <v>1813</v>
      </c>
      <c r="G1195" t="str">
        <f>Tabla2[[#This Row],[Columna1]]&amp;Tabla2[[#This Row],[NumeroRuc]]&amp;Tabla2[[#This Row],[Columna1]]&amp;Tabla2[[#This Row],[Columna12]]</f>
        <v xml:space="preserve"> '10282124764 ',</v>
      </c>
      <c r="H1195" t="str">
        <f>IF(Tabla2[[#This Row],[NumeroRuc]]=I1195,"VERD","FALS")</f>
        <v>VERD</v>
      </c>
      <c r="I1195">
        <v>10282124764</v>
      </c>
      <c r="J1195" t="s">
        <v>3089</v>
      </c>
      <c r="K1195">
        <v>6157</v>
      </c>
      <c r="M1195" t="s">
        <v>2700</v>
      </c>
      <c r="N1195" t="s">
        <v>2699</v>
      </c>
      <c r="O1195" t="s">
        <v>2701</v>
      </c>
      <c r="P1195" t="str">
        <f>M1195&amp;Tabla2[[#This Row],[Columna1]]&amp;Tabla2[[#This Row],[Condicion del Contribuyente]]&amp;Tabla2[[#This Row],[Columna1]]&amp;N1195&amp;Tabla2[[#This Row],[Columna1]]&amp;Tabla2[[#This Row],[Estado del Contribuyente]]&amp;Tabla2[[#This Row],[Columna1]]&amp;O1195&amp;K1195</f>
        <v>update GC_Cliente set  Condicion_Contribuyente_SUNAT= 'HABIDO ', Estado_Contribuyente_SUNAT= 'ACTIVO 'where IDPersona=6157</v>
      </c>
    </row>
    <row r="1196" spans="1:16" hidden="1" x14ac:dyDescent="0.25">
      <c r="A1196" s="10">
        <v>20603009780</v>
      </c>
      <c r="B1196" s="10" t="s">
        <v>1200</v>
      </c>
      <c r="C1196" s="1" t="s">
        <v>1</v>
      </c>
      <c r="D1196" s="1" t="s">
        <v>2</v>
      </c>
      <c r="E1196" s="2" t="s">
        <v>1810</v>
      </c>
      <c r="F1196" s="2" t="s">
        <v>1813</v>
      </c>
      <c r="G1196" t="str">
        <f>Tabla2[[#This Row],[Columna1]]&amp;Tabla2[[#This Row],[NumeroRuc]]&amp;Tabla2[[#This Row],[Columna1]]&amp;Tabla2[[#This Row],[Columna12]]</f>
        <v xml:space="preserve"> '20603009780 ',</v>
      </c>
      <c r="H1196" t="str">
        <f>IF(Tabla2[[#This Row],[NumeroRuc]]=I1196,"VERD","FALS")</f>
        <v>VERD</v>
      </c>
      <c r="I1196">
        <v>20603009780</v>
      </c>
      <c r="J1196" t="s">
        <v>3090</v>
      </c>
      <c r="K1196">
        <v>6161</v>
      </c>
      <c r="M1196" t="s">
        <v>2700</v>
      </c>
      <c r="N1196" t="s">
        <v>2699</v>
      </c>
      <c r="O1196" t="s">
        <v>2701</v>
      </c>
      <c r="P1196" t="str">
        <f>M1196&amp;Tabla2[[#This Row],[Columna1]]&amp;Tabla2[[#This Row],[Condicion del Contribuyente]]&amp;Tabla2[[#This Row],[Columna1]]&amp;N1196&amp;Tabla2[[#This Row],[Columna1]]&amp;Tabla2[[#This Row],[Estado del Contribuyente]]&amp;Tabla2[[#This Row],[Columna1]]&amp;O1196&amp;K1196</f>
        <v>update GC_Cliente set  Condicion_Contribuyente_SUNAT= 'HABIDO ', Estado_Contribuyente_SUNAT= 'ACTIVO 'where IDPersona=6161</v>
      </c>
    </row>
    <row r="1197" spans="1:16" hidden="1" x14ac:dyDescent="0.25">
      <c r="A1197" s="10">
        <v>20600185986</v>
      </c>
      <c r="B1197" s="10" t="s">
        <v>1201</v>
      </c>
      <c r="C1197" s="1" t="s">
        <v>1</v>
      </c>
      <c r="D1197" s="1" t="s">
        <v>22</v>
      </c>
      <c r="E1197" s="2" t="s">
        <v>1810</v>
      </c>
      <c r="F1197" s="2" t="s">
        <v>1813</v>
      </c>
      <c r="G1197" t="str">
        <f>Tabla2[[#This Row],[Columna1]]&amp;Tabla2[[#This Row],[NumeroRuc]]&amp;Tabla2[[#This Row],[Columna1]]&amp;Tabla2[[#This Row],[Columna12]]</f>
        <v xml:space="preserve"> '20600185986 ',</v>
      </c>
      <c r="H1197" t="str">
        <f>IF(Tabla2[[#This Row],[NumeroRuc]]=I1197,"VERD","FALS")</f>
        <v>VERD</v>
      </c>
      <c r="I1197">
        <v>20600185986</v>
      </c>
      <c r="J1197" t="s">
        <v>2433</v>
      </c>
      <c r="K1197">
        <v>6184</v>
      </c>
      <c r="M1197" t="s">
        <v>2700</v>
      </c>
      <c r="N1197" t="s">
        <v>2699</v>
      </c>
      <c r="O1197" t="s">
        <v>2701</v>
      </c>
      <c r="P1197" t="str">
        <f>M1197&amp;Tabla2[[#This Row],[Columna1]]&amp;Tabla2[[#This Row],[Condicion del Contribuyente]]&amp;Tabla2[[#This Row],[Columna1]]&amp;N1197&amp;Tabla2[[#This Row],[Columna1]]&amp;Tabla2[[#This Row],[Estado del Contribuyente]]&amp;Tabla2[[#This Row],[Columna1]]&amp;O1197&amp;K1197</f>
        <v>update GC_Cliente set  Condicion_Contribuyente_SUNAT= 'HABIDO ', Estado_Contribuyente_SUNAT= 'BAJA PROV. POR OFICIO 'where IDPersona=6184</v>
      </c>
    </row>
    <row r="1198" spans="1:16" hidden="1" x14ac:dyDescent="0.25">
      <c r="A1198" s="10">
        <v>10427246162</v>
      </c>
      <c r="B1198" s="10" t="s">
        <v>1202</v>
      </c>
      <c r="C1198" s="1" t="s">
        <v>1</v>
      </c>
      <c r="D1198" s="1" t="s">
        <v>2</v>
      </c>
      <c r="E1198" s="2" t="s">
        <v>1810</v>
      </c>
      <c r="F1198" s="2" t="s">
        <v>1813</v>
      </c>
      <c r="G1198" t="str">
        <f>Tabla2[[#This Row],[Columna1]]&amp;Tabla2[[#This Row],[NumeroRuc]]&amp;Tabla2[[#This Row],[Columna1]]&amp;Tabla2[[#This Row],[Columna12]]</f>
        <v xml:space="preserve"> '10427246162 ',</v>
      </c>
      <c r="H1198" t="str">
        <f>IF(Tabla2[[#This Row],[NumeroRuc]]=I1198,"VERD","FALS")</f>
        <v>VERD</v>
      </c>
      <c r="I1198">
        <v>10427246162</v>
      </c>
      <c r="J1198" t="s">
        <v>3091</v>
      </c>
      <c r="K1198">
        <v>6185</v>
      </c>
      <c r="M1198" t="s">
        <v>2700</v>
      </c>
      <c r="N1198" t="s">
        <v>2699</v>
      </c>
      <c r="O1198" t="s">
        <v>2701</v>
      </c>
      <c r="P1198" t="str">
        <f>M1198&amp;Tabla2[[#This Row],[Columna1]]&amp;Tabla2[[#This Row],[Condicion del Contribuyente]]&amp;Tabla2[[#This Row],[Columna1]]&amp;N1198&amp;Tabla2[[#This Row],[Columna1]]&amp;Tabla2[[#This Row],[Estado del Contribuyente]]&amp;Tabla2[[#This Row],[Columna1]]&amp;O1198&amp;K1198</f>
        <v>update GC_Cliente set  Condicion_Contribuyente_SUNAT= 'HABIDO ', Estado_Contribuyente_SUNAT= 'ACTIVO 'where IDPersona=6185</v>
      </c>
    </row>
    <row r="1199" spans="1:16" hidden="1" x14ac:dyDescent="0.25">
      <c r="A1199" s="10">
        <v>10478461556</v>
      </c>
      <c r="B1199" s="10" t="s">
        <v>1203</v>
      </c>
      <c r="C1199" s="1" t="s">
        <v>1</v>
      </c>
      <c r="D1199" s="1" t="s">
        <v>2</v>
      </c>
      <c r="E1199" s="2" t="s">
        <v>1810</v>
      </c>
      <c r="F1199" s="2" t="s">
        <v>1813</v>
      </c>
      <c r="G1199" t="str">
        <f>Tabla2[[#This Row],[Columna1]]&amp;Tabla2[[#This Row],[NumeroRuc]]&amp;Tabla2[[#This Row],[Columna1]]&amp;Tabla2[[#This Row],[Columna12]]</f>
        <v xml:space="preserve"> '10478461556 ',</v>
      </c>
      <c r="H1199" t="str">
        <f>IF(Tabla2[[#This Row],[NumeroRuc]]=I1199,"VERD","FALS")</f>
        <v>VERD</v>
      </c>
      <c r="I1199">
        <v>10478461556</v>
      </c>
      <c r="J1199" t="s">
        <v>3092</v>
      </c>
      <c r="K1199">
        <v>6186</v>
      </c>
      <c r="M1199" t="s">
        <v>2700</v>
      </c>
      <c r="N1199" t="s">
        <v>2699</v>
      </c>
      <c r="O1199" t="s">
        <v>2701</v>
      </c>
      <c r="P1199" t="str">
        <f>M1199&amp;Tabla2[[#This Row],[Columna1]]&amp;Tabla2[[#This Row],[Condicion del Contribuyente]]&amp;Tabla2[[#This Row],[Columna1]]&amp;N1199&amp;Tabla2[[#This Row],[Columna1]]&amp;Tabla2[[#This Row],[Estado del Contribuyente]]&amp;Tabla2[[#This Row],[Columna1]]&amp;O1199&amp;K1199</f>
        <v>update GC_Cliente set  Condicion_Contribuyente_SUNAT= 'HABIDO ', Estado_Contribuyente_SUNAT= 'ACTIVO 'where IDPersona=6186</v>
      </c>
    </row>
    <row r="1200" spans="1:16" s="8" customFormat="1" hidden="1" x14ac:dyDescent="0.25">
      <c r="A1200" s="8">
        <v>20602451624</v>
      </c>
      <c r="B1200" s="8" t="s">
        <v>1304</v>
      </c>
      <c r="C1200" s="8" t="s">
        <v>1</v>
      </c>
      <c r="D1200" s="8" t="s">
        <v>2</v>
      </c>
      <c r="E1200" s="9" t="s">
        <v>1810</v>
      </c>
      <c r="F1200" s="9" t="s">
        <v>1813</v>
      </c>
      <c r="G1200" s="8" t="str">
        <f>Tabla2[[#This Row],[Columna1]]&amp;Tabla2[[#This Row],[NumeroRuc]]&amp;Tabla2[[#This Row],[Columna1]]&amp;Tabla2[[#This Row],[Columna12]]</f>
        <v xml:space="preserve"> '20602451624 ',</v>
      </c>
      <c r="H1200" s="10" t="str">
        <f>IF(Tabla2[[#This Row],[NumeroRuc]]=I1200,"VERD","FALS")</f>
        <v>VERD</v>
      </c>
      <c r="I1200" s="10">
        <v>20602451624</v>
      </c>
      <c r="J1200" s="10" t="s">
        <v>3093</v>
      </c>
      <c r="K1200" s="10">
        <v>6187</v>
      </c>
      <c r="M1200" s="10" t="s">
        <v>2700</v>
      </c>
      <c r="N1200" s="10" t="s">
        <v>2699</v>
      </c>
      <c r="O1200" s="10" t="s">
        <v>2701</v>
      </c>
      <c r="P1200" s="10" t="str">
        <f>M1200&amp;Tabla2[[#This Row],[Columna1]]&amp;Tabla2[[#This Row],[Condicion del Contribuyente]]&amp;Tabla2[[#This Row],[Columna1]]&amp;N1200&amp;Tabla2[[#This Row],[Columna1]]&amp;Tabla2[[#This Row],[Estado del Contribuyente]]&amp;Tabla2[[#This Row],[Columna1]]&amp;O1200&amp;K1200</f>
        <v>update GC_Cliente set  Condicion_Contribuyente_SUNAT= 'HABIDO ', Estado_Contribuyente_SUNAT= 'ACTIVO 'where IDPersona=6187</v>
      </c>
    </row>
    <row r="1201" spans="1:16" x14ac:dyDescent="0.25">
      <c r="A1201">
        <v>20554044612</v>
      </c>
      <c r="B1201" t="s">
        <v>1305</v>
      </c>
      <c r="C1201" s="1" t="s">
        <v>1</v>
      </c>
      <c r="D1201" s="1" t="s">
        <v>2</v>
      </c>
      <c r="E1201" s="2" t="s">
        <v>1810</v>
      </c>
      <c r="F1201" s="2" t="s">
        <v>1813</v>
      </c>
      <c r="G1201" t="str">
        <f>Tabla2[[#This Row],[Columna1]]&amp;Tabla2[[#This Row],[NumeroRuc]]&amp;Tabla2[[#This Row],[Columna1]]&amp;Tabla2[[#This Row],[Columna12]]</f>
        <v xml:space="preserve"> '20554044612 ',</v>
      </c>
      <c r="H1201" t="str">
        <f>IF(Tabla2[[#This Row],[NumeroRuc]]=I1201,"V","F")</f>
        <v>V</v>
      </c>
      <c r="I1201">
        <v>20554044612</v>
      </c>
      <c r="J1201" t="s">
        <v>3094</v>
      </c>
      <c r="K1201">
        <v>6205</v>
      </c>
      <c r="M1201" t="s">
        <v>2700</v>
      </c>
      <c r="N1201" t="s">
        <v>2699</v>
      </c>
      <c r="O1201" t="s">
        <v>2701</v>
      </c>
      <c r="P1201" t="str">
        <f>M1201&amp;Tabla2[[#This Row],[Columna1]]&amp;Tabla2[[#This Row],[Condicion del Contribuyente]]&amp;Tabla2[[#This Row],[Columna1]]&amp;N1201&amp;Tabla2[[#This Row],[Columna1]]&amp;Tabla2[[#This Row],[Estado del Contribuyente]]&amp;Tabla2[[#This Row],[Columna1]]&amp;O1201&amp;K1201</f>
        <v>update GC_Cliente set  Condicion_Contribuyente_SUNAT= 'HABIDO ', Estado_Contribuyente_SUNAT= 'ACTIVO 'where IDPersona=6205</v>
      </c>
    </row>
    <row r="1202" spans="1:16" x14ac:dyDescent="0.25">
      <c r="A1202">
        <v>10759979554</v>
      </c>
      <c r="B1202" t="s">
        <v>1306</v>
      </c>
      <c r="C1202" s="1" t="s">
        <v>1</v>
      </c>
      <c r="D1202" s="1" t="s">
        <v>2</v>
      </c>
      <c r="E1202" s="2" t="s">
        <v>1810</v>
      </c>
      <c r="F1202" s="2" t="s">
        <v>1813</v>
      </c>
      <c r="G1202" t="str">
        <f>Tabla2[[#This Row],[Columna1]]&amp;Tabla2[[#This Row],[NumeroRuc]]&amp;Tabla2[[#This Row],[Columna1]]&amp;Tabla2[[#This Row],[Columna12]]</f>
        <v xml:space="preserve"> '10759979554 ',</v>
      </c>
      <c r="H1202" t="str">
        <f>IF(Tabla2[[#This Row],[NumeroRuc]]=I1202,"V","F")</f>
        <v>V</v>
      </c>
      <c r="I1202">
        <v>10759979554</v>
      </c>
      <c r="J1202" t="s">
        <v>3095</v>
      </c>
      <c r="K1202">
        <v>6212</v>
      </c>
      <c r="M1202" t="s">
        <v>2700</v>
      </c>
      <c r="N1202" t="s">
        <v>2699</v>
      </c>
      <c r="O1202" t="s">
        <v>2701</v>
      </c>
      <c r="P1202" t="str">
        <f>M1202&amp;Tabla2[[#This Row],[Columna1]]&amp;Tabla2[[#This Row],[Condicion del Contribuyente]]&amp;Tabla2[[#This Row],[Columna1]]&amp;N1202&amp;Tabla2[[#This Row],[Columna1]]&amp;Tabla2[[#This Row],[Estado del Contribuyente]]&amp;Tabla2[[#This Row],[Columna1]]&amp;O1202&amp;K1202</f>
        <v>update GC_Cliente set  Condicion_Contribuyente_SUNAT= 'HABIDO ', Estado_Contribuyente_SUNAT= 'ACTIVO 'where IDPersona=6212</v>
      </c>
    </row>
    <row r="1203" spans="1:16" x14ac:dyDescent="0.25">
      <c r="A1203">
        <v>10327836388</v>
      </c>
      <c r="B1203" t="s">
        <v>1307</v>
      </c>
      <c r="C1203" s="1" t="s">
        <v>1</v>
      </c>
      <c r="D1203" s="1" t="s">
        <v>2</v>
      </c>
      <c r="E1203" s="2" t="s">
        <v>1810</v>
      </c>
      <c r="F1203" s="2" t="s">
        <v>1813</v>
      </c>
      <c r="G1203" t="str">
        <f>Tabla2[[#This Row],[Columna1]]&amp;Tabla2[[#This Row],[NumeroRuc]]&amp;Tabla2[[#This Row],[Columna1]]&amp;Tabla2[[#This Row],[Columna12]]</f>
        <v xml:space="preserve"> '10327836388 ',</v>
      </c>
      <c r="H1203" t="str">
        <f>IF(Tabla2[[#This Row],[NumeroRuc]]=I1203,"V","F")</f>
        <v>V</v>
      </c>
      <c r="I1203">
        <v>10327836388</v>
      </c>
      <c r="J1203" t="s">
        <v>3096</v>
      </c>
      <c r="K1203">
        <v>6221</v>
      </c>
      <c r="M1203" t="s">
        <v>2700</v>
      </c>
      <c r="N1203" t="s">
        <v>2699</v>
      </c>
      <c r="O1203" t="s">
        <v>2701</v>
      </c>
      <c r="P1203" t="str">
        <f>M1203&amp;Tabla2[[#This Row],[Columna1]]&amp;Tabla2[[#This Row],[Condicion del Contribuyente]]&amp;Tabla2[[#This Row],[Columna1]]&amp;N1203&amp;Tabla2[[#This Row],[Columna1]]&amp;Tabla2[[#This Row],[Estado del Contribuyente]]&amp;Tabla2[[#This Row],[Columna1]]&amp;O1203&amp;K1203</f>
        <v>update GC_Cliente set  Condicion_Contribuyente_SUNAT= 'HABIDO ', Estado_Contribuyente_SUNAT= 'ACTIVO 'where IDPersona=6221</v>
      </c>
    </row>
    <row r="1204" spans="1:16" x14ac:dyDescent="0.25">
      <c r="A1204">
        <v>10254665211</v>
      </c>
      <c r="B1204" t="s">
        <v>1308</v>
      </c>
      <c r="C1204" s="1" t="s">
        <v>1</v>
      </c>
      <c r="D1204" s="1" t="s">
        <v>2</v>
      </c>
      <c r="E1204" s="2" t="s">
        <v>1810</v>
      </c>
      <c r="F1204" s="2" t="s">
        <v>1813</v>
      </c>
      <c r="G1204" t="str">
        <f>Tabla2[[#This Row],[Columna1]]&amp;Tabla2[[#This Row],[NumeroRuc]]&amp;Tabla2[[#This Row],[Columna1]]&amp;Tabla2[[#This Row],[Columna12]]</f>
        <v xml:space="preserve"> '10254665211 ',</v>
      </c>
      <c r="H1204" t="str">
        <f>IF(Tabla2[[#This Row],[NumeroRuc]]=I1204,"V","F")</f>
        <v>V</v>
      </c>
      <c r="I1204">
        <v>10254665211</v>
      </c>
      <c r="J1204" t="s">
        <v>3097</v>
      </c>
      <c r="K1204">
        <v>6228</v>
      </c>
      <c r="M1204" t="s">
        <v>2700</v>
      </c>
      <c r="N1204" t="s">
        <v>2699</v>
      </c>
      <c r="O1204" t="s">
        <v>2701</v>
      </c>
      <c r="P1204" t="str">
        <f>M1204&amp;Tabla2[[#This Row],[Columna1]]&amp;Tabla2[[#This Row],[Condicion del Contribuyente]]&amp;Tabla2[[#This Row],[Columna1]]&amp;N1204&amp;Tabla2[[#This Row],[Columna1]]&amp;Tabla2[[#This Row],[Estado del Contribuyente]]&amp;Tabla2[[#This Row],[Columna1]]&amp;O1204&amp;K1204</f>
        <v>update GC_Cliente set  Condicion_Contribuyente_SUNAT= 'HABIDO ', Estado_Contribuyente_SUNAT= 'ACTIVO 'where IDPersona=6228</v>
      </c>
    </row>
    <row r="1205" spans="1:16" x14ac:dyDescent="0.25">
      <c r="A1205">
        <v>10040840970</v>
      </c>
      <c r="B1205" t="s">
        <v>1309</v>
      </c>
      <c r="C1205" s="1" t="s">
        <v>1</v>
      </c>
      <c r="D1205" s="1" t="s">
        <v>2</v>
      </c>
      <c r="E1205" s="2" t="s">
        <v>1810</v>
      </c>
      <c r="F1205" s="2" t="s">
        <v>1813</v>
      </c>
      <c r="G1205" t="str">
        <f>Tabla2[[#This Row],[Columna1]]&amp;Tabla2[[#This Row],[NumeroRuc]]&amp;Tabla2[[#This Row],[Columna1]]&amp;Tabla2[[#This Row],[Columna12]]</f>
        <v xml:space="preserve"> '10040840970 ',</v>
      </c>
      <c r="H1205" t="str">
        <f>IF(Tabla2[[#This Row],[NumeroRuc]]=I1205,"V","F")</f>
        <v>V</v>
      </c>
      <c r="I1205">
        <v>10040840970</v>
      </c>
      <c r="J1205" t="s">
        <v>3098</v>
      </c>
      <c r="K1205">
        <v>6230</v>
      </c>
      <c r="M1205" t="s">
        <v>2700</v>
      </c>
      <c r="N1205" t="s">
        <v>2699</v>
      </c>
      <c r="O1205" t="s">
        <v>2701</v>
      </c>
      <c r="P1205" t="str">
        <f>M1205&amp;Tabla2[[#This Row],[Columna1]]&amp;Tabla2[[#This Row],[Condicion del Contribuyente]]&amp;Tabla2[[#This Row],[Columna1]]&amp;N1205&amp;Tabla2[[#This Row],[Columna1]]&amp;Tabla2[[#This Row],[Estado del Contribuyente]]&amp;Tabla2[[#This Row],[Columna1]]&amp;O1205&amp;K1205</f>
        <v>update GC_Cliente set  Condicion_Contribuyente_SUNAT= 'HABIDO ', Estado_Contribuyente_SUNAT= 'ACTIVO 'where IDPersona=6230</v>
      </c>
    </row>
    <row r="1206" spans="1:16" x14ac:dyDescent="0.25">
      <c r="A1206">
        <v>10205620848</v>
      </c>
      <c r="B1206" t="s">
        <v>1310</v>
      </c>
      <c r="C1206" s="1" t="s">
        <v>1</v>
      </c>
      <c r="D1206" s="1" t="s">
        <v>79</v>
      </c>
      <c r="E1206" s="2" t="s">
        <v>1810</v>
      </c>
      <c r="F1206" s="2" t="s">
        <v>1813</v>
      </c>
      <c r="G1206" t="str">
        <f>Tabla2[[#This Row],[Columna1]]&amp;Tabla2[[#This Row],[NumeroRuc]]&amp;Tabla2[[#This Row],[Columna1]]&amp;Tabla2[[#This Row],[Columna12]]</f>
        <v xml:space="preserve"> '10205620848 ',</v>
      </c>
      <c r="H1206" t="str">
        <f>IF(Tabla2[[#This Row],[NumeroRuc]]=I1206,"V","F")</f>
        <v>V</v>
      </c>
      <c r="I1206">
        <v>10205620848</v>
      </c>
      <c r="J1206" t="s">
        <v>3099</v>
      </c>
      <c r="K1206">
        <v>6231</v>
      </c>
      <c r="M1206" t="s">
        <v>2700</v>
      </c>
      <c r="N1206" t="s">
        <v>2699</v>
      </c>
      <c r="O1206" t="s">
        <v>2701</v>
      </c>
      <c r="P1206" t="str">
        <f>M1206&amp;Tabla2[[#This Row],[Columna1]]&amp;Tabla2[[#This Row],[Condicion del Contribuyente]]&amp;Tabla2[[#This Row],[Columna1]]&amp;N1206&amp;Tabla2[[#This Row],[Columna1]]&amp;Tabla2[[#This Row],[Estado del Contribuyente]]&amp;Tabla2[[#This Row],[Columna1]]&amp;O1206&amp;K1206</f>
        <v>update GC_Cliente set  Condicion_Contribuyente_SUNAT= 'HABIDO ', Estado_Contribuyente_SUNAT= 'BAJA DEFINITIVA 'where IDPersona=6231</v>
      </c>
    </row>
    <row r="1207" spans="1:16" x14ac:dyDescent="0.25">
      <c r="A1207">
        <v>10425818681</v>
      </c>
      <c r="B1207" t="s">
        <v>1311</v>
      </c>
      <c r="C1207" s="1" t="s">
        <v>1</v>
      </c>
      <c r="D1207" s="1" t="s">
        <v>2</v>
      </c>
      <c r="E1207" s="2" t="s">
        <v>1810</v>
      </c>
      <c r="F1207" s="2" t="s">
        <v>1813</v>
      </c>
      <c r="G1207" t="str">
        <f>Tabla2[[#This Row],[Columna1]]&amp;Tabla2[[#This Row],[NumeroRuc]]&amp;Tabla2[[#This Row],[Columna1]]&amp;Tabla2[[#This Row],[Columna12]]</f>
        <v xml:space="preserve"> '10425818681 ',</v>
      </c>
      <c r="H1207" t="str">
        <f>IF(Tabla2[[#This Row],[NumeroRuc]]=I1207,"V","F")</f>
        <v>V</v>
      </c>
      <c r="I1207">
        <v>10425818681</v>
      </c>
      <c r="J1207" t="s">
        <v>3100</v>
      </c>
      <c r="K1207">
        <v>6233</v>
      </c>
      <c r="M1207" t="s">
        <v>2700</v>
      </c>
      <c r="N1207" t="s">
        <v>2699</v>
      </c>
      <c r="O1207" t="s">
        <v>2701</v>
      </c>
      <c r="P1207" t="str">
        <f>M1207&amp;Tabla2[[#This Row],[Columna1]]&amp;Tabla2[[#This Row],[Condicion del Contribuyente]]&amp;Tabla2[[#This Row],[Columna1]]&amp;N1207&amp;Tabla2[[#This Row],[Columna1]]&amp;Tabla2[[#This Row],[Estado del Contribuyente]]&amp;Tabla2[[#This Row],[Columna1]]&amp;O1207&amp;K1207</f>
        <v>update GC_Cliente set  Condicion_Contribuyente_SUNAT= 'HABIDO ', Estado_Contribuyente_SUNAT= 'ACTIVO 'where IDPersona=6233</v>
      </c>
    </row>
    <row r="1208" spans="1:16" x14ac:dyDescent="0.25">
      <c r="A1208">
        <v>10428651044</v>
      </c>
      <c r="B1208" t="s">
        <v>1312</v>
      </c>
      <c r="C1208" s="1" t="s">
        <v>1</v>
      </c>
      <c r="D1208" s="1" t="s">
        <v>2</v>
      </c>
      <c r="E1208" s="2" t="s">
        <v>1810</v>
      </c>
      <c r="F1208" s="2" t="s">
        <v>1813</v>
      </c>
      <c r="G1208" t="str">
        <f>Tabla2[[#This Row],[Columna1]]&amp;Tabla2[[#This Row],[NumeroRuc]]&amp;Tabla2[[#This Row],[Columna1]]&amp;Tabla2[[#This Row],[Columna12]]</f>
        <v xml:space="preserve"> '10428651044 ',</v>
      </c>
      <c r="H1208" t="str">
        <f>IF(Tabla2[[#This Row],[NumeroRuc]]=I1208,"V","F")</f>
        <v>V</v>
      </c>
      <c r="I1208">
        <v>10428651044</v>
      </c>
      <c r="J1208" t="s">
        <v>3101</v>
      </c>
      <c r="K1208">
        <v>6236</v>
      </c>
      <c r="M1208" t="s">
        <v>2700</v>
      </c>
      <c r="N1208" t="s">
        <v>2699</v>
      </c>
      <c r="O1208" t="s">
        <v>2701</v>
      </c>
      <c r="P1208" t="str">
        <f>M1208&amp;Tabla2[[#This Row],[Columna1]]&amp;Tabla2[[#This Row],[Condicion del Contribuyente]]&amp;Tabla2[[#This Row],[Columna1]]&amp;N1208&amp;Tabla2[[#This Row],[Columna1]]&amp;Tabla2[[#This Row],[Estado del Contribuyente]]&amp;Tabla2[[#This Row],[Columna1]]&amp;O1208&amp;K1208</f>
        <v>update GC_Cliente set  Condicion_Contribuyente_SUNAT= 'HABIDO ', Estado_Contribuyente_SUNAT= 'ACTIVO 'where IDPersona=6236</v>
      </c>
    </row>
    <row r="1209" spans="1:16" x14ac:dyDescent="0.25">
      <c r="A1209">
        <v>10076410360</v>
      </c>
      <c r="B1209" t="s">
        <v>1313</v>
      </c>
      <c r="C1209" s="1" t="s">
        <v>1</v>
      </c>
      <c r="D1209" s="1" t="s">
        <v>79</v>
      </c>
      <c r="E1209" s="2" t="s">
        <v>1810</v>
      </c>
      <c r="F1209" s="2" t="s">
        <v>1813</v>
      </c>
      <c r="G1209" t="str">
        <f>Tabla2[[#This Row],[Columna1]]&amp;Tabla2[[#This Row],[NumeroRuc]]&amp;Tabla2[[#This Row],[Columna1]]&amp;Tabla2[[#This Row],[Columna12]]</f>
        <v xml:space="preserve"> '10076410360 ',</v>
      </c>
      <c r="H1209" t="str">
        <f>IF(Tabla2[[#This Row],[NumeroRuc]]=I1209,"V","F")</f>
        <v>V</v>
      </c>
      <c r="I1209">
        <v>10076410360</v>
      </c>
      <c r="J1209" t="s">
        <v>3102</v>
      </c>
      <c r="K1209">
        <v>6244</v>
      </c>
      <c r="M1209" t="s">
        <v>2700</v>
      </c>
      <c r="N1209" t="s">
        <v>2699</v>
      </c>
      <c r="O1209" t="s">
        <v>2701</v>
      </c>
      <c r="P1209" t="str">
        <f>M1209&amp;Tabla2[[#This Row],[Columna1]]&amp;Tabla2[[#This Row],[Condicion del Contribuyente]]&amp;Tabla2[[#This Row],[Columna1]]&amp;N1209&amp;Tabla2[[#This Row],[Columna1]]&amp;Tabla2[[#This Row],[Estado del Contribuyente]]&amp;Tabla2[[#This Row],[Columna1]]&amp;O1209&amp;K1209</f>
        <v>update GC_Cliente set  Condicion_Contribuyente_SUNAT= 'HABIDO ', Estado_Contribuyente_SUNAT= 'BAJA DEFINITIVA 'where IDPersona=6244</v>
      </c>
    </row>
    <row r="1210" spans="1:16" x14ac:dyDescent="0.25">
      <c r="A1210">
        <v>10249481969</v>
      </c>
      <c r="B1210" t="s">
        <v>1314</v>
      </c>
      <c r="C1210" s="1" t="s">
        <v>1</v>
      </c>
      <c r="D1210" s="1" t="s">
        <v>9</v>
      </c>
      <c r="E1210" s="2" t="s">
        <v>1810</v>
      </c>
      <c r="F1210" s="2" t="s">
        <v>1813</v>
      </c>
      <c r="G1210" t="str">
        <f>Tabla2[[#This Row],[Columna1]]&amp;Tabla2[[#This Row],[NumeroRuc]]&amp;Tabla2[[#This Row],[Columna1]]&amp;Tabla2[[#This Row],[Columna12]]</f>
        <v xml:space="preserve"> '10249481969 ',</v>
      </c>
      <c r="H1210" t="str">
        <f>IF(Tabla2[[#This Row],[NumeroRuc]]=I1210,"V","F")</f>
        <v>V</v>
      </c>
      <c r="I1210">
        <v>10249481969</v>
      </c>
      <c r="J1210" t="s">
        <v>3103</v>
      </c>
      <c r="K1210">
        <v>6247</v>
      </c>
      <c r="M1210" t="s">
        <v>2700</v>
      </c>
      <c r="N1210" t="s">
        <v>2699</v>
      </c>
      <c r="O1210" t="s">
        <v>2701</v>
      </c>
      <c r="P1210" t="str">
        <f>M1210&amp;Tabla2[[#This Row],[Columna1]]&amp;Tabla2[[#This Row],[Condicion del Contribuyente]]&amp;Tabla2[[#This Row],[Columna1]]&amp;N1210&amp;Tabla2[[#This Row],[Columna1]]&amp;Tabla2[[#This Row],[Estado del Contribuyente]]&amp;Tabla2[[#This Row],[Columna1]]&amp;O1210&amp;K1210</f>
        <v>update GC_Cliente set  Condicion_Contribuyente_SUNAT= 'HABIDO ', Estado_Contribuyente_SUNAT= 'BAJA DE OFICIO 'where IDPersona=6247</v>
      </c>
    </row>
    <row r="1211" spans="1:16" x14ac:dyDescent="0.25">
      <c r="A1211">
        <v>20132671541</v>
      </c>
      <c r="B1211" t="s">
        <v>1315</v>
      </c>
      <c r="C1211" s="1" t="s">
        <v>1</v>
      </c>
      <c r="D1211" s="1" t="s">
        <v>2</v>
      </c>
      <c r="E1211" s="2" t="s">
        <v>1810</v>
      </c>
      <c r="F1211" s="2" t="s">
        <v>1813</v>
      </c>
      <c r="G1211" t="str">
        <f>Tabla2[[#This Row],[Columna1]]&amp;Tabla2[[#This Row],[NumeroRuc]]&amp;Tabla2[[#This Row],[Columna1]]&amp;Tabla2[[#This Row],[Columna12]]</f>
        <v xml:space="preserve"> '20132671541 ',</v>
      </c>
      <c r="H1211" t="str">
        <f>IF(Tabla2[[#This Row],[NumeroRuc]]=I1211,"V","F")</f>
        <v>V</v>
      </c>
      <c r="I1211">
        <v>20132671541</v>
      </c>
      <c r="J1211" t="s">
        <v>2118</v>
      </c>
      <c r="K1211">
        <v>6254</v>
      </c>
      <c r="M1211" t="s">
        <v>2700</v>
      </c>
      <c r="N1211" t="s">
        <v>2699</v>
      </c>
      <c r="O1211" t="s">
        <v>2701</v>
      </c>
      <c r="P1211" t="str">
        <f>M1211&amp;Tabla2[[#This Row],[Columna1]]&amp;Tabla2[[#This Row],[Condicion del Contribuyente]]&amp;Tabla2[[#This Row],[Columna1]]&amp;N1211&amp;Tabla2[[#This Row],[Columna1]]&amp;Tabla2[[#This Row],[Estado del Contribuyente]]&amp;Tabla2[[#This Row],[Columna1]]&amp;O1211&amp;K1211</f>
        <v>update GC_Cliente set  Condicion_Contribuyente_SUNAT= 'HABIDO ', Estado_Contribuyente_SUNAT= 'ACTIVO 'where IDPersona=6254</v>
      </c>
    </row>
    <row r="1212" spans="1:16" x14ac:dyDescent="0.25">
      <c r="A1212">
        <v>20600533097</v>
      </c>
      <c r="B1212" t="s">
        <v>1316</v>
      </c>
      <c r="C1212" s="1" t="s">
        <v>1</v>
      </c>
      <c r="D1212" s="1" t="s">
        <v>2</v>
      </c>
      <c r="E1212" s="2" t="s">
        <v>1810</v>
      </c>
      <c r="F1212" s="2" t="s">
        <v>1813</v>
      </c>
      <c r="G1212" t="str">
        <f>Tabla2[[#This Row],[Columna1]]&amp;Tabla2[[#This Row],[NumeroRuc]]&amp;Tabla2[[#This Row],[Columna1]]&amp;Tabla2[[#This Row],[Columna12]]</f>
        <v xml:space="preserve"> '20600533097 ',</v>
      </c>
      <c r="H1212" t="str">
        <f>IF(Tabla2[[#This Row],[NumeroRuc]]=I1212,"V","F")</f>
        <v>V</v>
      </c>
      <c r="I1212">
        <v>20600533097</v>
      </c>
      <c r="J1212" t="s">
        <v>3104</v>
      </c>
      <c r="K1212">
        <v>6256</v>
      </c>
      <c r="M1212" t="s">
        <v>2700</v>
      </c>
      <c r="N1212" t="s">
        <v>2699</v>
      </c>
      <c r="O1212" t="s">
        <v>2701</v>
      </c>
      <c r="P1212" t="str">
        <f>M1212&amp;Tabla2[[#This Row],[Columna1]]&amp;Tabla2[[#This Row],[Condicion del Contribuyente]]&amp;Tabla2[[#This Row],[Columna1]]&amp;N1212&amp;Tabla2[[#This Row],[Columna1]]&amp;Tabla2[[#This Row],[Estado del Contribuyente]]&amp;Tabla2[[#This Row],[Columna1]]&amp;O1212&amp;K1212</f>
        <v>update GC_Cliente set  Condicion_Contribuyente_SUNAT= 'HABIDO ', Estado_Contribuyente_SUNAT= 'ACTIVO 'where IDPersona=6256</v>
      </c>
    </row>
    <row r="1213" spans="1:16" x14ac:dyDescent="0.25">
      <c r="A1213">
        <v>10427936070</v>
      </c>
      <c r="B1213" t="s">
        <v>1317</v>
      </c>
      <c r="C1213" s="1" t="s">
        <v>1</v>
      </c>
      <c r="D1213" s="1" t="s">
        <v>2</v>
      </c>
      <c r="E1213" s="2" t="s">
        <v>1810</v>
      </c>
      <c r="F1213" s="2" t="s">
        <v>1813</v>
      </c>
      <c r="G1213" t="str">
        <f>Tabla2[[#This Row],[Columna1]]&amp;Tabla2[[#This Row],[NumeroRuc]]&amp;Tabla2[[#This Row],[Columna1]]&amp;Tabla2[[#This Row],[Columna12]]</f>
        <v xml:space="preserve"> '10427936070 ',</v>
      </c>
      <c r="H1213" t="str">
        <f>IF(Tabla2[[#This Row],[NumeroRuc]]=I1213,"V","F")</f>
        <v>V</v>
      </c>
      <c r="I1213">
        <v>10427936070</v>
      </c>
      <c r="J1213" t="s">
        <v>3105</v>
      </c>
      <c r="K1213">
        <v>6258</v>
      </c>
      <c r="M1213" t="s">
        <v>2700</v>
      </c>
      <c r="N1213" t="s">
        <v>2699</v>
      </c>
      <c r="O1213" t="s">
        <v>2701</v>
      </c>
      <c r="P1213" t="str">
        <f>M1213&amp;Tabla2[[#This Row],[Columna1]]&amp;Tabla2[[#This Row],[Condicion del Contribuyente]]&amp;Tabla2[[#This Row],[Columna1]]&amp;N1213&amp;Tabla2[[#This Row],[Columna1]]&amp;Tabla2[[#This Row],[Estado del Contribuyente]]&amp;Tabla2[[#This Row],[Columna1]]&amp;O1213&amp;K1213</f>
        <v>update GC_Cliente set  Condicion_Contribuyente_SUNAT= 'HABIDO ', Estado_Contribuyente_SUNAT= 'ACTIVO 'where IDPersona=6258</v>
      </c>
    </row>
    <row r="1214" spans="1:16" x14ac:dyDescent="0.25">
      <c r="A1214">
        <v>10729565321</v>
      </c>
      <c r="B1214" t="s">
        <v>1318</v>
      </c>
      <c r="C1214" s="1" t="s">
        <v>1</v>
      </c>
      <c r="D1214" s="1" t="s">
        <v>2</v>
      </c>
      <c r="E1214" s="2" t="s">
        <v>1810</v>
      </c>
      <c r="F1214" s="2" t="s">
        <v>1813</v>
      </c>
      <c r="G1214" t="str">
        <f>Tabla2[[#This Row],[Columna1]]&amp;Tabla2[[#This Row],[NumeroRuc]]&amp;Tabla2[[#This Row],[Columna1]]&amp;Tabla2[[#This Row],[Columna12]]</f>
        <v xml:space="preserve"> '10729565321 ',</v>
      </c>
      <c r="H1214" t="str">
        <f>IF(Tabla2[[#This Row],[NumeroRuc]]=I1214,"V","F")</f>
        <v>V</v>
      </c>
      <c r="I1214">
        <v>10729565321</v>
      </c>
      <c r="J1214" t="s">
        <v>3106</v>
      </c>
      <c r="K1214">
        <v>6265</v>
      </c>
      <c r="M1214" t="s">
        <v>2700</v>
      </c>
      <c r="N1214" t="s">
        <v>2699</v>
      </c>
      <c r="O1214" t="s">
        <v>2701</v>
      </c>
      <c r="P1214" t="str">
        <f>M1214&amp;Tabla2[[#This Row],[Columna1]]&amp;Tabla2[[#This Row],[Condicion del Contribuyente]]&amp;Tabla2[[#This Row],[Columna1]]&amp;N1214&amp;Tabla2[[#This Row],[Columna1]]&amp;Tabla2[[#This Row],[Estado del Contribuyente]]&amp;Tabla2[[#This Row],[Columna1]]&amp;O1214&amp;K1214</f>
        <v>update GC_Cliente set  Condicion_Contribuyente_SUNAT= 'HABIDO ', Estado_Contribuyente_SUNAT= 'ACTIVO 'where IDPersona=6265</v>
      </c>
    </row>
    <row r="1215" spans="1:16" x14ac:dyDescent="0.25">
      <c r="A1215">
        <v>20569220085</v>
      </c>
      <c r="B1215" t="s">
        <v>1319</v>
      </c>
      <c r="C1215" s="1" t="s">
        <v>1</v>
      </c>
      <c r="D1215" s="1" t="s">
        <v>2</v>
      </c>
      <c r="E1215" s="2" t="s">
        <v>1810</v>
      </c>
      <c r="F1215" s="2" t="s">
        <v>1813</v>
      </c>
      <c r="G1215" t="str">
        <f>Tabla2[[#This Row],[Columna1]]&amp;Tabla2[[#This Row],[NumeroRuc]]&amp;Tabla2[[#This Row],[Columna1]]&amp;Tabla2[[#This Row],[Columna12]]</f>
        <v xml:space="preserve"> '20569220085 ',</v>
      </c>
      <c r="H1215" t="str">
        <f>IF(Tabla2[[#This Row],[NumeroRuc]]=I1215,"V","F")</f>
        <v>V</v>
      </c>
      <c r="I1215">
        <v>20569220085</v>
      </c>
      <c r="J1215" t="s">
        <v>3107</v>
      </c>
      <c r="K1215">
        <v>6266</v>
      </c>
      <c r="M1215" t="s">
        <v>2700</v>
      </c>
      <c r="N1215" t="s">
        <v>2699</v>
      </c>
      <c r="O1215" t="s">
        <v>2701</v>
      </c>
      <c r="P1215" t="str">
        <f>M1215&amp;Tabla2[[#This Row],[Columna1]]&amp;Tabla2[[#This Row],[Condicion del Contribuyente]]&amp;Tabla2[[#This Row],[Columna1]]&amp;N1215&amp;Tabla2[[#This Row],[Columna1]]&amp;Tabla2[[#This Row],[Estado del Contribuyente]]&amp;Tabla2[[#This Row],[Columna1]]&amp;O1215&amp;K1215</f>
        <v>update GC_Cliente set  Condicion_Contribuyente_SUNAT= 'HABIDO ', Estado_Contribuyente_SUNAT= 'ACTIVO 'where IDPersona=6266</v>
      </c>
    </row>
    <row r="1216" spans="1:16" x14ac:dyDescent="0.25">
      <c r="A1216">
        <v>10416163222</v>
      </c>
      <c r="B1216" t="s">
        <v>1320</v>
      </c>
      <c r="C1216" s="1" t="s">
        <v>1</v>
      </c>
      <c r="D1216" s="1" t="s">
        <v>2</v>
      </c>
      <c r="E1216" s="2" t="s">
        <v>1810</v>
      </c>
      <c r="F1216" s="2" t="s">
        <v>1813</v>
      </c>
      <c r="G1216" t="str">
        <f>Tabla2[[#This Row],[Columna1]]&amp;Tabla2[[#This Row],[NumeroRuc]]&amp;Tabla2[[#This Row],[Columna1]]&amp;Tabla2[[#This Row],[Columna12]]</f>
        <v xml:space="preserve"> '10416163222 ',</v>
      </c>
      <c r="H1216" t="str">
        <f>IF(Tabla2[[#This Row],[NumeroRuc]]=I1216,"V","F")</f>
        <v>V</v>
      </c>
      <c r="I1216">
        <v>10416163222</v>
      </c>
      <c r="J1216" t="s">
        <v>3108</v>
      </c>
      <c r="K1216">
        <v>6291</v>
      </c>
      <c r="M1216" t="s">
        <v>2700</v>
      </c>
      <c r="N1216" t="s">
        <v>2699</v>
      </c>
      <c r="O1216" t="s">
        <v>2701</v>
      </c>
      <c r="P1216" t="str">
        <f>M1216&amp;Tabla2[[#This Row],[Columna1]]&amp;Tabla2[[#This Row],[Condicion del Contribuyente]]&amp;Tabla2[[#This Row],[Columna1]]&amp;N1216&amp;Tabla2[[#This Row],[Columna1]]&amp;Tabla2[[#This Row],[Estado del Contribuyente]]&amp;Tabla2[[#This Row],[Columna1]]&amp;O1216&amp;K1216</f>
        <v>update GC_Cliente set  Condicion_Contribuyente_SUNAT= 'HABIDO ', Estado_Contribuyente_SUNAT= 'ACTIVO 'where IDPersona=6291</v>
      </c>
    </row>
    <row r="1217" spans="1:16" x14ac:dyDescent="0.25">
      <c r="A1217">
        <v>10048188686</v>
      </c>
      <c r="B1217" t="s">
        <v>1321</v>
      </c>
      <c r="C1217" s="1" t="s">
        <v>1</v>
      </c>
      <c r="D1217" s="1" t="s">
        <v>9</v>
      </c>
      <c r="E1217" s="2" t="s">
        <v>1810</v>
      </c>
      <c r="F1217" s="2" t="s">
        <v>1813</v>
      </c>
      <c r="G1217" t="str">
        <f>Tabla2[[#This Row],[Columna1]]&amp;Tabla2[[#This Row],[NumeroRuc]]&amp;Tabla2[[#This Row],[Columna1]]&amp;Tabla2[[#This Row],[Columna12]]</f>
        <v xml:space="preserve"> '10048188686 ',</v>
      </c>
      <c r="H1217" t="str">
        <f>IF(Tabla2[[#This Row],[NumeroRuc]]=I1217,"V","F")</f>
        <v>V</v>
      </c>
      <c r="I1217">
        <v>10048188686</v>
      </c>
      <c r="J1217" t="s">
        <v>3109</v>
      </c>
      <c r="K1217">
        <v>6295</v>
      </c>
      <c r="M1217" t="s">
        <v>2700</v>
      </c>
      <c r="N1217" t="s">
        <v>2699</v>
      </c>
      <c r="O1217" t="s">
        <v>2701</v>
      </c>
      <c r="P1217" t="str">
        <f>M1217&amp;Tabla2[[#This Row],[Columna1]]&amp;Tabla2[[#This Row],[Condicion del Contribuyente]]&amp;Tabla2[[#This Row],[Columna1]]&amp;N1217&amp;Tabla2[[#This Row],[Columna1]]&amp;Tabla2[[#This Row],[Estado del Contribuyente]]&amp;Tabla2[[#This Row],[Columna1]]&amp;O1217&amp;K1217</f>
        <v>update GC_Cliente set  Condicion_Contribuyente_SUNAT= 'HABIDO ', Estado_Contribuyente_SUNAT= 'BAJA DE OFICIO 'where IDPersona=6295</v>
      </c>
    </row>
    <row r="1218" spans="1:16" x14ac:dyDescent="0.25">
      <c r="A1218">
        <v>20602111190</v>
      </c>
      <c r="B1218" t="s">
        <v>1322</v>
      </c>
      <c r="C1218" s="1" t="s">
        <v>1</v>
      </c>
      <c r="D1218" s="1" t="s">
        <v>13</v>
      </c>
      <c r="E1218" s="2" t="s">
        <v>1810</v>
      </c>
      <c r="F1218" s="2" t="s">
        <v>1813</v>
      </c>
      <c r="G1218" t="str">
        <f>Tabla2[[#This Row],[Columna1]]&amp;Tabla2[[#This Row],[NumeroRuc]]&amp;Tabla2[[#This Row],[Columna1]]&amp;Tabla2[[#This Row],[Columna12]]</f>
        <v xml:space="preserve"> '20602111190 ',</v>
      </c>
      <c r="H1218" t="str">
        <f>IF(Tabla2[[#This Row],[NumeroRuc]]=I1218,"V","F")</f>
        <v>V</v>
      </c>
      <c r="I1218">
        <v>20602111190</v>
      </c>
      <c r="J1218" t="s">
        <v>2462</v>
      </c>
      <c r="K1218">
        <v>6298</v>
      </c>
      <c r="M1218" t="s">
        <v>2700</v>
      </c>
      <c r="N1218" t="s">
        <v>2699</v>
      </c>
      <c r="O1218" t="s">
        <v>2701</v>
      </c>
      <c r="P1218" t="str">
        <f>M1218&amp;Tabla2[[#This Row],[Columna1]]&amp;Tabla2[[#This Row],[Condicion del Contribuyente]]&amp;Tabla2[[#This Row],[Columna1]]&amp;N1218&amp;Tabla2[[#This Row],[Columna1]]&amp;Tabla2[[#This Row],[Estado del Contribuyente]]&amp;Tabla2[[#This Row],[Columna1]]&amp;O1218&amp;K1218</f>
        <v>update GC_Cliente set  Condicion_Contribuyente_SUNAT= 'HABIDO ', Estado_Contribuyente_SUNAT= 'SUSPENSION TEMPORAL 'where IDPersona=6298</v>
      </c>
    </row>
    <row r="1219" spans="1:16" x14ac:dyDescent="0.25">
      <c r="A1219">
        <v>20601784387</v>
      </c>
      <c r="B1219" t="s">
        <v>1323</v>
      </c>
      <c r="C1219" s="1" t="s">
        <v>1</v>
      </c>
      <c r="D1219" s="1" t="s">
        <v>2</v>
      </c>
      <c r="E1219" s="2" t="s">
        <v>1810</v>
      </c>
      <c r="F1219" s="2" t="s">
        <v>1813</v>
      </c>
      <c r="G1219" t="str">
        <f>Tabla2[[#This Row],[Columna1]]&amp;Tabla2[[#This Row],[NumeroRuc]]&amp;Tabla2[[#This Row],[Columna1]]&amp;Tabla2[[#This Row],[Columna12]]</f>
        <v xml:space="preserve"> '20601784387 ',</v>
      </c>
      <c r="H1219" t="str">
        <f>IF(Tabla2[[#This Row],[NumeroRuc]]=I1219,"V","F")</f>
        <v>V</v>
      </c>
      <c r="I1219">
        <v>20601784387</v>
      </c>
      <c r="J1219" t="s">
        <v>3110</v>
      </c>
      <c r="K1219">
        <v>6300</v>
      </c>
      <c r="M1219" t="s">
        <v>2700</v>
      </c>
      <c r="N1219" t="s">
        <v>2699</v>
      </c>
      <c r="O1219" t="s">
        <v>2701</v>
      </c>
      <c r="P1219" t="str">
        <f>M1219&amp;Tabla2[[#This Row],[Columna1]]&amp;Tabla2[[#This Row],[Condicion del Contribuyente]]&amp;Tabla2[[#This Row],[Columna1]]&amp;N1219&amp;Tabla2[[#This Row],[Columna1]]&amp;Tabla2[[#This Row],[Estado del Contribuyente]]&amp;Tabla2[[#This Row],[Columna1]]&amp;O1219&amp;K1219</f>
        <v>update GC_Cliente set  Condicion_Contribuyente_SUNAT= 'HABIDO ', Estado_Contribuyente_SUNAT= 'ACTIVO 'where IDPersona=6300</v>
      </c>
    </row>
    <row r="1220" spans="1:16" x14ac:dyDescent="0.25">
      <c r="A1220">
        <v>10428823147</v>
      </c>
      <c r="B1220" t="s">
        <v>1324</v>
      </c>
      <c r="C1220" s="1" t="s">
        <v>1</v>
      </c>
      <c r="D1220" s="1" t="s">
        <v>2</v>
      </c>
      <c r="E1220" s="2" t="s">
        <v>1810</v>
      </c>
      <c r="F1220" s="2" t="s">
        <v>1813</v>
      </c>
      <c r="G1220" t="str">
        <f>Tabla2[[#This Row],[Columna1]]&amp;Tabla2[[#This Row],[NumeroRuc]]&amp;Tabla2[[#This Row],[Columna1]]&amp;Tabla2[[#This Row],[Columna12]]</f>
        <v xml:space="preserve"> '10428823147 ',</v>
      </c>
      <c r="H1220" t="str">
        <f>IF(Tabla2[[#This Row],[NumeroRuc]]=I1220,"V","F")</f>
        <v>V</v>
      </c>
      <c r="I1220">
        <v>10428823147</v>
      </c>
      <c r="J1220" t="s">
        <v>3111</v>
      </c>
      <c r="K1220">
        <v>6301</v>
      </c>
      <c r="M1220" t="s">
        <v>2700</v>
      </c>
      <c r="N1220" t="s">
        <v>2699</v>
      </c>
      <c r="O1220" t="s">
        <v>2701</v>
      </c>
      <c r="P1220" t="str">
        <f>M1220&amp;Tabla2[[#This Row],[Columna1]]&amp;Tabla2[[#This Row],[Condicion del Contribuyente]]&amp;Tabla2[[#This Row],[Columna1]]&amp;N1220&amp;Tabla2[[#This Row],[Columna1]]&amp;Tabla2[[#This Row],[Estado del Contribuyente]]&amp;Tabla2[[#This Row],[Columna1]]&amp;O1220&amp;K1220</f>
        <v>update GC_Cliente set  Condicion_Contribuyente_SUNAT= 'HABIDO ', Estado_Contribuyente_SUNAT= 'ACTIVO 'where IDPersona=6301</v>
      </c>
    </row>
    <row r="1221" spans="1:16" x14ac:dyDescent="0.25">
      <c r="A1221">
        <v>20492903737</v>
      </c>
      <c r="B1221" t="s">
        <v>1325</v>
      </c>
      <c r="C1221" s="1" t="s">
        <v>1</v>
      </c>
      <c r="D1221" s="1" t="s">
        <v>2</v>
      </c>
      <c r="E1221" s="2" t="s">
        <v>1810</v>
      </c>
      <c r="F1221" s="2" t="s">
        <v>1813</v>
      </c>
      <c r="G1221" t="str">
        <f>Tabla2[[#This Row],[Columna1]]&amp;Tabla2[[#This Row],[NumeroRuc]]&amp;Tabla2[[#This Row],[Columna1]]&amp;Tabla2[[#This Row],[Columna12]]</f>
        <v xml:space="preserve"> '20492903737 ',</v>
      </c>
      <c r="H1221" t="str">
        <f>IF(Tabla2[[#This Row],[NumeroRuc]]=I1221,"V","F")</f>
        <v>V</v>
      </c>
      <c r="I1221">
        <v>20492903737</v>
      </c>
      <c r="J1221" t="s">
        <v>3112</v>
      </c>
      <c r="K1221">
        <v>6302</v>
      </c>
      <c r="M1221" t="s">
        <v>2700</v>
      </c>
      <c r="N1221" t="s">
        <v>2699</v>
      </c>
      <c r="O1221" t="s">
        <v>2701</v>
      </c>
      <c r="P1221" t="str">
        <f>M1221&amp;Tabla2[[#This Row],[Columna1]]&amp;Tabla2[[#This Row],[Condicion del Contribuyente]]&amp;Tabla2[[#This Row],[Columna1]]&amp;N1221&amp;Tabla2[[#This Row],[Columna1]]&amp;Tabla2[[#This Row],[Estado del Contribuyente]]&amp;Tabla2[[#This Row],[Columna1]]&amp;O1221&amp;K1221</f>
        <v>update GC_Cliente set  Condicion_Contribuyente_SUNAT= 'HABIDO ', Estado_Contribuyente_SUNAT= 'ACTIVO 'where IDPersona=6302</v>
      </c>
    </row>
    <row r="1222" spans="1:16" x14ac:dyDescent="0.25">
      <c r="A1222">
        <v>10446722404</v>
      </c>
      <c r="B1222" t="s">
        <v>1326</v>
      </c>
      <c r="C1222" s="1" t="s">
        <v>1</v>
      </c>
      <c r="D1222" s="1" t="s">
        <v>2</v>
      </c>
      <c r="E1222" s="2" t="s">
        <v>1810</v>
      </c>
      <c r="F1222" s="2" t="s">
        <v>1813</v>
      </c>
      <c r="G1222" t="str">
        <f>Tabla2[[#This Row],[Columna1]]&amp;Tabla2[[#This Row],[NumeroRuc]]&amp;Tabla2[[#This Row],[Columna1]]&amp;Tabla2[[#This Row],[Columna12]]</f>
        <v xml:space="preserve"> '10446722404 ',</v>
      </c>
      <c r="H1222" t="str">
        <f>IF(Tabla2[[#This Row],[NumeroRuc]]=I1222,"V","F")</f>
        <v>V</v>
      </c>
      <c r="I1222">
        <v>10446722404</v>
      </c>
      <c r="J1222" t="s">
        <v>3113</v>
      </c>
      <c r="K1222">
        <v>6303</v>
      </c>
      <c r="M1222" t="s">
        <v>2700</v>
      </c>
      <c r="N1222" t="s">
        <v>2699</v>
      </c>
      <c r="O1222" t="s">
        <v>2701</v>
      </c>
      <c r="P1222" t="str">
        <f>M1222&amp;Tabla2[[#This Row],[Columna1]]&amp;Tabla2[[#This Row],[Condicion del Contribuyente]]&amp;Tabla2[[#This Row],[Columna1]]&amp;N1222&amp;Tabla2[[#This Row],[Columna1]]&amp;Tabla2[[#This Row],[Estado del Contribuyente]]&amp;Tabla2[[#This Row],[Columna1]]&amp;O1222&amp;K1222</f>
        <v>update GC_Cliente set  Condicion_Contribuyente_SUNAT= 'HABIDO ', Estado_Contribuyente_SUNAT= 'ACTIVO 'where IDPersona=6303</v>
      </c>
    </row>
    <row r="1223" spans="1:16" x14ac:dyDescent="0.25">
      <c r="A1223">
        <v>10452074350</v>
      </c>
      <c r="B1223" t="s">
        <v>1327</v>
      </c>
      <c r="C1223" s="1" t="s">
        <v>1</v>
      </c>
      <c r="D1223" s="1" t="s">
        <v>2</v>
      </c>
      <c r="E1223" s="2" t="s">
        <v>1810</v>
      </c>
      <c r="F1223" s="2" t="s">
        <v>1813</v>
      </c>
      <c r="G1223" t="str">
        <f>Tabla2[[#This Row],[Columna1]]&amp;Tabla2[[#This Row],[NumeroRuc]]&amp;Tabla2[[#This Row],[Columna1]]&amp;Tabla2[[#This Row],[Columna12]]</f>
        <v xml:space="preserve"> '10452074350 ',</v>
      </c>
      <c r="H1223" t="str">
        <f>IF(Tabla2[[#This Row],[NumeroRuc]]=I1223,"V","F")</f>
        <v>V</v>
      </c>
      <c r="I1223">
        <v>10452074350</v>
      </c>
      <c r="J1223" t="s">
        <v>3114</v>
      </c>
      <c r="K1223">
        <v>6306</v>
      </c>
      <c r="M1223" t="s">
        <v>2700</v>
      </c>
      <c r="N1223" t="s">
        <v>2699</v>
      </c>
      <c r="O1223" t="s">
        <v>2701</v>
      </c>
      <c r="P1223" t="str">
        <f>M1223&amp;Tabla2[[#This Row],[Columna1]]&amp;Tabla2[[#This Row],[Condicion del Contribuyente]]&amp;Tabla2[[#This Row],[Columna1]]&amp;N1223&amp;Tabla2[[#This Row],[Columna1]]&amp;Tabla2[[#This Row],[Estado del Contribuyente]]&amp;Tabla2[[#This Row],[Columna1]]&amp;O1223&amp;K1223</f>
        <v>update GC_Cliente set  Condicion_Contribuyente_SUNAT= 'HABIDO ', Estado_Contribuyente_SUNAT= 'ACTIVO 'where IDPersona=6306</v>
      </c>
    </row>
    <row r="1224" spans="1:16" x14ac:dyDescent="0.25">
      <c r="A1224">
        <v>10446763461</v>
      </c>
      <c r="B1224" t="s">
        <v>1328</v>
      </c>
      <c r="C1224" s="1" t="s">
        <v>1</v>
      </c>
      <c r="D1224" s="1" t="s">
        <v>79</v>
      </c>
      <c r="E1224" s="2" t="s">
        <v>1810</v>
      </c>
      <c r="F1224" s="2" t="s">
        <v>1813</v>
      </c>
      <c r="G1224" t="str">
        <f>Tabla2[[#This Row],[Columna1]]&amp;Tabla2[[#This Row],[NumeroRuc]]&amp;Tabla2[[#This Row],[Columna1]]&amp;Tabla2[[#This Row],[Columna12]]</f>
        <v xml:space="preserve"> '10446763461 ',</v>
      </c>
      <c r="H1224" t="str">
        <f>IF(Tabla2[[#This Row],[NumeroRuc]]=I1224,"V","F")</f>
        <v>V</v>
      </c>
      <c r="I1224">
        <v>10446763461</v>
      </c>
      <c r="J1224" t="s">
        <v>3115</v>
      </c>
      <c r="K1224">
        <v>6308</v>
      </c>
      <c r="M1224" t="s">
        <v>2700</v>
      </c>
      <c r="N1224" t="s">
        <v>2699</v>
      </c>
      <c r="O1224" t="s">
        <v>2701</v>
      </c>
      <c r="P1224" t="str">
        <f>M1224&amp;Tabla2[[#This Row],[Columna1]]&amp;Tabla2[[#This Row],[Condicion del Contribuyente]]&amp;Tabla2[[#This Row],[Columna1]]&amp;N1224&amp;Tabla2[[#This Row],[Columna1]]&amp;Tabla2[[#This Row],[Estado del Contribuyente]]&amp;Tabla2[[#This Row],[Columna1]]&amp;O1224&amp;K1224</f>
        <v>update GC_Cliente set  Condicion_Contribuyente_SUNAT= 'HABIDO ', Estado_Contribuyente_SUNAT= 'BAJA DEFINITIVA 'where IDPersona=6308</v>
      </c>
    </row>
    <row r="1225" spans="1:16" x14ac:dyDescent="0.25">
      <c r="A1225">
        <v>10420431142</v>
      </c>
      <c r="B1225" t="s">
        <v>1329</v>
      </c>
      <c r="C1225" s="1" t="s">
        <v>1</v>
      </c>
      <c r="D1225" s="1" t="s">
        <v>2</v>
      </c>
      <c r="E1225" s="2" t="s">
        <v>1810</v>
      </c>
      <c r="F1225" s="2" t="s">
        <v>1813</v>
      </c>
      <c r="G1225" t="str">
        <f>Tabla2[[#This Row],[Columna1]]&amp;Tabla2[[#This Row],[NumeroRuc]]&amp;Tabla2[[#This Row],[Columna1]]&amp;Tabla2[[#This Row],[Columna12]]</f>
        <v xml:space="preserve"> '10420431142 ',</v>
      </c>
      <c r="H1225" t="str">
        <f>IF(Tabla2[[#This Row],[NumeroRuc]]=I1225,"V","F")</f>
        <v>V</v>
      </c>
      <c r="I1225">
        <v>10420431142</v>
      </c>
      <c r="J1225" t="s">
        <v>3116</v>
      </c>
      <c r="K1225">
        <v>6309</v>
      </c>
      <c r="M1225" t="s">
        <v>2700</v>
      </c>
      <c r="N1225" t="s">
        <v>2699</v>
      </c>
      <c r="O1225" t="s">
        <v>2701</v>
      </c>
      <c r="P1225" t="str">
        <f>M1225&amp;Tabla2[[#This Row],[Columna1]]&amp;Tabla2[[#This Row],[Condicion del Contribuyente]]&amp;Tabla2[[#This Row],[Columna1]]&amp;N1225&amp;Tabla2[[#This Row],[Columna1]]&amp;Tabla2[[#This Row],[Estado del Contribuyente]]&amp;Tabla2[[#This Row],[Columna1]]&amp;O1225&amp;K1225</f>
        <v>update GC_Cliente set  Condicion_Contribuyente_SUNAT= 'HABIDO ', Estado_Contribuyente_SUNAT= 'ACTIVO 'where IDPersona=6309</v>
      </c>
    </row>
    <row r="1226" spans="1:16" x14ac:dyDescent="0.25">
      <c r="A1226">
        <v>10247117461</v>
      </c>
      <c r="B1226" t="s">
        <v>1330</v>
      </c>
      <c r="C1226" s="1" t="s">
        <v>1</v>
      </c>
      <c r="D1226" s="1" t="s">
        <v>2</v>
      </c>
      <c r="E1226" s="2" t="s">
        <v>1810</v>
      </c>
      <c r="F1226" s="2" t="s">
        <v>1813</v>
      </c>
      <c r="G1226" t="str">
        <f>Tabla2[[#This Row],[Columna1]]&amp;Tabla2[[#This Row],[NumeroRuc]]&amp;Tabla2[[#This Row],[Columna1]]&amp;Tabla2[[#This Row],[Columna12]]</f>
        <v xml:space="preserve"> '10247117461 ',</v>
      </c>
      <c r="H1226" t="str">
        <f>IF(Tabla2[[#This Row],[NumeroRuc]]=I1226,"V","F")</f>
        <v>V</v>
      </c>
      <c r="I1226">
        <v>10247117461</v>
      </c>
      <c r="J1226" t="s">
        <v>3117</v>
      </c>
      <c r="K1226">
        <v>6310</v>
      </c>
      <c r="M1226" t="s">
        <v>2700</v>
      </c>
      <c r="N1226" t="s">
        <v>2699</v>
      </c>
      <c r="O1226" t="s">
        <v>2701</v>
      </c>
      <c r="P1226" t="str">
        <f>M1226&amp;Tabla2[[#This Row],[Columna1]]&amp;Tabla2[[#This Row],[Condicion del Contribuyente]]&amp;Tabla2[[#This Row],[Columna1]]&amp;N1226&amp;Tabla2[[#This Row],[Columna1]]&amp;Tabla2[[#This Row],[Estado del Contribuyente]]&amp;Tabla2[[#This Row],[Columna1]]&amp;O1226&amp;K1226</f>
        <v>update GC_Cliente set  Condicion_Contribuyente_SUNAT= 'HABIDO ', Estado_Contribuyente_SUNAT= 'ACTIVO 'where IDPersona=6310</v>
      </c>
    </row>
    <row r="1227" spans="1:16" x14ac:dyDescent="0.25">
      <c r="A1227">
        <v>20602690131</v>
      </c>
      <c r="B1227" t="s">
        <v>1331</v>
      </c>
      <c r="C1227" s="1" t="s">
        <v>1</v>
      </c>
      <c r="D1227" s="1" t="s">
        <v>2</v>
      </c>
      <c r="E1227" s="2" t="s">
        <v>1810</v>
      </c>
      <c r="F1227" s="2" t="s">
        <v>1813</v>
      </c>
      <c r="G1227" t="str">
        <f>Tabla2[[#This Row],[Columna1]]&amp;Tabla2[[#This Row],[NumeroRuc]]&amp;Tabla2[[#This Row],[Columna1]]&amp;Tabla2[[#This Row],[Columna12]]</f>
        <v xml:space="preserve"> '20602690131 ',</v>
      </c>
      <c r="H1227" t="str">
        <f>IF(Tabla2[[#This Row],[NumeroRuc]]=I1227,"V","F")</f>
        <v>V</v>
      </c>
      <c r="I1227">
        <v>20602690131</v>
      </c>
      <c r="J1227" t="s">
        <v>3118</v>
      </c>
      <c r="K1227">
        <v>6314</v>
      </c>
      <c r="M1227" t="s">
        <v>2700</v>
      </c>
      <c r="N1227" t="s">
        <v>2699</v>
      </c>
      <c r="O1227" t="s">
        <v>2701</v>
      </c>
      <c r="P1227" t="str">
        <f>M1227&amp;Tabla2[[#This Row],[Columna1]]&amp;Tabla2[[#This Row],[Condicion del Contribuyente]]&amp;Tabla2[[#This Row],[Columna1]]&amp;N1227&amp;Tabla2[[#This Row],[Columna1]]&amp;Tabla2[[#This Row],[Estado del Contribuyente]]&amp;Tabla2[[#This Row],[Columna1]]&amp;O1227&amp;K1227</f>
        <v>update GC_Cliente set  Condicion_Contribuyente_SUNAT= 'HABIDO ', Estado_Contribuyente_SUNAT= 'ACTIVO 'where IDPersona=6314</v>
      </c>
    </row>
    <row r="1228" spans="1:16" x14ac:dyDescent="0.25">
      <c r="A1228">
        <v>10068060775</v>
      </c>
      <c r="B1228" t="s">
        <v>1332</v>
      </c>
      <c r="C1228" s="1" t="s">
        <v>1</v>
      </c>
      <c r="D1228" s="1" t="s">
        <v>2</v>
      </c>
      <c r="E1228" s="2" t="s">
        <v>1810</v>
      </c>
      <c r="F1228" s="2" t="s">
        <v>1813</v>
      </c>
      <c r="G1228" t="str">
        <f>Tabla2[[#This Row],[Columna1]]&amp;Tabla2[[#This Row],[NumeroRuc]]&amp;Tabla2[[#This Row],[Columna1]]&amp;Tabla2[[#This Row],[Columna12]]</f>
        <v xml:space="preserve"> '10068060775 ',</v>
      </c>
      <c r="H1228" t="str">
        <f>IF(Tabla2[[#This Row],[NumeroRuc]]=I1228,"V","F")</f>
        <v>V</v>
      </c>
      <c r="I1228">
        <v>10068060775</v>
      </c>
      <c r="J1228" t="s">
        <v>3119</v>
      </c>
      <c r="K1228">
        <v>6317</v>
      </c>
      <c r="M1228" t="s">
        <v>2700</v>
      </c>
      <c r="N1228" t="s">
        <v>2699</v>
      </c>
      <c r="O1228" t="s">
        <v>2701</v>
      </c>
      <c r="P1228" t="str">
        <f>M1228&amp;Tabla2[[#This Row],[Columna1]]&amp;Tabla2[[#This Row],[Condicion del Contribuyente]]&amp;Tabla2[[#This Row],[Columna1]]&amp;N1228&amp;Tabla2[[#This Row],[Columna1]]&amp;Tabla2[[#This Row],[Estado del Contribuyente]]&amp;Tabla2[[#This Row],[Columna1]]&amp;O1228&amp;K1228</f>
        <v>update GC_Cliente set  Condicion_Contribuyente_SUNAT= 'HABIDO ', Estado_Contribuyente_SUNAT= 'ACTIVO 'where IDPersona=6317</v>
      </c>
    </row>
    <row r="1229" spans="1:16" x14ac:dyDescent="0.25">
      <c r="A1229">
        <v>20602955894</v>
      </c>
      <c r="B1229" t="s">
        <v>1333</v>
      </c>
      <c r="C1229" s="1" t="s">
        <v>1</v>
      </c>
      <c r="D1229" s="1" t="s">
        <v>2</v>
      </c>
      <c r="E1229" s="2" t="s">
        <v>1810</v>
      </c>
      <c r="F1229" s="2" t="s">
        <v>1813</v>
      </c>
      <c r="G1229" t="str">
        <f>Tabla2[[#This Row],[Columna1]]&amp;Tabla2[[#This Row],[NumeroRuc]]&amp;Tabla2[[#This Row],[Columna1]]&amp;Tabla2[[#This Row],[Columna12]]</f>
        <v xml:space="preserve"> '20602955894 ',</v>
      </c>
      <c r="H1229" t="str">
        <f>IF(Tabla2[[#This Row],[NumeroRuc]]=I1229,"V","F")</f>
        <v>V</v>
      </c>
      <c r="I1229">
        <v>20602955894</v>
      </c>
      <c r="J1229" t="s">
        <v>3120</v>
      </c>
      <c r="K1229">
        <v>6326</v>
      </c>
      <c r="M1229" t="s">
        <v>2700</v>
      </c>
      <c r="N1229" t="s">
        <v>2699</v>
      </c>
      <c r="O1229" t="s">
        <v>2701</v>
      </c>
      <c r="P1229" t="str">
        <f>M1229&amp;Tabla2[[#This Row],[Columna1]]&amp;Tabla2[[#This Row],[Condicion del Contribuyente]]&amp;Tabla2[[#This Row],[Columna1]]&amp;N1229&amp;Tabla2[[#This Row],[Columna1]]&amp;Tabla2[[#This Row],[Estado del Contribuyente]]&amp;Tabla2[[#This Row],[Columna1]]&amp;O1229&amp;K1229</f>
        <v>update GC_Cliente set  Condicion_Contribuyente_SUNAT= 'HABIDO ', Estado_Contribuyente_SUNAT= 'ACTIVO 'where IDPersona=6326</v>
      </c>
    </row>
    <row r="1230" spans="1:16" x14ac:dyDescent="0.25">
      <c r="A1230">
        <v>20527962961</v>
      </c>
      <c r="B1230" t="s">
        <v>1334</v>
      </c>
      <c r="C1230" s="1" t="s">
        <v>1</v>
      </c>
      <c r="D1230" s="1" t="s">
        <v>2</v>
      </c>
      <c r="E1230" s="2" t="s">
        <v>1810</v>
      </c>
      <c r="F1230" s="2" t="s">
        <v>1813</v>
      </c>
      <c r="G1230" t="str">
        <f>Tabla2[[#This Row],[Columna1]]&amp;Tabla2[[#This Row],[NumeroRuc]]&amp;Tabla2[[#This Row],[Columna1]]&amp;Tabla2[[#This Row],[Columna12]]</f>
        <v xml:space="preserve"> '20527962961 ',</v>
      </c>
      <c r="H1230" t="str">
        <f>IF(Tabla2[[#This Row],[NumeroRuc]]=I1230,"V","F")</f>
        <v>V</v>
      </c>
      <c r="I1230">
        <v>20527962961</v>
      </c>
      <c r="J1230" t="s">
        <v>3121</v>
      </c>
      <c r="K1230">
        <v>6342</v>
      </c>
      <c r="M1230" t="s">
        <v>2700</v>
      </c>
      <c r="N1230" t="s">
        <v>2699</v>
      </c>
      <c r="O1230" t="s">
        <v>2701</v>
      </c>
      <c r="P1230" t="str">
        <f>M1230&amp;Tabla2[[#This Row],[Columna1]]&amp;Tabla2[[#This Row],[Condicion del Contribuyente]]&amp;Tabla2[[#This Row],[Columna1]]&amp;N1230&amp;Tabla2[[#This Row],[Columna1]]&amp;Tabla2[[#This Row],[Estado del Contribuyente]]&amp;Tabla2[[#This Row],[Columna1]]&amp;O1230&amp;K1230</f>
        <v>update GC_Cliente set  Condicion_Contribuyente_SUNAT= 'HABIDO ', Estado_Contribuyente_SUNAT= 'ACTIVO 'where IDPersona=6342</v>
      </c>
    </row>
    <row r="1231" spans="1:16" x14ac:dyDescent="0.25">
      <c r="A1231">
        <v>10295389112</v>
      </c>
      <c r="B1231" t="s">
        <v>1335</v>
      </c>
      <c r="C1231" s="1" t="s">
        <v>1</v>
      </c>
      <c r="D1231" s="1" t="s">
        <v>2</v>
      </c>
      <c r="E1231" s="2" t="s">
        <v>1810</v>
      </c>
      <c r="F1231" s="2" t="s">
        <v>1813</v>
      </c>
      <c r="G1231" t="str">
        <f>Tabla2[[#This Row],[Columna1]]&amp;Tabla2[[#This Row],[NumeroRuc]]&amp;Tabla2[[#This Row],[Columna1]]&amp;Tabla2[[#This Row],[Columna12]]</f>
        <v xml:space="preserve"> '10295389112 ',</v>
      </c>
      <c r="H1231" t="str">
        <f>IF(Tabla2[[#This Row],[NumeroRuc]]=I1231,"V","F")</f>
        <v>V</v>
      </c>
      <c r="I1231">
        <v>10295389112</v>
      </c>
      <c r="J1231" t="s">
        <v>3122</v>
      </c>
      <c r="K1231">
        <v>6347</v>
      </c>
      <c r="M1231" t="s">
        <v>2700</v>
      </c>
      <c r="N1231" t="s">
        <v>2699</v>
      </c>
      <c r="O1231" t="s">
        <v>2701</v>
      </c>
      <c r="P1231" t="str">
        <f>M1231&amp;Tabla2[[#This Row],[Columna1]]&amp;Tabla2[[#This Row],[Condicion del Contribuyente]]&amp;Tabla2[[#This Row],[Columna1]]&amp;N1231&amp;Tabla2[[#This Row],[Columna1]]&amp;Tabla2[[#This Row],[Estado del Contribuyente]]&amp;Tabla2[[#This Row],[Columna1]]&amp;O1231&amp;K1231</f>
        <v>update GC_Cliente set  Condicion_Contribuyente_SUNAT= 'HABIDO ', Estado_Contribuyente_SUNAT= 'ACTIVO 'where IDPersona=6347</v>
      </c>
    </row>
    <row r="1232" spans="1:16" x14ac:dyDescent="0.25">
      <c r="A1232">
        <v>10070593331</v>
      </c>
      <c r="B1232" t="s">
        <v>1336</v>
      </c>
      <c r="C1232" s="1" t="s">
        <v>1</v>
      </c>
      <c r="D1232" s="1" t="s">
        <v>2</v>
      </c>
      <c r="E1232" s="2" t="s">
        <v>1810</v>
      </c>
      <c r="F1232" s="2" t="s">
        <v>1813</v>
      </c>
      <c r="G1232" t="str">
        <f>Tabla2[[#This Row],[Columna1]]&amp;Tabla2[[#This Row],[NumeroRuc]]&amp;Tabla2[[#This Row],[Columna1]]&amp;Tabla2[[#This Row],[Columna12]]</f>
        <v xml:space="preserve"> '10070593331 ',</v>
      </c>
      <c r="H1232" t="str">
        <f>IF(Tabla2[[#This Row],[NumeroRuc]]=I1232,"V","F")</f>
        <v>V</v>
      </c>
      <c r="I1232">
        <v>10070593331</v>
      </c>
      <c r="J1232" t="s">
        <v>3123</v>
      </c>
      <c r="K1232">
        <v>6348</v>
      </c>
      <c r="M1232" t="s">
        <v>2700</v>
      </c>
      <c r="N1232" t="s">
        <v>2699</v>
      </c>
      <c r="O1232" t="s">
        <v>2701</v>
      </c>
      <c r="P1232" t="str">
        <f>M1232&amp;Tabla2[[#This Row],[Columna1]]&amp;Tabla2[[#This Row],[Condicion del Contribuyente]]&amp;Tabla2[[#This Row],[Columna1]]&amp;N1232&amp;Tabla2[[#This Row],[Columna1]]&amp;Tabla2[[#This Row],[Estado del Contribuyente]]&amp;Tabla2[[#This Row],[Columna1]]&amp;O1232&amp;K1232</f>
        <v>update GC_Cliente set  Condicion_Contribuyente_SUNAT= 'HABIDO ', Estado_Contribuyente_SUNAT= 'ACTIVO 'where IDPersona=6348</v>
      </c>
    </row>
    <row r="1233" spans="1:16" x14ac:dyDescent="0.25">
      <c r="A1233">
        <v>10297304921</v>
      </c>
      <c r="B1233" t="s">
        <v>1337</v>
      </c>
      <c r="C1233" s="1" t="s">
        <v>1</v>
      </c>
      <c r="D1233" s="1" t="s">
        <v>13</v>
      </c>
      <c r="E1233" s="2" t="s">
        <v>1810</v>
      </c>
      <c r="F1233" s="2" t="s">
        <v>1813</v>
      </c>
      <c r="G1233" t="str">
        <f>Tabla2[[#This Row],[Columna1]]&amp;Tabla2[[#This Row],[NumeroRuc]]&amp;Tabla2[[#This Row],[Columna1]]&amp;Tabla2[[#This Row],[Columna12]]</f>
        <v xml:space="preserve"> '10297304921 ',</v>
      </c>
      <c r="H1233" t="str">
        <f>IF(Tabla2[[#This Row],[NumeroRuc]]=I1233,"V","F")</f>
        <v>V</v>
      </c>
      <c r="I1233">
        <v>10297304921</v>
      </c>
      <c r="J1233" t="s">
        <v>3124</v>
      </c>
      <c r="K1233">
        <v>6349</v>
      </c>
      <c r="M1233" t="s">
        <v>2700</v>
      </c>
      <c r="N1233" t="s">
        <v>2699</v>
      </c>
      <c r="O1233" t="s">
        <v>2701</v>
      </c>
      <c r="P1233" t="str">
        <f>M1233&amp;Tabla2[[#This Row],[Columna1]]&amp;Tabla2[[#This Row],[Condicion del Contribuyente]]&amp;Tabla2[[#This Row],[Columna1]]&amp;N1233&amp;Tabla2[[#This Row],[Columna1]]&amp;Tabla2[[#This Row],[Estado del Contribuyente]]&amp;Tabla2[[#This Row],[Columna1]]&amp;O1233&amp;K1233</f>
        <v>update GC_Cliente set  Condicion_Contribuyente_SUNAT= 'HABIDO ', Estado_Contribuyente_SUNAT= 'SUSPENSION TEMPORAL 'where IDPersona=6349</v>
      </c>
    </row>
    <row r="1234" spans="1:16" x14ac:dyDescent="0.25">
      <c r="A1234">
        <v>10429975366</v>
      </c>
      <c r="B1234" t="s">
        <v>1338</v>
      </c>
      <c r="C1234" s="1" t="s">
        <v>1</v>
      </c>
      <c r="D1234" s="1" t="s">
        <v>79</v>
      </c>
      <c r="E1234" s="2" t="s">
        <v>1810</v>
      </c>
      <c r="F1234" s="2" t="s">
        <v>1813</v>
      </c>
      <c r="G1234" t="str">
        <f>Tabla2[[#This Row],[Columna1]]&amp;Tabla2[[#This Row],[NumeroRuc]]&amp;Tabla2[[#This Row],[Columna1]]&amp;Tabla2[[#This Row],[Columna12]]</f>
        <v xml:space="preserve"> '10429975366 ',</v>
      </c>
      <c r="H1234" t="str">
        <f>IF(Tabla2[[#This Row],[NumeroRuc]]=I1234,"V","F")</f>
        <v>V</v>
      </c>
      <c r="I1234">
        <v>10429975366</v>
      </c>
      <c r="J1234" t="s">
        <v>3125</v>
      </c>
      <c r="K1234">
        <v>6351</v>
      </c>
      <c r="M1234" t="s">
        <v>2700</v>
      </c>
      <c r="N1234" t="s">
        <v>2699</v>
      </c>
      <c r="O1234" t="s">
        <v>2701</v>
      </c>
      <c r="P1234" t="str">
        <f>M1234&amp;Tabla2[[#This Row],[Columna1]]&amp;Tabla2[[#This Row],[Condicion del Contribuyente]]&amp;Tabla2[[#This Row],[Columna1]]&amp;N1234&amp;Tabla2[[#This Row],[Columna1]]&amp;Tabla2[[#This Row],[Estado del Contribuyente]]&amp;Tabla2[[#This Row],[Columna1]]&amp;O1234&amp;K1234</f>
        <v>update GC_Cliente set  Condicion_Contribuyente_SUNAT= 'HABIDO ', Estado_Contribuyente_SUNAT= 'BAJA DEFINITIVA 'where IDPersona=6351</v>
      </c>
    </row>
    <row r="1235" spans="1:16" x14ac:dyDescent="0.25">
      <c r="A1235">
        <v>20603140720</v>
      </c>
      <c r="B1235" t="s">
        <v>1339</v>
      </c>
      <c r="C1235" s="1" t="s">
        <v>1</v>
      </c>
      <c r="D1235" s="1" t="s">
        <v>2</v>
      </c>
      <c r="E1235" s="2" t="s">
        <v>1810</v>
      </c>
      <c r="F1235" s="2" t="s">
        <v>1813</v>
      </c>
      <c r="G1235" t="str">
        <f>Tabla2[[#This Row],[Columna1]]&amp;Tabla2[[#This Row],[NumeroRuc]]&amp;Tabla2[[#This Row],[Columna1]]&amp;Tabla2[[#This Row],[Columna12]]</f>
        <v xml:space="preserve"> '20603140720 ',</v>
      </c>
      <c r="H1235" t="str">
        <f>IF(Tabla2[[#This Row],[NumeroRuc]]=I1235,"V","F")</f>
        <v>V</v>
      </c>
      <c r="I1235">
        <v>20603140720</v>
      </c>
      <c r="J1235" t="s">
        <v>3126</v>
      </c>
      <c r="K1235">
        <v>6352</v>
      </c>
      <c r="M1235" t="s">
        <v>2700</v>
      </c>
      <c r="N1235" t="s">
        <v>2699</v>
      </c>
      <c r="O1235" t="s">
        <v>2701</v>
      </c>
      <c r="P1235" t="str">
        <f>M1235&amp;Tabla2[[#This Row],[Columna1]]&amp;Tabla2[[#This Row],[Condicion del Contribuyente]]&amp;Tabla2[[#This Row],[Columna1]]&amp;N1235&amp;Tabla2[[#This Row],[Columna1]]&amp;Tabla2[[#This Row],[Estado del Contribuyente]]&amp;Tabla2[[#This Row],[Columna1]]&amp;O1235&amp;K1235</f>
        <v>update GC_Cliente set  Condicion_Contribuyente_SUNAT= 'HABIDO ', Estado_Contribuyente_SUNAT= 'ACTIVO 'where IDPersona=6352</v>
      </c>
    </row>
    <row r="1236" spans="1:16" x14ac:dyDescent="0.25">
      <c r="A1236">
        <v>10154345197</v>
      </c>
      <c r="B1236" t="s">
        <v>1340</v>
      </c>
      <c r="C1236" s="1" t="s">
        <v>1</v>
      </c>
      <c r="D1236" s="1" t="s">
        <v>2</v>
      </c>
      <c r="E1236" s="2" t="s">
        <v>1810</v>
      </c>
      <c r="F1236" s="2" t="s">
        <v>1813</v>
      </c>
      <c r="G1236" t="str">
        <f>Tabla2[[#This Row],[Columna1]]&amp;Tabla2[[#This Row],[NumeroRuc]]&amp;Tabla2[[#This Row],[Columna1]]&amp;Tabla2[[#This Row],[Columna12]]</f>
        <v xml:space="preserve"> '10154345197 ',</v>
      </c>
      <c r="H1236" t="str">
        <f>IF(Tabla2[[#This Row],[NumeroRuc]]=I1236,"V","F")</f>
        <v>V</v>
      </c>
      <c r="I1236">
        <v>10154345197</v>
      </c>
      <c r="J1236" t="s">
        <v>3127</v>
      </c>
      <c r="K1236">
        <v>6353</v>
      </c>
      <c r="M1236" t="s">
        <v>2700</v>
      </c>
      <c r="N1236" t="s">
        <v>2699</v>
      </c>
      <c r="O1236" t="s">
        <v>2701</v>
      </c>
      <c r="P1236" t="str">
        <f>M1236&amp;Tabla2[[#This Row],[Columna1]]&amp;Tabla2[[#This Row],[Condicion del Contribuyente]]&amp;Tabla2[[#This Row],[Columna1]]&amp;N1236&amp;Tabla2[[#This Row],[Columna1]]&amp;Tabla2[[#This Row],[Estado del Contribuyente]]&amp;Tabla2[[#This Row],[Columna1]]&amp;O1236&amp;K1236</f>
        <v>update GC_Cliente set  Condicion_Contribuyente_SUNAT= 'HABIDO ', Estado_Contribuyente_SUNAT= 'ACTIVO 'where IDPersona=6353</v>
      </c>
    </row>
    <row r="1237" spans="1:16" x14ac:dyDescent="0.25">
      <c r="A1237">
        <v>10295344674</v>
      </c>
      <c r="B1237" t="s">
        <v>1341</v>
      </c>
      <c r="C1237" s="1" t="s">
        <v>1</v>
      </c>
      <c r="D1237" s="1" t="s">
        <v>79</v>
      </c>
      <c r="E1237" s="2" t="s">
        <v>1810</v>
      </c>
      <c r="F1237" s="2" t="s">
        <v>1813</v>
      </c>
      <c r="G1237" t="str">
        <f>Tabla2[[#This Row],[Columna1]]&amp;Tabla2[[#This Row],[NumeroRuc]]&amp;Tabla2[[#This Row],[Columna1]]&amp;Tabla2[[#This Row],[Columna12]]</f>
        <v xml:space="preserve"> '10295344674 ',</v>
      </c>
      <c r="H1237" t="str">
        <f>IF(Tabla2[[#This Row],[NumeroRuc]]=I1237,"V","F")</f>
        <v>V</v>
      </c>
      <c r="I1237">
        <v>10295344674</v>
      </c>
      <c r="J1237" t="s">
        <v>3128</v>
      </c>
      <c r="K1237">
        <v>6355</v>
      </c>
      <c r="M1237" t="s">
        <v>2700</v>
      </c>
      <c r="N1237" t="s">
        <v>2699</v>
      </c>
      <c r="O1237" t="s">
        <v>2701</v>
      </c>
      <c r="P1237" t="str">
        <f>M1237&amp;Tabla2[[#This Row],[Columna1]]&amp;Tabla2[[#This Row],[Condicion del Contribuyente]]&amp;Tabla2[[#This Row],[Columna1]]&amp;N1237&amp;Tabla2[[#This Row],[Columna1]]&amp;Tabla2[[#This Row],[Estado del Contribuyente]]&amp;Tabla2[[#This Row],[Columna1]]&amp;O1237&amp;K1237</f>
        <v>update GC_Cliente set  Condicion_Contribuyente_SUNAT= 'HABIDO ', Estado_Contribuyente_SUNAT= 'BAJA DEFINITIVA 'where IDPersona=6355</v>
      </c>
    </row>
    <row r="1238" spans="1:16" x14ac:dyDescent="0.25">
      <c r="A1238">
        <v>20600148975</v>
      </c>
      <c r="B1238" t="s">
        <v>1342</v>
      </c>
      <c r="C1238" s="1" t="s">
        <v>1</v>
      </c>
      <c r="D1238" s="1" t="s">
        <v>2</v>
      </c>
      <c r="E1238" s="2" t="s">
        <v>1810</v>
      </c>
      <c r="F1238" s="2" t="s">
        <v>1813</v>
      </c>
      <c r="G1238" t="str">
        <f>Tabla2[[#This Row],[Columna1]]&amp;Tabla2[[#This Row],[NumeroRuc]]&amp;Tabla2[[#This Row],[Columna1]]&amp;Tabla2[[#This Row],[Columna12]]</f>
        <v xml:space="preserve"> '20600148975 ',</v>
      </c>
      <c r="H1238" t="str">
        <f>IF(Tabla2[[#This Row],[NumeroRuc]]=I1238,"V","F")</f>
        <v>V</v>
      </c>
      <c r="I1238">
        <v>20600148975</v>
      </c>
      <c r="J1238" t="s">
        <v>3129</v>
      </c>
      <c r="K1238">
        <v>6356</v>
      </c>
      <c r="M1238" t="s">
        <v>2700</v>
      </c>
      <c r="N1238" t="s">
        <v>2699</v>
      </c>
      <c r="O1238" t="s">
        <v>2701</v>
      </c>
      <c r="P1238" t="str">
        <f>M1238&amp;Tabla2[[#This Row],[Columna1]]&amp;Tabla2[[#This Row],[Condicion del Contribuyente]]&amp;Tabla2[[#This Row],[Columna1]]&amp;N1238&amp;Tabla2[[#This Row],[Columna1]]&amp;Tabla2[[#This Row],[Estado del Contribuyente]]&amp;Tabla2[[#This Row],[Columna1]]&amp;O1238&amp;K1238</f>
        <v>update GC_Cliente set  Condicion_Contribuyente_SUNAT= 'HABIDO ', Estado_Contribuyente_SUNAT= 'ACTIVO 'where IDPersona=6356</v>
      </c>
    </row>
    <row r="1239" spans="1:16" x14ac:dyDescent="0.25">
      <c r="A1239">
        <v>10448252588</v>
      </c>
      <c r="B1239" t="s">
        <v>1343</v>
      </c>
      <c r="C1239" s="1" t="s">
        <v>1</v>
      </c>
      <c r="D1239" s="1" t="s">
        <v>2</v>
      </c>
      <c r="E1239" s="2" t="s">
        <v>1810</v>
      </c>
      <c r="F1239" s="2" t="s">
        <v>1813</v>
      </c>
      <c r="G1239" t="str">
        <f>Tabla2[[#This Row],[Columna1]]&amp;Tabla2[[#This Row],[NumeroRuc]]&amp;Tabla2[[#This Row],[Columna1]]&amp;Tabla2[[#This Row],[Columna12]]</f>
        <v xml:space="preserve"> '10448252588 ',</v>
      </c>
      <c r="H1239" t="str">
        <f>IF(Tabla2[[#This Row],[NumeroRuc]]=I1239,"V","F")</f>
        <v>V</v>
      </c>
      <c r="I1239">
        <v>10448252588</v>
      </c>
      <c r="J1239" t="s">
        <v>3130</v>
      </c>
      <c r="K1239">
        <v>6362</v>
      </c>
      <c r="M1239" t="s">
        <v>2700</v>
      </c>
      <c r="N1239" t="s">
        <v>2699</v>
      </c>
      <c r="O1239" t="s">
        <v>2701</v>
      </c>
      <c r="P1239" t="str">
        <f>M1239&amp;Tabla2[[#This Row],[Columna1]]&amp;Tabla2[[#This Row],[Condicion del Contribuyente]]&amp;Tabla2[[#This Row],[Columna1]]&amp;N1239&amp;Tabla2[[#This Row],[Columna1]]&amp;Tabla2[[#This Row],[Estado del Contribuyente]]&amp;Tabla2[[#This Row],[Columna1]]&amp;O1239&amp;K1239</f>
        <v>update GC_Cliente set  Condicion_Contribuyente_SUNAT= 'HABIDO ', Estado_Contribuyente_SUNAT= 'ACTIVO 'where IDPersona=6362</v>
      </c>
    </row>
    <row r="1240" spans="1:16" x14ac:dyDescent="0.25">
      <c r="A1240">
        <v>20490075667</v>
      </c>
      <c r="B1240" t="s">
        <v>1344</v>
      </c>
      <c r="C1240" s="1" t="s">
        <v>1</v>
      </c>
      <c r="D1240" s="1" t="s">
        <v>2</v>
      </c>
      <c r="E1240" s="2" t="s">
        <v>1810</v>
      </c>
      <c r="F1240" s="2" t="s">
        <v>1813</v>
      </c>
      <c r="G1240" t="str">
        <f>Tabla2[[#This Row],[Columna1]]&amp;Tabla2[[#This Row],[NumeroRuc]]&amp;Tabla2[[#This Row],[Columna1]]&amp;Tabla2[[#This Row],[Columna12]]</f>
        <v xml:space="preserve"> '20490075667 ',</v>
      </c>
      <c r="H1240" t="str">
        <f>IF(Tabla2[[#This Row],[NumeroRuc]]=I1240,"V","F")</f>
        <v>V</v>
      </c>
      <c r="I1240">
        <v>20490075667</v>
      </c>
      <c r="J1240" t="s">
        <v>3131</v>
      </c>
      <c r="K1240">
        <v>6372</v>
      </c>
      <c r="M1240" t="s">
        <v>2700</v>
      </c>
      <c r="N1240" t="s">
        <v>2699</v>
      </c>
      <c r="O1240" t="s">
        <v>2701</v>
      </c>
      <c r="P1240" t="str">
        <f>M1240&amp;Tabla2[[#This Row],[Columna1]]&amp;Tabla2[[#This Row],[Condicion del Contribuyente]]&amp;Tabla2[[#This Row],[Columna1]]&amp;N1240&amp;Tabla2[[#This Row],[Columna1]]&amp;Tabla2[[#This Row],[Estado del Contribuyente]]&amp;Tabla2[[#This Row],[Columna1]]&amp;O1240&amp;K1240</f>
        <v>update GC_Cliente set  Condicion_Contribuyente_SUNAT= 'HABIDO ', Estado_Contribuyente_SUNAT= 'ACTIVO 'where IDPersona=6372</v>
      </c>
    </row>
    <row r="1241" spans="1:16" x14ac:dyDescent="0.25">
      <c r="A1241">
        <v>10448872900</v>
      </c>
      <c r="B1241" t="s">
        <v>1345</v>
      </c>
      <c r="C1241" s="1" t="s">
        <v>1</v>
      </c>
      <c r="D1241" s="1" t="s">
        <v>2</v>
      </c>
      <c r="E1241" s="2" t="s">
        <v>1810</v>
      </c>
      <c r="F1241" s="2" t="s">
        <v>1813</v>
      </c>
      <c r="G1241" t="str">
        <f>Tabla2[[#This Row],[Columna1]]&amp;Tabla2[[#This Row],[NumeroRuc]]&amp;Tabla2[[#This Row],[Columna1]]&amp;Tabla2[[#This Row],[Columna12]]</f>
        <v xml:space="preserve"> '10448872900 ',</v>
      </c>
      <c r="H1241" t="str">
        <f>IF(Tabla2[[#This Row],[NumeroRuc]]=I1241,"V","F")</f>
        <v>V</v>
      </c>
      <c r="I1241">
        <v>10448872900</v>
      </c>
      <c r="J1241" t="s">
        <v>3132</v>
      </c>
      <c r="K1241">
        <v>6374</v>
      </c>
      <c r="M1241" t="s">
        <v>2700</v>
      </c>
      <c r="N1241" t="s">
        <v>2699</v>
      </c>
      <c r="O1241" t="s">
        <v>2701</v>
      </c>
      <c r="P1241" t="str">
        <f>M1241&amp;Tabla2[[#This Row],[Columna1]]&amp;Tabla2[[#This Row],[Condicion del Contribuyente]]&amp;Tabla2[[#This Row],[Columna1]]&amp;N1241&amp;Tabla2[[#This Row],[Columna1]]&amp;Tabla2[[#This Row],[Estado del Contribuyente]]&amp;Tabla2[[#This Row],[Columna1]]&amp;O1241&amp;K1241</f>
        <v>update GC_Cliente set  Condicion_Contribuyente_SUNAT= 'HABIDO ', Estado_Contribuyente_SUNAT= 'ACTIVO 'where IDPersona=6374</v>
      </c>
    </row>
    <row r="1242" spans="1:16" x14ac:dyDescent="0.25">
      <c r="A1242">
        <v>10271641074</v>
      </c>
      <c r="B1242" t="s">
        <v>1346</v>
      </c>
      <c r="C1242" s="1" t="s">
        <v>1</v>
      </c>
      <c r="D1242" s="1" t="s">
        <v>2</v>
      </c>
      <c r="E1242" s="2" t="s">
        <v>1810</v>
      </c>
      <c r="F1242" s="2" t="s">
        <v>1813</v>
      </c>
      <c r="G1242" t="str">
        <f>Tabla2[[#This Row],[Columna1]]&amp;Tabla2[[#This Row],[NumeroRuc]]&amp;Tabla2[[#This Row],[Columna1]]&amp;Tabla2[[#This Row],[Columna12]]</f>
        <v xml:space="preserve"> '10271641074 ',</v>
      </c>
      <c r="H1242" t="str">
        <f>IF(Tabla2[[#This Row],[NumeroRuc]]=I1242,"V","F")</f>
        <v>V</v>
      </c>
      <c r="I1242">
        <v>10271641074</v>
      </c>
      <c r="J1242" t="s">
        <v>3133</v>
      </c>
      <c r="K1242">
        <v>6380</v>
      </c>
      <c r="M1242" t="s">
        <v>2700</v>
      </c>
      <c r="N1242" t="s">
        <v>2699</v>
      </c>
      <c r="O1242" t="s">
        <v>2701</v>
      </c>
      <c r="P1242" t="str">
        <f>M1242&amp;Tabla2[[#This Row],[Columna1]]&amp;Tabla2[[#This Row],[Condicion del Contribuyente]]&amp;Tabla2[[#This Row],[Columna1]]&amp;N1242&amp;Tabla2[[#This Row],[Columna1]]&amp;Tabla2[[#This Row],[Estado del Contribuyente]]&amp;Tabla2[[#This Row],[Columna1]]&amp;O1242&amp;K1242</f>
        <v>update GC_Cliente set  Condicion_Contribuyente_SUNAT= 'HABIDO ', Estado_Contribuyente_SUNAT= 'ACTIVO 'where IDPersona=6380</v>
      </c>
    </row>
    <row r="1243" spans="1:16" x14ac:dyDescent="0.25">
      <c r="A1243">
        <v>10239979098</v>
      </c>
      <c r="B1243" t="s">
        <v>1347</v>
      </c>
      <c r="C1243" s="1" t="s">
        <v>1</v>
      </c>
      <c r="D1243" s="1" t="s">
        <v>2</v>
      </c>
      <c r="E1243" s="2" t="s">
        <v>1810</v>
      </c>
      <c r="F1243" s="2" t="s">
        <v>1813</v>
      </c>
      <c r="G1243" t="str">
        <f>Tabla2[[#This Row],[Columna1]]&amp;Tabla2[[#This Row],[NumeroRuc]]&amp;Tabla2[[#This Row],[Columna1]]&amp;Tabla2[[#This Row],[Columna12]]</f>
        <v xml:space="preserve"> '10239979098 ',</v>
      </c>
      <c r="H1243" t="str">
        <f>IF(Tabla2[[#This Row],[NumeroRuc]]=I1243,"V","F")</f>
        <v>V</v>
      </c>
      <c r="I1243">
        <v>10239979098</v>
      </c>
      <c r="J1243" t="s">
        <v>3134</v>
      </c>
      <c r="K1243">
        <v>6397</v>
      </c>
      <c r="M1243" t="s">
        <v>2700</v>
      </c>
      <c r="N1243" t="s">
        <v>2699</v>
      </c>
      <c r="O1243" t="s">
        <v>2701</v>
      </c>
      <c r="P1243" t="str">
        <f>M1243&amp;Tabla2[[#This Row],[Columna1]]&amp;Tabla2[[#This Row],[Condicion del Contribuyente]]&amp;Tabla2[[#This Row],[Columna1]]&amp;N1243&amp;Tabla2[[#This Row],[Columna1]]&amp;Tabla2[[#This Row],[Estado del Contribuyente]]&amp;Tabla2[[#This Row],[Columna1]]&amp;O1243&amp;K1243</f>
        <v>update GC_Cliente set  Condicion_Contribuyente_SUNAT= 'HABIDO ', Estado_Contribuyente_SUNAT= 'ACTIVO 'where IDPersona=6397</v>
      </c>
    </row>
    <row r="1244" spans="1:16" x14ac:dyDescent="0.25">
      <c r="A1244">
        <v>20600854110</v>
      </c>
      <c r="B1244" t="s">
        <v>1348</v>
      </c>
      <c r="C1244" s="1" t="s">
        <v>1</v>
      </c>
      <c r="D1244" s="1" t="s">
        <v>2</v>
      </c>
      <c r="E1244" s="2" t="s">
        <v>1810</v>
      </c>
      <c r="F1244" s="2" t="s">
        <v>1813</v>
      </c>
      <c r="G1244" t="str">
        <f>Tabla2[[#This Row],[Columna1]]&amp;Tabla2[[#This Row],[NumeroRuc]]&amp;Tabla2[[#This Row],[Columna1]]&amp;Tabla2[[#This Row],[Columna12]]</f>
        <v xml:space="preserve"> '20600854110 ',</v>
      </c>
      <c r="H1244" t="str">
        <f>IF(Tabla2[[#This Row],[NumeroRuc]]=I1244,"V","F")</f>
        <v>V</v>
      </c>
      <c r="I1244">
        <v>20600854110</v>
      </c>
      <c r="J1244" t="s">
        <v>3135</v>
      </c>
      <c r="K1244">
        <v>6411</v>
      </c>
      <c r="M1244" t="s">
        <v>2700</v>
      </c>
      <c r="N1244" t="s">
        <v>2699</v>
      </c>
      <c r="O1244" t="s">
        <v>2701</v>
      </c>
      <c r="P1244" t="str">
        <f>M1244&amp;Tabla2[[#This Row],[Columna1]]&amp;Tabla2[[#This Row],[Condicion del Contribuyente]]&amp;Tabla2[[#This Row],[Columna1]]&amp;N1244&amp;Tabla2[[#This Row],[Columna1]]&amp;Tabla2[[#This Row],[Estado del Contribuyente]]&amp;Tabla2[[#This Row],[Columna1]]&amp;O1244&amp;K1244</f>
        <v>update GC_Cliente set  Condicion_Contribuyente_SUNAT= 'HABIDO ', Estado_Contribuyente_SUNAT= 'ACTIVO 'where IDPersona=6411</v>
      </c>
    </row>
    <row r="1245" spans="1:16" x14ac:dyDescent="0.25">
      <c r="A1245">
        <v>20559084272</v>
      </c>
      <c r="B1245" t="s">
        <v>1349</v>
      </c>
      <c r="C1245" s="1" t="s">
        <v>1</v>
      </c>
      <c r="D1245" s="1" t="s">
        <v>2</v>
      </c>
      <c r="E1245" s="2" t="s">
        <v>1810</v>
      </c>
      <c r="F1245" s="2" t="s">
        <v>1813</v>
      </c>
      <c r="G1245" t="str">
        <f>Tabla2[[#This Row],[Columna1]]&amp;Tabla2[[#This Row],[NumeroRuc]]&amp;Tabla2[[#This Row],[Columna1]]&amp;Tabla2[[#This Row],[Columna12]]</f>
        <v xml:space="preserve"> '20559084272 ',</v>
      </c>
      <c r="H1245" t="str">
        <f>IF(Tabla2[[#This Row],[NumeroRuc]]=I1245,"V","F")</f>
        <v>V</v>
      </c>
      <c r="I1245">
        <v>20559084272</v>
      </c>
      <c r="J1245" t="s">
        <v>2421</v>
      </c>
      <c r="K1245">
        <v>6413</v>
      </c>
      <c r="M1245" t="s">
        <v>2700</v>
      </c>
      <c r="N1245" t="s">
        <v>2699</v>
      </c>
      <c r="O1245" t="s">
        <v>2701</v>
      </c>
      <c r="P1245" t="str">
        <f>M1245&amp;Tabla2[[#This Row],[Columna1]]&amp;Tabla2[[#This Row],[Condicion del Contribuyente]]&amp;Tabla2[[#This Row],[Columna1]]&amp;N1245&amp;Tabla2[[#This Row],[Columna1]]&amp;Tabla2[[#This Row],[Estado del Contribuyente]]&amp;Tabla2[[#This Row],[Columna1]]&amp;O1245&amp;K1245</f>
        <v>update GC_Cliente set  Condicion_Contribuyente_SUNAT= 'HABIDO ', Estado_Contribuyente_SUNAT= 'ACTIVO 'where IDPersona=6413</v>
      </c>
    </row>
    <row r="1246" spans="1:16" x14ac:dyDescent="0.25">
      <c r="A1246">
        <v>20601595614</v>
      </c>
      <c r="B1246" t="s">
        <v>1350</v>
      </c>
      <c r="C1246" s="1" t="s">
        <v>1</v>
      </c>
      <c r="D1246" s="1" t="s">
        <v>2</v>
      </c>
      <c r="E1246" s="2" t="s">
        <v>1810</v>
      </c>
      <c r="F1246" s="2" t="s">
        <v>1813</v>
      </c>
      <c r="G1246" t="str">
        <f>Tabla2[[#This Row],[Columna1]]&amp;Tabla2[[#This Row],[NumeroRuc]]&amp;Tabla2[[#This Row],[Columna1]]&amp;Tabla2[[#This Row],[Columna12]]</f>
        <v xml:space="preserve"> '20601595614 ',</v>
      </c>
      <c r="H1246" t="str">
        <f>IF(Tabla2[[#This Row],[NumeroRuc]]=I1246,"V","F")</f>
        <v>V</v>
      </c>
      <c r="I1246">
        <v>20601595614</v>
      </c>
      <c r="J1246" t="s">
        <v>2457</v>
      </c>
      <c r="K1246">
        <v>6419</v>
      </c>
      <c r="M1246" t="s">
        <v>2700</v>
      </c>
      <c r="N1246" t="s">
        <v>2699</v>
      </c>
      <c r="O1246" t="s">
        <v>2701</v>
      </c>
      <c r="P1246" t="str">
        <f>M1246&amp;Tabla2[[#This Row],[Columna1]]&amp;Tabla2[[#This Row],[Condicion del Contribuyente]]&amp;Tabla2[[#This Row],[Columna1]]&amp;N1246&amp;Tabla2[[#This Row],[Columna1]]&amp;Tabla2[[#This Row],[Estado del Contribuyente]]&amp;Tabla2[[#This Row],[Columna1]]&amp;O1246&amp;K1246</f>
        <v>update GC_Cliente set  Condicion_Contribuyente_SUNAT= 'HABIDO ', Estado_Contribuyente_SUNAT= 'ACTIVO 'where IDPersona=6419</v>
      </c>
    </row>
    <row r="1247" spans="1:16" x14ac:dyDescent="0.25">
      <c r="A1247">
        <v>10089736345</v>
      </c>
      <c r="B1247" t="s">
        <v>1351</v>
      </c>
      <c r="C1247" s="1" t="s">
        <v>1</v>
      </c>
      <c r="D1247" s="1" t="s">
        <v>2</v>
      </c>
      <c r="E1247" s="2" t="s">
        <v>1810</v>
      </c>
      <c r="F1247" s="2" t="s">
        <v>1813</v>
      </c>
      <c r="G1247" t="str">
        <f>Tabla2[[#This Row],[Columna1]]&amp;Tabla2[[#This Row],[NumeroRuc]]&amp;Tabla2[[#This Row],[Columna1]]&amp;Tabla2[[#This Row],[Columna12]]</f>
        <v xml:space="preserve"> '10089736345 ',</v>
      </c>
      <c r="H1247" t="str">
        <f>IF(Tabla2[[#This Row],[NumeroRuc]]=I1247,"V","F")</f>
        <v>V</v>
      </c>
      <c r="I1247">
        <v>10089736345</v>
      </c>
      <c r="J1247" t="s">
        <v>3136</v>
      </c>
      <c r="K1247">
        <v>6420</v>
      </c>
      <c r="M1247" t="s">
        <v>2700</v>
      </c>
      <c r="N1247" t="s">
        <v>2699</v>
      </c>
      <c r="O1247" t="s">
        <v>2701</v>
      </c>
      <c r="P1247" t="str">
        <f>M1247&amp;Tabla2[[#This Row],[Columna1]]&amp;Tabla2[[#This Row],[Condicion del Contribuyente]]&amp;Tabla2[[#This Row],[Columna1]]&amp;N1247&amp;Tabla2[[#This Row],[Columna1]]&amp;Tabla2[[#This Row],[Estado del Contribuyente]]&amp;Tabla2[[#This Row],[Columna1]]&amp;O1247&amp;K1247</f>
        <v>update GC_Cliente set  Condicion_Contribuyente_SUNAT= 'HABIDO ', Estado_Contribuyente_SUNAT= 'ACTIVO 'where IDPersona=6420</v>
      </c>
    </row>
    <row r="1248" spans="1:16" x14ac:dyDescent="0.25">
      <c r="A1248">
        <v>10441684024</v>
      </c>
      <c r="B1248" t="s">
        <v>1352</v>
      </c>
      <c r="C1248" s="1" t="s">
        <v>1</v>
      </c>
      <c r="D1248" s="1" t="s">
        <v>22</v>
      </c>
      <c r="E1248" s="2" t="s">
        <v>1810</v>
      </c>
      <c r="F1248" s="2" t="s">
        <v>1813</v>
      </c>
      <c r="G1248" t="str">
        <f>Tabla2[[#This Row],[Columna1]]&amp;Tabla2[[#This Row],[NumeroRuc]]&amp;Tabla2[[#This Row],[Columna1]]&amp;Tabla2[[#This Row],[Columna12]]</f>
        <v xml:space="preserve"> '10441684024 ',</v>
      </c>
      <c r="H1248" t="str">
        <f>IF(Tabla2[[#This Row],[NumeroRuc]]=I1248,"V","F")</f>
        <v>V</v>
      </c>
      <c r="I1248">
        <v>10441684024</v>
      </c>
      <c r="J1248" t="s">
        <v>3137</v>
      </c>
      <c r="K1248">
        <v>6423</v>
      </c>
      <c r="M1248" t="s">
        <v>2700</v>
      </c>
      <c r="N1248" t="s">
        <v>2699</v>
      </c>
      <c r="O1248" t="s">
        <v>2701</v>
      </c>
      <c r="P1248" t="str">
        <f>M1248&amp;Tabla2[[#This Row],[Columna1]]&amp;Tabla2[[#This Row],[Condicion del Contribuyente]]&amp;Tabla2[[#This Row],[Columna1]]&amp;N1248&amp;Tabla2[[#This Row],[Columna1]]&amp;Tabla2[[#This Row],[Estado del Contribuyente]]&amp;Tabla2[[#This Row],[Columna1]]&amp;O1248&amp;K1248</f>
        <v>update GC_Cliente set  Condicion_Contribuyente_SUNAT= 'HABIDO ', Estado_Contribuyente_SUNAT= 'BAJA PROV. POR OFICIO 'where IDPersona=6423</v>
      </c>
    </row>
    <row r="1249" spans="1:16" x14ac:dyDescent="0.25">
      <c r="A1249">
        <v>20508306831</v>
      </c>
      <c r="B1249" t="s">
        <v>1353</v>
      </c>
      <c r="C1249" s="1" t="s">
        <v>1</v>
      </c>
      <c r="D1249" s="1" t="s">
        <v>2</v>
      </c>
      <c r="E1249" s="2" t="s">
        <v>1810</v>
      </c>
      <c r="F1249" s="2" t="s">
        <v>1813</v>
      </c>
      <c r="G1249" t="str">
        <f>Tabla2[[#This Row],[Columna1]]&amp;Tabla2[[#This Row],[NumeroRuc]]&amp;Tabla2[[#This Row],[Columna1]]&amp;Tabla2[[#This Row],[Columna12]]</f>
        <v xml:space="preserve"> '20508306831 ',</v>
      </c>
      <c r="H1249" t="str">
        <f>IF(Tabla2[[#This Row],[NumeroRuc]]=I1249,"V","F")</f>
        <v>V</v>
      </c>
      <c r="I1249">
        <v>20508306831</v>
      </c>
      <c r="J1249" t="s">
        <v>3138</v>
      </c>
      <c r="K1249">
        <v>6428</v>
      </c>
      <c r="M1249" t="s">
        <v>2700</v>
      </c>
      <c r="N1249" t="s">
        <v>2699</v>
      </c>
      <c r="O1249" t="s">
        <v>2701</v>
      </c>
      <c r="P1249" t="str">
        <f>M1249&amp;Tabla2[[#This Row],[Columna1]]&amp;Tabla2[[#This Row],[Condicion del Contribuyente]]&amp;Tabla2[[#This Row],[Columna1]]&amp;N1249&amp;Tabla2[[#This Row],[Columna1]]&amp;Tabla2[[#This Row],[Estado del Contribuyente]]&amp;Tabla2[[#This Row],[Columna1]]&amp;O1249&amp;K1249</f>
        <v>update GC_Cliente set  Condicion_Contribuyente_SUNAT= 'HABIDO ', Estado_Contribuyente_SUNAT= 'ACTIVO 'where IDPersona=6428</v>
      </c>
    </row>
    <row r="1250" spans="1:16" x14ac:dyDescent="0.25">
      <c r="A1250">
        <v>20544519469</v>
      </c>
      <c r="B1250" t="s">
        <v>1354</v>
      </c>
      <c r="C1250" s="1" t="s">
        <v>1</v>
      </c>
      <c r="D1250" s="1" t="s">
        <v>2</v>
      </c>
      <c r="E1250" s="2" t="s">
        <v>1810</v>
      </c>
      <c r="F1250" s="2" t="s">
        <v>1813</v>
      </c>
      <c r="G1250" t="str">
        <f>Tabla2[[#This Row],[Columna1]]&amp;Tabla2[[#This Row],[NumeroRuc]]&amp;Tabla2[[#This Row],[Columna1]]&amp;Tabla2[[#This Row],[Columna12]]</f>
        <v xml:space="preserve"> '20544519469 ',</v>
      </c>
      <c r="H1250" t="str">
        <f>IF(Tabla2[[#This Row],[NumeroRuc]]=I1250,"V","F")</f>
        <v>V</v>
      </c>
      <c r="I1250">
        <v>20544519469</v>
      </c>
      <c r="J1250" t="s">
        <v>2395</v>
      </c>
      <c r="K1250">
        <v>6442</v>
      </c>
      <c r="M1250" t="s">
        <v>2700</v>
      </c>
      <c r="N1250" t="s">
        <v>2699</v>
      </c>
      <c r="O1250" t="s">
        <v>2701</v>
      </c>
      <c r="P1250" t="str">
        <f>M1250&amp;Tabla2[[#This Row],[Columna1]]&amp;Tabla2[[#This Row],[Condicion del Contribuyente]]&amp;Tabla2[[#This Row],[Columna1]]&amp;N1250&amp;Tabla2[[#This Row],[Columna1]]&amp;Tabla2[[#This Row],[Estado del Contribuyente]]&amp;Tabla2[[#This Row],[Columna1]]&amp;O1250&amp;K1250</f>
        <v>update GC_Cliente set  Condicion_Contribuyente_SUNAT= 'HABIDO ', Estado_Contribuyente_SUNAT= 'ACTIVO 'where IDPersona=6442</v>
      </c>
    </row>
    <row r="1251" spans="1:16" x14ac:dyDescent="0.25">
      <c r="A1251">
        <v>10415972445</v>
      </c>
      <c r="B1251" t="s">
        <v>1355</v>
      </c>
      <c r="C1251" s="1" t="s">
        <v>1</v>
      </c>
      <c r="D1251" s="1" t="s">
        <v>2</v>
      </c>
      <c r="E1251" s="2" t="s">
        <v>1810</v>
      </c>
      <c r="F1251" s="2" t="s">
        <v>1813</v>
      </c>
      <c r="G1251" t="str">
        <f>Tabla2[[#This Row],[Columna1]]&amp;Tabla2[[#This Row],[NumeroRuc]]&amp;Tabla2[[#This Row],[Columna1]]&amp;Tabla2[[#This Row],[Columna12]]</f>
        <v xml:space="preserve"> '10415972445 ',</v>
      </c>
      <c r="H1251" t="str">
        <f>IF(Tabla2[[#This Row],[NumeroRuc]]=I1251,"V","F")</f>
        <v>V</v>
      </c>
      <c r="I1251">
        <v>10415972445</v>
      </c>
      <c r="J1251" t="s">
        <v>3139</v>
      </c>
      <c r="K1251">
        <v>6452</v>
      </c>
      <c r="M1251" t="s">
        <v>2700</v>
      </c>
      <c r="N1251" t="s">
        <v>2699</v>
      </c>
      <c r="O1251" t="s">
        <v>2701</v>
      </c>
      <c r="P1251" t="str">
        <f>M1251&amp;Tabla2[[#This Row],[Columna1]]&amp;Tabla2[[#This Row],[Condicion del Contribuyente]]&amp;Tabla2[[#This Row],[Columna1]]&amp;N1251&amp;Tabla2[[#This Row],[Columna1]]&amp;Tabla2[[#This Row],[Estado del Contribuyente]]&amp;Tabla2[[#This Row],[Columna1]]&amp;O1251&amp;K1251</f>
        <v>update GC_Cliente set  Condicion_Contribuyente_SUNAT= 'HABIDO ', Estado_Contribuyente_SUNAT= 'ACTIVO 'where IDPersona=6452</v>
      </c>
    </row>
    <row r="1252" spans="1:16" x14ac:dyDescent="0.25">
      <c r="A1252">
        <v>10770252798</v>
      </c>
      <c r="B1252" t="s">
        <v>1356</v>
      </c>
      <c r="C1252" s="1" t="s">
        <v>1</v>
      </c>
      <c r="D1252" s="1" t="s">
        <v>2</v>
      </c>
      <c r="E1252" s="2" t="s">
        <v>1810</v>
      </c>
      <c r="F1252" s="2" t="s">
        <v>1813</v>
      </c>
      <c r="G1252" t="str">
        <f>Tabla2[[#This Row],[Columna1]]&amp;Tabla2[[#This Row],[NumeroRuc]]&amp;Tabla2[[#This Row],[Columna1]]&amp;Tabla2[[#This Row],[Columna12]]</f>
        <v xml:space="preserve"> '10770252798 ',</v>
      </c>
      <c r="H1252" t="str">
        <f>IF(Tabla2[[#This Row],[NumeroRuc]]=I1252,"V","F")</f>
        <v>V</v>
      </c>
      <c r="I1252">
        <v>10770252798</v>
      </c>
      <c r="J1252" t="s">
        <v>2077</v>
      </c>
      <c r="K1252">
        <v>6453</v>
      </c>
      <c r="M1252" t="s">
        <v>2700</v>
      </c>
      <c r="N1252" t="s">
        <v>2699</v>
      </c>
      <c r="O1252" t="s">
        <v>2701</v>
      </c>
      <c r="P1252" t="str">
        <f>M1252&amp;Tabla2[[#This Row],[Columna1]]&amp;Tabla2[[#This Row],[Condicion del Contribuyente]]&amp;Tabla2[[#This Row],[Columna1]]&amp;N1252&amp;Tabla2[[#This Row],[Columna1]]&amp;Tabla2[[#This Row],[Estado del Contribuyente]]&amp;Tabla2[[#This Row],[Columna1]]&amp;O1252&amp;K1252</f>
        <v>update GC_Cliente set  Condicion_Contribuyente_SUNAT= 'HABIDO ', Estado_Contribuyente_SUNAT= 'ACTIVO 'where IDPersona=6453</v>
      </c>
    </row>
    <row r="1253" spans="1:16" x14ac:dyDescent="0.25">
      <c r="A1253">
        <v>20601249546</v>
      </c>
      <c r="B1253" t="s">
        <v>1357</v>
      </c>
      <c r="C1253" s="1" t="s">
        <v>1</v>
      </c>
      <c r="D1253" s="1" t="s">
        <v>2</v>
      </c>
      <c r="E1253" s="2" t="s">
        <v>1810</v>
      </c>
      <c r="F1253" s="2" t="s">
        <v>1813</v>
      </c>
      <c r="G1253" t="str">
        <f>Tabla2[[#This Row],[Columna1]]&amp;Tabla2[[#This Row],[NumeroRuc]]&amp;Tabla2[[#This Row],[Columna1]]&amp;Tabla2[[#This Row],[Columna12]]</f>
        <v xml:space="preserve"> '20601249546 ',</v>
      </c>
      <c r="H1253" t="str">
        <f>IF(Tabla2[[#This Row],[NumeroRuc]]=I1253,"V","F")</f>
        <v>V</v>
      </c>
      <c r="I1253">
        <v>20601249546</v>
      </c>
      <c r="J1253" t="s">
        <v>3140</v>
      </c>
      <c r="K1253">
        <v>6454</v>
      </c>
      <c r="M1253" t="s">
        <v>2700</v>
      </c>
      <c r="N1253" t="s">
        <v>2699</v>
      </c>
      <c r="O1253" t="s">
        <v>2701</v>
      </c>
      <c r="P1253" t="str">
        <f>M1253&amp;Tabla2[[#This Row],[Columna1]]&amp;Tabla2[[#This Row],[Condicion del Contribuyente]]&amp;Tabla2[[#This Row],[Columna1]]&amp;N1253&amp;Tabla2[[#This Row],[Columna1]]&amp;Tabla2[[#This Row],[Estado del Contribuyente]]&amp;Tabla2[[#This Row],[Columna1]]&amp;O1253&amp;K1253</f>
        <v>update GC_Cliente set  Condicion_Contribuyente_SUNAT= 'HABIDO ', Estado_Contribuyente_SUNAT= 'ACTIVO 'where IDPersona=6454</v>
      </c>
    </row>
    <row r="1254" spans="1:16" x14ac:dyDescent="0.25">
      <c r="A1254">
        <v>20454267266</v>
      </c>
      <c r="B1254" t="s">
        <v>1358</v>
      </c>
      <c r="C1254" s="1" t="s">
        <v>1</v>
      </c>
      <c r="D1254" s="1" t="s">
        <v>2</v>
      </c>
      <c r="E1254" s="2" t="s">
        <v>1810</v>
      </c>
      <c r="F1254" s="2" t="s">
        <v>1813</v>
      </c>
      <c r="G1254" t="str">
        <f>Tabla2[[#This Row],[Columna1]]&amp;Tabla2[[#This Row],[NumeroRuc]]&amp;Tabla2[[#This Row],[Columna1]]&amp;Tabla2[[#This Row],[Columna12]]</f>
        <v xml:space="preserve"> '20454267266 ',</v>
      </c>
      <c r="H1254" t="str">
        <f>IF(Tabla2[[#This Row],[NumeroRuc]]=I1254,"V","F")</f>
        <v>V</v>
      </c>
      <c r="I1254">
        <v>20454267266</v>
      </c>
      <c r="J1254" t="s">
        <v>3141</v>
      </c>
      <c r="K1254">
        <v>6477</v>
      </c>
      <c r="M1254" t="s">
        <v>2700</v>
      </c>
      <c r="N1254" t="s">
        <v>2699</v>
      </c>
      <c r="O1254" t="s">
        <v>2701</v>
      </c>
      <c r="P1254" t="str">
        <f>M1254&amp;Tabla2[[#This Row],[Columna1]]&amp;Tabla2[[#This Row],[Condicion del Contribuyente]]&amp;Tabla2[[#This Row],[Columna1]]&amp;N1254&amp;Tabla2[[#This Row],[Columna1]]&amp;Tabla2[[#This Row],[Estado del Contribuyente]]&amp;Tabla2[[#This Row],[Columna1]]&amp;O1254&amp;K1254</f>
        <v>update GC_Cliente set  Condicion_Contribuyente_SUNAT= 'HABIDO ', Estado_Contribuyente_SUNAT= 'ACTIVO 'where IDPersona=6477</v>
      </c>
    </row>
    <row r="1255" spans="1:16" x14ac:dyDescent="0.25">
      <c r="A1255">
        <v>20600426991</v>
      </c>
      <c r="B1255" t="s">
        <v>1359</v>
      </c>
      <c r="C1255" s="1" t="s">
        <v>1</v>
      </c>
      <c r="D1255" s="1" t="s">
        <v>2</v>
      </c>
      <c r="E1255" s="2" t="s">
        <v>1810</v>
      </c>
      <c r="F1255" s="2" t="s">
        <v>1813</v>
      </c>
      <c r="G1255" t="str">
        <f>Tabla2[[#This Row],[Columna1]]&amp;Tabla2[[#This Row],[NumeroRuc]]&amp;Tabla2[[#This Row],[Columna1]]&amp;Tabla2[[#This Row],[Columna12]]</f>
        <v xml:space="preserve"> '20600426991 ',</v>
      </c>
      <c r="H1255" t="str">
        <f>IF(Tabla2[[#This Row],[NumeroRuc]]=I1255,"V","F")</f>
        <v>V</v>
      </c>
      <c r="I1255">
        <v>20600426991</v>
      </c>
      <c r="J1255" t="s">
        <v>3142</v>
      </c>
      <c r="K1255">
        <v>6486</v>
      </c>
      <c r="M1255" t="s">
        <v>2700</v>
      </c>
      <c r="N1255" t="s">
        <v>2699</v>
      </c>
      <c r="O1255" t="s">
        <v>2701</v>
      </c>
      <c r="P1255" t="str">
        <f>M1255&amp;Tabla2[[#This Row],[Columna1]]&amp;Tabla2[[#This Row],[Condicion del Contribuyente]]&amp;Tabla2[[#This Row],[Columna1]]&amp;N1255&amp;Tabla2[[#This Row],[Columna1]]&amp;Tabla2[[#This Row],[Estado del Contribuyente]]&amp;Tabla2[[#This Row],[Columna1]]&amp;O1255&amp;K1255</f>
        <v>update GC_Cliente set  Condicion_Contribuyente_SUNAT= 'HABIDO ', Estado_Contribuyente_SUNAT= 'ACTIVO 'where IDPersona=6486</v>
      </c>
    </row>
    <row r="1256" spans="1:16" x14ac:dyDescent="0.25">
      <c r="A1256">
        <v>10466556853</v>
      </c>
      <c r="B1256" t="s">
        <v>1360</v>
      </c>
      <c r="C1256" s="1" t="s">
        <v>1</v>
      </c>
      <c r="D1256" s="1" t="s">
        <v>2</v>
      </c>
      <c r="E1256" s="2" t="s">
        <v>1810</v>
      </c>
      <c r="F1256" s="2" t="s">
        <v>1813</v>
      </c>
      <c r="G1256" t="str">
        <f>Tabla2[[#This Row],[Columna1]]&amp;Tabla2[[#This Row],[NumeroRuc]]&amp;Tabla2[[#This Row],[Columna1]]&amp;Tabla2[[#This Row],[Columna12]]</f>
        <v xml:space="preserve"> '10466556853 ',</v>
      </c>
      <c r="H1256" t="str">
        <f>IF(Tabla2[[#This Row],[NumeroRuc]]=I1256,"V","F")</f>
        <v>V</v>
      </c>
      <c r="I1256">
        <v>10466556853</v>
      </c>
      <c r="J1256" t="s">
        <v>3143</v>
      </c>
      <c r="K1256">
        <v>6496</v>
      </c>
      <c r="M1256" t="s">
        <v>2700</v>
      </c>
      <c r="N1256" t="s">
        <v>2699</v>
      </c>
      <c r="O1256" t="s">
        <v>2701</v>
      </c>
      <c r="P1256" t="str">
        <f>M1256&amp;Tabla2[[#This Row],[Columna1]]&amp;Tabla2[[#This Row],[Condicion del Contribuyente]]&amp;Tabla2[[#This Row],[Columna1]]&amp;N1256&amp;Tabla2[[#This Row],[Columna1]]&amp;Tabla2[[#This Row],[Estado del Contribuyente]]&amp;Tabla2[[#This Row],[Columna1]]&amp;O1256&amp;K1256</f>
        <v>update GC_Cliente set  Condicion_Contribuyente_SUNAT= 'HABIDO ', Estado_Contribuyente_SUNAT= 'ACTIVO 'where IDPersona=6496</v>
      </c>
    </row>
    <row r="1257" spans="1:16" x14ac:dyDescent="0.25">
      <c r="A1257">
        <v>10293729161</v>
      </c>
      <c r="B1257" t="s">
        <v>1361</v>
      </c>
      <c r="C1257" s="1" t="s">
        <v>1</v>
      </c>
      <c r="D1257" s="1" t="s">
        <v>2</v>
      </c>
      <c r="E1257" s="2" t="s">
        <v>1810</v>
      </c>
      <c r="F1257" s="2" t="s">
        <v>1813</v>
      </c>
      <c r="G1257" t="str">
        <f>Tabla2[[#This Row],[Columna1]]&amp;Tabla2[[#This Row],[NumeroRuc]]&amp;Tabla2[[#This Row],[Columna1]]&amp;Tabla2[[#This Row],[Columna12]]</f>
        <v xml:space="preserve"> '10293729161 ',</v>
      </c>
      <c r="H1257" t="str">
        <f>IF(Tabla2[[#This Row],[NumeroRuc]]=I1257,"V","F")</f>
        <v>V</v>
      </c>
      <c r="I1257">
        <v>10293729161</v>
      </c>
      <c r="J1257" t="s">
        <v>3144</v>
      </c>
      <c r="K1257">
        <v>6502</v>
      </c>
      <c r="M1257" t="s">
        <v>2700</v>
      </c>
      <c r="N1257" t="s">
        <v>2699</v>
      </c>
      <c r="O1257" t="s">
        <v>2701</v>
      </c>
      <c r="P1257" t="str">
        <f>M1257&amp;Tabla2[[#This Row],[Columna1]]&amp;Tabla2[[#This Row],[Condicion del Contribuyente]]&amp;Tabla2[[#This Row],[Columna1]]&amp;N1257&amp;Tabla2[[#This Row],[Columna1]]&amp;Tabla2[[#This Row],[Estado del Contribuyente]]&amp;Tabla2[[#This Row],[Columna1]]&amp;O1257&amp;K1257</f>
        <v>update GC_Cliente set  Condicion_Contribuyente_SUNAT= 'HABIDO ', Estado_Contribuyente_SUNAT= 'ACTIVO 'where IDPersona=6502</v>
      </c>
    </row>
    <row r="1258" spans="1:16" x14ac:dyDescent="0.25">
      <c r="A1258">
        <v>20602414184</v>
      </c>
      <c r="B1258" t="s">
        <v>1362</v>
      </c>
      <c r="C1258" s="1" t="s">
        <v>1</v>
      </c>
      <c r="D1258" s="1" t="s">
        <v>2</v>
      </c>
      <c r="E1258" s="2" t="s">
        <v>1810</v>
      </c>
      <c r="F1258" s="2" t="s">
        <v>1813</v>
      </c>
      <c r="G1258" t="str">
        <f>Tabla2[[#This Row],[Columna1]]&amp;Tabla2[[#This Row],[NumeroRuc]]&amp;Tabla2[[#This Row],[Columna1]]&amp;Tabla2[[#This Row],[Columna12]]</f>
        <v xml:space="preserve"> '20602414184 ',</v>
      </c>
      <c r="H1258" t="str">
        <f>IF(Tabla2[[#This Row],[NumeroRuc]]=I1258,"V","F")</f>
        <v>V</v>
      </c>
      <c r="I1258">
        <v>20602414184</v>
      </c>
      <c r="J1258" t="s">
        <v>3145</v>
      </c>
      <c r="K1258">
        <v>6505</v>
      </c>
      <c r="M1258" t="s">
        <v>2700</v>
      </c>
      <c r="N1258" t="s">
        <v>2699</v>
      </c>
      <c r="O1258" t="s">
        <v>2701</v>
      </c>
      <c r="P1258" t="str">
        <f>M1258&amp;Tabla2[[#This Row],[Columna1]]&amp;Tabla2[[#This Row],[Condicion del Contribuyente]]&amp;Tabla2[[#This Row],[Columna1]]&amp;N1258&amp;Tabla2[[#This Row],[Columna1]]&amp;Tabla2[[#This Row],[Estado del Contribuyente]]&amp;Tabla2[[#This Row],[Columna1]]&amp;O1258&amp;K1258</f>
        <v>update GC_Cliente set  Condicion_Contribuyente_SUNAT= 'HABIDO ', Estado_Contribuyente_SUNAT= 'ACTIVO 'where IDPersona=6505</v>
      </c>
    </row>
    <row r="1259" spans="1:16" x14ac:dyDescent="0.25">
      <c r="A1259">
        <v>10482561913</v>
      </c>
      <c r="B1259" t="s">
        <v>1363</v>
      </c>
      <c r="C1259" s="1" t="s">
        <v>1</v>
      </c>
      <c r="D1259" s="1" t="s">
        <v>13</v>
      </c>
      <c r="E1259" s="2" t="s">
        <v>1810</v>
      </c>
      <c r="F1259" s="2" t="s">
        <v>1813</v>
      </c>
      <c r="G1259" t="str">
        <f>Tabla2[[#This Row],[Columna1]]&amp;Tabla2[[#This Row],[NumeroRuc]]&amp;Tabla2[[#This Row],[Columna1]]&amp;Tabla2[[#This Row],[Columna12]]</f>
        <v xml:space="preserve"> '10482561913 ',</v>
      </c>
      <c r="H1259" t="str">
        <f>IF(Tabla2[[#This Row],[NumeroRuc]]=I1259,"V","F")</f>
        <v>V</v>
      </c>
      <c r="I1259">
        <v>10482561913</v>
      </c>
      <c r="J1259" t="s">
        <v>3146</v>
      </c>
      <c r="K1259">
        <v>6507</v>
      </c>
      <c r="M1259" t="s">
        <v>2700</v>
      </c>
      <c r="N1259" t="s">
        <v>2699</v>
      </c>
      <c r="O1259" t="s">
        <v>2701</v>
      </c>
      <c r="P1259" t="str">
        <f>M1259&amp;Tabla2[[#This Row],[Columna1]]&amp;Tabla2[[#This Row],[Condicion del Contribuyente]]&amp;Tabla2[[#This Row],[Columna1]]&amp;N1259&amp;Tabla2[[#This Row],[Columna1]]&amp;Tabla2[[#This Row],[Estado del Contribuyente]]&amp;Tabla2[[#This Row],[Columna1]]&amp;O1259&amp;K1259</f>
        <v>update GC_Cliente set  Condicion_Contribuyente_SUNAT= 'HABIDO ', Estado_Contribuyente_SUNAT= 'SUSPENSION TEMPORAL 'where IDPersona=6507</v>
      </c>
    </row>
    <row r="1260" spans="1:16" x14ac:dyDescent="0.25">
      <c r="A1260">
        <v>10478197042</v>
      </c>
      <c r="B1260" t="s">
        <v>1364</v>
      </c>
      <c r="C1260" s="1" t="s">
        <v>1</v>
      </c>
      <c r="D1260" s="1" t="s">
        <v>79</v>
      </c>
      <c r="E1260" s="2" t="s">
        <v>1810</v>
      </c>
      <c r="F1260" s="2" t="s">
        <v>1813</v>
      </c>
      <c r="G1260" t="str">
        <f>Tabla2[[#This Row],[Columna1]]&amp;Tabla2[[#This Row],[NumeroRuc]]&amp;Tabla2[[#This Row],[Columna1]]&amp;Tabla2[[#This Row],[Columna12]]</f>
        <v xml:space="preserve"> '10478197042 ',</v>
      </c>
      <c r="H1260" t="str">
        <f>IF(Tabla2[[#This Row],[NumeroRuc]]=I1260,"V","F")</f>
        <v>V</v>
      </c>
      <c r="I1260">
        <v>10478197042</v>
      </c>
      <c r="J1260" t="s">
        <v>3147</v>
      </c>
      <c r="K1260">
        <v>6517</v>
      </c>
      <c r="M1260" t="s">
        <v>2700</v>
      </c>
      <c r="N1260" t="s">
        <v>2699</v>
      </c>
      <c r="O1260" t="s">
        <v>2701</v>
      </c>
      <c r="P1260" t="str">
        <f>M1260&amp;Tabla2[[#This Row],[Columna1]]&amp;Tabla2[[#This Row],[Condicion del Contribuyente]]&amp;Tabla2[[#This Row],[Columna1]]&amp;N1260&amp;Tabla2[[#This Row],[Columna1]]&amp;Tabla2[[#This Row],[Estado del Contribuyente]]&amp;Tabla2[[#This Row],[Columna1]]&amp;O1260&amp;K1260</f>
        <v>update GC_Cliente set  Condicion_Contribuyente_SUNAT= 'HABIDO ', Estado_Contribuyente_SUNAT= 'BAJA DEFINITIVA 'where IDPersona=6517</v>
      </c>
    </row>
    <row r="1261" spans="1:16" x14ac:dyDescent="0.25">
      <c r="A1261">
        <v>20603328966</v>
      </c>
      <c r="B1261" t="s">
        <v>1365</v>
      </c>
      <c r="C1261" s="1" t="s">
        <v>1</v>
      </c>
      <c r="D1261" s="1" t="s">
        <v>79</v>
      </c>
      <c r="E1261" s="2" t="s">
        <v>1810</v>
      </c>
      <c r="F1261" s="2" t="s">
        <v>1813</v>
      </c>
      <c r="G1261" t="str">
        <f>Tabla2[[#This Row],[Columna1]]&amp;Tabla2[[#This Row],[NumeroRuc]]&amp;Tabla2[[#This Row],[Columna1]]&amp;Tabla2[[#This Row],[Columna12]]</f>
        <v xml:space="preserve"> '20603328966 ',</v>
      </c>
      <c r="H1261" t="str">
        <f>IF(Tabla2[[#This Row],[NumeroRuc]]=I1261,"V","F")</f>
        <v>V</v>
      </c>
      <c r="I1261">
        <v>20603328966</v>
      </c>
      <c r="J1261" t="s">
        <v>3148</v>
      </c>
      <c r="K1261">
        <v>6536</v>
      </c>
      <c r="M1261" t="s">
        <v>2700</v>
      </c>
      <c r="N1261" t="s">
        <v>2699</v>
      </c>
      <c r="O1261" t="s">
        <v>2701</v>
      </c>
      <c r="P1261" t="str">
        <f>M1261&amp;Tabla2[[#This Row],[Columna1]]&amp;Tabla2[[#This Row],[Condicion del Contribuyente]]&amp;Tabla2[[#This Row],[Columna1]]&amp;N1261&amp;Tabla2[[#This Row],[Columna1]]&amp;Tabla2[[#This Row],[Estado del Contribuyente]]&amp;Tabla2[[#This Row],[Columna1]]&amp;O1261&amp;K1261</f>
        <v>update GC_Cliente set  Condicion_Contribuyente_SUNAT= 'HABIDO ', Estado_Contribuyente_SUNAT= 'BAJA DEFINITIVA 'where IDPersona=6536</v>
      </c>
    </row>
    <row r="1262" spans="1:16" x14ac:dyDescent="0.25">
      <c r="A1262">
        <v>20601125324</v>
      </c>
      <c r="B1262" t="s">
        <v>1366</v>
      </c>
      <c r="C1262" s="1" t="s">
        <v>1</v>
      </c>
      <c r="D1262" s="1" t="s">
        <v>2</v>
      </c>
      <c r="E1262" s="2" t="s">
        <v>1810</v>
      </c>
      <c r="F1262" s="2" t="s">
        <v>1813</v>
      </c>
      <c r="G1262" t="str">
        <f>Tabla2[[#This Row],[Columna1]]&amp;Tabla2[[#This Row],[NumeroRuc]]&amp;Tabla2[[#This Row],[Columna1]]&amp;Tabla2[[#This Row],[Columna12]]</f>
        <v xml:space="preserve"> '20601125324 ',</v>
      </c>
      <c r="H1262" t="str">
        <f>IF(Tabla2[[#This Row],[NumeroRuc]]=I1262,"V","F")</f>
        <v>V</v>
      </c>
      <c r="I1262">
        <v>20601125324</v>
      </c>
      <c r="J1262" t="s">
        <v>2448</v>
      </c>
      <c r="K1262">
        <v>6553</v>
      </c>
      <c r="M1262" t="s">
        <v>2700</v>
      </c>
      <c r="N1262" t="s">
        <v>2699</v>
      </c>
      <c r="O1262" t="s">
        <v>2701</v>
      </c>
      <c r="P1262" t="str">
        <f>M1262&amp;Tabla2[[#This Row],[Columna1]]&amp;Tabla2[[#This Row],[Condicion del Contribuyente]]&amp;Tabla2[[#This Row],[Columna1]]&amp;N1262&amp;Tabla2[[#This Row],[Columna1]]&amp;Tabla2[[#This Row],[Estado del Contribuyente]]&amp;Tabla2[[#This Row],[Columna1]]&amp;O1262&amp;K1262</f>
        <v>update GC_Cliente set  Condicion_Contribuyente_SUNAT= 'HABIDO ', Estado_Contribuyente_SUNAT= 'ACTIVO 'where IDPersona=6553</v>
      </c>
    </row>
    <row r="1263" spans="1:16" x14ac:dyDescent="0.25">
      <c r="A1263">
        <v>20602582648</v>
      </c>
      <c r="B1263" t="s">
        <v>1367</v>
      </c>
      <c r="C1263" s="1" t="s">
        <v>1</v>
      </c>
      <c r="D1263" s="1" t="s">
        <v>2</v>
      </c>
      <c r="E1263" s="2" t="s">
        <v>1810</v>
      </c>
      <c r="F1263" s="2" t="s">
        <v>1813</v>
      </c>
      <c r="G1263" t="str">
        <f>Tabla2[[#This Row],[Columna1]]&amp;Tabla2[[#This Row],[NumeroRuc]]&amp;Tabla2[[#This Row],[Columna1]]&amp;Tabla2[[#This Row],[Columna12]]</f>
        <v xml:space="preserve"> '20602582648 ',</v>
      </c>
      <c r="H1263" t="str">
        <f>IF(Tabla2[[#This Row],[NumeroRuc]]=I1263,"V","F")</f>
        <v>V</v>
      </c>
      <c r="I1263">
        <v>20602582648</v>
      </c>
      <c r="J1263" t="s">
        <v>3149</v>
      </c>
      <c r="K1263">
        <v>6554</v>
      </c>
      <c r="M1263" t="s">
        <v>2700</v>
      </c>
      <c r="N1263" t="s">
        <v>2699</v>
      </c>
      <c r="O1263" t="s">
        <v>2701</v>
      </c>
      <c r="P1263" t="str">
        <f>M1263&amp;Tabla2[[#This Row],[Columna1]]&amp;Tabla2[[#This Row],[Condicion del Contribuyente]]&amp;Tabla2[[#This Row],[Columna1]]&amp;N1263&amp;Tabla2[[#This Row],[Columna1]]&amp;Tabla2[[#This Row],[Estado del Contribuyente]]&amp;Tabla2[[#This Row],[Columna1]]&amp;O1263&amp;K1263</f>
        <v>update GC_Cliente set  Condicion_Contribuyente_SUNAT= 'HABIDO ', Estado_Contribuyente_SUNAT= 'ACTIVO 'where IDPersona=6554</v>
      </c>
    </row>
    <row r="1264" spans="1:16" x14ac:dyDescent="0.25">
      <c r="A1264">
        <v>10085173869</v>
      </c>
      <c r="B1264" t="s">
        <v>1368</v>
      </c>
      <c r="C1264" s="1" t="s">
        <v>1</v>
      </c>
      <c r="D1264" s="1" t="s">
        <v>2</v>
      </c>
      <c r="E1264" s="2" t="s">
        <v>1810</v>
      </c>
      <c r="F1264" s="2" t="s">
        <v>1813</v>
      </c>
      <c r="G1264" t="str">
        <f>Tabla2[[#This Row],[Columna1]]&amp;Tabla2[[#This Row],[NumeroRuc]]&amp;Tabla2[[#This Row],[Columna1]]&amp;Tabla2[[#This Row],[Columna12]]</f>
        <v xml:space="preserve"> '10085173869 ',</v>
      </c>
      <c r="H1264" t="str">
        <f>IF(Tabla2[[#This Row],[NumeroRuc]]=I1264,"V","F")</f>
        <v>V</v>
      </c>
      <c r="I1264">
        <v>10085173869</v>
      </c>
      <c r="J1264" t="s">
        <v>3150</v>
      </c>
      <c r="K1264">
        <v>6556</v>
      </c>
      <c r="M1264" t="s">
        <v>2700</v>
      </c>
      <c r="N1264" t="s">
        <v>2699</v>
      </c>
      <c r="O1264" t="s">
        <v>2701</v>
      </c>
      <c r="P1264" t="str">
        <f>M1264&amp;Tabla2[[#This Row],[Columna1]]&amp;Tabla2[[#This Row],[Condicion del Contribuyente]]&amp;Tabla2[[#This Row],[Columna1]]&amp;N1264&amp;Tabla2[[#This Row],[Columna1]]&amp;Tabla2[[#This Row],[Estado del Contribuyente]]&amp;Tabla2[[#This Row],[Columna1]]&amp;O1264&amp;K1264</f>
        <v>update GC_Cliente set  Condicion_Contribuyente_SUNAT= 'HABIDO ', Estado_Contribuyente_SUNAT= 'ACTIVO 'where IDPersona=6556</v>
      </c>
    </row>
    <row r="1265" spans="1:16" x14ac:dyDescent="0.25">
      <c r="A1265">
        <v>20603245726</v>
      </c>
      <c r="B1265" t="s">
        <v>1369</v>
      </c>
      <c r="C1265" s="1" t="s">
        <v>1</v>
      </c>
      <c r="D1265" s="1" t="s">
        <v>13</v>
      </c>
      <c r="E1265" s="2" t="s">
        <v>1810</v>
      </c>
      <c r="F1265" s="2" t="s">
        <v>1813</v>
      </c>
      <c r="G1265" t="str">
        <f>Tabla2[[#This Row],[Columna1]]&amp;Tabla2[[#This Row],[NumeroRuc]]&amp;Tabla2[[#This Row],[Columna1]]&amp;Tabla2[[#This Row],[Columna12]]</f>
        <v xml:space="preserve"> '20603245726 ',</v>
      </c>
      <c r="H1265" t="str">
        <f>IF(Tabla2[[#This Row],[NumeroRuc]]=I1265,"V","F")</f>
        <v>V</v>
      </c>
      <c r="I1265">
        <v>20603245726</v>
      </c>
      <c r="J1265" t="s">
        <v>3151</v>
      </c>
      <c r="K1265">
        <v>6557</v>
      </c>
      <c r="M1265" t="s">
        <v>2700</v>
      </c>
      <c r="N1265" t="s">
        <v>2699</v>
      </c>
      <c r="O1265" t="s">
        <v>2701</v>
      </c>
      <c r="P1265" t="str">
        <f>M1265&amp;Tabla2[[#This Row],[Columna1]]&amp;Tabla2[[#This Row],[Condicion del Contribuyente]]&amp;Tabla2[[#This Row],[Columna1]]&amp;N1265&amp;Tabla2[[#This Row],[Columna1]]&amp;Tabla2[[#This Row],[Estado del Contribuyente]]&amp;Tabla2[[#This Row],[Columna1]]&amp;O1265&amp;K1265</f>
        <v>update GC_Cliente set  Condicion_Contribuyente_SUNAT= 'HABIDO ', Estado_Contribuyente_SUNAT= 'SUSPENSION TEMPORAL 'where IDPersona=6557</v>
      </c>
    </row>
    <row r="1266" spans="1:16" x14ac:dyDescent="0.25">
      <c r="A1266">
        <v>10429325965</v>
      </c>
      <c r="B1266" t="s">
        <v>1370</v>
      </c>
      <c r="C1266" s="1" t="s">
        <v>1</v>
      </c>
      <c r="D1266" s="1" t="s">
        <v>2</v>
      </c>
      <c r="E1266" s="2" t="s">
        <v>1810</v>
      </c>
      <c r="F1266" s="2" t="s">
        <v>1813</v>
      </c>
      <c r="G1266" t="str">
        <f>Tabla2[[#This Row],[Columna1]]&amp;Tabla2[[#This Row],[NumeroRuc]]&amp;Tabla2[[#This Row],[Columna1]]&amp;Tabla2[[#This Row],[Columna12]]</f>
        <v xml:space="preserve"> '10429325965 ',</v>
      </c>
      <c r="H1266" t="str">
        <f>IF(Tabla2[[#This Row],[NumeroRuc]]=I1266,"V","F")</f>
        <v>V</v>
      </c>
      <c r="I1266">
        <v>10429325965</v>
      </c>
      <c r="J1266" t="s">
        <v>2040</v>
      </c>
      <c r="K1266">
        <v>6558</v>
      </c>
      <c r="M1266" t="s">
        <v>2700</v>
      </c>
      <c r="N1266" t="s">
        <v>2699</v>
      </c>
      <c r="O1266" t="s">
        <v>2701</v>
      </c>
      <c r="P1266" t="str">
        <f>M1266&amp;Tabla2[[#This Row],[Columna1]]&amp;Tabla2[[#This Row],[Condicion del Contribuyente]]&amp;Tabla2[[#This Row],[Columna1]]&amp;N1266&amp;Tabla2[[#This Row],[Columna1]]&amp;Tabla2[[#This Row],[Estado del Contribuyente]]&amp;Tabla2[[#This Row],[Columna1]]&amp;O1266&amp;K1266</f>
        <v>update GC_Cliente set  Condicion_Contribuyente_SUNAT= 'HABIDO ', Estado_Contribuyente_SUNAT= 'ACTIVO 'where IDPersona=6558</v>
      </c>
    </row>
    <row r="1267" spans="1:16" x14ac:dyDescent="0.25">
      <c r="A1267">
        <v>20527734402</v>
      </c>
      <c r="B1267" t="s">
        <v>1371</v>
      </c>
      <c r="C1267" s="1" t="s">
        <v>1</v>
      </c>
      <c r="D1267" s="1" t="s">
        <v>2</v>
      </c>
      <c r="E1267" s="2" t="s">
        <v>1810</v>
      </c>
      <c r="F1267" s="2" t="s">
        <v>1813</v>
      </c>
      <c r="G1267" t="str">
        <f>Tabla2[[#This Row],[Columna1]]&amp;Tabla2[[#This Row],[NumeroRuc]]&amp;Tabla2[[#This Row],[Columna1]]&amp;Tabla2[[#This Row],[Columna12]]</f>
        <v xml:space="preserve"> '20527734402 ',</v>
      </c>
      <c r="H1267" t="str">
        <f>IF(Tabla2[[#This Row],[NumeroRuc]]=I1267,"V","F")</f>
        <v>V</v>
      </c>
      <c r="I1267">
        <v>20527734402</v>
      </c>
      <c r="J1267" t="s">
        <v>3152</v>
      </c>
      <c r="K1267">
        <v>6559</v>
      </c>
      <c r="M1267" t="s">
        <v>2700</v>
      </c>
      <c r="N1267" t="s">
        <v>2699</v>
      </c>
      <c r="O1267" t="s">
        <v>2701</v>
      </c>
      <c r="P1267" t="str">
        <f>M1267&amp;Tabla2[[#This Row],[Columna1]]&amp;Tabla2[[#This Row],[Condicion del Contribuyente]]&amp;Tabla2[[#This Row],[Columna1]]&amp;N1267&amp;Tabla2[[#This Row],[Columna1]]&amp;Tabla2[[#This Row],[Estado del Contribuyente]]&amp;Tabla2[[#This Row],[Columna1]]&amp;O1267&amp;K1267</f>
        <v>update GC_Cliente set  Condicion_Contribuyente_SUNAT= 'HABIDO ', Estado_Contribuyente_SUNAT= 'ACTIVO 'where IDPersona=6559</v>
      </c>
    </row>
    <row r="1268" spans="1:16" x14ac:dyDescent="0.25">
      <c r="A1268">
        <v>10420711684</v>
      </c>
      <c r="B1268" t="s">
        <v>1372</v>
      </c>
      <c r="C1268" s="1" t="s">
        <v>1</v>
      </c>
      <c r="D1268" s="1" t="s">
        <v>9</v>
      </c>
      <c r="E1268" s="2" t="s">
        <v>1810</v>
      </c>
      <c r="F1268" s="2" t="s">
        <v>1813</v>
      </c>
      <c r="G1268" t="str">
        <f>Tabla2[[#This Row],[Columna1]]&amp;Tabla2[[#This Row],[NumeroRuc]]&amp;Tabla2[[#This Row],[Columna1]]&amp;Tabla2[[#This Row],[Columna12]]</f>
        <v xml:space="preserve"> '10420711684 ',</v>
      </c>
      <c r="H1268" t="str">
        <f>IF(Tabla2[[#This Row],[NumeroRuc]]=I1268,"V","F")</f>
        <v>V</v>
      </c>
      <c r="I1268">
        <v>10420711684</v>
      </c>
      <c r="J1268" t="s">
        <v>3153</v>
      </c>
      <c r="K1268">
        <v>6560</v>
      </c>
      <c r="M1268" t="s">
        <v>2700</v>
      </c>
      <c r="N1268" t="s">
        <v>2699</v>
      </c>
      <c r="O1268" t="s">
        <v>2701</v>
      </c>
      <c r="P1268" t="str">
        <f>M1268&amp;Tabla2[[#This Row],[Columna1]]&amp;Tabla2[[#This Row],[Condicion del Contribuyente]]&amp;Tabla2[[#This Row],[Columna1]]&amp;N1268&amp;Tabla2[[#This Row],[Columna1]]&amp;Tabla2[[#This Row],[Estado del Contribuyente]]&amp;Tabla2[[#This Row],[Columna1]]&amp;O1268&amp;K1268</f>
        <v>update GC_Cliente set  Condicion_Contribuyente_SUNAT= 'HABIDO ', Estado_Contribuyente_SUNAT= 'BAJA DE OFICIO 'where IDPersona=6560</v>
      </c>
    </row>
    <row r="1269" spans="1:16" x14ac:dyDescent="0.25">
      <c r="A1269">
        <v>20517986276</v>
      </c>
      <c r="B1269" t="s">
        <v>1373</v>
      </c>
      <c r="C1269" s="1" t="s">
        <v>1</v>
      </c>
      <c r="D1269" s="1" t="s">
        <v>13</v>
      </c>
      <c r="E1269" s="2" t="s">
        <v>1810</v>
      </c>
      <c r="F1269" s="2" t="s">
        <v>1813</v>
      </c>
      <c r="G1269" t="str">
        <f>Tabla2[[#This Row],[Columna1]]&amp;Tabla2[[#This Row],[NumeroRuc]]&amp;Tabla2[[#This Row],[Columna1]]&amp;Tabla2[[#This Row],[Columna12]]</f>
        <v xml:space="preserve"> '20517986276 ',</v>
      </c>
      <c r="H1269" t="str">
        <f>IF(Tabla2[[#This Row],[NumeroRuc]]=I1269,"V","F")</f>
        <v>V</v>
      </c>
      <c r="I1269">
        <v>20517986276</v>
      </c>
      <c r="J1269" t="s">
        <v>3154</v>
      </c>
      <c r="K1269">
        <v>6562</v>
      </c>
      <c r="M1269" t="s">
        <v>2700</v>
      </c>
      <c r="N1269" t="s">
        <v>2699</v>
      </c>
      <c r="O1269" t="s">
        <v>2701</v>
      </c>
      <c r="P1269" t="str">
        <f>M1269&amp;Tabla2[[#This Row],[Columna1]]&amp;Tabla2[[#This Row],[Condicion del Contribuyente]]&amp;Tabla2[[#This Row],[Columna1]]&amp;N1269&amp;Tabla2[[#This Row],[Columna1]]&amp;Tabla2[[#This Row],[Estado del Contribuyente]]&amp;Tabla2[[#This Row],[Columna1]]&amp;O1269&amp;K1269</f>
        <v>update GC_Cliente set  Condicion_Contribuyente_SUNAT= 'HABIDO ', Estado_Contribuyente_SUNAT= 'SUSPENSION TEMPORAL 'where IDPersona=6562</v>
      </c>
    </row>
    <row r="1270" spans="1:16" x14ac:dyDescent="0.25">
      <c r="A1270">
        <v>20601449740</v>
      </c>
      <c r="B1270" t="s">
        <v>1374</v>
      </c>
      <c r="C1270" s="1" t="s">
        <v>1</v>
      </c>
      <c r="D1270" s="1" t="s">
        <v>2</v>
      </c>
      <c r="E1270" s="2" t="s">
        <v>1810</v>
      </c>
      <c r="F1270" s="2" t="s">
        <v>1813</v>
      </c>
      <c r="G1270" t="str">
        <f>Tabla2[[#This Row],[Columna1]]&amp;Tabla2[[#This Row],[NumeroRuc]]&amp;Tabla2[[#This Row],[Columna1]]&amp;Tabla2[[#This Row],[Columna12]]</f>
        <v xml:space="preserve"> '20601449740 ',</v>
      </c>
      <c r="H1270" t="str">
        <f>IF(Tabla2[[#This Row],[NumeroRuc]]=I1270,"V","F")</f>
        <v>V</v>
      </c>
      <c r="I1270">
        <v>20601449740</v>
      </c>
      <c r="J1270" t="s">
        <v>3155</v>
      </c>
      <c r="K1270">
        <v>6563</v>
      </c>
      <c r="M1270" t="s">
        <v>2700</v>
      </c>
      <c r="N1270" t="s">
        <v>2699</v>
      </c>
      <c r="O1270" t="s">
        <v>2701</v>
      </c>
      <c r="P1270" t="str">
        <f>M1270&amp;Tabla2[[#This Row],[Columna1]]&amp;Tabla2[[#This Row],[Condicion del Contribuyente]]&amp;Tabla2[[#This Row],[Columna1]]&amp;N1270&amp;Tabla2[[#This Row],[Columna1]]&amp;Tabla2[[#This Row],[Estado del Contribuyente]]&amp;Tabla2[[#This Row],[Columna1]]&amp;O1270&amp;K1270</f>
        <v>update GC_Cliente set  Condicion_Contribuyente_SUNAT= 'HABIDO ', Estado_Contribuyente_SUNAT= 'ACTIVO 'where IDPersona=6563</v>
      </c>
    </row>
    <row r="1271" spans="1:16" x14ac:dyDescent="0.25">
      <c r="A1271">
        <v>10427751088</v>
      </c>
      <c r="B1271" t="s">
        <v>1375</v>
      </c>
      <c r="C1271" s="1" t="s">
        <v>1</v>
      </c>
      <c r="D1271" s="1" t="s">
        <v>2</v>
      </c>
      <c r="E1271" s="2" t="s">
        <v>1810</v>
      </c>
      <c r="F1271" s="2" t="s">
        <v>1813</v>
      </c>
      <c r="G1271" t="str">
        <f>Tabla2[[#This Row],[Columna1]]&amp;Tabla2[[#This Row],[NumeroRuc]]&amp;Tabla2[[#This Row],[Columna1]]&amp;Tabla2[[#This Row],[Columna12]]</f>
        <v xml:space="preserve"> '10427751088 ',</v>
      </c>
      <c r="H1271" t="str">
        <f>IF(Tabla2[[#This Row],[NumeroRuc]]=I1271,"V","F")</f>
        <v>V</v>
      </c>
      <c r="I1271">
        <v>10427751088</v>
      </c>
      <c r="J1271" t="s">
        <v>3156</v>
      </c>
      <c r="K1271">
        <v>6566</v>
      </c>
      <c r="M1271" t="s">
        <v>2700</v>
      </c>
      <c r="N1271" t="s">
        <v>2699</v>
      </c>
      <c r="O1271" t="s">
        <v>2701</v>
      </c>
      <c r="P1271" t="str">
        <f>M1271&amp;Tabla2[[#This Row],[Columna1]]&amp;Tabla2[[#This Row],[Condicion del Contribuyente]]&amp;Tabla2[[#This Row],[Columna1]]&amp;N1271&amp;Tabla2[[#This Row],[Columna1]]&amp;Tabla2[[#This Row],[Estado del Contribuyente]]&amp;Tabla2[[#This Row],[Columna1]]&amp;O1271&amp;K1271</f>
        <v>update GC_Cliente set  Condicion_Contribuyente_SUNAT= 'HABIDO ', Estado_Contribuyente_SUNAT= 'ACTIVO 'where IDPersona=6566</v>
      </c>
    </row>
    <row r="1272" spans="1:16" x14ac:dyDescent="0.25">
      <c r="A1272">
        <v>20602933998</v>
      </c>
      <c r="B1272" t="s">
        <v>1376</v>
      </c>
      <c r="C1272" s="1" t="s">
        <v>1</v>
      </c>
      <c r="D1272" s="1" t="s">
        <v>2</v>
      </c>
      <c r="E1272" s="2" t="s">
        <v>1810</v>
      </c>
      <c r="F1272" s="2" t="s">
        <v>1813</v>
      </c>
      <c r="G1272" t="str">
        <f>Tabla2[[#This Row],[Columna1]]&amp;Tabla2[[#This Row],[NumeroRuc]]&amp;Tabla2[[#This Row],[Columna1]]&amp;Tabla2[[#This Row],[Columna12]]</f>
        <v xml:space="preserve"> '20602933998 ',</v>
      </c>
      <c r="H1272" t="str">
        <f>IF(Tabla2[[#This Row],[NumeroRuc]]=I1272,"V","F")</f>
        <v>V</v>
      </c>
      <c r="I1272">
        <v>20602933998</v>
      </c>
      <c r="J1272" t="s">
        <v>3157</v>
      </c>
      <c r="K1272">
        <v>6567</v>
      </c>
      <c r="M1272" t="s">
        <v>2700</v>
      </c>
      <c r="N1272" t="s">
        <v>2699</v>
      </c>
      <c r="O1272" t="s">
        <v>2701</v>
      </c>
      <c r="P1272" t="str">
        <f>M1272&amp;Tabla2[[#This Row],[Columna1]]&amp;Tabla2[[#This Row],[Condicion del Contribuyente]]&amp;Tabla2[[#This Row],[Columna1]]&amp;N1272&amp;Tabla2[[#This Row],[Columna1]]&amp;Tabla2[[#This Row],[Estado del Contribuyente]]&amp;Tabla2[[#This Row],[Columna1]]&amp;O1272&amp;K1272</f>
        <v>update GC_Cliente set  Condicion_Contribuyente_SUNAT= 'HABIDO ', Estado_Contribuyente_SUNAT= 'ACTIVO 'where IDPersona=6567</v>
      </c>
    </row>
    <row r="1273" spans="1:16" x14ac:dyDescent="0.25">
      <c r="A1273">
        <v>10335928747</v>
      </c>
      <c r="B1273" t="s">
        <v>1377</v>
      </c>
      <c r="C1273" s="1" t="s">
        <v>1</v>
      </c>
      <c r="D1273" s="1" t="s">
        <v>2</v>
      </c>
      <c r="E1273" s="2" t="s">
        <v>1810</v>
      </c>
      <c r="F1273" s="2" t="s">
        <v>1813</v>
      </c>
      <c r="G1273" t="str">
        <f>Tabla2[[#This Row],[Columna1]]&amp;Tabla2[[#This Row],[NumeroRuc]]&amp;Tabla2[[#This Row],[Columna1]]&amp;Tabla2[[#This Row],[Columna12]]</f>
        <v xml:space="preserve"> '10335928747 ',</v>
      </c>
      <c r="H1273" t="str">
        <f>IF(Tabla2[[#This Row],[NumeroRuc]]=I1273,"V","F")</f>
        <v>V</v>
      </c>
      <c r="I1273">
        <v>10335928747</v>
      </c>
      <c r="J1273" t="s">
        <v>3158</v>
      </c>
      <c r="K1273">
        <v>6578</v>
      </c>
      <c r="M1273" t="s">
        <v>2700</v>
      </c>
      <c r="N1273" t="s">
        <v>2699</v>
      </c>
      <c r="O1273" t="s">
        <v>2701</v>
      </c>
      <c r="P1273" t="str">
        <f>M1273&amp;Tabla2[[#This Row],[Columna1]]&amp;Tabla2[[#This Row],[Condicion del Contribuyente]]&amp;Tabla2[[#This Row],[Columna1]]&amp;N1273&amp;Tabla2[[#This Row],[Columna1]]&amp;Tabla2[[#This Row],[Estado del Contribuyente]]&amp;Tabla2[[#This Row],[Columna1]]&amp;O1273&amp;K1273</f>
        <v>update GC_Cliente set  Condicion_Contribuyente_SUNAT= 'HABIDO ', Estado_Contribuyente_SUNAT= 'ACTIVO 'where IDPersona=6578</v>
      </c>
    </row>
    <row r="1274" spans="1:16" x14ac:dyDescent="0.25">
      <c r="A1274">
        <v>10405670602</v>
      </c>
      <c r="B1274" t="s">
        <v>1378</v>
      </c>
      <c r="C1274" s="1" t="s">
        <v>1</v>
      </c>
      <c r="D1274" s="1" t="s">
        <v>79</v>
      </c>
      <c r="E1274" s="2" t="s">
        <v>1810</v>
      </c>
      <c r="F1274" s="2" t="s">
        <v>1813</v>
      </c>
      <c r="G1274" t="str">
        <f>Tabla2[[#This Row],[Columna1]]&amp;Tabla2[[#This Row],[NumeroRuc]]&amp;Tabla2[[#This Row],[Columna1]]&amp;Tabla2[[#This Row],[Columna12]]</f>
        <v xml:space="preserve"> '10405670602 ',</v>
      </c>
      <c r="H1274" t="str">
        <f>IF(Tabla2[[#This Row],[NumeroRuc]]=I1274,"V","F")</f>
        <v>V</v>
      </c>
      <c r="I1274">
        <v>10405670602</v>
      </c>
      <c r="J1274" t="s">
        <v>3159</v>
      </c>
      <c r="K1274">
        <v>6582</v>
      </c>
      <c r="M1274" t="s">
        <v>2700</v>
      </c>
      <c r="N1274" t="s">
        <v>2699</v>
      </c>
      <c r="O1274" t="s">
        <v>2701</v>
      </c>
      <c r="P1274" t="str">
        <f>M1274&amp;Tabla2[[#This Row],[Columna1]]&amp;Tabla2[[#This Row],[Condicion del Contribuyente]]&amp;Tabla2[[#This Row],[Columna1]]&amp;N1274&amp;Tabla2[[#This Row],[Columna1]]&amp;Tabla2[[#This Row],[Estado del Contribuyente]]&amp;Tabla2[[#This Row],[Columna1]]&amp;O1274&amp;K1274</f>
        <v>update GC_Cliente set  Condicion_Contribuyente_SUNAT= 'HABIDO ', Estado_Contribuyente_SUNAT= 'BAJA DEFINITIVA 'where IDPersona=6582</v>
      </c>
    </row>
    <row r="1275" spans="1:16" x14ac:dyDescent="0.25">
      <c r="A1275">
        <v>20509732800</v>
      </c>
      <c r="B1275" t="s">
        <v>1379</v>
      </c>
      <c r="C1275" s="1" t="s">
        <v>12</v>
      </c>
      <c r="D1275" s="1" t="s">
        <v>2</v>
      </c>
      <c r="E1275" s="2" t="s">
        <v>1810</v>
      </c>
      <c r="F1275" s="2" t="s">
        <v>1813</v>
      </c>
      <c r="G1275" t="str">
        <f>Tabla2[[#This Row],[Columna1]]&amp;Tabla2[[#This Row],[NumeroRuc]]&amp;Tabla2[[#This Row],[Columna1]]&amp;Tabla2[[#This Row],[Columna12]]</f>
        <v xml:space="preserve"> '20509732800 ',</v>
      </c>
      <c r="H1275" t="str">
        <f>IF(Tabla2[[#This Row],[NumeroRuc]]=I1275,"V","F")</f>
        <v>V</v>
      </c>
      <c r="I1275">
        <v>20509732800</v>
      </c>
      <c r="J1275" t="s">
        <v>3160</v>
      </c>
      <c r="K1275">
        <v>6583</v>
      </c>
      <c r="M1275" t="s">
        <v>2700</v>
      </c>
      <c r="N1275" t="s">
        <v>2699</v>
      </c>
      <c r="O1275" t="s">
        <v>2701</v>
      </c>
      <c r="P1275" t="str">
        <f>M1275&amp;Tabla2[[#This Row],[Columna1]]&amp;Tabla2[[#This Row],[Condicion del Contribuyente]]&amp;Tabla2[[#This Row],[Columna1]]&amp;N1275&amp;Tabla2[[#This Row],[Columna1]]&amp;Tabla2[[#This Row],[Estado del Contribuyente]]&amp;Tabla2[[#This Row],[Columna1]]&amp;O1275&amp;K1275</f>
        <v>update GC_Cliente set  Condicion_Contribuyente_SUNAT= 'NO HABIDO ', Estado_Contribuyente_SUNAT= 'ACTIVO 'where IDPersona=6583</v>
      </c>
    </row>
    <row r="1276" spans="1:16" x14ac:dyDescent="0.25">
      <c r="A1276">
        <v>10454302236</v>
      </c>
      <c r="B1276" t="s">
        <v>1380</v>
      </c>
      <c r="C1276" s="1" t="s">
        <v>1</v>
      </c>
      <c r="D1276" s="1" t="s">
        <v>22</v>
      </c>
      <c r="E1276" s="2" t="s">
        <v>1810</v>
      </c>
      <c r="F1276" s="2" t="s">
        <v>1813</v>
      </c>
      <c r="G1276" t="str">
        <f>Tabla2[[#This Row],[Columna1]]&amp;Tabla2[[#This Row],[NumeroRuc]]&amp;Tabla2[[#This Row],[Columna1]]&amp;Tabla2[[#This Row],[Columna12]]</f>
        <v xml:space="preserve"> '10454302236 ',</v>
      </c>
      <c r="H1276" t="str">
        <f>IF(Tabla2[[#This Row],[NumeroRuc]]=I1276,"V","F")</f>
        <v>V</v>
      </c>
      <c r="I1276">
        <v>10454302236</v>
      </c>
      <c r="J1276" t="s">
        <v>3161</v>
      </c>
      <c r="K1276">
        <v>6611</v>
      </c>
      <c r="M1276" t="s">
        <v>2700</v>
      </c>
      <c r="N1276" t="s">
        <v>2699</v>
      </c>
      <c r="O1276" t="s">
        <v>2701</v>
      </c>
      <c r="P1276" t="str">
        <f>M1276&amp;Tabla2[[#This Row],[Columna1]]&amp;Tabla2[[#This Row],[Condicion del Contribuyente]]&amp;Tabla2[[#This Row],[Columna1]]&amp;N1276&amp;Tabla2[[#This Row],[Columna1]]&amp;Tabla2[[#This Row],[Estado del Contribuyente]]&amp;Tabla2[[#This Row],[Columna1]]&amp;O1276&amp;K1276</f>
        <v>update GC_Cliente set  Condicion_Contribuyente_SUNAT= 'HABIDO ', Estado_Contribuyente_SUNAT= 'BAJA PROV. POR OFICIO 'where IDPersona=6611</v>
      </c>
    </row>
    <row r="1277" spans="1:16" x14ac:dyDescent="0.25">
      <c r="A1277">
        <v>10407911658</v>
      </c>
      <c r="B1277" t="s">
        <v>1381</v>
      </c>
      <c r="C1277" s="1" t="s">
        <v>1</v>
      </c>
      <c r="D1277" s="1" t="s">
        <v>2</v>
      </c>
      <c r="E1277" s="2" t="s">
        <v>1810</v>
      </c>
      <c r="F1277" s="2" t="s">
        <v>1813</v>
      </c>
      <c r="G1277" t="str">
        <f>Tabla2[[#This Row],[Columna1]]&amp;Tabla2[[#This Row],[NumeroRuc]]&amp;Tabla2[[#This Row],[Columna1]]&amp;Tabla2[[#This Row],[Columna12]]</f>
        <v xml:space="preserve"> '10407911658 ',</v>
      </c>
      <c r="H1277" t="str">
        <f>IF(Tabla2[[#This Row],[NumeroRuc]]=I1277,"V","F")</f>
        <v>V</v>
      </c>
      <c r="I1277">
        <v>10407911658</v>
      </c>
      <c r="J1277" t="s">
        <v>3162</v>
      </c>
      <c r="K1277">
        <v>6612</v>
      </c>
      <c r="M1277" t="s">
        <v>2700</v>
      </c>
      <c r="N1277" t="s">
        <v>2699</v>
      </c>
      <c r="O1277" t="s">
        <v>2701</v>
      </c>
      <c r="P1277" t="str">
        <f>M1277&amp;Tabla2[[#This Row],[Columna1]]&amp;Tabla2[[#This Row],[Condicion del Contribuyente]]&amp;Tabla2[[#This Row],[Columna1]]&amp;N1277&amp;Tabla2[[#This Row],[Columna1]]&amp;Tabla2[[#This Row],[Estado del Contribuyente]]&amp;Tabla2[[#This Row],[Columna1]]&amp;O1277&amp;K1277</f>
        <v>update GC_Cliente set  Condicion_Contribuyente_SUNAT= 'HABIDO ', Estado_Contribuyente_SUNAT= 'ACTIVO 'where IDPersona=6612</v>
      </c>
    </row>
    <row r="1278" spans="1:16" x14ac:dyDescent="0.25">
      <c r="A1278">
        <v>20603409800</v>
      </c>
      <c r="B1278" t="s">
        <v>1382</v>
      </c>
      <c r="C1278" s="1" t="s">
        <v>1</v>
      </c>
      <c r="D1278" s="1" t="s">
        <v>13</v>
      </c>
      <c r="E1278" s="2" t="s">
        <v>1810</v>
      </c>
      <c r="F1278" s="2" t="s">
        <v>1813</v>
      </c>
      <c r="G1278" t="str">
        <f>Tabla2[[#This Row],[Columna1]]&amp;Tabla2[[#This Row],[NumeroRuc]]&amp;Tabla2[[#This Row],[Columna1]]&amp;Tabla2[[#This Row],[Columna12]]</f>
        <v xml:space="preserve"> '20603409800 ',</v>
      </c>
      <c r="H1278" t="str">
        <f>IF(Tabla2[[#This Row],[NumeroRuc]]=I1278,"V","F")</f>
        <v>V</v>
      </c>
      <c r="I1278">
        <v>20603409800</v>
      </c>
      <c r="J1278" t="s">
        <v>3163</v>
      </c>
      <c r="K1278">
        <v>6613</v>
      </c>
      <c r="M1278" t="s">
        <v>2700</v>
      </c>
      <c r="N1278" t="s">
        <v>2699</v>
      </c>
      <c r="O1278" t="s">
        <v>2701</v>
      </c>
      <c r="P1278" t="str">
        <f>M1278&amp;Tabla2[[#This Row],[Columna1]]&amp;Tabla2[[#This Row],[Condicion del Contribuyente]]&amp;Tabla2[[#This Row],[Columna1]]&amp;N1278&amp;Tabla2[[#This Row],[Columna1]]&amp;Tabla2[[#This Row],[Estado del Contribuyente]]&amp;Tabla2[[#This Row],[Columna1]]&amp;O1278&amp;K1278</f>
        <v>update GC_Cliente set  Condicion_Contribuyente_SUNAT= 'HABIDO ', Estado_Contribuyente_SUNAT= 'SUSPENSION TEMPORAL 'where IDPersona=6613</v>
      </c>
    </row>
    <row r="1279" spans="1:16" x14ac:dyDescent="0.25">
      <c r="A1279">
        <v>10458302338</v>
      </c>
      <c r="B1279" t="s">
        <v>1383</v>
      </c>
      <c r="C1279" s="1" t="s">
        <v>1</v>
      </c>
      <c r="D1279" s="1" t="s">
        <v>2</v>
      </c>
      <c r="E1279" s="2" t="s">
        <v>1810</v>
      </c>
      <c r="F1279" s="2" t="s">
        <v>1813</v>
      </c>
      <c r="G1279" t="str">
        <f>Tabla2[[#This Row],[Columna1]]&amp;Tabla2[[#This Row],[NumeroRuc]]&amp;Tabla2[[#This Row],[Columna1]]&amp;Tabla2[[#This Row],[Columna12]]</f>
        <v xml:space="preserve"> '10458302338 ',</v>
      </c>
      <c r="H1279" t="str">
        <f>IF(Tabla2[[#This Row],[NumeroRuc]]=I1279,"V","F")</f>
        <v>V</v>
      </c>
      <c r="I1279">
        <v>10458302338</v>
      </c>
      <c r="J1279" t="s">
        <v>3164</v>
      </c>
      <c r="K1279">
        <v>6615</v>
      </c>
      <c r="M1279" t="s">
        <v>2700</v>
      </c>
      <c r="N1279" t="s">
        <v>2699</v>
      </c>
      <c r="O1279" t="s">
        <v>2701</v>
      </c>
      <c r="P1279" t="str">
        <f>M1279&amp;Tabla2[[#This Row],[Columna1]]&amp;Tabla2[[#This Row],[Condicion del Contribuyente]]&amp;Tabla2[[#This Row],[Columna1]]&amp;N1279&amp;Tabla2[[#This Row],[Columna1]]&amp;Tabla2[[#This Row],[Estado del Contribuyente]]&amp;Tabla2[[#This Row],[Columna1]]&amp;O1279&amp;K1279</f>
        <v>update GC_Cliente set  Condicion_Contribuyente_SUNAT= 'HABIDO ', Estado_Contribuyente_SUNAT= 'ACTIVO 'where IDPersona=6615</v>
      </c>
    </row>
    <row r="1280" spans="1:16" x14ac:dyDescent="0.25">
      <c r="A1280">
        <v>20522998029</v>
      </c>
      <c r="B1280" t="s">
        <v>1384</v>
      </c>
      <c r="C1280" s="1" t="s">
        <v>1</v>
      </c>
      <c r="D1280" s="1" t="s">
        <v>2</v>
      </c>
      <c r="E1280" s="2" t="s">
        <v>1810</v>
      </c>
      <c r="F1280" s="2" t="s">
        <v>1813</v>
      </c>
      <c r="G1280" t="str">
        <f>Tabla2[[#This Row],[Columna1]]&amp;Tabla2[[#This Row],[NumeroRuc]]&amp;Tabla2[[#This Row],[Columna1]]&amp;Tabla2[[#This Row],[Columna12]]</f>
        <v xml:space="preserve"> '20522998029 ',</v>
      </c>
      <c r="H1280" t="str">
        <f>IF(Tabla2[[#This Row],[NumeroRuc]]=I1280,"V","F")</f>
        <v>V</v>
      </c>
      <c r="I1280">
        <v>20522998029</v>
      </c>
      <c r="J1280" t="s">
        <v>2338</v>
      </c>
      <c r="K1280">
        <v>6619</v>
      </c>
      <c r="M1280" t="s">
        <v>2700</v>
      </c>
      <c r="N1280" t="s">
        <v>2699</v>
      </c>
      <c r="O1280" t="s">
        <v>2701</v>
      </c>
      <c r="P1280" t="str">
        <f>M1280&amp;Tabla2[[#This Row],[Columna1]]&amp;Tabla2[[#This Row],[Condicion del Contribuyente]]&amp;Tabla2[[#This Row],[Columna1]]&amp;N1280&amp;Tabla2[[#This Row],[Columna1]]&amp;Tabla2[[#This Row],[Estado del Contribuyente]]&amp;Tabla2[[#This Row],[Columna1]]&amp;O1280&amp;K1280</f>
        <v>update GC_Cliente set  Condicion_Contribuyente_SUNAT= 'HABIDO ', Estado_Contribuyente_SUNAT= 'ACTIVO 'where IDPersona=6619</v>
      </c>
    </row>
    <row r="1281" spans="1:16" x14ac:dyDescent="0.25">
      <c r="A1281">
        <v>10433012751</v>
      </c>
      <c r="B1281" t="s">
        <v>1385</v>
      </c>
      <c r="C1281" s="1" t="s">
        <v>1</v>
      </c>
      <c r="D1281" s="1" t="s">
        <v>9</v>
      </c>
      <c r="E1281" s="2" t="s">
        <v>1810</v>
      </c>
      <c r="F1281" s="2" t="s">
        <v>1813</v>
      </c>
      <c r="G1281" t="str">
        <f>Tabla2[[#This Row],[Columna1]]&amp;Tabla2[[#This Row],[NumeroRuc]]&amp;Tabla2[[#This Row],[Columna1]]&amp;Tabla2[[#This Row],[Columna12]]</f>
        <v xml:space="preserve"> '10433012751 ',</v>
      </c>
      <c r="H1281" t="str">
        <f>IF(Tabla2[[#This Row],[NumeroRuc]]=I1281,"V","F")</f>
        <v>V</v>
      </c>
      <c r="I1281">
        <v>10433012751</v>
      </c>
      <c r="J1281" t="s">
        <v>3165</v>
      </c>
      <c r="K1281">
        <v>6622</v>
      </c>
      <c r="M1281" t="s">
        <v>2700</v>
      </c>
      <c r="N1281" t="s">
        <v>2699</v>
      </c>
      <c r="O1281" t="s">
        <v>2701</v>
      </c>
      <c r="P1281" t="str">
        <f>M1281&amp;Tabla2[[#This Row],[Columna1]]&amp;Tabla2[[#This Row],[Condicion del Contribuyente]]&amp;Tabla2[[#This Row],[Columna1]]&amp;N1281&amp;Tabla2[[#This Row],[Columna1]]&amp;Tabla2[[#This Row],[Estado del Contribuyente]]&amp;Tabla2[[#This Row],[Columna1]]&amp;O1281&amp;K1281</f>
        <v>update GC_Cliente set  Condicion_Contribuyente_SUNAT= 'HABIDO ', Estado_Contribuyente_SUNAT= 'BAJA DE OFICIO 'where IDPersona=6622</v>
      </c>
    </row>
    <row r="1282" spans="1:16" x14ac:dyDescent="0.25">
      <c r="A1282">
        <v>10725382001</v>
      </c>
      <c r="B1282" t="s">
        <v>1386</v>
      </c>
      <c r="C1282" s="1" t="s">
        <v>1</v>
      </c>
      <c r="D1282" s="1" t="s">
        <v>2</v>
      </c>
      <c r="E1282" s="2" t="s">
        <v>1810</v>
      </c>
      <c r="F1282" s="2" t="s">
        <v>1813</v>
      </c>
      <c r="G1282" t="str">
        <f>Tabla2[[#This Row],[Columna1]]&amp;Tabla2[[#This Row],[NumeroRuc]]&amp;Tabla2[[#This Row],[Columna1]]&amp;Tabla2[[#This Row],[Columna12]]</f>
        <v xml:space="preserve"> '10725382001 ',</v>
      </c>
      <c r="H1282" t="str">
        <f>IF(Tabla2[[#This Row],[NumeroRuc]]=I1282,"V","F")</f>
        <v>V</v>
      </c>
      <c r="I1282">
        <v>10725382001</v>
      </c>
      <c r="J1282" t="s">
        <v>3166</v>
      </c>
      <c r="K1282">
        <v>6624</v>
      </c>
      <c r="M1282" t="s">
        <v>2700</v>
      </c>
      <c r="N1282" t="s">
        <v>2699</v>
      </c>
      <c r="O1282" t="s">
        <v>2701</v>
      </c>
      <c r="P1282" t="str">
        <f>M1282&amp;Tabla2[[#This Row],[Columna1]]&amp;Tabla2[[#This Row],[Condicion del Contribuyente]]&amp;Tabla2[[#This Row],[Columna1]]&amp;N1282&amp;Tabla2[[#This Row],[Columna1]]&amp;Tabla2[[#This Row],[Estado del Contribuyente]]&amp;Tabla2[[#This Row],[Columna1]]&amp;O1282&amp;K1282</f>
        <v>update GC_Cliente set  Condicion_Contribuyente_SUNAT= 'HABIDO ', Estado_Contribuyente_SUNAT= 'ACTIVO 'where IDPersona=6624</v>
      </c>
    </row>
    <row r="1283" spans="1:16" x14ac:dyDescent="0.25">
      <c r="A1283">
        <v>20527802416</v>
      </c>
      <c r="B1283" t="s">
        <v>1387</v>
      </c>
      <c r="C1283" s="1" t="s">
        <v>1</v>
      </c>
      <c r="D1283" s="1" t="s">
        <v>9</v>
      </c>
      <c r="E1283" s="2" t="s">
        <v>1810</v>
      </c>
      <c r="F1283" s="2" t="s">
        <v>1813</v>
      </c>
      <c r="G1283" t="str">
        <f>Tabla2[[#This Row],[Columna1]]&amp;Tabla2[[#This Row],[NumeroRuc]]&amp;Tabla2[[#This Row],[Columna1]]&amp;Tabla2[[#This Row],[Columna12]]</f>
        <v xml:space="preserve"> '20527802416 ',</v>
      </c>
      <c r="H1283" t="str">
        <f>IF(Tabla2[[#This Row],[NumeroRuc]]=I1283,"V","F")</f>
        <v>V</v>
      </c>
      <c r="I1283">
        <v>20527802416</v>
      </c>
      <c r="J1283" t="s">
        <v>3167</v>
      </c>
      <c r="K1283">
        <v>6626</v>
      </c>
      <c r="M1283" t="s">
        <v>2700</v>
      </c>
      <c r="N1283" t="s">
        <v>2699</v>
      </c>
      <c r="O1283" t="s">
        <v>2701</v>
      </c>
      <c r="P1283" t="str">
        <f>M1283&amp;Tabla2[[#This Row],[Columna1]]&amp;Tabla2[[#This Row],[Condicion del Contribuyente]]&amp;Tabla2[[#This Row],[Columna1]]&amp;N1283&amp;Tabla2[[#This Row],[Columna1]]&amp;Tabla2[[#This Row],[Estado del Contribuyente]]&amp;Tabla2[[#This Row],[Columna1]]&amp;O1283&amp;K1283</f>
        <v>update GC_Cliente set  Condicion_Contribuyente_SUNAT= 'HABIDO ', Estado_Contribuyente_SUNAT= 'BAJA DE OFICIO 'where IDPersona=6626</v>
      </c>
    </row>
    <row r="1284" spans="1:16" x14ac:dyDescent="0.25">
      <c r="A1284">
        <v>20603002416</v>
      </c>
      <c r="B1284" t="s">
        <v>1388</v>
      </c>
      <c r="C1284" s="1" t="s">
        <v>1</v>
      </c>
      <c r="D1284" s="1" t="s">
        <v>2</v>
      </c>
      <c r="E1284" s="2" t="s">
        <v>1810</v>
      </c>
      <c r="F1284" s="2" t="s">
        <v>1813</v>
      </c>
      <c r="G1284" t="str">
        <f>Tabla2[[#This Row],[Columna1]]&amp;Tabla2[[#This Row],[NumeroRuc]]&amp;Tabla2[[#This Row],[Columna1]]&amp;Tabla2[[#This Row],[Columna12]]</f>
        <v xml:space="preserve"> '20603002416 ',</v>
      </c>
      <c r="H1284" t="str">
        <f>IF(Tabla2[[#This Row],[NumeroRuc]]=I1284,"V","F")</f>
        <v>V</v>
      </c>
      <c r="I1284">
        <v>20603002416</v>
      </c>
      <c r="J1284" t="s">
        <v>3168</v>
      </c>
      <c r="K1284">
        <v>6629</v>
      </c>
      <c r="M1284" t="s">
        <v>2700</v>
      </c>
      <c r="N1284" t="s">
        <v>2699</v>
      </c>
      <c r="O1284" t="s">
        <v>2701</v>
      </c>
      <c r="P1284" t="str">
        <f>M1284&amp;Tabla2[[#This Row],[Columna1]]&amp;Tabla2[[#This Row],[Condicion del Contribuyente]]&amp;Tabla2[[#This Row],[Columna1]]&amp;N1284&amp;Tabla2[[#This Row],[Columna1]]&amp;Tabla2[[#This Row],[Estado del Contribuyente]]&amp;Tabla2[[#This Row],[Columna1]]&amp;O1284&amp;K1284</f>
        <v>update GC_Cliente set  Condicion_Contribuyente_SUNAT= 'HABIDO ', Estado_Contribuyente_SUNAT= 'ACTIVO 'where IDPersona=6629</v>
      </c>
    </row>
    <row r="1285" spans="1:16" x14ac:dyDescent="0.25">
      <c r="A1285">
        <v>20603462590</v>
      </c>
      <c r="B1285" t="s">
        <v>1389</v>
      </c>
      <c r="C1285" s="1" t="s">
        <v>1</v>
      </c>
      <c r="D1285" s="1" t="s">
        <v>2</v>
      </c>
      <c r="E1285" s="2" t="s">
        <v>1810</v>
      </c>
      <c r="F1285" s="2" t="s">
        <v>1813</v>
      </c>
      <c r="G1285" t="str">
        <f>Tabla2[[#This Row],[Columna1]]&amp;Tabla2[[#This Row],[NumeroRuc]]&amp;Tabla2[[#This Row],[Columna1]]&amp;Tabla2[[#This Row],[Columna12]]</f>
        <v xml:space="preserve"> '20603462590 ',</v>
      </c>
      <c r="H1285" t="str">
        <f>IF(Tabla2[[#This Row],[NumeroRuc]]=I1285,"V","F")</f>
        <v>V</v>
      </c>
      <c r="I1285">
        <v>20603462590</v>
      </c>
      <c r="J1285" t="s">
        <v>3169</v>
      </c>
      <c r="K1285">
        <v>6656</v>
      </c>
      <c r="M1285" t="s">
        <v>2700</v>
      </c>
      <c r="N1285" t="s">
        <v>2699</v>
      </c>
      <c r="O1285" t="s">
        <v>2701</v>
      </c>
      <c r="P1285" t="str">
        <f>M1285&amp;Tabla2[[#This Row],[Columna1]]&amp;Tabla2[[#This Row],[Condicion del Contribuyente]]&amp;Tabla2[[#This Row],[Columna1]]&amp;N1285&amp;Tabla2[[#This Row],[Columna1]]&amp;Tabla2[[#This Row],[Estado del Contribuyente]]&amp;Tabla2[[#This Row],[Columna1]]&amp;O1285&amp;K1285</f>
        <v>update GC_Cliente set  Condicion_Contribuyente_SUNAT= 'HABIDO ', Estado_Contribuyente_SUNAT= 'ACTIVO 'where IDPersona=6656</v>
      </c>
    </row>
    <row r="1286" spans="1:16" x14ac:dyDescent="0.25">
      <c r="A1286">
        <v>20600640233</v>
      </c>
      <c r="B1286" t="s">
        <v>1390</v>
      </c>
      <c r="C1286" s="1" t="s">
        <v>1</v>
      </c>
      <c r="D1286" s="1" t="s">
        <v>2</v>
      </c>
      <c r="E1286" s="2" t="s">
        <v>1810</v>
      </c>
      <c r="F1286" s="2" t="s">
        <v>1813</v>
      </c>
      <c r="G1286" t="str">
        <f>Tabla2[[#This Row],[Columna1]]&amp;Tabla2[[#This Row],[NumeroRuc]]&amp;Tabla2[[#This Row],[Columna1]]&amp;Tabla2[[#This Row],[Columna12]]</f>
        <v xml:space="preserve"> '20600640233 ',</v>
      </c>
      <c r="H1286" t="str">
        <f>IF(Tabla2[[#This Row],[NumeroRuc]]=I1286,"V","F")</f>
        <v>V</v>
      </c>
      <c r="I1286">
        <v>20600640233</v>
      </c>
      <c r="J1286" t="s">
        <v>3170</v>
      </c>
      <c r="K1286">
        <v>6662</v>
      </c>
      <c r="M1286" t="s">
        <v>2700</v>
      </c>
      <c r="N1286" t="s">
        <v>2699</v>
      </c>
      <c r="O1286" t="s">
        <v>2701</v>
      </c>
      <c r="P1286" t="str">
        <f>M1286&amp;Tabla2[[#This Row],[Columna1]]&amp;Tabla2[[#This Row],[Condicion del Contribuyente]]&amp;Tabla2[[#This Row],[Columna1]]&amp;N1286&amp;Tabla2[[#This Row],[Columna1]]&amp;Tabla2[[#This Row],[Estado del Contribuyente]]&amp;Tabla2[[#This Row],[Columna1]]&amp;O1286&amp;K1286</f>
        <v>update GC_Cliente set  Condicion_Contribuyente_SUNAT= 'HABIDO ', Estado_Contribuyente_SUNAT= 'ACTIVO 'where IDPersona=6662</v>
      </c>
    </row>
    <row r="1287" spans="1:16" x14ac:dyDescent="0.25">
      <c r="A1287">
        <v>20600981570</v>
      </c>
      <c r="B1287" t="s">
        <v>1391</v>
      </c>
      <c r="C1287" s="1" t="s">
        <v>1</v>
      </c>
      <c r="D1287" s="1" t="s">
        <v>2</v>
      </c>
      <c r="E1287" s="2" t="s">
        <v>1810</v>
      </c>
      <c r="F1287" s="2" t="s">
        <v>1813</v>
      </c>
      <c r="G1287" t="str">
        <f>Tabla2[[#This Row],[Columna1]]&amp;Tabla2[[#This Row],[NumeroRuc]]&amp;Tabla2[[#This Row],[Columna1]]&amp;Tabla2[[#This Row],[Columna12]]</f>
        <v xml:space="preserve"> '20600981570 ',</v>
      </c>
      <c r="H1287" t="str">
        <f>IF(Tabla2[[#This Row],[NumeroRuc]]=I1287,"V","F")</f>
        <v>V</v>
      </c>
      <c r="I1287">
        <v>20600981570</v>
      </c>
      <c r="J1287" t="s">
        <v>3171</v>
      </c>
      <c r="K1287">
        <v>6672</v>
      </c>
      <c r="M1287" t="s">
        <v>2700</v>
      </c>
      <c r="N1287" t="s">
        <v>2699</v>
      </c>
      <c r="O1287" t="s">
        <v>2701</v>
      </c>
      <c r="P1287" t="str">
        <f>M1287&amp;Tabla2[[#This Row],[Columna1]]&amp;Tabla2[[#This Row],[Condicion del Contribuyente]]&amp;Tabla2[[#This Row],[Columna1]]&amp;N1287&amp;Tabla2[[#This Row],[Columna1]]&amp;Tabla2[[#This Row],[Estado del Contribuyente]]&amp;Tabla2[[#This Row],[Columna1]]&amp;O1287&amp;K1287</f>
        <v>update GC_Cliente set  Condicion_Contribuyente_SUNAT= 'HABIDO ', Estado_Contribuyente_SUNAT= 'ACTIVO 'where IDPersona=6672</v>
      </c>
    </row>
    <row r="1288" spans="1:16" x14ac:dyDescent="0.25">
      <c r="A1288">
        <v>10765749846</v>
      </c>
      <c r="B1288" t="s">
        <v>1392</v>
      </c>
      <c r="C1288" s="1" t="s">
        <v>1</v>
      </c>
      <c r="D1288" s="1" t="s">
        <v>2</v>
      </c>
      <c r="E1288" s="2" t="s">
        <v>1810</v>
      </c>
      <c r="F1288" s="2" t="s">
        <v>1813</v>
      </c>
      <c r="G1288" t="str">
        <f>Tabla2[[#This Row],[Columna1]]&amp;Tabla2[[#This Row],[NumeroRuc]]&amp;Tabla2[[#This Row],[Columna1]]&amp;Tabla2[[#This Row],[Columna12]]</f>
        <v xml:space="preserve"> '10765749846 ',</v>
      </c>
      <c r="H1288" t="str">
        <f>IF(Tabla2[[#This Row],[NumeroRuc]]=I1288,"V","F")</f>
        <v>V</v>
      </c>
      <c r="I1288">
        <v>10765749846</v>
      </c>
      <c r="J1288" t="s">
        <v>3172</v>
      </c>
      <c r="K1288">
        <v>6674</v>
      </c>
      <c r="M1288" t="s">
        <v>2700</v>
      </c>
      <c r="N1288" t="s">
        <v>2699</v>
      </c>
      <c r="O1288" t="s">
        <v>2701</v>
      </c>
      <c r="P1288" t="str">
        <f>M1288&amp;Tabla2[[#This Row],[Columna1]]&amp;Tabla2[[#This Row],[Condicion del Contribuyente]]&amp;Tabla2[[#This Row],[Columna1]]&amp;N1288&amp;Tabla2[[#This Row],[Columna1]]&amp;Tabla2[[#This Row],[Estado del Contribuyente]]&amp;Tabla2[[#This Row],[Columna1]]&amp;O1288&amp;K1288</f>
        <v>update GC_Cliente set  Condicion_Contribuyente_SUNAT= 'HABIDO ', Estado_Contribuyente_SUNAT= 'ACTIVO 'where IDPersona=6674</v>
      </c>
    </row>
    <row r="1289" spans="1:16" x14ac:dyDescent="0.25">
      <c r="A1289">
        <v>10400335554</v>
      </c>
      <c r="B1289" t="s">
        <v>1393</v>
      </c>
      <c r="C1289" s="1" t="s">
        <v>1</v>
      </c>
      <c r="D1289" s="1" t="s">
        <v>2</v>
      </c>
      <c r="E1289" s="2" t="s">
        <v>1810</v>
      </c>
      <c r="F1289" s="2" t="s">
        <v>1813</v>
      </c>
      <c r="G1289" t="str">
        <f>Tabla2[[#This Row],[Columna1]]&amp;Tabla2[[#This Row],[NumeroRuc]]&amp;Tabla2[[#This Row],[Columna1]]&amp;Tabla2[[#This Row],[Columna12]]</f>
        <v xml:space="preserve"> '10400335554 ',</v>
      </c>
      <c r="H1289" t="str">
        <f>IF(Tabla2[[#This Row],[NumeroRuc]]=I1289,"V","F")</f>
        <v>V</v>
      </c>
      <c r="I1289">
        <v>10400335554</v>
      </c>
      <c r="J1289" t="s">
        <v>3173</v>
      </c>
      <c r="K1289">
        <v>6675</v>
      </c>
      <c r="M1289" t="s">
        <v>2700</v>
      </c>
      <c r="N1289" t="s">
        <v>2699</v>
      </c>
      <c r="O1289" t="s">
        <v>2701</v>
      </c>
      <c r="P1289" t="str">
        <f>M1289&amp;Tabla2[[#This Row],[Columna1]]&amp;Tabla2[[#This Row],[Condicion del Contribuyente]]&amp;Tabla2[[#This Row],[Columna1]]&amp;N1289&amp;Tabla2[[#This Row],[Columna1]]&amp;Tabla2[[#This Row],[Estado del Contribuyente]]&amp;Tabla2[[#This Row],[Columna1]]&amp;O1289&amp;K1289</f>
        <v>update GC_Cliente set  Condicion_Contribuyente_SUNAT= 'HABIDO ', Estado_Contribuyente_SUNAT= 'ACTIVO 'where IDPersona=6675</v>
      </c>
    </row>
    <row r="1290" spans="1:16" x14ac:dyDescent="0.25">
      <c r="A1290">
        <v>20603723687</v>
      </c>
      <c r="B1290" t="s">
        <v>1394</v>
      </c>
      <c r="C1290" s="1" t="s">
        <v>1</v>
      </c>
      <c r="D1290" s="1" t="s">
        <v>2</v>
      </c>
      <c r="E1290" s="2" t="s">
        <v>1810</v>
      </c>
      <c r="F1290" s="2" t="s">
        <v>1813</v>
      </c>
      <c r="G1290" t="str">
        <f>Tabla2[[#This Row],[Columna1]]&amp;Tabla2[[#This Row],[NumeroRuc]]&amp;Tabla2[[#This Row],[Columna1]]&amp;Tabla2[[#This Row],[Columna12]]</f>
        <v xml:space="preserve"> '20603723687 ',</v>
      </c>
      <c r="H1290" t="str">
        <f>IF(Tabla2[[#This Row],[NumeroRuc]]=I1290,"V","F")</f>
        <v>V</v>
      </c>
      <c r="I1290">
        <v>20603723687</v>
      </c>
      <c r="J1290" t="s">
        <v>3174</v>
      </c>
      <c r="K1290">
        <v>6676</v>
      </c>
      <c r="M1290" t="s">
        <v>2700</v>
      </c>
      <c r="N1290" t="s">
        <v>2699</v>
      </c>
      <c r="O1290" t="s">
        <v>2701</v>
      </c>
      <c r="P1290" t="str">
        <f>M1290&amp;Tabla2[[#This Row],[Columna1]]&amp;Tabla2[[#This Row],[Condicion del Contribuyente]]&amp;Tabla2[[#This Row],[Columna1]]&amp;N1290&amp;Tabla2[[#This Row],[Columna1]]&amp;Tabla2[[#This Row],[Estado del Contribuyente]]&amp;Tabla2[[#This Row],[Columna1]]&amp;O1290&amp;K1290</f>
        <v>update GC_Cliente set  Condicion_Contribuyente_SUNAT= 'HABIDO ', Estado_Contribuyente_SUNAT= 'ACTIVO 'where IDPersona=6676</v>
      </c>
    </row>
    <row r="1291" spans="1:16" x14ac:dyDescent="0.25">
      <c r="A1291">
        <v>20600850378</v>
      </c>
      <c r="B1291" t="s">
        <v>1395</v>
      </c>
      <c r="C1291" s="1" t="s">
        <v>1</v>
      </c>
      <c r="D1291" s="1" t="s">
        <v>2</v>
      </c>
      <c r="E1291" s="2" t="s">
        <v>1810</v>
      </c>
      <c r="F1291" s="2" t="s">
        <v>1813</v>
      </c>
      <c r="G1291" t="str">
        <f>Tabla2[[#This Row],[Columna1]]&amp;Tabla2[[#This Row],[NumeroRuc]]&amp;Tabla2[[#This Row],[Columna1]]&amp;Tabla2[[#This Row],[Columna12]]</f>
        <v xml:space="preserve"> '20600850378 ',</v>
      </c>
      <c r="H1291" t="str">
        <f>IF(Tabla2[[#This Row],[NumeroRuc]]=I1291,"V","F")</f>
        <v>V</v>
      </c>
      <c r="I1291">
        <v>20600850378</v>
      </c>
      <c r="J1291" t="s">
        <v>2442</v>
      </c>
      <c r="K1291">
        <v>6683</v>
      </c>
      <c r="M1291" t="s">
        <v>2700</v>
      </c>
      <c r="N1291" t="s">
        <v>2699</v>
      </c>
      <c r="O1291" t="s">
        <v>2701</v>
      </c>
      <c r="P1291" t="str">
        <f>M1291&amp;Tabla2[[#This Row],[Columna1]]&amp;Tabla2[[#This Row],[Condicion del Contribuyente]]&amp;Tabla2[[#This Row],[Columna1]]&amp;N1291&amp;Tabla2[[#This Row],[Columna1]]&amp;Tabla2[[#This Row],[Estado del Contribuyente]]&amp;Tabla2[[#This Row],[Columna1]]&amp;O1291&amp;K1291</f>
        <v>update GC_Cliente set  Condicion_Contribuyente_SUNAT= 'HABIDO ', Estado_Contribuyente_SUNAT= 'ACTIVO 'where IDPersona=6683</v>
      </c>
    </row>
    <row r="1292" spans="1:16" x14ac:dyDescent="0.25">
      <c r="A1292">
        <v>20498038426</v>
      </c>
      <c r="B1292" t="s">
        <v>1396</v>
      </c>
      <c r="C1292" s="1" t="s">
        <v>1</v>
      </c>
      <c r="D1292" s="1" t="s">
        <v>2</v>
      </c>
      <c r="E1292" s="2" t="s">
        <v>1810</v>
      </c>
      <c r="F1292" s="2" t="s">
        <v>1813</v>
      </c>
      <c r="G1292" t="str">
        <f>Tabla2[[#This Row],[Columna1]]&amp;Tabla2[[#This Row],[NumeroRuc]]&amp;Tabla2[[#This Row],[Columna1]]&amp;Tabla2[[#This Row],[Columna12]]</f>
        <v xml:space="preserve"> '20498038426 ',</v>
      </c>
      <c r="H1292" t="str">
        <f>IF(Tabla2[[#This Row],[NumeroRuc]]=I1292,"V","F")</f>
        <v>V</v>
      </c>
      <c r="I1292">
        <v>20498038426</v>
      </c>
      <c r="J1292" t="s">
        <v>3175</v>
      </c>
      <c r="K1292">
        <v>6684</v>
      </c>
      <c r="M1292" t="s">
        <v>2700</v>
      </c>
      <c r="N1292" t="s">
        <v>2699</v>
      </c>
      <c r="O1292" t="s">
        <v>2701</v>
      </c>
      <c r="P1292" t="str">
        <f>M1292&amp;Tabla2[[#This Row],[Columna1]]&amp;Tabla2[[#This Row],[Condicion del Contribuyente]]&amp;Tabla2[[#This Row],[Columna1]]&amp;N1292&amp;Tabla2[[#This Row],[Columna1]]&amp;Tabla2[[#This Row],[Estado del Contribuyente]]&amp;Tabla2[[#This Row],[Columna1]]&amp;O1292&amp;K1292</f>
        <v>update GC_Cliente set  Condicion_Contribuyente_SUNAT= 'HABIDO ', Estado_Contribuyente_SUNAT= 'ACTIVO 'where IDPersona=6684</v>
      </c>
    </row>
    <row r="1293" spans="1:16" x14ac:dyDescent="0.25">
      <c r="A1293">
        <v>10108307566</v>
      </c>
      <c r="B1293" t="s">
        <v>1397</v>
      </c>
      <c r="C1293" s="1" t="s">
        <v>1</v>
      </c>
      <c r="D1293" s="1" t="s">
        <v>2</v>
      </c>
      <c r="E1293" s="2" t="s">
        <v>1810</v>
      </c>
      <c r="F1293" s="2" t="s">
        <v>1813</v>
      </c>
      <c r="G1293" t="str">
        <f>Tabla2[[#This Row],[Columna1]]&amp;Tabla2[[#This Row],[NumeroRuc]]&amp;Tabla2[[#This Row],[Columna1]]&amp;Tabla2[[#This Row],[Columna12]]</f>
        <v xml:space="preserve"> '10108307566 ',</v>
      </c>
      <c r="H1293" t="str">
        <f>IF(Tabla2[[#This Row],[NumeroRuc]]=I1293,"V","F")</f>
        <v>V</v>
      </c>
      <c r="I1293">
        <v>10108307566</v>
      </c>
      <c r="J1293" t="s">
        <v>3176</v>
      </c>
      <c r="K1293">
        <v>6687</v>
      </c>
      <c r="M1293" t="s">
        <v>2700</v>
      </c>
      <c r="N1293" t="s">
        <v>2699</v>
      </c>
      <c r="O1293" t="s">
        <v>2701</v>
      </c>
      <c r="P1293" t="str">
        <f>M1293&amp;Tabla2[[#This Row],[Columna1]]&amp;Tabla2[[#This Row],[Condicion del Contribuyente]]&amp;Tabla2[[#This Row],[Columna1]]&amp;N1293&amp;Tabla2[[#This Row],[Columna1]]&amp;Tabla2[[#This Row],[Estado del Contribuyente]]&amp;Tabla2[[#This Row],[Columna1]]&amp;O1293&amp;K1293</f>
        <v>update GC_Cliente set  Condicion_Contribuyente_SUNAT= 'HABIDO ', Estado_Contribuyente_SUNAT= 'ACTIVO 'where IDPersona=6687</v>
      </c>
    </row>
    <row r="1294" spans="1:16" x14ac:dyDescent="0.25">
      <c r="A1294">
        <v>20603498667</v>
      </c>
      <c r="B1294" t="s">
        <v>1398</v>
      </c>
      <c r="C1294" s="1" t="s">
        <v>1</v>
      </c>
      <c r="D1294" s="1" t="s">
        <v>2</v>
      </c>
      <c r="E1294" s="2" t="s">
        <v>1810</v>
      </c>
      <c r="F1294" s="2" t="s">
        <v>1813</v>
      </c>
      <c r="G1294" t="str">
        <f>Tabla2[[#This Row],[Columna1]]&amp;Tabla2[[#This Row],[NumeroRuc]]&amp;Tabla2[[#This Row],[Columna1]]&amp;Tabla2[[#This Row],[Columna12]]</f>
        <v xml:space="preserve"> '20603498667 ',</v>
      </c>
      <c r="H1294" t="str">
        <f>IF(Tabla2[[#This Row],[NumeroRuc]]=I1294,"V","F")</f>
        <v>V</v>
      </c>
      <c r="I1294">
        <v>20603498667</v>
      </c>
      <c r="J1294" t="s">
        <v>3177</v>
      </c>
      <c r="K1294">
        <v>6703</v>
      </c>
      <c r="M1294" t="s">
        <v>2700</v>
      </c>
      <c r="N1294" t="s">
        <v>2699</v>
      </c>
      <c r="O1294" t="s">
        <v>2701</v>
      </c>
      <c r="P1294" t="str">
        <f>M1294&amp;Tabla2[[#This Row],[Columna1]]&amp;Tabla2[[#This Row],[Condicion del Contribuyente]]&amp;Tabla2[[#This Row],[Columna1]]&amp;N1294&amp;Tabla2[[#This Row],[Columna1]]&amp;Tabla2[[#This Row],[Estado del Contribuyente]]&amp;Tabla2[[#This Row],[Columna1]]&amp;O1294&amp;K1294</f>
        <v>update GC_Cliente set  Condicion_Contribuyente_SUNAT= 'HABIDO ', Estado_Contribuyente_SUNAT= 'ACTIVO 'where IDPersona=6703</v>
      </c>
    </row>
    <row r="1295" spans="1:16" x14ac:dyDescent="0.25">
      <c r="A1295">
        <v>20492974596</v>
      </c>
      <c r="B1295" t="s">
        <v>1399</v>
      </c>
      <c r="C1295" s="1" t="s">
        <v>1</v>
      </c>
      <c r="D1295" s="1" t="s">
        <v>2</v>
      </c>
      <c r="E1295" s="2" t="s">
        <v>1810</v>
      </c>
      <c r="F1295" s="2" t="s">
        <v>1813</v>
      </c>
      <c r="G1295" t="str">
        <f>Tabla2[[#This Row],[Columna1]]&amp;Tabla2[[#This Row],[NumeroRuc]]&amp;Tabla2[[#This Row],[Columna1]]&amp;Tabla2[[#This Row],[Columna12]]</f>
        <v xml:space="preserve"> '20492974596 ',</v>
      </c>
      <c r="H1295" t="str">
        <f>IF(Tabla2[[#This Row],[NumeroRuc]]=I1295,"V","F")</f>
        <v>V</v>
      </c>
      <c r="I1295">
        <v>20492974596</v>
      </c>
      <c r="J1295" t="s">
        <v>3178</v>
      </c>
      <c r="K1295">
        <v>6734</v>
      </c>
      <c r="M1295" t="s">
        <v>2700</v>
      </c>
      <c r="N1295" t="s">
        <v>2699</v>
      </c>
      <c r="O1295" t="s">
        <v>2701</v>
      </c>
      <c r="P1295" t="str">
        <f>M1295&amp;Tabla2[[#This Row],[Columna1]]&amp;Tabla2[[#This Row],[Condicion del Contribuyente]]&amp;Tabla2[[#This Row],[Columna1]]&amp;N1295&amp;Tabla2[[#This Row],[Columna1]]&amp;Tabla2[[#This Row],[Estado del Contribuyente]]&amp;Tabla2[[#This Row],[Columna1]]&amp;O1295&amp;K1295</f>
        <v>update GC_Cliente set  Condicion_Contribuyente_SUNAT= 'HABIDO ', Estado_Contribuyente_SUNAT= 'ACTIVO 'where IDPersona=6734</v>
      </c>
    </row>
    <row r="1296" spans="1:16" x14ac:dyDescent="0.25">
      <c r="A1296">
        <v>20603676654</v>
      </c>
      <c r="B1296" t="s">
        <v>1400</v>
      </c>
      <c r="C1296" s="1" t="s">
        <v>1</v>
      </c>
      <c r="D1296" s="1" t="s">
        <v>2</v>
      </c>
      <c r="E1296" s="2" t="s">
        <v>1810</v>
      </c>
      <c r="F1296" s="2" t="s">
        <v>1813</v>
      </c>
      <c r="G1296" t="str">
        <f>Tabla2[[#This Row],[Columna1]]&amp;Tabla2[[#This Row],[NumeroRuc]]&amp;Tabla2[[#This Row],[Columna1]]&amp;Tabla2[[#This Row],[Columna12]]</f>
        <v xml:space="preserve"> '20603676654 ',</v>
      </c>
      <c r="H1296" t="str">
        <f>IF(Tabla2[[#This Row],[NumeroRuc]]=I1296,"V","F")</f>
        <v>V</v>
      </c>
      <c r="I1296">
        <v>20603676654</v>
      </c>
      <c r="J1296" t="s">
        <v>3179</v>
      </c>
      <c r="K1296">
        <v>6735</v>
      </c>
      <c r="M1296" t="s">
        <v>2700</v>
      </c>
      <c r="N1296" t="s">
        <v>2699</v>
      </c>
      <c r="O1296" t="s">
        <v>2701</v>
      </c>
      <c r="P1296" t="str">
        <f>M1296&amp;Tabla2[[#This Row],[Columna1]]&amp;Tabla2[[#This Row],[Condicion del Contribuyente]]&amp;Tabla2[[#This Row],[Columna1]]&amp;N1296&amp;Tabla2[[#This Row],[Columna1]]&amp;Tabla2[[#This Row],[Estado del Contribuyente]]&amp;Tabla2[[#This Row],[Columna1]]&amp;O1296&amp;K1296</f>
        <v>update GC_Cliente set  Condicion_Contribuyente_SUNAT= 'HABIDO ', Estado_Contribuyente_SUNAT= 'ACTIVO 'where IDPersona=6735</v>
      </c>
    </row>
    <row r="1297" spans="1:16" x14ac:dyDescent="0.25">
      <c r="A1297">
        <v>10424646461</v>
      </c>
      <c r="B1297" t="s">
        <v>1401</v>
      </c>
      <c r="C1297" s="1" t="s">
        <v>1</v>
      </c>
      <c r="D1297" s="1" t="s">
        <v>2</v>
      </c>
      <c r="E1297" s="2" t="s">
        <v>1810</v>
      </c>
      <c r="F1297" s="2" t="s">
        <v>1813</v>
      </c>
      <c r="G1297" t="str">
        <f>Tabla2[[#This Row],[Columna1]]&amp;Tabla2[[#This Row],[NumeroRuc]]&amp;Tabla2[[#This Row],[Columna1]]&amp;Tabla2[[#This Row],[Columna12]]</f>
        <v xml:space="preserve"> '10424646461 ',</v>
      </c>
      <c r="H1297" t="str">
        <f>IF(Tabla2[[#This Row],[NumeroRuc]]=I1297,"V","F")</f>
        <v>V</v>
      </c>
      <c r="I1297">
        <v>10424646461</v>
      </c>
      <c r="J1297" t="s">
        <v>3180</v>
      </c>
      <c r="K1297">
        <v>6757</v>
      </c>
      <c r="M1297" t="s">
        <v>2700</v>
      </c>
      <c r="N1297" t="s">
        <v>2699</v>
      </c>
      <c r="O1297" t="s">
        <v>2701</v>
      </c>
      <c r="P1297" t="str">
        <f>M1297&amp;Tabla2[[#This Row],[Columna1]]&amp;Tabla2[[#This Row],[Condicion del Contribuyente]]&amp;Tabla2[[#This Row],[Columna1]]&amp;N1297&amp;Tabla2[[#This Row],[Columna1]]&amp;Tabla2[[#This Row],[Estado del Contribuyente]]&amp;Tabla2[[#This Row],[Columna1]]&amp;O1297&amp;K1297</f>
        <v>update GC_Cliente set  Condicion_Contribuyente_SUNAT= 'HABIDO ', Estado_Contribuyente_SUNAT= 'ACTIVO 'where IDPersona=6757</v>
      </c>
    </row>
    <row r="1298" spans="1:16" x14ac:dyDescent="0.25">
      <c r="A1298">
        <v>10449606448</v>
      </c>
      <c r="B1298" t="s">
        <v>1402</v>
      </c>
      <c r="C1298" s="1" t="s">
        <v>1</v>
      </c>
      <c r="D1298" s="1" t="s">
        <v>13</v>
      </c>
      <c r="E1298" s="2" t="s">
        <v>1810</v>
      </c>
      <c r="F1298" s="2" t="s">
        <v>1813</v>
      </c>
      <c r="G1298" t="str">
        <f>Tabla2[[#This Row],[Columna1]]&amp;Tabla2[[#This Row],[NumeroRuc]]&amp;Tabla2[[#This Row],[Columna1]]&amp;Tabla2[[#This Row],[Columna12]]</f>
        <v xml:space="preserve"> '10449606448 ',</v>
      </c>
      <c r="H1298" t="str">
        <f>IF(Tabla2[[#This Row],[NumeroRuc]]=I1298,"V","F")</f>
        <v>V</v>
      </c>
      <c r="I1298">
        <v>10449606448</v>
      </c>
      <c r="J1298" t="s">
        <v>3181</v>
      </c>
      <c r="K1298">
        <v>6758</v>
      </c>
      <c r="M1298" t="s">
        <v>2700</v>
      </c>
      <c r="N1298" t="s">
        <v>2699</v>
      </c>
      <c r="O1298" t="s">
        <v>2701</v>
      </c>
      <c r="P1298" t="str">
        <f>M1298&amp;Tabla2[[#This Row],[Columna1]]&amp;Tabla2[[#This Row],[Condicion del Contribuyente]]&amp;Tabla2[[#This Row],[Columna1]]&amp;N1298&amp;Tabla2[[#This Row],[Columna1]]&amp;Tabla2[[#This Row],[Estado del Contribuyente]]&amp;Tabla2[[#This Row],[Columna1]]&amp;O1298&amp;K1298</f>
        <v>update GC_Cliente set  Condicion_Contribuyente_SUNAT= 'HABIDO ', Estado_Contribuyente_SUNAT= 'SUSPENSION TEMPORAL 'where IDPersona=6758</v>
      </c>
    </row>
    <row r="1299" spans="1:16" x14ac:dyDescent="0.25">
      <c r="A1299">
        <v>10316764261</v>
      </c>
      <c r="B1299" t="s">
        <v>1403</v>
      </c>
      <c r="C1299" s="1" t="s">
        <v>1</v>
      </c>
      <c r="D1299" s="1" t="s">
        <v>13</v>
      </c>
      <c r="E1299" s="2" t="s">
        <v>1810</v>
      </c>
      <c r="F1299" s="2" t="s">
        <v>1813</v>
      </c>
      <c r="G1299" t="str">
        <f>Tabla2[[#This Row],[Columna1]]&amp;Tabla2[[#This Row],[NumeroRuc]]&amp;Tabla2[[#This Row],[Columna1]]&amp;Tabla2[[#This Row],[Columna12]]</f>
        <v xml:space="preserve"> '10316764261 ',</v>
      </c>
      <c r="H1299" t="str">
        <f>IF(Tabla2[[#This Row],[NumeroRuc]]=I1299,"V","F")</f>
        <v>V</v>
      </c>
      <c r="I1299">
        <v>10316764261</v>
      </c>
      <c r="J1299" t="s">
        <v>3182</v>
      </c>
      <c r="K1299">
        <v>6759</v>
      </c>
      <c r="M1299" t="s">
        <v>2700</v>
      </c>
      <c r="N1299" t="s">
        <v>2699</v>
      </c>
      <c r="O1299" t="s">
        <v>2701</v>
      </c>
      <c r="P1299" t="str">
        <f>M1299&amp;Tabla2[[#This Row],[Columna1]]&amp;Tabla2[[#This Row],[Condicion del Contribuyente]]&amp;Tabla2[[#This Row],[Columna1]]&amp;N1299&amp;Tabla2[[#This Row],[Columna1]]&amp;Tabla2[[#This Row],[Estado del Contribuyente]]&amp;Tabla2[[#This Row],[Columna1]]&amp;O1299&amp;K1299</f>
        <v>update GC_Cliente set  Condicion_Contribuyente_SUNAT= 'HABIDO ', Estado_Contribuyente_SUNAT= 'SUSPENSION TEMPORAL 'where IDPersona=6759</v>
      </c>
    </row>
    <row r="1300" spans="1:16" x14ac:dyDescent="0.25">
      <c r="A1300">
        <v>20603633858</v>
      </c>
      <c r="B1300" t="s">
        <v>1204</v>
      </c>
      <c r="C1300" s="1" t="s">
        <v>1</v>
      </c>
      <c r="D1300" s="1" t="s">
        <v>2</v>
      </c>
      <c r="E1300" s="2" t="s">
        <v>1810</v>
      </c>
      <c r="F1300" s="2" t="s">
        <v>1813</v>
      </c>
      <c r="G1300" t="str">
        <f>Tabla2[[#This Row],[Columna1]]&amp;Tabla2[[#This Row],[NumeroRuc]]&amp;Tabla2[[#This Row],[Columna1]]&amp;Tabla2[[#This Row],[Columna12]]</f>
        <v xml:space="preserve"> '20603633858 ',</v>
      </c>
      <c r="H1300" t="str">
        <f>IF(Tabla2[[#This Row],[NumeroRuc]]=I1300,"V","F")</f>
        <v>V</v>
      </c>
      <c r="I1300">
        <v>20603633858</v>
      </c>
      <c r="J1300" t="s">
        <v>3183</v>
      </c>
      <c r="K1300">
        <v>6761</v>
      </c>
      <c r="M1300" t="s">
        <v>2700</v>
      </c>
      <c r="N1300" t="s">
        <v>2699</v>
      </c>
      <c r="O1300" t="s">
        <v>2701</v>
      </c>
      <c r="P1300" t="str">
        <f>M1300&amp;Tabla2[[#This Row],[Columna1]]&amp;Tabla2[[#This Row],[Condicion del Contribuyente]]&amp;Tabla2[[#This Row],[Columna1]]&amp;N1300&amp;Tabla2[[#This Row],[Columna1]]&amp;Tabla2[[#This Row],[Estado del Contribuyente]]&amp;Tabla2[[#This Row],[Columna1]]&amp;O1300&amp;K1300</f>
        <v>update GC_Cliente set  Condicion_Contribuyente_SUNAT= 'HABIDO ', Estado_Contribuyente_SUNAT= 'ACTIVO 'where IDPersona=6761</v>
      </c>
    </row>
    <row r="1301" spans="1:16" x14ac:dyDescent="0.25">
      <c r="A1301">
        <v>20602751326</v>
      </c>
      <c r="B1301" t="s">
        <v>1205</v>
      </c>
      <c r="C1301" s="1" t="s">
        <v>1</v>
      </c>
      <c r="D1301" s="1" t="s">
        <v>2</v>
      </c>
      <c r="E1301" s="2" t="s">
        <v>1810</v>
      </c>
      <c r="F1301" s="2" t="s">
        <v>1813</v>
      </c>
      <c r="G1301" t="str">
        <f>Tabla2[[#This Row],[Columna1]]&amp;Tabla2[[#This Row],[NumeroRuc]]&amp;Tabla2[[#This Row],[Columna1]]&amp;Tabla2[[#This Row],[Columna12]]</f>
        <v xml:space="preserve"> '20602751326 ',</v>
      </c>
      <c r="H1301" t="str">
        <f>IF(Tabla2[[#This Row],[NumeroRuc]]=I1301,"V","F")</f>
        <v>V</v>
      </c>
      <c r="I1301">
        <v>20602751326</v>
      </c>
      <c r="J1301" t="s">
        <v>3184</v>
      </c>
      <c r="K1301">
        <v>6777</v>
      </c>
      <c r="M1301" t="s">
        <v>2700</v>
      </c>
      <c r="N1301" t="s">
        <v>2699</v>
      </c>
      <c r="O1301" t="s">
        <v>2701</v>
      </c>
      <c r="P1301" t="str">
        <f>M1301&amp;Tabla2[[#This Row],[Columna1]]&amp;Tabla2[[#This Row],[Condicion del Contribuyente]]&amp;Tabla2[[#This Row],[Columna1]]&amp;N1301&amp;Tabla2[[#This Row],[Columna1]]&amp;Tabla2[[#This Row],[Estado del Contribuyente]]&amp;Tabla2[[#This Row],[Columna1]]&amp;O1301&amp;K1301</f>
        <v>update GC_Cliente set  Condicion_Contribuyente_SUNAT= 'HABIDO ', Estado_Contribuyente_SUNAT= 'ACTIVO 'where IDPersona=6777</v>
      </c>
    </row>
    <row r="1302" spans="1:16" x14ac:dyDescent="0.25">
      <c r="A1302">
        <v>20547962185</v>
      </c>
      <c r="B1302" t="s">
        <v>1206</v>
      </c>
      <c r="C1302" s="1" t="s">
        <v>1</v>
      </c>
      <c r="D1302" s="1" t="s">
        <v>2</v>
      </c>
      <c r="E1302" s="2" t="s">
        <v>1810</v>
      </c>
      <c r="F1302" s="2" t="s">
        <v>1813</v>
      </c>
      <c r="G1302" t="str">
        <f>Tabla2[[#This Row],[Columna1]]&amp;Tabla2[[#This Row],[NumeroRuc]]&amp;Tabla2[[#This Row],[Columna1]]&amp;Tabla2[[#This Row],[Columna12]]</f>
        <v xml:space="preserve"> '20547962185 ',</v>
      </c>
      <c r="H1302" t="str">
        <f>IF(Tabla2[[#This Row],[NumeroRuc]]=I1302,"V","F")</f>
        <v>V</v>
      </c>
      <c r="I1302">
        <v>20547962185</v>
      </c>
      <c r="J1302" t="s">
        <v>2403</v>
      </c>
      <c r="K1302">
        <v>6781</v>
      </c>
      <c r="M1302" t="s">
        <v>2700</v>
      </c>
      <c r="N1302" t="s">
        <v>2699</v>
      </c>
      <c r="O1302" t="s">
        <v>2701</v>
      </c>
      <c r="P1302" t="str">
        <f>M1302&amp;Tabla2[[#This Row],[Columna1]]&amp;Tabla2[[#This Row],[Condicion del Contribuyente]]&amp;Tabla2[[#This Row],[Columna1]]&amp;N1302&amp;Tabla2[[#This Row],[Columna1]]&amp;Tabla2[[#This Row],[Estado del Contribuyente]]&amp;Tabla2[[#This Row],[Columna1]]&amp;O1302&amp;K1302</f>
        <v>update GC_Cliente set  Condicion_Contribuyente_SUNAT= 'HABIDO ', Estado_Contribuyente_SUNAT= 'ACTIVO 'where IDPersona=6781</v>
      </c>
    </row>
    <row r="1303" spans="1:16" x14ac:dyDescent="0.25">
      <c r="A1303">
        <v>20603745061</v>
      </c>
      <c r="B1303" t="s">
        <v>1207</v>
      </c>
      <c r="C1303" s="1" t="s">
        <v>1</v>
      </c>
      <c r="D1303" s="1" t="s">
        <v>2</v>
      </c>
      <c r="E1303" s="2" t="s">
        <v>1810</v>
      </c>
      <c r="F1303" s="2" t="s">
        <v>1813</v>
      </c>
      <c r="G1303" t="str">
        <f>Tabla2[[#This Row],[Columna1]]&amp;Tabla2[[#This Row],[NumeroRuc]]&amp;Tabla2[[#This Row],[Columna1]]&amp;Tabla2[[#This Row],[Columna12]]</f>
        <v xml:space="preserve"> '20603745061 ',</v>
      </c>
      <c r="H1303" t="str">
        <f>IF(Tabla2[[#This Row],[NumeroRuc]]=I1303,"V","F")</f>
        <v>V</v>
      </c>
      <c r="I1303">
        <v>20603745061</v>
      </c>
      <c r="J1303" t="s">
        <v>3185</v>
      </c>
      <c r="K1303">
        <v>6782</v>
      </c>
      <c r="M1303" t="s">
        <v>2700</v>
      </c>
      <c r="N1303" t="s">
        <v>2699</v>
      </c>
      <c r="O1303" t="s">
        <v>2701</v>
      </c>
      <c r="P1303" t="str">
        <f>M1303&amp;Tabla2[[#This Row],[Columna1]]&amp;Tabla2[[#This Row],[Condicion del Contribuyente]]&amp;Tabla2[[#This Row],[Columna1]]&amp;N1303&amp;Tabla2[[#This Row],[Columna1]]&amp;Tabla2[[#This Row],[Estado del Contribuyente]]&amp;Tabla2[[#This Row],[Columna1]]&amp;O1303&amp;K1303</f>
        <v>update GC_Cliente set  Condicion_Contribuyente_SUNAT= 'HABIDO ', Estado_Contribuyente_SUNAT= 'ACTIVO 'where IDPersona=6782</v>
      </c>
    </row>
    <row r="1304" spans="1:16" x14ac:dyDescent="0.25">
      <c r="A1304">
        <v>10238157493</v>
      </c>
      <c r="B1304" t="s">
        <v>1208</v>
      </c>
      <c r="C1304" s="1" t="s">
        <v>1</v>
      </c>
      <c r="D1304" s="1" t="s">
        <v>2</v>
      </c>
      <c r="E1304" s="2" t="s">
        <v>1810</v>
      </c>
      <c r="F1304" s="2" t="s">
        <v>1813</v>
      </c>
      <c r="G1304" t="str">
        <f>Tabla2[[#This Row],[Columna1]]&amp;Tabla2[[#This Row],[NumeroRuc]]&amp;Tabla2[[#This Row],[Columna1]]&amp;Tabla2[[#This Row],[Columna12]]</f>
        <v xml:space="preserve"> '10238157493 ',</v>
      </c>
      <c r="H1304" t="str">
        <f>IF(Tabla2[[#This Row],[NumeroRuc]]=I1304,"V","F")</f>
        <v>V</v>
      </c>
      <c r="I1304">
        <v>10238157493</v>
      </c>
      <c r="J1304" t="s">
        <v>3186</v>
      </c>
      <c r="K1304">
        <v>6788</v>
      </c>
      <c r="M1304" t="s">
        <v>2700</v>
      </c>
      <c r="N1304" t="s">
        <v>2699</v>
      </c>
      <c r="O1304" t="s">
        <v>2701</v>
      </c>
      <c r="P1304" t="str">
        <f>M1304&amp;Tabla2[[#This Row],[Columna1]]&amp;Tabla2[[#This Row],[Condicion del Contribuyente]]&amp;Tabla2[[#This Row],[Columna1]]&amp;N1304&amp;Tabla2[[#This Row],[Columna1]]&amp;Tabla2[[#This Row],[Estado del Contribuyente]]&amp;Tabla2[[#This Row],[Columna1]]&amp;O1304&amp;K1304</f>
        <v>update GC_Cliente set  Condicion_Contribuyente_SUNAT= 'HABIDO ', Estado_Contribuyente_SUNAT= 'ACTIVO 'where IDPersona=6788</v>
      </c>
    </row>
    <row r="1305" spans="1:16" x14ac:dyDescent="0.25">
      <c r="A1305">
        <v>10401724261</v>
      </c>
      <c r="B1305" t="s">
        <v>1209</v>
      </c>
      <c r="C1305" s="1" t="s">
        <v>1</v>
      </c>
      <c r="D1305" s="1" t="s">
        <v>2</v>
      </c>
      <c r="E1305" s="2" t="s">
        <v>1810</v>
      </c>
      <c r="F1305" s="2" t="s">
        <v>1813</v>
      </c>
      <c r="G1305" t="str">
        <f>Tabla2[[#This Row],[Columna1]]&amp;Tabla2[[#This Row],[NumeroRuc]]&amp;Tabla2[[#This Row],[Columna1]]&amp;Tabla2[[#This Row],[Columna12]]</f>
        <v xml:space="preserve"> '10401724261 ',</v>
      </c>
      <c r="H1305" t="str">
        <f>IF(Tabla2[[#This Row],[NumeroRuc]]=I1305,"V","F")</f>
        <v>V</v>
      </c>
      <c r="I1305">
        <v>10401724261</v>
      </c>
      <c r="J1305" t="s">
        <v>3187</v>
      </c>
      <c r="K1305">
        <v>6790</v>
      </c>
      <c r="M1305" t="s">
        <v>2700</v>
      </c>
      <c r="N1305" t="s">
        <v>2699</v>
      </c>
      <c r="O1305" t="s">
        <v>2701</v>
      </c>
      <c r="P1305" t="str">
        <f>M1305&amp;Tabla2[[#This Row],[Columna1]]&amp;Tabla2[[#This Row],[Condicion del Contribuyente]]&amp;Tabla2[[#This Row],[Columna1]]&amp;N1305&amp;Tabla2[[#This Row],[Columna1]]&amp;Tabla2[[#This Row],[Estado del Contribuyente]]&amp;Tabla2[[#This Row],[Columna1]]&amp;O1305&amp;K1305</f>
        <v>update GC_Cliente set  Condicion_Contribuyente_SUNAT= 'HABIDO ', Estado_Contribuyente_SUNAT= 'ACTIVO 'where IDPersona=6790</v>
      </c>
    </row>
    <row r="1306" spans="1:16" x14ac:dyDescent="0.25">
      <c r="A1306">
        <v>10476407571</v>
      </c>
      <c r="B1306" t="s">
        <v>1210</v>
      </c>
      <c r="C1306" s="1" t="s">
        <v>1</v>
      </c>
      <c r="D1306" s="1" t="s">
        <v>2</v>
      </c>
      <c r="E1306" s="2" t="s">
        <v>1810</v>
      </c>
      <c r="F1306" s="2" t="s">
        <v>1813</v>
      </c>
      <c r="G1306" t="str">
        <f>Tabla2[[#This Row],[Columna1]]&amp;Tabla2[[#This Row],[NumeroRuc]]&amp;Tabla2[[#This Row],[Columna1]]&amp;Tabla2[[#This Row],[Columna12]]</f>
        <v xml:space="preserve"> '10476407571 ',</v>
      </c>
      <c r="H1306" t="str">
        <f>IF(Tabla2[[#This Row],[NumeroRuc]]=I1306,"V","F")</f>
        <v>V</v>
      </c>
      <c r="I1306">
        <v>10476407571</v>
      </c>
      <c r="J1306" t="s">
        <v>3188</v>
      </c>
      <c r="K1306">
        <v>6793</v>
      </c>
      <c r="M1306" t="s">
        <v>2700</v>
      </c>
      <c r="N1306" t="s">
        <v>2699</v>
      </c>
      <c r="O1306" t="s">
        <v>2701</v>
      </c>
      <c r="P1306" t="str">
        <f>M1306&amp;Tabla2[[#This Row],[Columna1]]&amp;Tabla2[[#This Row],[Condicion del Contribuyente]]&amp;Tabla2[[#This Row],[Columna1]]&amp;N1306&amp;Tabla2[[#This Row],[Columna1]]&amp;Tabla2[[#This Row],[Estado del Contribuyente]]&amp;Tabla2[[#This Row],[Columna1]]&amp;O1306&amp;K1306</f>
        <v>update GC_Cliente set  Condicion_Contribuyente_SUNAT= 'HABIDO ', Estado_Contribuyente_SUNAT= 'ACTIVO 'where IDPersona=6793</v>
      </c>
    </row>
    <row r="1307" spans="1:16" x14ac:dyDescent="0.25">
      <c r="A1307">
        <v>10418786201</v>
      </c>
      <c r="B1307" t="s">
        <v>1211</v>
      </c>
      <c r="C1307" s="1" t="s">
        <v>1</v>
      </c>
      <c r="D1307" s="1" t="s">
        <v>2</v>
      </c>
      <c r="E1307" s="2" t="s">
        <v>1810</v>
      </c>
      <c r="F1307" s="2" t="s">
        <v>1813</v>
      </c>
      <c r="G1307" t="str">
        <f>Tabla2[[#This Row],[Columna1]]&amp;Tabla2[[#This Row],[NumeroRuc]]&amp;Tabla2[[#This Row],[Columna1]]&amp;Tabla2[[#This Row],[Columna12]]</f>
        <v xml:space="preserve"> '10418786201 ',</v>
      </c>
      <c r="H1307" t="str">
        <f>IF(Tabla2[[#This Row],[NumeroRuc]]=I1307,"V","F")</f>
        <v>V</v>
      </c>
      <c r="I1307">
        <v>10418786201</v>
      </c>
      <c r="J1307" t="s">
        <v>3189</v>
      </c>
      <c r="K1307">
        <v>6812</v>
      </c>
      <c r="M1307" t="s">
        <v>2700</v>
      </c>
      <c r="N1307" t="s">
        <v>2699</v>
      </c>
      <c r="O1307" t="s">
        <v>2701</v>
      </c>
      <c r="P1307" t="str">
        <f>M1307&amp;Tabla2[[#This Row],[Columna1]]&amp;Tabla2[[#This Row],[Condicion del Contribuyente]]&amp;Tabla2[[#This Row],[Columna1]]&amp;N1307&amp;Tabla2[[#This Row],[Columna1]]&amp;Tabla2[[#This Row],[Estado del Contribuyente]]&amp;Tabla2[[#This Row],[Columna1]]&amp;O1307&amp;K1307</f>
        <v>update GC_Cliente set  Condicion_Contribuyente_SUNAT= 'HABIDO ', Estado_Contribuyente_SUNAT= 'ACTIVO 'where IDPersona=6812</v>
      </c>
    </row>
    <row r="1308" spans="1:16" x14ac:dyDescent="0.25">
      <c r="A1308">
        <v>20371595571</v>
      </c>
      <c r="B1308" t="s">
        <v>1212</v>
      </c>
      <c r="C1308" s="1" t="s">
        <v>1</v>
      </c>
      <c r="D1308" s="1" t="s">
        <v>2</v>
      </c>
      <c r="E1308" s="2" t="s">
        <v>1810</v>
      </c>
      <c r="F1308" s="2" t="s">
        <v>1813</v>
      </c>
      <c r="G1308" t="str">
        <f>Tabla2[[#This Row],[Columna1]]&amp;Tabla2[[#This Row],[NumeroRuc]]&amp;Tabla2[[#This Row],[Columna1]]&amp;Tabla2[[#This Row],[Columna12]]</f>
        <v xml:space="preserve"> '20371595571 ',</v>
      </c>
      <c r="H1308" t="str">
        <f>IF(Tabla2[[#This Row],[NumeroRuc]]=I1308,"V","F")</f>
        <v>V</v>
      </c>
      <c r="I1308">
        <v>20371595571</v>
      </c>
      <c r="J1308" t="s">
        <v>3190</v>
      </c>
      <c r="K1308">
        <v>6822</v>
      </c>
      <c r="M1308" t="s">
        <v>2700</v>
      </c>
      <c r="N1308" t="s">
        <v>2699</v>
      </c>
      <c r="O1308" t="s">
        <v>2701</v>
      </c>
      <c r="P1308" t="str">
        <f>M1308&amp;Tabla2[[#This Row],[Columna1]]&amp;Tabla2[[#This Row],[Condicion del Contribuyente]]&amp;Tabla2[[#This Row],[Columna1]]&amp;N1308&amp;Tabla2[[#This Row],[Columna1]]&amp;Tabla2[[#This Row],[Estado del Contribuyente]]&amp;Tabla2[[#This Row],[Columna1]]&amp;O1308&amp;K1308</f>
        <v>update GC_Cliente set  Condicion_Contribuyente_SUNAT= 'HABIDO ', Estado_Contribuyente_SUNAT= 'ACTIVO 'where IDPersona=6822</v>
      </c>
    </row>
    <row r="1309" spans="1:16" x14ac:dyDescent="0.25">
      <c r="A1309">
        <v>20601064457</v>
      </c>
      <c r="B1309" t="s">
        <v>1213</v>
      </c>
      <c r="C1309" s="1" t="s">
        <v>1</v>
      </c>
      <c r="D1309" s="1" t="s">
        <v>2</v>
      </c>
      <c r="E1309" s="2" t="s">
        <v>1810</v>
      </c>
      <c r="F1309" s="2" t="s">
        <v>1813</v>
      </c>
      <c r="G1309" t="str">
        <f>Tabla2[[#This Row],[Columna1]]&amp;Tabla2[[#This Row],[NumeroRuc]]&amp;Tabla2[[#This Row],[Columna1]]&amp;Tabla2[[#This Row],[Columna12]]</f>
        <v xml:space="preserve"> '20601064457 ',</v>
      </c>
      <c r="H1309" t="str">
        <f>IF(Tabla2[[#This Row],[NumeroRuc]]=I1309,"V","F")</f>
        <v>V</v>
      </c>
      <c r="I1309">
        <v>20601064457</v>
      </c>
      <c r="J1309" t="s">
        <v>2447</v>
      </c>
      <c r="K1309">
        <v>6833</v>
      </c>
      <c r="M1309" t="s">
        <v>2700</v>
      </c>
      <c r="N1309" t="s">
        <v>2699</v>
      </c>
      <c r="O1309" t="s">
        <v>2701</v>
      </c>
      <c r="P1309" t="str">
        <f>M1309&amp;Tabla2[[#This Row],[Columna1]]&amp;Tabla2[[#This Row],[Condicion del Contribuyente]]&amp;Tabla2[[#This Row],[Columna1]]&amp;N1309&amp;Tabla2[[#This Row],[Columna1]]&amp;Tabla2[[#This Row],[Estado del Contribuyente]]&amp;Tabla2[[#This Row],[Columna1]]&amp;O1309&amp;K1309</f>
        <v>update GC_Cliente set  Condicion_Contribuyente_SUNAT= 'HABIDO ', Estado_Contribuyente_SUNAT= 'ACTIVO 'where IDPersona=6833</v>
      </c>
    </row>
    <row r="1310" spans="1:16" x14ac:dyDescent="0.25">
      <c r="A1310">
        <v>10405906142</v>
      </c>
      <c r="B1310" t="s">
        <v>1214</v>
      </c>
      <c r="C1310" s="1" t="s">
        <v>1</v>
      </c>
      <c r="D1310" s="1" t="s">
        <v>2</v>
      </c>
      <c r="E1310" s="2" t="s">
        <v>1810</v>
      </c>
      <c r="F1310" s="2" t="s">
        <v>1813</v>
      </c>
      <c r="G1310" t="str">
        <f>Tabla2[[#This Row],[Columna1]]&amp;Tabla2[[#This Row],[NumeroRuc]]&amp;Tabla2[[#This Row],[Columna1]]&amp;Tabla2[[#This Row],[Columna12]]</f>
        <v xml:space="preserve"> '10405906142 ',</v>
      </c>
      <c r="H1310" t="str">
        <f>IF(Tabla2[[#This Row],[NumeroRuc]]=I1310,"V","F")</f>
        <v>V</v>
      </c>
      <c r="I1310">
        <v>10405906142</v>
      </c>
      <c r="J1310" t="s">
        <v>3191</v>
      </c>
      <c r="K1310">
        <v>6846</v>
      </c>
      <c r="M1310" t="s">
        <v>2700</v>
      </c>
      <c r="N1310" t="s">
        <v>2699</v>
      </c>
      <c r="O1310" t="s">
        <v>2701</v>
      </c>
      <c r="P1310" t="str">
        <f>M1310&amp;Tabla2[[#This Row],[Columna1]]&amp;Tabla2[[#This Row],[Condicion del Contribuyente]]&amp;Tabla2[[#This Row],[Columna1]]&amp;N1310&amp;Tabla2[[#This Row],[Columna1]]&amp;Tabla2[[#This Row],[Estado del Contribuyente]]&amp;Tabla2[[#This Row],[Columna1]]&amp;O1310&amp;K1310</f>
        <v>update GC_Cliente set  Condicion_Contribuyente_SUNAT= 'HABIDO ', Estado_Contribuyente_SUNAT= 'ACTIVO 'where IDPersona=6846</v>
      </c>
    </row>
    <row r="1311" spans="1:16" x14ac:dyDescent="0.25">
      <c r="A1311">
        <v>20603160291</v>
      </c>
      <c r="B1311" t="s">
        <v>1215</v>
      </c>
      <c r="C1311" s="1" t="s">
        <v>1</v>
      </c>
      <c r="D1311" s="1" t="s">
        <v>2</v>
      </c>
      <c r="E1311" s="2" t="s">
        <v>1810</v>
      </c>
      <c r="F1311" s="2" t="s">
        <v>1813</v>
      </c>
      <c r="G1311" t="str">
        <f>Tabla2[[#This Row],[Columna1]]&amp;Tabla2[[#This Row],[NumeroRuc]]&amp;Tabla2[[#This Row],[Columna1]]&amp;Tabla2[[#This Row],[Columna12]]</f>
        <v xml:space="preserve"> '20603160291 ',</v>
      </c>
      <c r="H1311" t="str">
        <f>IF(Tabla2[[#This Row],[NumeroRuc]]=I1311,"V","F")</f>
        <v>V</v>
      </c>
      <c r="I1311">
        <v>20603160291</v>
      </c>
      <c r="J1311" t="s">
        <v>3192</v>
      </c>
      <c r="K1311">
        <v>6849</v>
      </c>
      <c r="M1311" t="s">
        <v>2700</v>
      </c>
      <c r="N1311" t="s">
        <v>2699</v>
      </c>
      <c r="O1311" t="s">
        <v>2701</v>
      </c>
      <c r="P1311" t="str">
        <f>M1311&amp;Tabla2[[#This Row],[Columna1]]&amp;Tabla2[[#This Row],[Condicion del Contribuyente]]&amp;Tabla2[[#This Row],[Columna1]]&amp;N1311&amp;Tabla2[[#This Row],[Columna1]]&amp;Tabla2[[#This Row],[Estado del Contribuyente]]&amp;Tabla2[[#This Row],[Columna1]]&amp;O1311&amp;K1311</f>
        <v>update GC_Cliente set  Condicion_Contribuyente_SUNAT= 'HABIDO ', Estado_Contribuyente_SUNAT= 'ACTIVO 'where IDPersona=6849</v>
      </c>
    </row>
    <row r="1312" spans="1:16" x14ac:dyDescent="0.25">
      <c r="A1312">
        <v>10718338293</v>
      </c>
      <c r="B1312" t="s">
        <v>1216</v>
      </c>
      <c r="C1312" s="1" t="s">
        <v>1</v>
      </c>
      <c r="D1312" s="1" t="s">
        <v>2</v>
      </c>
      <c r="E1312" s="2" t="s">
        <v>1810</v>
      </c>
      <c r="F1312" s="2" t="s">
        <v>1813</v>
      </c>
      <c r="G1312" t="str">
        <f>Tabla2[[#This Row],[Columna1]]&amp;Tabla2[[#This Row],[NumeroRuc]]&amp;Tabla2[[#This Row],[Columna1]]&amp;Tabla2[[#This Row],[Columna12]]</f>
        <v xml:space="preserve"> '10718338293 ',</v>
      </c>
      <c r="H1312" t="str">
        <f>IF(Tabla2[[#This Row],[NumeroRuc]]=I1312,"V","F")</f>
        <v>V</v>
      </c>
      <c r="I1312">
        <v>10718338293</v>
      </c>
      <c r="J1312" t="s">
        <v>3193</v>
      </c>
      <c r="K1312">
        <v>6851</v>
      </c>
      <c r="M1312" t="s">
        <v>2700</v>
      </c>
      <c r="N1312" t="s">
        <v>2699</v>
      </c>
      <c r="O1312" t="s">
        <v>2701</v>
      </c>
      <c r="P1312" t="str">
        <f>M1312&amp;Tabla2[[#This Row],[Columna1]]&amp;Tabla2[[#This Row],[Condicion del Contribuyente]]&amp;Tabla2[[#This Row],[Columna1]]&amp;N1312&amp;Tabla2[[#This Row],[Columna1]]&amp;Tabla2[[#This Row],[Estado del Contribuyente]]&amp;Tabla2[[#This Row],[Columna1]]&amp;O1312&amp;K1312</f>
        <v>update GC_Cliente set  Condicion_Contribuyente_SUNAT= 'HABIDO ', Estado_Contribuyente_SUNAT= 'ACTIVO 'where IDPersona=6851</v>
      </c>
    </row>
    <row r="1313" spans="1:16" x14ac:dyDescent="0.25">
      <c r="A1313">
        <v>20536654543</v>
      </c>
      <c r="B1313" t="s">
        <v>1217</v>
      </c>
      <c r="C1313" s="1" t="s">
        <v>1</v>
      </c>
      <c r="D1313" s="1" t="s">
        <v>2</v>
      </c>
      <c r="E1313" s="2" t="s">
        <v>1810</v>
      </c>
      <c r="F1313" s="2" t="s">
        <v>1813</v>
      </c>
      <c r="G1313" t="str">
        <f>Tabla2[[#This Row],[Columna1]]&amp;Tabla2[[#This Row],[NumeroRuc]]&amp;Tabla2[[#This Row],[Columna1]]&amp;Tabla2[[#This Row],[Columna12]]</f>
        <v xml:space="preserve"> '20536654543 ',</v>
      </c>
      <c r="H1313" t="str">
        <f>IF(Tabla2[[#This Row],[NumeroRuc]]=I1313,"V","F")</f>
        <v>V</v>
      </c>
      <c r="I1313">
        <v>20536654543</v>
      </c>
      <c r="J1313" t="s">
        <v>3194</v>
      </c>
      <c r="K1313">
        <v>6881</v>
      </c>
      <c r="M1313" t="s">
        <v>2700</v>
      </c>
      <c r="N1313" t="s">
        <v>2699</v>
      </c>
      <c r="O1313" t="s">
        <v>2701</v>
      </c>
      <c r="P1313" t="str">
        <f>M1313&amp;Tabla2[[#This Row],[Columna1]]&amp;Tabla2[[#This Row],[Condicion del Contribuyente]]&amp;Tabla2[[#This Row],[Columna1]]&amp;N1313&amp;Tabla2[[#This Row],[Columna1]]&amp;Tabla2[[#This Row],[Estado del Contribuyente]]&amp;Tabla2[[#This Row],[Columna1]]&amp;O1313&amp;K1313</f>
        <v>update GC_Cliente set  Condicion_Contribuyente_SUNAT= 'HABIDO ', Estado_Contribuyente_SUNAT= 'ACTIVO 'where IDPersona=6881</v>
      </c>
    </row>
    <row r="1314" spans="1:16" x14ac:dyDescent="0.25">
      <c r="A1314">
        <v>20603717172</v>
      </c>
      <c r="B1314" t="s">
        <v>1218</v>
      </c>
      <c r="C1314" s="1" t="s">
        <v>1</v>
      </c>
      <c r="D1314" s="1" t="s">
        <v>2</v>
      </c>
      <c r="E1314" s="2" t="s">
        <v>1810</v>
      </c>
      <c r="F1314" s="2" t="s">
        <v>1813</v>
      </c>
      <c r="G1314" t="str">
        <f>Tabla2[[#This Row],[Columna1]]&amp;Tabla2[[#This Row],[NumeroRuc]]&amp;Tabla2[[#This Row],[Columna1]]&amp;Tabla2[[#This Row],[Columna12]]</f>
        <v xml:space="preserve"> '20603717172 ',</v>
      </c>
      <c r="H1314" t="str">
        <f>IF(Tabla2[[#This Row],[NumeroRuc]]=I1314,"V","F")</f>
        <v>V</v>
      </c>
      <c r="I1314">
        <v>20603717172</v>
      </c>
      <c r="J1314" t="s">
        <v>2471</v>
      </c>
      <c r="K1314">
        <v>6894</v>
      </c>
      <c r="M1314" t="s">
        <v>2700</v>
      </c>
      <c r="N1314" t="s">
        <v>2699</v>
      </c>
      <c r="O1314" t="s">
        <v>2701</v>
      </c>
      <c r="P1314" t="str">
        <f>M1314&amp;Tabla2[[#This Row],[Columna1]]&amp;Tabla2[[#This Row],[Condicion del Contribuyente]]&amp;Tabla2[[#This Row],[Columna1]]&amp;N1314&amp;Tabla2[[#This Row],[Columna1]]&amp;Tabla2[[#This Row],[Estado del Contribuyente]]&amp;Tabla2[[#This Row],[Columna1]]&amp;O1314&amp;K1314</f>
        <v>update GC_Cliente set  Condicion_Contribuyente_SUNAT= 'HABIDO ', Estado_Contribuyente_SUNAT= 'ACTIVO 'where IDPersona=6894</v>
      </c>
    </row>
    <row r="1315" spans="1:16" x14ac:dyDescent="0.25">
      <c r="A1315">
        <v>20602813771</v>
      </c>
      <c r="B1315" t="s">
        <v>1219</v>
      </c>
      <c r="C1315" s="1" t="s">
        <v>1</v>
      </c>
      <c r="D1315" s="1" t="s">
        <v>2</v>
      </c>
      <c r="E1315" s="2" t="s">
        <v>1810</v>
      </c>
      <c r="F1315" s="2" t="s">
        <v>1813</v>
      </c>
      <c r="G1315" t="str">
        <f>Tabla2[[#This Row],[Columna1]]&amp;Tabla2[[#This Row],[NumeroRuc]]&amp;Tabla2[[#This Row],[Columna1]]&amp;Tabla2[[#This Row],[Columna12]]</f>
        <v xml:space="preserve"> '20602813771 ',</v>
      </c>
      <c r="H1315" t="str">
        <f>IF(Tabla2[[#This Row],[NumeroRuc]]=I1315,"V","F")</f>
        <v>V</v>
      </c>
      <c r="I1315">
        <v>20602813771</v>
      </c>
      <c r="J1315" t="s">
        <v>3195</v>
      </c>
      <c r="K1315">
        <v>6895</v>
      </c>
      <c r="M1315" t="s">
        <v>2700</v>
      </c>
      <c r="N1315" t="s">
        <v>2699</v>
      </c>
      <c r="O1315" t="s">
        <v>2701</v>
      </c>
      <c r="P1315" t="str">
        <f>M1315&amp;Tabla2[[#This Row],[Columna1]]&amp;Tabla2[[#This Row],[Condicion del Contribuyente]]&amp;Tabla2[[#This Row],[Columna1]]&amp;N1315&amp;Tabla2[[#This Row],[Columna1]]&amp;Tabla2[[#This Row],[Estado del Contribuyente]]&amp;Tabla2[[#This Row],[Columna1]]&amp;O1315&amp;K1315</f>
        <v>update GC_Cliente set  Condicion_Contribuyente_SUNAT= 'HABIDO ', Estado_Contribuyente_SUNAT= 'ACTIVO 'where IDPersona=6895</v>
      </c>
    </row>
    <row r="1316" spans="1:16" x14ac:dyDescent="0.25">
      <c r="A1316">
        <v>10100342281</v>
      </c>
      <c r="B1316" t="s">
        <v>1220</v>
      </c>
      <c r="C1316" s="1" t="s">
        <v>1</v>
      </c>
      <c r="D1316" s="1" t="s">
        <v>79</v>
      </c>
      <c r="E1316" s="2" t="s">
        <v>1810</v>
      </c>
      <c r="F1316" s="2" t="s">
        <v>1813</v>
      </c>
      <c r="G1316" t="str">
        <f>Tabla2[[#This Row],[Columna1]]&amp;Tabla2[[#This Row],[NumeroRuc]]&amp;Tabla2[[#This Row],[Columna1]]&amp;Tabla2[[#This Row],[Columna12]]</f>
        <v xml:space="preserve"> '10100342281 ',</v>
      </c>
      <c r="H1316" t="str">
        <f>IF(Tabla2[[#This Row],[NumeroRuc]]=I1316,"V","F")</f>
        <v>V</v>
      </c>
      <c r="I1316">
        <v>10100342281</v>
      </c>
      <c r="J1316" t="s">
        <v>3196</v>
      </c>
      <c r="K1316">
        <v>6896</v>
      </c>
      <c r="M1316" t="s">
        <v>2700</v>
      </c>
      <c r="N1316" t="s">
        <v>2699</v>
      </c>
      <c r="O1316" t="s">
        <v>2701</v>
      </c>
      <c r="P1316" t="str">
        <f>M1316&amp;Tabla2[[#This Row],[Columna1]]&amp;Tabla2[[#This Row],[Condicion del Contribuyente]]&amp;Tabla2[[#This Row],[Columna1]]&amp;N1316&amp;Tabla2[[#This Row],[Columna1]]&amp;Tabla2[[#This Row],[Estado del Contribuyente]]&amp;Tabla2[[#This Row],[Columna1]]&amp;O1316&amp;K1316</f>
        <v>update GC_Cliente set  Condicion_Contribuyente_SUNAT= 'HABIDO ', Estado_Contribuyente_SUNAT= 'BAJA DEFINITIVA 'where IDPersona=6896</v>
      </c>
    </row>
    <row r="1317" spans="1:16" x14ac:dyDescent="0.25">
      <c r="A1317">
        <v>20603753896</v>
      </c>
      <c r="B1317" t="s">
        <v>1221</v>
      </c>
      <c r="C1317" s="1" t="s">
        <v>1</v>
      </c>
      <c r="D1317" s="1" t="s">
        <v>2</v>
      </c>
      <c r="E1317" s="2" t="s">
        <v>1810</v>
      </c>
      <c r="F1317" s="2" t="s">
        <v>1813</v>
      </c>
      <c r="G1317" t="str">
        <f>Tabla2[[#This Row],[Columna1]]&amp;Tabla2[[#This Row],[NumeroRuc]]&amp;Tabla2[[#This Row],[Columna1]]&amp;Tabla2[[#This Row],[Columna12]]</f>
        <v xml:space="preserve"> '20603753896 ',</v>
      </c>
      <c r="H1317" t="str">
        <f>IF(Tabla2[[#This Row],[NumeroRuc]]=I1317,"V","F")</f>
        <v>V</v>
      </c>
      <c r="I1317">
        <v>20603753896</v>
      </c>
      <c r="J1317" t="s">
        <v>2472</v>
      </c>
      <c r="K1317">
        <v>6902</v>
      </c>
      <c r="M1317" t="s">
        <v>2700</v>
      </c>
      <c r="N1317" t="s">
        <v>2699</v>
      </c>
      <c r="O1317" t="s">
        <v>2701</v>
      </c>
      <c r="P1317" t="str">
        <f>M1317&amp;Tabla2[[#This Row],[Columna1]]&amp;Tabla2[[#This Row],[Condicion del Contribuyente]]&amp;Tabla2[[#This Row],[Columna1]]&amp;N1317&amp;Tabla2[[#This Row],[Columna1]]&amp;Tabla2[[#This Row],[Estado del Contribuyente]]&amp;Tabla2[[#This Row],[Columna1]]&amp;O1317&amp;K1317</f>
        <v>update GC_Cliente set  Condicion_Contribuyente_SUNAT= 'HABIDO ', Estado_Contribuyente_SUNAT= 'ACTIVO 'where IDPersona=6902</v>
      </c>
    </row>
    <row r="1318" spans="1:16" x14ac:dyDescent="0.25">
      <c r="A1318">
        <v>10436382524</v>
      </c>
      <c r="B1318" t="s">
        <v>1222</v>
      </c>
      <c r="C1318" s="1" t="s">
        <v>1</v>
      </c>
      <c r="D1318" s="1" t="s">
        <v>2</v>
      </c>
      <c r="E1318" s="2" t="s">
        <v>1810</v>
      </c>
      <c r="F1318" s="2" t="s">
        <v>1813</v>
      </c>
      <c r="G1318" t="str">
        <f>Tabla2[[#This Row],[Columna1]]&amp;Tabla2[[#This Row],[NumeroRuc]]&amp;Tabla2[[#This Row],[Columna1]]&amp;Tabla2[[#This Row],[Columna12]]</f>
        <v xml:space="preserve"> '10436382524 ',</v>
      </c>
      <c r="H1318" t="str">
        <f>IF(Tabla2[[#This Row],[NumeroRuc]]=I1318,"V","F")</f>
        <v>V</v>
      </c>
      <c r="I1318">
        <v>10436382524</v>
      </c>
      <c r="J1318" t="s">
        <v>2048</v>
      </c>
      <c r="K1318">
        <v>6927</v>
      </c>
      <c r="M1318" t="s">
        <v>2700</v>
      </c>
      <c r="N1318" t="s">
        <v>2699</v>
      </c>
      <c r="O1318" t="s">
        <v>2701</v>
      </c>
      <c r="P1318" t="str">
        <f>M1318&amp;Tabla2[[#This Row],[Columna1]]&amp;Tabla2[[#This Row],[Condicion del Contribuyente]]&amp;Tabla2[[#This Row],[Columna1]]&amp;N1318&amp;Tabla2[[#This Row],[Columna1]]&amp;Tabla2[[#This Row],[Estado del Contribuyente]]&amp;Tabla2[[#This Row],[Columna1]]&amp;O1318&amp;K1318</f>
        <v>update GC_Cliente set  Condicion_Contribuyente_SUNAT= 'HABIDO ', Estado_Contribuyente_SUNAT= 'ACTIVO 'where IDPersona=6927</v>
      </c>
    </row>
    <row r="1319" spans="1:16" x14ac:dyDescent="0.25">
      <c r="A1319">
        <v>10454317276</v>
      </c>
      <c r="B1319" t="s">
        <v>1223</v>
      </c>
      <c r="C1319" s="1" t="s">
        <v>1</v>
      </c>
      <c r="D1319" s="1" t="s">
        <v>2</v>
      </c>
      <c r="E1319" s="2" t="s">
        <v>1810</v>
      </c>
      <c r="F1319" s="2" t="s">
        <v>1813</v>
      </c>
      <c r="G1319" t="str">
        <f>Tabla2[[#This Row],[Columna1]]&amp;Tabla2[[#This Row],[NumeroRuc]]&amp;Tabla2[[#This Row],[Columna1]]&amp;Tabla2[[#This Row],[Columna12]]</f>
        <v xml:space="preserve"> '10454317276 ',</v>
      </c>
      <c r="H1319" t="str">
        <f>IF(Tabla2[[#This Row],[NumeroRuc]]=I1319,"V","F")</f>
        <v>V</v>
      </c>
      <c r="I1319">
        <v>10454317276</v>
      </c>
      <c r="J1319" t="s">
        <v>3197</v>
      </c>
      <c r="K1319">
        <v>6928</v>
      </c>
      <c r="M1319" t="s">
        <v>2700</v>
      </c>
      <c r="N1319" t="s">
        <v>2699</v>
      </c>
      <c r="O1319" t="s">
        <v>2701</v>
      </c>
      <c r="P1319" t="str">
        <f>M1319&amp;Tabla2[[#This Row],[Columna1]]&amp;Tabla2[[#This Row],[Condicion del Contribuyente]]&amp;Tabla2[[#This Row],[Columna1]]&amp;N1319&amp;Tabla2[[#This Row],[Columna1]]&amp;Tabla2[[#This Row],[Estado del Contribuyente]]&amp;Tabla2[[#This Row],[Columna1]]&amp;O1319&amp;K1319</f>
        <v>update GC_Cliente set  Condicion_Contribuyente_SUNAT= 'HABIDO ', Estado_Contribuyente_SUNAT= 'ACTIVO 'where IDPersona=6928</v>
      </c>
    </row>
    <row r="1320" spans="1:16" x14ac:dyDescent="0.25">
      <c r="A1320">
        <v>20603809191</v>
      </c>
      <c r="B1320" t="s">
        <v>1224</v>
      </c>
      <c r="C1320" s="1" t="s">
        <v>1</v>
      </c>
      <c r="D1320" s="1" t="s">
        <v>2</v>
      </c>
      <c r="E1320" s="2" t="s">
        <v>1810</v>
      </c>
      <c r="F1320" s="2" t="s">
        <v>1813</v>
      </c>
      <c r="G1320" t="str">
        <f>Tabla2[[#This Row],[Columna1]]&amp;Tabla2[[#This Row],[NumeroRuc]]&amp;Tabla2[[#This Row],[Columna1]]&amp;Tabla2[[#This Row],[Columna12]]</f>
        <v xml:space="preserve"> '20603809191 ',</v>
      </c>
      <c r="H1320" t="str">
        <f>IF(Tabla2[[#This Row],[NumeroRuc]]=I1320,"V","F")</f>
        <v>V</v>
      </c>
      <c r="I1320">
        <v>20603809191</v>
      </c>
      <c r="J1320" t="s">
        <v>3198</v>
      </c>
      <c r="K1320">
        <v>6943</v>
      </c>
      <c r="M1320" t="s">
        <v>2700</v>
      </c>
      <c r="N1320" t="s">
        <v>2699</v>
      </c>
      <c r="O1320" t="s">
        <v>2701</v>
      </c>
      <c r="P1320" t="str">
        <f>M1320&amp;Tabla2[[#This Row],[Columna1]]&amp;Tabla2[[#This Row],[Condicion del Contribuyente]]&amp;Tabla2[[#This Row],[Columna1]]&amp;N1320&amp;Tabla2[[#This Row],[Columna1]]&amp;Tabla2[[#This Row],[Estado del Contribuyente]]&amp;Tabla2[[#This Row],[Columna1]]&amp;O1320&amp;K1320</f>
        <v>update GC_Cliente set  Condicion_Contribuyente_SUNAT= 'HABIDO ', Estado_Contribuyente_SUNAT= 'ACTIVO 'where IDPersona=6943</v>
      </c>
    </row>
    <row r="1321" spans="1:16" x14ac:dyDescent="0.25">
      <c r="A1321">
        <v>10717240354</v>
      </c>
      <c r="B1321" t="s">
        <v>1225</v>
      </c>
      <c r="C1321" s="1" t="s">
        <v>1</v>
      </c>
      <c r="D1321" s="1" t="s">
        <v>2</v>
      </c>
      <c r="E1321" s="2" t="s">
        <v>1810</v>
      </c>
      <c r="F1321" s="2" t="s">
        <v>1813</v>
      </c>
      <c r="G1321" t="str">
        <f>Tabla2[[#This Row],[Columna1]]&amp;Tabla2[[#This Row],[NumeroRuc]]&amp;Tabla2[[#This Row],[Columna1]]&amp;Tabla2[[#This Row],[Columna12]]</f>
        <v xml:space="preserve"> '10717240354 ',</v>
      </c>
      <c r="H1321" t="str">
        <f>IF(Tabla2[[#This Row],[NumeroRuc]]=I1321,"V","F")</f>
        <v>V</v>
      </c>
      <c r="I1321">
        <v>10717240354</v>
      </c>
      <c r="J1321" t="s">
        <v>3199</v>
      </c>
      <c r="K1321">
        <v>6944</v>
      </c>
      <c r="M1321" t="s">
        <v>2700</v>
      </c>
      <c r="N1321" t="s">
        <v>2699</v>
      </c>
      <c r="O1321" t="s">
        <v>2701</v>
      </c>
      <c r="P1321" t="str">
        <f>M1321&amp;Tabla2[[#This Row],[Columna1]]&amp;Tabla2[[#This Row],[Condicion del Contribuyente]]&amp;Tabla2[[#This Row],[Columna1]]&amp;N1321&amp;Tabla2[[#This Row],[Columna1]]&amp;Tabla2[[#This Row],[Estado del Contribuyente]]&amp;Tabla2[[#This Row],[Columna1]]&amp;O1321&amp;K1321</f>
        <v>update GC_Cliente set  Condicion_Contribuyente_SUNAT= 'HABIDO ', Estado_Contribuyente_SUNAT= 'ACTIVO 'where IDPersona=6944</v>
      </c>
    </row>
    <row r="1322" spans="1:16" x14ac:dyDescent="0.25">
      <c r="A1322">
        <v>10239867991</v>
      </c>
      <c r="B1322" t="s">
        <v>1226</v>
      </c>
      <c r="C1322" s="1" t="s">
        <v>1</v>
      </c>
      <c r="D1322" s="1" t="s">
        <v>2</v>
      </c>
      <c r="E1322" s="2" t="s">
        <v>1810</v>
      </c>
      <c r="F1322" s="2" t="s">
        <v>1813</v>
      </c>
      <c r="G1322" t="str">
        <f>Tabla2[[#This Row],[Columna1]]&amp;Tabla2[[#This Row],[NumeroRuc]]&amp;Tabla2[[#This Row],[Columna1]]&amp;Tabla2[[#This Row],[Columna12]]</f>
        <v xml:space="preserve"> '10239867991 ',</v>
      </c>
      <c r="H1322" t="str">
        <f>IF(Tabla2[[#This Row],[NumeroRuc]]=I1322,"V","F")</f>
        <v>V</v>
      </c>
      <c r="I1322">
        <v>10239867991</v>
      </c>
      <c r="J1322" t="s">
        <v>3200</v>
      </c>
      <c r="K1322">
        <v>6953</v>
      </c>
      <c r="M1322" t="s">
        <v>2700</v>
      </c>
      <c r="N1322" t="s">
        <v>2699</v>
      </c>
      <c r="O1322" t="s">
        <v>2701</v>
      </c>
      <c r="P1322" t="str">
        <f>M1322&amp;Tabla2[[#This Row],[Columna1]]&amp;Tabla2[[#This Row],[Condicion del Contribuyente]]&amp;Tabla2[[#This Row],[Columna1]]&amp;N1322&amp;Tabla2[[#This Row],[Columna1]]&amp;Tabla2[[#This Row],[Estado del Contribuyente]]&amp;Tabla2[[#This Row],[Columna1]]&amp;O1322&amp;K1322</f>
        <v>update GC_Cliente set  Condicion_Contribuyente_SUNAT= 'HABIDO ', Estado_Contribuyente_SUNAT= 'ACTIVO 'where IDPersona=6953</v>
      </c>
    </row>
    <row r="1323" spans="1:16" x14ac:dyDescent="0.25">
      <c r="A1323">
        <v>10483687112</v>
      </c>
      <c r="B1323" t="s">
        <v>1227</v>
      </c>
      <c r="C1323" s="1" t="s">
        <v>1</v>
      </c>
      <c r="D1323" s="1" t="s">
        <v>79</v>
      </c>
      <c r="E1323" s="2" t="s">
        <v>1810</v>
      </c>
      <c r="F1323" s="2" t="s">
        <v>1813</v>
      </c>
      <c r="G1323" t="str">
        <f>Tabla2[[#This Row],[Columna1]]&amp;Tabla2[[#This Row],[NumeroRuc]]&amp;Tabla2[[#This Row],[Columna1]]&amp;Tabla2[[#This Row],[Columna12]]</f>
        <v xml:space="preserve"> '10483687112 ',</v>
      </c>
      <c r="H1323" t="str">
        <f>IF(Tabla2[[#This Row],[NumeroRuc]]=I1323,"V","F")</f>
        <v>V</v>
      </c>
      <c r="I1323">
        <v>10483687112</v>
      </c>
      <c r="J1323" t="s">
        <v>3201</v>
      </c>
      <c r="K1323">
        <v>6954</v>
      </c>
      <c r="M1323" t="s">
        <v>2700</v>
      </c>
      <c r="N1323" t="s">
        <v>2699</v>
      </c>
      <c r="O1323" t="s">
        <v>2701</v>
      </c>
      <c r="P1323" t="str">
        <f>M1323&amp;Tabla2[[#This Row],[Columna1]]&amp;Tabla2[[#This Row],[Condicion del Contribuyente]]&amp;Tabla2[[#This Row],[Columna1]]&amp;N1323&amp;Tabla2[[#This Row],[Columna1]]&amp;Tabla2[[#This Row],[Estado del Contribuyente]]&amp;Tabla2[[#This Row],[Columna1]]&amp;O1323&amp;K1323</f>
        <v>update GC_Cliente set  Condicion_Contribuyente_SUNAT= 'HABIDO ', Estado_Contribuyente_SUNAT= 'BAJA DEFINITIVA 'where IDPersona=6954</v>
      </c>
    </row>
    <row r="1324" spans="1:16" x14ac:dyDescent="0.25">
      <c r="A1324">
        <v>20603788240</v>
      </c>
      <c r="B1324" t="s">
        <v>1228</v>
      </c>
      <c r="C1324" s="1" t="s">
        <v>1</v>
      </c>
      <c r="D1324" s="1" t="s">
        <v>2</v>
      </c>
      <c r="E1324" s="2" t="s">
        <v>1810</v>
      </c>
      <c r="F1324" s="2" t="s">
        <v>1813</v>
      </c>
      <c r="G1324" t="str">
        <f>Tabla2[[#This Row],[Columna1]]&amp;Tabla2[[#This Row],[NumeroRuc]]&amp;Tabla2[[#This Row],[Columna1]]&amp;Tabla2[[#This Row],[Columna12]]</f>
        <v xml:space="preserve"> '20603788240 ',</v>
      </c>
      <c r="H1324" t="str">
        <f>IF(Tabla2[[#This Row],[NumeroRuc]]=I1324,"V","F")</f>
        <v>V</v>
      </c>
      <c r="I1324">
        <v>20603788240</v>
      </c>
      <c r="J1324" t="s">
        <v>3202</v>
      </c>
      <c r="K1324">
        <v>6957</v>
      </c>
      <c r="M1324" t="s">
        <v>2700</v>
      </c>
      <c r="N1324" t="s">
        <v>2699</v>
      </c>
      <c r="O1324" t="s">
        <v>2701</v>
      </c>
      <c r="P1324" t="str">
        <f>M1324&amp;Tabla2[[#This Row],[Columna1]]&amp;Tabla2[[#This Row],[Condicion del Contribuyente]]&amp;Tabla2[[#This Row],[Columna1]]&amp;N1324&amp;Tabla2[[#This Row],[Columna1]]&amp;Tabla2[[#This Row],[Estado del Contribuyente]]&amp;Tabla2[[#This Row],[Columna1]]&amp;O1324&amp;K1324</f>
        <v>update GC_Cliente set  Condicion_Contribuyente_SUNAT= 'HABIDO ', Estado_Contribuyente_SUNAT= 'ACTIVO 'where IDPersona=6957</v>
      </c>
    </row>
    <row r="1325" spans="1:16" x14ac:dyDescent="0.25">
      <c r="A1325">
        <v>10481013122</v>
      </c>
      <c r="B1325" t="s">
        <v>1229</v>
      </c>
      <c r="C1325" s="1" t="s">
        <v>1</v>
      </c>
      <c r="D1325" s="1" t="s">
        <v>9</v>
      </c>
      <c r="E1325" s="2" t="s">
        <v>1810</v>
      </c>
      <c r="F1325" s="2" t="s">
        <v>1813</v>
      </c>
      <c r="G1325" t="str">
        <f>Tabla2[[#This Row],[Columna1]]&amp;Tabla2[[#This Row],[NumeroRuc]]&amp;Tabla2[[#This Row],[Columna1]]&amp;Tabla2[[#This Row],[Columna12]]</f>
        <v xml:space="preserve"> '10481013122 ',</v>
      </c>
      <c r="H1325" t="str">
        <f>IF(Tabla2[[#This Row],[NumeroRuc]]=I1325,"V","F")</f>
        <v>V</v>
      </c>
      <c r="I1325">
        <v>10481013122</v>
      </c>
      <c r="J1325" t="s">
        <v>3203</v>
      </c>
      <c r="K1325">
        <v>6966</v>
      </c>
      <c r="M1325" t="s">
        <v>2700</v>
      </c>
      <c r="N1325" t="s">
        <v>2699</v>
      </c>
      <c r="O1325" t="s">
        <v>2701</v>
      </c>
      <c r="P1325" t="str">
        <f>M1325&amp;Tabla2[[#This Row],[Columna1]]&amp;Tabla2[[#This Row],[Condicion del Contribuyente]]&amp;Tabla2[[#This Row],[Columna1]]&amp;N1325&amp;Tabla2[[#This Row],[Columna1]]&amp;Tabla2[[#This Row],[Estado del Contribuyente]]&amp;Tabla2[[#This Row],[Columna1]]&amp;O1325&amp;K1325</f>
        <v>update GC_Cliente set  Condicion_Contribuyente_SUNAT= 'HABIDO ', Estado_Contribuyente_SUNAT= 'BAJA DE OFICIO 'where IDPersona=6966</v>
      </c>
    </row>
    <row r="1326" spans="1:16" x14ac:dyDescent="0.25">
      <c r="A1326">
        <v>20602967761</v>
      </c>
      <c r="B1326" t="s">
        <v>1230</v>
      </c>
      <c r="C1326" s="1" t="s">
        <v>1</v>
      </c>
      <c r="D1326" s="1" t="s">
        <v>13</v>
      </c>
      <c r="E1326" s="2" t="s">
        <v>1810</v>
      </c>
      <c r="F1326" s="2" t="s">
        <v>1813</v>
      </c>
      <c r="G1326" t="str">
        <f>Tabla2[[#This Row],[Columna1]]&amp;Tabla2[[#This Row],[NumeroRuc]]&amp;Tabla2[[#This Row],[Columna1]]&amp;Tabla2[[#This Row],[Columna12]]</f>
        <v xml:space="preserve"> '20602967761 ',</v>
      </c>
      <c r="H1326" t="str">
        <f>IF(Tabla2[[#This Row],[NumeroRuc]]=I1326,"V","F")</f>
        <v>V</v>
      </c>
      <c r="I1326">
        <v>20602967761</v>
      </c>
      <c r="J1326" t="s">
        <v>3204</v>
      </c>
      <c r="K1326">
        <v>6974</v>
      </c>
      <c r="M1326" t="s">
        <v>2700</v>
      </c>
      <c r="N1326" t="s">
        <v>2699</v>
      </c>
      <c r="O1326" t="s">
        <v>2701</v>
      </c>
      <c r="P1326" t="str">
        <f>M1326&amp;Tabla2[[#This Row],[Columna1]]&amp;Tabla2[[#This Row],[Condicion del Contribuyente]]&amp;Tabla2[[#This Row],[Columna1]]&amp;N1326&amp;Tabla2[[#This Row],[Columna1]]&amp;Tabla2[[#This Row],[Estado del Contribuyente]]&amp;Tabla2[[#This Row],[Columna1]]&amp;O1326&amp;K1326</f>
        <v>update GC_Cliente set  Condicion_Contribuyente_SUNAT= 'HABIDO ', Estado_Contribuyente_SUNAT= 'SUSPENSION TEMPORAL 'where IDPersona=6974</v>
      </c>
    </row>
    <row r="1327" spans="1:16" x14ac:dyDescent="0.25">
      <c r="A1327">
        <v>20602224083</v>
      </c>
      <c r="B1327" t="s">
        <v>1231</v>
      </c>
      <c r="C1327" s="1" t="s">
        <v>1</v>
      </c>
      <c r="D1327" s="1" t="s">
        <v>2</v>
      </c>
      <c r="E1327" s="2" t="s">
        <v>1810</v>
      </c>
      <c r="F1327" s="2" t="s">
        <v>1813</v>
      </c>
      <c r="G1327" t="str">
        <f>Tabla2[[#This Row],[Columna1]]&amp;Tabla2[[#This Row],[NumeroRuc]]&amp;Tabla2[[#This Row],[Columna1]]&amp;Tabla2[[#This Row],[Columna12]]</f>
        <v xml:space="preserve"> '20602224083 ',</v>
      </c>
      <c r="H1327" t="str">
        <f>IF(Tabla2[[#This Row],[NumeroRuc]]=I1327,"V","F")</f>
        <v>V</v>
      </c>
      <c r="I1327">
        <v>20602224083</v>
      </c>
      <c r="J1327" t="s">
        <v>3205</v>
      </c>
      <c r="K1327">
        <v>6977</v>
      </c>
      <c r="M1327" t="s">
        <v>2700</v>
      </c>
      <c r="N1327" t="s">
        <v>2699</v>
      </c>
      <c r="O1327" t="s">
        <v>2701</v>
      </c>
      <c r="P1327" t="str">
        <f>M1327&amp;Tabla2[[#This Row],[Columna1]]&amp;Tabla2[[#This Row],[Condicion del Contribuyente]]&amp;Tabla2[[#This Row],[Columna1]]&amp;N1327&amp;Tabla2[[#This Row],[Columna1]]&amp;Tabla2[[#This Row],[Estado del Contribuyente]]&amp;Tabla2[[#This Row],[Columna1]]&amp;O1327&amp;K1327</f>
        <v>update GC_Cliente set  Condicion_Contribuyente_SUNAT= 'HABIDO ', Estado_Contribuyente_SUNAT= 'ACTIVO 'where IDPersona=6977</v>
      </c>
    </row>
    <row r="1328" spans="1:16" x14ac:dyDescent="0.25">
      <c r="A1328">
        <v>10408194488</v>
      </c>
      <c r="B1328" t="s">
        <v>1232</v>
      </c>
      <c r="C1328" s="1" t="s">
        <v>1</v>
      </c>
      <c r="D1328" s="1" t="s">
        <v>2</v>
      </c>
      <c r="E1328" s="2" t="s">
        <v>1810</v>
      </c>
      <c r="F1328" s="2" t="s">
        <v>1813</v>
      </c>
      <c r="G1328" t="str">
        <f>Tabla2[[#This Row],[Columna1]]&amp;Tabla2[[#This Row],[NumeroRuc]]&amp;Tabla2[[#This Row],[Columna1]]&amp;Tabla2[[#This Row],[Columna12]]</f>
        <v xml:space="preserve"> '10408194488 ',</v>
      </c>
      <c r="H1328" t="str">
        <f>IF(Tabla2[[#This Row],[NumeroRuc]]=I1328,"V","F")</f>
        <v>V</v>
      </c>
      <c r="I1328">
        <v>10408194488</v>
      </c>
      <c r="J1328" t="s">
        <v>3206</v>
      </c>
      <c r="K1328">
        <v>6997</v>
      </c>
      <c r="M1328" t="s">
        <v>2700</v>
      </c>
      <c r="N1328" t="s">
        <v>2699</v>
      </c>
      <c r="O1328" t="s">
        <v>2701</v>
      </c>
      <c r="P1328" t="str">
        <f>M1328&amp;Tabla2[[#This Row],[Columna1]]&amp;Tabla2[[#This Row],[Condicion del Contribuyente]]&amp;Tabla2[[#This Row],[Columna1]]&amp;N1328&amp;Tabla2[[#This Row],[Columna1]]&amp;Tabla2[[#This Row],[Estado del Contribuyente]]&amp;Tabla2[[#This Row],[Columna1]]&amp;O1328&amp;K1328</f>
        <v>update GC_Cliente set  Condicion_Contribuyente_SUNAT= 'HABIDO ', Estado_Contribuyente_SUNAT= 'ACTIVO 'where IDPersona=6997</v>
      </c>
    </row>
    <row r="1329" spans="1:16" x14ac:dyDescent="0.25">
      <c r="A1329">
        <v>10420756688</v>
      </c>
      <c r="B1329" t="s">
        <v>1233</v>
      </c>
      <c r="C1329" s="1" t="s">
        <v>1</v>
      </c>
      <c r="D1329" s="1" t="s">
        <v>79</v>
      </c>
      <c r="E1329" s="2" t="s">
        <v>1810</v>
      </c>
      <c r="F1329" s="2" t="s">
        <v>1813</v>
      </c>
      <c r="G1329" t="str">
        <f>Tabla2[[#This Row],[Columna1]]&amp;Tabla2[[#This Row],[NumeroRuc]]&amp;Tabla2[[#This Row],[Columna1]]&amp;Tabla2[[#This Row],[Columna12]]</f>
        <v xml:space="preserve"> '10420756688 ',</v>
      </c>
      <c r="H1329" t="str">
        <f>IF(Tabla2[[#This Row],[NumeroRuc]]=I1329,"V","F")</f>
        <v>V</v>
      </c>
      <c r="I1329">
        <v>10420756688</v>
      </c>
      <c r="J1329" t="s">
        <v>3207</v>
      </c>
      <c r="K1329">
        <v>7012</v>
      </c>
      <c r="M1329" t="s">
        <v>2700</v>
      </c>
      <c r="N1329" t="s">
        <v>2699</v>
      </c>
      <c r="O1329" t="s">
        <v>2701</v>
      </c>
      <c r="P1329" t="str">
        <f>M1329&amp;Tabla2[[#This Row],[Columna1]]&amp;Tabla2[[#This Row],[Condicion del Contribuyente]]&amp;Tabla2[[#This Row],[Columna1]]&amp;N1329&amp;Tabla2[[#This Row],[Columna1]]&amp;Tabla2[[#This Row],[Estado del Contribuyente]]&amp;Tabla2[[#This Row],[Columna1]]&amp;O1329&amp;K1329</f>
        <v>update GC_Cliente set  Condicion_Contribuyente_SUNAT= 'HABIDO ', Estado_Contribuyente_SUNAT= 'BAJA DEFINITIVA 'where IDPersona=7012</v>
      </c>
    </row>
    <row r="1330" spans="1:16" x14ac:dyDescent="0.25">
      <c r="A1330">
        <v>10408064533</v>
      </c>
      <c r="B1330" t="s">
        <v>1234</v>
      </c>
      <c r="C1330" s="1" t="s">
        <v>1</v>
      </c>
      <c r="D1330" s="1" t="s">
        <v>2</v>
      </c>
      <c r="E1330" s="2" t="s">
        <v>1810</v>
      </c>
      <c r="F1330" s="2" t="s">
        <v>1813</v>
      </c>
      <c r="G1330" t="str">
        <f>Tabla2[[#This Row],[Columna1]]&amp;Tabla2[[#This Row],[NumeroRuc]]&amp;Tabla2[[#This Row],[Columna1]]&amp;Tabla2[[#This Row],[Columna12]]</f>
        <v xml:space="preserve"> '10408064533 ',</v>
      </c>
      <c r="H1330" t="str">
        <f>IF(Tabla2[[#This Row],[NumeroRuc]]=I1330,"V","F")</f>
        <v>V</v>
      </c>
      <c r="I1330">
        <v>10408064533</v>
      </c>
      <c r="J1330" t="s">
        <v>3208</v>
      </c>
      <c r="K1330">
        <v>7013</v>
      </c>
      <c r="M1330" t="s">
        <v>2700</v>
      </c>
      <c r="N1330" t="s">
        <v>2699</v>
      </c>
      <c r="O1330" t="s">
        <v>2701</v>
      </c>
      <c r="P1330" t="str">
        <f>M1330&amp;Tabla2[[#This Row],[Columna1]]&amp;Tabla2[[#This Row],[Condicion del Contribuyente]]&amp;Tabla2[[#This Row],[Columna1]]&amp;N1330&amp;Tabla2[[#This Row],[Columna1]]&amp;Tabla2[[#This Row],[Estado del Contribuyente]]&amp;Tabla2[[#This Row],[Columna1]]&amp;O1330&amp;K1330</f>
        <v>update GC_Cliente set  Condicion_Contribuyente_SUNAT= 'HABIDO ', Estado_Contribuyente_SUNAT= 'ACTIVO 'where IDPersona=7013</v>
      </c>
    </row>
    <row r="1331" spans="1:16" x14ac:dyDescent="0.25">
      <c r="A1331">
        <v>10090028524</v>
      </c>
      <c r="B1331" t="s">
        <v>1235</v>
      </c>
      <c r="C1331" s="1" t="s">
        <v>1</v>
      </c>
      <c r="D1331" s="1" t="s">
        <v>79</v>
      </c>
      <c r="E1331" s="2" t="s">
        <v>1810</v>
      </c>
      <c r="F1331" s="2" t="s">
        <v>1813</v>
      </c>
      <c r="G1331" t="str">
        <f>Tabla2[[#This Row],[Columna1]]&amp;Tabla2[[#This Row],[NumeroRuc]]&amp;Tabla2[[#This Row],[Columna1]]&amp;Tabla2[[#This Row],[Columna12]]</f>
        <v xml:space="preserve"> '10090028524 ',</v>
      </c>
      <c r="H1331" t="str">
        <f>IF(Tabla2[[#This Row],[NumeroRuc]]=I1331,"V","F")</f>
        <v>V</v>
      </c>
      <c r="I1331">
        <v>10090028524</v>
      </c>
      <c r="J1331" t="s">
        <v>1874</v>
      </c>
      <c r="K1331">
        <v>7015</v>
      </c>
      <c r="M1331" t="s">
        <v>2700</v>
      </c>
      <c r="N1331" t="s">
        <v>2699</v>
      </c>
      <c r="O1331" t="s">
        <v>2701</v>
      </c>
      <c r="P1331" t="str">
        <f>M1331&amp;Tabla2[[#This Row],[Columna1]]&amp;Tabla2[[#This Row],[Condicion del Contribuyente]]&amp;Tabla2[[#This Row],[Columna1]]&amp;N1331&amp;Tabla2[[#This Row],[Columna1]]&amp;Tabla2[[#This Row],[Estado del Contribuyente]]&amp;Tabla2[[#This Row],[Columna1]]&amp;O1331&amp;K1331</f>
        <v>update GC_Cliente set  Condicion_Contribuyente_SUNAT= 'HABIDO ', Estado_Contribuyente_SUNAT= 'BAJA DEFINITIVA 'where IDPersona=7015</v>
      </c>
    </row>
    <row r="1332" spans="1:16" x14ac:dyDescent="0.25">
      <c r="A1332">
        <v>20555688475</v>
      </c>
      <c r="B1332" t="s">
        <v>1236</v>
      </c>
      <c r="C1332" s="1" t="s">
        <v>1</v>
      </c>
      <c r="D1332" s="1" t="s">
        <v>2</v>
      </c>
      <c r="E1332" s="2" t="s">
        <v>1810</v>
      </c>
      <c r="F1332" s="2" t="s">
        <v>1813</v>
      </c>
      <c r="G1332" t="str">
        <f>Tabla2[[#This Row],[Columna1]]&amp;Tabla2[[#This Row],[NumeroRuc]]&amp;Tabla2[[#This Row],[Columna1]]&amp;Tabla2[[#This Row],[Columna12]]</f>
        <v xml:space="preserve"> '20555688475 ',</v>
      </c>
      <c r="H1332" t="str">
        <f>IF(Tabla2[[#This Row],[NumeroRuc]]=I1332,"V","F")</f>
        <v>V</v>
      </c>
      <c r="I1332">
        <v>20555688475</v>
      </c>
      <c r="J1332" t="s">
        <v>3209</v>
      </c>
      <c r="K1332">
        <v>7016</v>
      </c>
      <c r="M1332" t="s">
        <v>2700</v>
      </c>
      <c r="N1332" t="s">
        <v>2699</v>
      </c>
      <c r="O1332" t="s">
        <v>2701</v>
      </c>
      <c r="P1332" t="str">
        <f>M1332&amp;Tabla2[[#This Row],[Columna1]]&amp;Tabla2[[#This Row],[Condicion del Contribuyente]]&amp;Tabla2[[#This Row],[Columna1]]&amp;N1332&amp;Tabla2[[#This Row],[Columna1]]&amp;Tabla2[[#This Row],[Estado del Contribuyente]]&amp;Tabla2[[#This Row],[Columna1]]&amp;O1332&amp;K1332</f>
        <v>update GC_Cliente set  Condicion_Contribuyente_SUNAT= 'HABIDO ', Estado_Contribuyente_SUNAT= 'ACTIVO 'where IDPersona=7016</v>
      </c>
    </row>
    <row r="1333" spans="1:16" x14ac:dyDescent="0.25">
      <c r="A1333">
        <v>10200389323</v>
      </c>
      <c r="B1333" t="s">
        <v>1237</v>
      </c>
      <c r="C1333" s="1" t="s">
        <v>1</v>
      </c>
      <c r="D1333" s="1" t="s">
        <v>13</v>
      </c>
      <c r="E1333" s="2" t="s">
        <v>1810</v>
      </c>
      <c r="F1333" s="2" t="s">
        <v>1813</v>
      </c>
      <c r="G1333" t="str">
        <f>Tabla2[[#This Row],[Columna1]]&amp;Tabla2[[#This Row],[NumeroRuc]]&amp;Tabla2[[#This Row],[Columna1]]&amp;Tabla2[[#This Row],[Columna12]]</f>
        <v xml:space="preserve"> '10200389323 ',</v>
      </c>
      <c r="H1333" t="str">
        <f>IF(Tabla2[[#This Row],[NumeroRuc]]=I1333,"V","F")</f>
        <v>V</v>
      </c>
      <c r="I1333">
        <v>10200389323</v>
      </c>
      <c r="J1333" t="s">
        <v>3210</v>
      </c>
      <c r="K1333">
        <v>7020</v>
      </c>
      <c r="M1333" t="s">
        <v>2700</v>
      </c>
      <c r="N1333" t="s">
        <v>2699</v>
      </c>
      <c r="O1333" t="s">
        <v>2701</v>
      </c>
      <c r="P1333" t="str">
        <f>M1333&amp;Tabla2[[#This Row],[Columna1]]&amp;Tabla2[[#This Row],[Condicion del Contribuyente]]&amp;Tabla2[[#This Row],[Columna1]]&amp;N1333&amp;Tabla2[[#This Row],[Columna1]]&amp;Tabla2[[#This Row],[Estado del Contribuyente]]&amp;Tabla2[[#This Row],[Columna1]]&amp;O1333&amp;K1333</f>
        <v>update GC_Cliente set  Condicion_Contribuyente_SUNAT= 'HABIDO ', Estado_Contribuyente_SUNAT= 'SUSPENSION TEMPORAL 'where IDPersona=7020</v>
      </c>
    </row>
    <row r="1334" spans="1:16" x14ac:dyDescent="0.25">
      <c r="A1334">
        <v>20603597827</v>
      </c>
      <c r="B1334" t="s">
        <v>1238</v>
      </c>
      <c r="C1334" s="1" t="s">
        <v>1</v>
      </c>
      <c r="D1334" s="1" t="s">
        <v>2</v>
      </c>
      <c r="E1334" s="2" t="s">
        <v>1810</v>
      </c>
      <c r="F1334" s="2" t="s">
        <v>1813</v>
      </c>
      <c r="G1334" t="str">
        <f>Tabla2[[#This Row],[Columna1]]&amp;Tabla2[[#This Row],[NumeroRuc]]&amp;Tabla2[[#This Row],[Columna1]]&amp;Tabla2[[#This Row],[Columna12]]</f>
        <v xml:space="preserve"> '20603597827 ',</v>
      </c>
      <c r="H1334" t="str">
        <f>IF(Tabla2[[#This Row],[NumeroRuc]]=I1334,"V","F")</f>
        <v>V</v>
      </c>
      <c r="I1334">
        <v>20603597827</v>
      </c>
      <c r="J1334" t="s">
        <v>3211</v>
      </c>
      <c r="K1334">
        <v>7023</v>
      </c>
      <c r="M1334" t="s">
        <v>2700</v>
      </c>
      <c r="N1334" t="s">
        <v>2699</v>
      </c>
      <c r="O1334" t="s">
        <v>2701</v>
      </c>
      <c r="P1334" t="str">
        <f>M1334&amp;Tabla2[[#This Row],[Columna1]]&amp;Tabla2[[#This Row],[Condicion del Contribuyente]]&amp;Tabla2[[#This Row],[Columna1]]&amp;N1334&amp;Tabla2[[#This Row],[Columna1]]&amp;Tabla2[[#This Row],[Estado del Contribuyente]]&amp;Tabla2[[#This Row],[Columna1]]&amp;O1334&amp;K1334</f>
        <v>update GC_Cliente set  Condicion_Contribuyente_SUNAT= 'HABIDO ', Estado_Contribuyente_SUNAT= 'ACTIVO 'where IDPersona=7023</v>
      </c>
    </row>
    <row r="1335" spans="1:16" x14ac:dyDescent="0.25">
      <c r="A1335">
        <v>10464390044</v>
      </c>
      <c r="B1335" t="s">
        <v>1239</v>
      </c>
      <c r="C1335" s="1" t="s">
        <v>1</v>
      </c>
      <c r="D1335" s="1" t="s">
        <v>2</v>
      </c>
      <c r="E1335" s="2" t="s">
        <v>1810</v>
      </c>
      <c r="F1335" s="2" t="s">
        <v>1813</v>
      </c>
      <c r="G1335" t="str">
        <f>Tabla2[[#This Row],[Columna1]]&amp;Tabla2[[#This Row],[NumeroRuc]]&amp;Tabla2[[#This Row],[Columna1]]&amp;Tabla2[[#This Row],[Columna12]]</f>
        <v xml:space="preserve"> '10464390044 ',</v>
      </c>
      <c r="H1335" t="str">
        <f>IF(Tabla2[[#This Row],[NumeroRuc]]=I1335,"V","F")</f>
        <v>V</v>
      </c>
      <c r="I1335">
        <v>10464390044</v>
      </c>
      <c r="J1335" t="s">
        <v>3212</v>
      </c>
      <c r="K1335">
        <v>7025</v>
      </c>
      <c r="M1335" t="s">
        <v>2700</v>
      </c>
      <c r="N1335" t="s">
        <v>2699</v>
      </c>
      <c r="O1335" t="s">
        <v>2701</v>
      </c>
      <c r="P1335" t="str">
        <f>M1335&amp;Tabla2[[#This Row],[Columna1]]&amp;Tabla2[[#This Row],[Condicion del Contribuyente]]&amp;Tabla2[[#This Row],[Columna1]]&amp;N1335&amp;Tabla2[[#This Row],[Columna1]]&amp;Tabla2[[#This Row],[Estado del Contribuyente]]&amp;Tabla2[[#This Row],[Columna1]]&amp;O1335&amp;K1335</f>
        <v>update GC_Cliente set  Condicion_Contribuyente_SUNAT= 'HABIDO ', Estado_Contribuyente_SUNAT= 'ACTIVO 'where IDPersona=7025</v>
      </c>
    </row>
    <row r="1336" spans="1:16" x14ac:dyDescent="0.25">
      <c r="A1336">
        <v>10404379742</v>
      </c>
      <c r="B1336" t="s">
        <v>1240</v>
      </c>
      <c r="C1336" s="1" t="s">
        <v>1</v>
      </c>
      <c r="D1336" s="1" t="s">
        <v>2</v>
      </c>
      <c r="E1336" s="2" t="s">
        <v>1810</v>
      </c>
      <c r="F1336" s="2" t="s">
        <v>1813</v>
      </c>
      <c r="G1336" t="str">
        <f>Tabla2[[#This Row],[Columna1]]&amp;Tabla2[[#This Row],[NumeroRuc]]&amp;Tabla2[[#This Row],[Columna1]]&amp;Tabla2[[#This Row],[Columna12]]</f>
        <v xml:space="preserve"> '10404379742 ',</v>
      </c>
      <c r="H1336" t="str">
        <f>IF(Tabla2[[#This Row],[NumeroRuc]]=I1336,"V","F")</f>
        <v>V</v>
      </c>
      <c r="I1336">
        <v>10404379742</v>
      </c>
      <c r="J1336" t="s">
        <v>3213</v>
      </c>
      <c r="K1336">
        <v>7027</v>
      </c>
      <c r="M1336" t="s">
        <v>2700</v>
      </c>
      <c r="N1336" t="s">
        <v>2699</v>
      </c>
      <c r="O1336" t="s">
        <v>2701</v>
      </c>
      <c r="P1336" t="str">
        <f>M1336&amp;Tabla2[[#This Row],[Columna1]]&amp;Tabla2[[#This Row],[Condicion del Contribuyente]]&amp;Tabla2[[#This Row],[Columna1]]&amp;N1336&amp;Tabla2[[#This Row],[Columna1]]&amp;Tabla2[[#This Row],[Estado del Contribuyente]]&amp;Tabla2[[#This Row],[Columna1]]&amp;O1336&amp;K1336</f>
        <v>update GC_Cliente set  Condicion_Contribuyente_SUNAT= 'HABIDO ', Estado_Contribuyente_SUNAT= 'ACTIVO 'where IDPersona=7027</v>
      </c>
    </row>
    <row r="1337" spans="1:16" x14ac:dyDescent="0.25">
      <c r="A1337">
        <v>10266962636</v>
      </c>
      <c r="B1337" t="s">
        <v>1241</v>
      </c>
      <c r="C1337" s="1" t="s">
        <v>1</v>
      </c>
      <c r="D1337" s="1" t="s">
        <v>2</v>
      </c>
      <c r="E1337" s="2" t="s">
        <v>1810</v>
      </c>
      <c r="F1337" s="2" t="s">
        <v>1813</v>
      </c>
      <c r="G1337" t="str">
        <f>Tabla2[[#This Row],[Columna1]]&amp;Tabla2[[#This Row],[NumeroRuc]]&amp;Tabla2[[#This Row],[Columna1]]&amp;Tabla2[[#This Row],[Columna12]]</f>
        <v xml:space="preserve"> '10266962636 ',</v>
      </c>
      <c r="H1337" t="str">
        <f>IF(Tabla2[[#This Row],[NumeroRuc]]=I1337,"V","F")</f>
        <v>V</v>
      </c>
      <c r="I1337">
        <v>10266962636</v>
      </c>
      <c r="J1337" t="s">
        <v>3214</v>
      </c>
      <c r="K1337">
        <v>7028</v>
      </c>
      <c r="M1337" t="s">
        <v>2700</v>
      </c>
      <c r="N1337" t="s">
        <v>2699</v>
      </c>
      <c r="O1337" t="s">
        <v>2701</v>
      </c>
      <c r="P1337" t="str">
        <f>M1337&amp;Tabla2[[#This Row],[Columna1]]&amp;Tabla2[[#This Row],[Condicion del Contribuyente]]&amp;Tabla2[[#This Row],[Columna1]]&amp;N1337&amp;Tabla2[[#This Row],[Columna1]]&amp;Tabla2[[#This Row],[Estado del Contribuyente]]&amp;Tabla2[[#This Row],[Columna1]]&amp;O1337&amp;K1337</f>
        <v>update GC_Cliente set  Condicion_Contribuyente_SUNAT= 'HABIDO ', Estado_Contribuyente_SUNAT= 'ACTIVO 'where IDPersona=7028</v>
      </c>
    </row>
    <row r="1338" spans="1:16" x14ac:dyDescent="0.25">
      <c r="A1338">
        <v>10431903917</v>
      </c>
      <c r="B1338" t="s">
        <v>1242</v>
      </c>
      <c r="C1338" s="1" t="s">
        <v>1</v>
      </c>
      <c r="D1338" s="1" t="s">
        <v>2</v>
      </c>
      <c r="E1338" s="2" t="s">
        <v>1810</v>
      </c>
      <c r="F1338" s="2" t="s">
        <v>1813</v>
      </c>
      <c r="G1338" t="str">
        <f>Tabla2[[#This Row],[Columna1]]&amp;Tabla2[[#This Row],[NumeroRuc]]&amp;Tabla2[[#This Row],[Columna1]]&amp;Tabla2[[#This Row],[Columna12]]</f>
        <v xml:space="preserve"> '10431903917 ',</v>
      </c>
      <c r="H1338" t="str">
        <f>IF(Tabla2[[#This Row],[NumeroRuc]]=I1338,"V","F")</f>
        <v>V</v>
      </c>
      <c r="I1338">
        <v>10431903917</v>
      </c>
      <c r="J1338" t="s">
        <v>3215</v>
      </c>
      <c r="K1338">
        <v>7052</v>
      </c>
      <c r="M1338" t="s">
        <v>2700</v>
      </c>
      <c r="N1338" t="s">
        <v>2699</v>
      </c>
      <c r="O1338" t="s">
        <v>2701</v>
      </c>
      <c r="P1338" t="str">
        <f>M1338&amp;Tabla2[[#This Row],[Columna1]]&amp;Tabla2[[#This Row],[Condicion del Contribuyente]]&amp;Tabla2[[#This Row],[Columna1]]&amp;N1338&amp;Tabla2[[#This Row],[Columna1]]&amp;Tabla2[[#This Row],[Estado del Contribuyente]]&amp;Tabla2[[#This Row],[Columna1]]&amp;O1338&amp;K1338</f>
        <v>update GC_Cliente set  Condicion_Contribuyente_SUNAT= 'HABIDO ', Estado_Contribuyente_SUNAT= 'ACTIVO 'where IDPersona=7052</v>
      </c>
    </row>
    <row r="1339" spans="1:16" x14ac:dyDescent="0.25">
      <c r="A1339">
        <v>10092679794</v>
      </c>
      <c r="B1339" t="s">
        <v>1243</v>
      </c>
      <c r="C1339" s="1" t="s">
        <v>1</v>
      </c>
      <c r="D1339" s="1" t="s">
        <v>2</v>
      </c>
      <c r="E1339" s="2" t="s">
        <v>1810</v>
      </c>
      <c r="F1339" s="2" t="s">
        <v>1813</v>
      </c>
      <c r="G1339" t="str">
        <f>Tabla2[[#This Row],[Columna1]]&amp;Tabla2[[#This Row],[NumeroRuc]]&amp;Tabla2[[#This Row],[Columna1]]&amp;Tabla2[[#This Row],[Columna12]]</f>
        <v xml:space="preserve"> '10092679794 ',</v>
      </c>
      <c r="H1339" t="str">
        <f>IF(Tabla2[[#This Row],[NumeroRuc]]=I1339,"V","F")</f>
        <v>V</v>
      </c>
      <c r="I1339">
        <v>10092679794</v>
      </c>
      <c r="J1339" t="s">
        <v>3216</v>
      </c>
      <c r="K1339">
        <v>7053</v>
      </c>
      <c r="M1339" t="s">
        <v>2700</v>
      </c>
      <c r="N1339" t="s">
        <v>2699</v>
      </c>
      <c r="O1339" t="s">
        <v>2701</v>
      </c>
      <c r="P1339" t="str">
        <f>M1339&amp;Tabla2[[#This Row],[Columna1]]&amp;Tabla2[[#This Row],[Condicion del Contribuyente]]&amp;Tabla2[[#This Row],[Columna1]]&amp;N1339&amp;Tabla2[[#This Row],[Columna1]]&amp;Tabla2[[#This Row],[Estado del Contribuyente]]&amp;Tabla2[[#This Row],[Columna1]]&amp;O1339&amp;K1339</f>
        <v>update GC_Cliente set  Condicion_Contribuyente_SUNAT= 'HABIDO ', Estado_Contribuyente_SUNAT= 'ACTIVO 'where IDPersona=7053</v>
      </c>
    </row>
    <row r="1340" spans="1:16" x14ac:dyDescent="0.25">
      <c r="A1340">
        <v>20602856713</v>
      </c>
      <c r="B1340" t="s">
        <v>1244</v>
      </c>
      <c r="C1340" s="1" t="s">
        <v>1</v>
      </c>
      <c r="D1340" s="1" t="s">
        <v>2</v>
      </c>
      <c r="E1340" s="2" t="s">
        <v>1810</v>
      </c>
      <c r="F1340" s="2" t="s">
        <v>1813</v>
      </c>
      <c r="G1340" t="str">
        <f>Tabla2[[#This Row],[Columna1]]&amp;Tabla2[[#This Row],[NumeroRuc]]&amp;Tabla2[[#This Row],[Columna1]]&amp;Tabla2[[#This Row],[Columna12]]</f>
        <v xml:space="preserve"> '20602856713 ',</v>
      </c>
      <c r="H1340" t="str">
        <f>IF(Tabla2[[#This Row],[NumeroRuc]]=I1340,"V","F")</f>
        <v>V</v>
      </c>
      <c r="I1340">
        <v>20602856713</v>
      </c>
      <c r="J1340" t="s">
        <v>2467</v>
      </c>
      <c r="K1340">
        <v>7061</v>
      </c>
      <c r="M1340" t="s">
        <v>2700</v>
      </c>
      <c r="N1340" t="s">
        <v>2699</v>
      </c>
      <c r="O1340" t="s">
        <v>2701</v>
      </c>
      <c r="P1340" t="str">
        <f>M1340&amp;Tabla2[[#This Row],[Columna1]]&amp;Tabla2[[#This Row],[Condicion del Contribuyente]]&amp;Tabla2[[#This Row],[Columna1]]&amp;N1340&amp;Tabla2[[#This Row],[Columna1]]&amp;Tabla2[[#This Row],[Estado del Contribuyente]]&amp;Tabla2[[#This Row],[Columna1]]&amp;O1340&amp;K1340</f>
        <v>update GC_Cliente set  Condicion_Contribuyente_SUNAT= 'HABIDO ', Estado_Contribuyente_SUNAT= 'ACTIVO 'where IDPersona=7061</v>
      </c>
    </row>
    <row r="1341" spans="1:16" x14ac:dyDescent="0.25">
      <c r="A1341">
        <v>10167995239</v>
      </c>
      <c r="B1341" t="s">
        <v>1245</v>
      </c>
      <c r="C1341" s="1" t="s">
        <v>1</v>
      </c>
      <c r="D1341" s="1" t="s">
        <v>13</v>
      </c>
      <c r="E1341" s="2" t="s">
        <v>1810</v>
      </c>
      <c r="F1341" s="2" t="s">
        <v>1813</v>
      </c>
      <c r="G1341" t="str">
        <f>Tabla2[[#This Row],[Columna1]]&amp;Tabla2[[#This Row],[NumeroRuc]]&amp;Tabla2[[#This Row],[Columna1]]&amp;Tabla2[[#This Row],[Columna12]]</f>
        <v xml:space="preserve"> '10167995239 ',</v>
      </c>
      <c r="H1341" t="str">
        <f>IF(Tabla2[[#This Row],[NumeroRuc]]=I1341,"V","F")</f>
        <v>V</v>
      </c>
      <c r="I1341">
        <v>10167995239</v>
      </c>
      <c r="J1341" t="s">
        <v>3217</v>
      </c>
      <c r="K1341">
        <v>7083</v>
      </c>
      <c r="M1341" t="s">
        <v>2700</v>
      </c>
      <c r="N1341" t="s">
        <v>2699</v>
      </c>
      <c r="O1341" t="s">
        <v>2701</v>
      </c>
      <c r="P1341" t="str">
        <f>M1341&amp;Tabla2[[#This Row],[Columna1]]&amp;Tabla2[[#This Row],[Condicion del Contribuyente]]&amp;Tabla2[[#This Row],[Columna1]]&amp;N1341&amp;Tabla2[[#This Row],[Columna1]]&amp;Tabla2[[#This Row],[Estado del Contribuyente]]&amp;Tabla2[[#This Row],[Columna1]]&amp;O1341&amp;K1341</f>
        <v>update GC_Cliente set  Condicion_Contribuyente_SUNAT= 'HABIDO ', Estado_Contribuyente_SUNAT= 'SUSPENSION TEMPORAL 'where IDPersona=7083</v>
      </c>
    </row>
    <row r="1342" spans="1:16" x14ac:dyDescent="0.25">
      <c r="A1342">
        <v>20604381259</v>
      </c>
      <c r="B1342" t="s">
        <v>1246</v>
      </c>
      <c r="C1342" s="1" t="s">
        <v>1</v>
      </c>
      <c r="D1342" s="1" t="s">
        <v>2</v>
      </c>
      <c r="E1342" s="2" t="s">
        <v>1810</v>
      </c>
      <c r="F1342" s="2" t="s">
        <v>1813</v>
      </c>
      <c r="G1342" t="str">
        <f>Tabla2[[#This Row],[Columna1]]&amp;Tabla2[[#This Row],[NumeroRuc]]&amp;Tabla2[[#This Row],[Columna1]]&amp;Tabla2[[#This Row],[Columna12]]</f>
        <v xml:space="preserve"> '20604381259 ',</v>
      </c>
      <c r="H1342" t="str">
        <f>IF(Tabla2[[#This Row],[NumeroRuc]]=I1342,"V","F")</f>
        <v>V</v>
      </c>
      <c r="I1342">
        <v>20604381259</v>
      </c>
      <c r="J1342" t="s">
        <v>2474</v>
      </c>
      <c r="K1342">
        <v>7085</v>
      </c>
      <c r="M1342" t="s">
        <v>2700</v>
      </c>
      <c r="N1342" t="s">
        <v>2699</v>
      </c>
      <c r="O1342" t="s">
        <v>2701</v>
      </c>
      <c r="P1342" t="str">
        <f>M1342&amp;Tabla2[[#This Row],[Columna1]]&amp;Tabla2[[#This Row],[Condicion del Contribuyente]]&amp;Tabla2[[#This Row],[Columna1]]&amp;N1342&amp;Tabla2[[#This Row],[Columna1]]&amp;Tabla2[[#This Row],[Estado del Contribuyente]]&amp;Tabla2[[#This Row],[Columna1]]&amp;O1342&amp;K1342</f>
        <v>update GC_Cliente set  Condicion_Contribuyente_SUNAT= 'HABIDO ', Estado_Contribuyente_SUNAT= 'ACTIVO 'where IDPersona=7085</v>
      </c>
    </row>
    <row r="1343" spans="1:16" x14ac:dyDescent="0.25">
      <c r="A1343">
        <v>10477440741</v>
      </c>
      <c r="B1343" t="s">
        <v>1247</v>
      </c>
      <c r="C1343" s="1" t="s">
        <v>1</v>
      </c>
      <c r="D1343" s="1" t="s">
        <v>2</v>
      </c>
      <c r="E1343" s="2" t="s">
        <v>1810</v>
      </c>
      <c r="F1343" s="2" t="s">
        <v>1813</v>
      </c>
      <c r="G1343" t="str">
        <f>Tabla2[[#This Row],[Columna1]]&amp;Tabla2[[#This Row],[NumeroRuc]]&amp;Tabla2[[#This Row],[Columna1]]&amp;Tabla2[[#This Row],[Columna12]]</f>
        <v xml:space="preserve"> '10477440741 ',</v>
      </c>
      <c r="H1343" t="str">
        <f>IF(Tabla2[[#This Row],[NumeroRuc]]=I1343,"V","F")</f>
        <v>V</v>
      </c>
      <c r="I1343">
        <v>10477440741</v>
      </c>
      <c r="J1343" t="s">
        <v>2069</v>
      </c>
      <c r="K1343">
        <v>7091</v>
      </c>
      <c r="M1343" t="s">
        <v>2700</v>
      </c>
      <c r="N1343" t="s">
        <v>2699</v>
      </c>
      <c r="O1343" t="s">
        <v>2701</v>
      </c>
      <c r="P1343" t="str">
        <f>M1343&amp;Tabla2[[#This Row],[Columna1]]&amp;Tabla2[[#This Row],[Condicion del Contribuyente]]&amp;Tabla2[[#This Row],[Columna1]]&amp;N1343&amp;Tabla2[[#This Row],[Columna1]]&amp;Tabla2[[#This Row],[Estado del Contribuyente]]&amp;Tabla2[[#This Row],[Columna1]]&amp;O1343&amp;K1343</f>
        <v>update GC_Cliente set  Condicion_Contribuyente_SUNAT= 'HABIDO ', Estado_Contribuyente_SUNAT= 'ACTIVO 'where IDPersona=7091</v>
      </c>
    </row>
    <row r="1344" spans="1:16" x14ac:dyDescent="0.25">
      <c r="A1344">
        <v>10224247392</v>
      </c>
      <c r="B1344" t="s">
        <v>1248</v>
      </c>
      <c r="C1344" s="1" t="s">
        <v>1</v>
      </c>
      <c r="D1344" s="1" t="s">
        <v>2</v>
      </c>
      <c r="E1344" s="2" t="s">
        <v>1810</v>
      </c>
      <c r="F1344" s="2" t="s">
        <v>1813</v>
      </c>
      <c r="G1344" t="str">
        <f>Tabla2[[#This Row],[Columna1]]&amp;Tabla2[[#This Row],[NumeroRuc]]&amp;Tabla2[[#This Row],[Columna1]]&amp;Tabla2[[#This Row],[Columna12]]</f>
        <v xml:space="preserve"> '10224247392 ',</v>
      </c>
      <c r="H1344" t="str">
        <f>IF(Tabla2[[#This Row],[NumeroRuc]]=I1344,"V","F")</f>
        <v>V</v>
      </c>
      <c r="I1344">
        <v>10224247392</v>
      </c>
      <c r="J1344" t="s">
        <v>3218</v>
      </c>
      <c r="K1344">
        <v>7093</v>
      </c>
      <c r="M1344" t="s">
        <v>2700</v>
      </c>
      <c r="N1344" t="s">
        <v>2699</v>
      </c>
      <c r="O1344" t="s">
        <v>2701</v>
      </c>
      <c r="P1344" t="str">
        <f>M1344&amp;Tabla2[[#This Row],[Columna1]]&amp;Tabla2[[#This Row],[Condicion del Contribuyente]]&amp;Tabla2[[#This Row],[Columna1]]&amp;N1344&amp;Tabla2[[#This Row],[Columna1]]&amp;Tabla2[[#This Row],[Estado del Contribuyente]]&amp;Tabla2[[#This Row],[Columna1]]&amp;O1344&amp;K1344</f>
        <v>update GC_Cliente set  Condicion_Contribuyente_SUNAT= 'HABIDO ', Estado_Contribuyente_SUNAT= 'ACTIVO 'where IDPersona=7093</v>
      </c>
    </row>
    <row r="1345" spans="1:16" x14ac:dyDescent="0.25">
      <c r="A1345">
        <v>20603491964</v>
      </c>
      <c r="B1345" t="s">
        <v>1249</v>
      </c>
      <c r="C1345" s="1" t="s">
        <v>1</v>
      </c>
      <c r="D1345" s="1" t="s">
        <v>2</v>
      </c>
      <c r="E1345" s="2" t="s">
        <v>1810</v>
      </c>
      <c r="F1345" s="2" t="s">
        <v>1813</v>
      </c>
      <c r="G1345" t="str">
        <f>Tabla2[[#This Row],[Columna1]]&amp;Tabla2[[#This Row],[NumeroRuc]]&amp;Tabla2[[#This Row],[Columna1]]&amp;Tabla2[[#This Row],[Columna12]]</f>
        <v xml:space="preserve"> '20603491964 ',</v>
      </c>
      <c r="H1345" t="str">
        <f>IF(Tabla2[[#This Row],[NumeroRuc]]=I1345,"V","F")</f>
        <v>V</v>
      </c>
      <c r="I1345">
        <v>20603491964</v>
      </c>
      <c r="J1345" t="s">
        <v>3219</v>
      </c>
      <c r="K1345">
        <v>7097</v>
      </c>
      <c r="M1345" t="s">
        <v>2700</v>
      </c>
      <c r="N1345" t="s">
        <v>2699</v>
      </c>
      <c r="O1345" t="s">
        <v>2701</v>
      </c>
      <c r="P1345" t="str">
        <f>M1345&amp;Tabla2[[#This Row],[Columna1]]&amp;Tabla2[[#This Row],[Condicion del Contribuyente]]&amp;Tabla2[[#This Row],[Columna1]]&amp;N1345&amp;Tabla2[[#This Row],[Columna1]]&amp;Tabla2[[#This Row],[Estado del Contribuyente]]&amp;Tabla2[[#This Row],[Columna1]]&amp;O1345&amp;K1345</f>
        <v>update GC_Cliente set  Condicion_Contribuyente_SUNAT= 'HABIDO ', Estado_Contribuyente_SUNAT= 'ACTIVO 'where IDPersona=7097</v>
      </c>
    </row>
    <row r="1346" spans="1:16" x14ac:dyDescent="0.25">
      <c r="A1346">
        <v>20604369666</v>
      </c>
      <c r="B1346" t="s">
        <v>1250</v>
      </c>
      <c r="C1346" s="1" t="s">
        <v>1</v>
      </c>
      <c r="D1346" s="1" t="s">
        <v>2</v>
      </c>
      <c r="E1346" s="2" t="s">
        <v>1810</v>
      </c>
      <c r="F1346" s="2" t="s">
        <v>1813</v>
      </c>
      <c r="G1346" t="str">
        <f>Tabla2[[#This Row],[Columna1]]&amp;Tabla2[[#This Row],[NumeroRuc]]&amp;Tabla2[[#This Row],[Columna1]]&amp;Tabla2[[#This Row],[Columna12]]</f>
        <v xml:space="preserve"> '20604369666 ',</v>
      </c>
      <c r="H1346" t="str">
        <f>IF(Tabla2[[#This Row],[NumeroRuc]]=I1346,"V","F")</f>
        <v>V</v>
      </c>
      <c r="I1346">
        <v>20604369666</v>
      </c>
      <c r="J1346" t="s">
        <v>2473</v>
      </c>
      <c r="K1346">
        <v>7098</v>
      </c>
      <c r="M1346" t="s">
        <v>2700</v>
      </c>
      <c r="N1346" t="s">
        <v>2699</v>
      </c>
      <c r="O1346" t="s">
        <v>2701</v>
      </c>
      <c r="P1346" t="str">
        <f>M1346&amp;Tabla2[[#This Row],[Columna1]]&amp;Tabla2[[#This Row],[Condicion del Contribuyente]]&amp;Tabla2[[#This Row],[Columna1]]&amp;N1346&amp;Tabla2[[#This Row],[Columna1]]&amp;Tabla2[[#This Row],[Estado del Contribuyente]]&amp;Tabla2[[#This Row],[Columna1]]&amp;O1346&amp;K1346</f>
        <v>update GC_Cliente set  Condicion_Contribuyente_SUNAT= 'HABIDO ', Estado_Contribuyente_SUNAT= 'ACTIVO 'where IDPersona=7098</v>
      </c>
    </row>
    <row r="1347" spans="1:16" x14ac:dyDescent="0.25">
      <c r="A1347">
        <v>20604148767</v>
      </c>
      <c r="B1347" t="s">
        <v>1251</v>
      </c>
      <c r="C1347" s="1" t="s">
        <v>1</v>
      </c>
      <c r="D1347" s="1" t="s">
        <v>2</v>
      </c>
      <c r="E1347" s="2" t="s">
        <v>1810</v>
      </c>
      <c r="F1347" s="2" t="s">
        <v>1813</v>
      </c>
      <c r="G1347" t="str">
        <f>Tabla2[[#This Row],[Columna1]]&amp;Tabla2[[#This Row],[NumeroRuc]]&amp;Tabla2[[#This Row],[Columna1]]&amp;Tabla2[[#This Row],[Columna12]]</f>
        <v xml:space="preserve"> '20604148767 ',</v>
      </c>
      <c r="H1347" t="str">
        <f>IF(Tabla2[[#This Row],[NumeroRuc]]=I1347,"V","F")</f>
        <v>V</v>
      </c>
      <c r="I1347">
        <v>20604148767</v>
      </c>
      <c r="J1347" t="s">
        <v>3220</v>
      </c>
      <c r="K1347">
        <v>7101</v>
      </c>
      <c r="M1347" t="s">
        <v>2700</v>
      </c>
      <c r="N1347" t="s">
        <v>2699</v>
      </c>
      <c r="O1347" t="s">
        <v>2701</v>
      </c>
      <c r="P1347" t="str">
        <f>M1347&amp;Tabla2[[#This Row],[Columna1]]&amp;Tabla2[[#This Row],[Condicion del Contribuyente]]&amp;Tabla2[[#This Row],[Columna1]]&amp;N1347&amp;Tabla2[[#This Row],[Columna1]]&amp;Tabla2[[#This Row],[Estado del Contribuyente]]&amp;Tabla2[[#This Row],[Columna1]]&amp;O1347&amp;K1347</f>
        <v>update GC_Cliente set  Condicion_Contribuyente_SUNAT= 'HABIDO ', Estado_Contribuyente_SUNAT= 'ACTIVO 'where IDPersona=7101</v>
      </c>
    </row>
    <row r="1348" spans="1:16" x14ac:dyDescent="0.25">
      <c r="A1348">
        <v>10459235073</v>
      </c>
      <c r="B1348" t="s">
        <v>1252</v>
      </c>
      <c r="C1348" s="1" t="s">
        <v>1</v>
      </c>
      <c r="D1348" s="1" t="s">
        <v>79</v>
      </c>
      <c r="E1348" s="2" t="s">
        <v>1810</v>
      </c>
      <c r="F1348" s="2" t="s">
        <v>1813</v>
      </c>
      <c r="G1348" t="str">
        <f>Tabla2[[#This Row],[Columna1]]&amp;Tabla2[[#This Row],[NumeroRuc]]&amp;Tabla2[[#This Row],[Columna1]]&amp;Tabla2[[#This Row],[Columna12]]</f>
        <v xml:space="preserve"> '10459235073 ',</v>
      </c>
      <c r="H1348" t="str">
        <f>IF(Tabla2[[#This Row],[NumeroRuc]]=I1348,"V","F")</f>
        <v>V</v>
      </c>
      <c r="I1348">
        <v>10459235073</v>
      </c>
      <c r="J1348" t="s">
        <v>3221</v>
      </c>
      <c r="K1348">
        <v>7103</v>
      </c>
      <c r="M1348" t="s">
        <v>2700</v>
      </c>
      <c r="N1348" t="s">
        <v>2699</v>
      </c>
      <c r="O1348" t="s">
        <v>2701</v>
      </c>
      <c r="P1348" t="str">
        <f>M1348&amp;Tabla2[[#This Row],[Columna1]]&amp;Tabla2[[#This Row],[Condicion del Contribuyente]]&amp;Tabla2[[#This Row],[Columna1]]&amp;N1348&amp;Tabla2[[#This Row],[Columna1]]&amp;Tabla2[[#This Row],[Estado del Contribuyente]]&amp;Tabla2[[#This Row],[Columna1]]&amp;O1348&amp;K1348</f>
        <v>update GC_Cliente set  Condicion_Contribuyente_SUNAT= 'HABIDO ', Estado_Contribuyente_SUNAT= 'BAJA DEFINITIVA 'where IDPersona=7103</v>
      </c>
    </row>
    <row r="1349" spans="1:16" x14ac:dyDescent="0.25">
      <c r="A1349">
        <v>10107496551</v>
      </c>
      <c r="B1349" t="s">
        <v>1253</v>
      </c>
      <c r="C1349" s="1" t="s">
        <v>1</v>
      </c>
      <c r="D1349" s="1" t="s">
        <v>22</v>
      </c>
      <c r="E1349" s="2" t="s">
        <v>1810</v>
      </c>
      <c r="F1349" s="2" t="s">
        <v>1813</v>
      </c>
      <c r="G1349" t="str">
        <f>Tabla2[[#This Row],[Columna1]]&amp;Tabla2[[#This Row],[NumeroRuc]]&amp;Tabla2[[#This Row],[Columna1]]&amp;Tabla2[[#This Row],[Columna12]]</f>
        <v xml:space="preserve"> '10107496551 ',</v>
      </c>
      <c r="H1349" t="str">
        <f>IF(Tabla2[[#This Row],[NumeroRuc]]=I1349,"V","F")</f>
        <v>V</v>
      </c>
      <c r="I1349">
        <v>10107496551</v>
      </c>
      <c r="J1349" t="s">
        <v>3222</v>
      </c>
      <c r="K1349">
        <v>7120</v>
      </c>
      <c r="M1349" t="s">
        <v>2700</v>
      </c>
      <c r="N1349" t="s">
        <v>2699</v>
      </c>
      <c r="O1349" t="s">
        <v>2701</v>
      </c>
      <c r="P1349" t="str">
        <f>M1349&amp;Tabla2[[#This Row],[Columna1]]&amp;Tabla2[[#This Row],[Condicion del Contribuyente]]&amp;Tabla2[[#This Row],[Columna1]]&amp;N1349&amp;Tabla2[[#This Row],[Columna1]]&amp;Tabla2[[#This Row],[Estado del Contribuyente]]&amp;Tabla2[[#This Row],[Columna1]]&amp;O1349&amp;K1349</f>
        <v>update GC_Cliente set  Condicion_Contribuyente_SUNAT= 'HABIDO ', Estado_Contribuyente_SUNAT= 'BAJA PROV. POR OFICIO 'where IDPersona=7120</v>
      </c>
    </row>
    <row r="1350" spans="1:16" x14ac:dyDescent="0.25">
      <c r="A1350">
        <v>15257101182</v>
      </c>
      <c r="B1350" t="s">
        <v>1254</v>
      </c>
      <c r="C1350" s="1" t="s">
        <v>1</v>
      </c>
      <c r="D1350" s="1" t="s">
        <v>2</v>
      </c>
      <c r="E1350" s="2" t="s">
        <v>1810</v>
      </c>
      <c r="F1350" s="2" t="s">
        <v>1813</v>
      </c>
      <c r="G1350" t="str">
        <f>Tabla2[[#This Row],[Columna1]]&amp;Tabla2[[#This Row],[NumeroRuc]]&amp;Tabla2[[#This Row],[Columna1]]&amp;Tabla2[[#This Row],[Columna12]]</f>
        <v xml:space="preserve"> '15257101182 ',</v>
      </c>
      <c r="H1350" t="str">
        <f>IF(Tabla2[[#This Row],[NumeroRuc]]=I1350,"V","F")</f>
        <v>V</v>
      </c>
      <c r="I1350">
        <v>15257101182</v>
      </c>
      <c r="J1350" t="s">
        <v>3223</v>
      </c>
      <c r="K1350">
        <v>7124</v>
      </c>
      <c r="M1350" t="s">
        <v>2700</v>
      </c>
      <c r="N1350" t="s">
        <v>2699</v>
      </c>
      <c r="O1350" t="s">
        <v>2701</v>
      </c>
      <c r="P1350" t="str">
        <f>M1350&amp;Tabla2[[#This Row],[Columna1]]&amp;Tabla2[[#This Row],[Condicion del Contribuyente]]&amp;Tabla2[[#This Row],[Columna1]]&amp;N1350&amp;Tabla2[[#This Row],[Columna1]]&amp;Tabla2[[#This Row],[Estado del Contribuyente]]&amp;Tabla2[[#This Row],[Columna1]]&amp;O1350&amp;K1350</f>
        <v>update GC_Cliente set  Condicion_Contribuyente_SUNAT= 'HABIDO ', Estado_Contribuyente_SUNAT= 'ACTIVO 'where IDPersona=7124</v>
      </c>
    </row>
    <row r="1351" spans="1:16" x14ac:dyDescent="0.25">
      <c r="A1351">
        <v>10713916299</v>
      </c>
      <c r="B1351" t="s">
        <v>1255</v>
      </c>
      <c r="C1351" s="1" t="s">
        <v>1</v>
      </c>
      <c r="D1351" s="1" t="s">
        <v>2</v>
      </c>
      <c r="E1351" s="2" t="s">
        <v>1810</v>
      </c>
      <c r="F1351" s="2" t="s">
        <v>1813</v>
      </c>
      <c r="G1351" t="str">
        <f>Tabla2[[#This Row],[Columna1]]&amp;Tabla2[[#This Row],[NumeroRuc]]&amp;Tabla2[[#This Row],[Columna1]]&amp;Tabla2[[#This Row],[Columna12]]</f>
        <v xml:space="preserve"> '10713916299 ',</v>
      </c>
      <c r="H1351" t="str">
        <f>IF(Tabla2[[#This Row],[NumeroRuc]]=I1351,"V","F")</f>
        <v>V</v>
      </c>
      <c r="I1351">
        <v>10713916299</v>
      </c>
      <c r="J1351" t="s">
        <v>3224</v>
      </c>
      <c r="K1351">
        <v>7140</v>
      </c>
      <c r="M1351" t="s">
        <v>2700</v>
      </c>
      <c r="N1351" t="s">
        <v>2699</v>
      </c>
      <c r="O1351" t="s">
        <v>2701</v>
      </c>
      <c r="P1351" t="str">
        <f>M1351&amp;Tabla2[[#This Row],[Columna1]]&amp;Tabla2[[#This Row],[Condicion del Contribuyente]]&amp;Tabla2[[#This Row],[Columna1]]&amp;N1351&amp;Tabla2[[#This Row],[Columna1]]&amp;Tabla2[[#This Row],[Estado del Contribuyente]]&amp;Tabla2[[#This Row],[Columna1]]&amp;O1351&amp;K1351</f>
        <v>update GC_Cliente set  Condicion_Contribuyente_SUNAT= 'HABIDO ', Estado_Contribuyente_SUNAT= 'ACTIVO 'where IDPersona=7140</v>
      </c>
    </row>
    <row r="1352" spans="1:16" x14ac:dyDescent="0.25">
      <c r="A1352">
        <v>20518915542</v>
      </c>
      <c r="B1352" t="s">
        <v>1256</v>
      </c>
      <c r="C1352" s="1" t="s">
        <v>1</v>
      </c>
      <c r="D1352" s="1" t="s">
        <v>2</v>
      </c>
      <c r="E1352" s="2" t="s">
        <v>1810</v>
      </c>
      <c r="F1352" s="2" t="s">
        <v>1813</v>
      </c>
      <c r="G1352" t="str">
        <f>Tabla2[[#This Row],[Columna1]]&amp;Tabla2[[#This Row],[NumeroRuc]]&amp;Tabla2[[#This Row],[Columna1]]&amp;Tabla2[[#This Row],[Columna12]]</f>
        <v xml:space="preserve"> '20518915542 ',</v>
      </c>
      <c r="H1352" t="str">
        <f>IF(Tabla2[[#This Row],[NumeroRuc]]=I1352,"V","F")</f>
        <v>V</v>
      </c>
      <c r="I1352">
        <v>20518915542</v>
      </c>
      <c r="J1352" t="s">
        <v>3225</v>
      </c>
      <c r="K1352">
        <v>7142</v>
      </c>
      <c r="M1352" t="s">
        <v>2700</v>
      </c>
      <c r="N1352" t="s">
        <v>2699</v>
      </c>
      <c r="O1352" t="s">
        <v>2701</v>
      </c>
      <c r="P1352" t="str">
        <f>M1352&amp;Tabla2[[#This Row],[Columna1]]&amp;Tabla2[[#This Row],[Condicion del Contribuyente]]&amp;Tabla2[[#This Row],[Columna1]]&amp;N1352&amp;Tabla2[[#This Row],[Columna1]]&amp;Tabla2[[#This Row],[Estado del Contribuyente]]&amp;Tabla2[[#This Row],[Columna1]]&amp;O1352&amp;K1352</f>
        <v>update GC_Cliente set  Condicion_Contribuyente_SUNAT= 'HABIDO ', Estado_Contribuyente_SUNAT= 'ACTIVO 'where IDPersona=7142</v>
      </c>
    </row>
    <row r="1353" spans="1:16" x14ac:dyDescent="0.25">
      <c r="A1353">
        <v>20603318502</v>
      </c>
      <c r="B1353" t="s">
        <v>1257</v>
      </c>
      <c r="C1353" s="1" t="s">
        <v>1</v>
      </c>
      <c r="D1353" s="1" t="s">
        <v>2</v>
      </c>
      <c r="E1353" s="2" t="s">
        <v>1810</v>
      </c>
      <c r="F1353" s="2" t="s">
        <v>1813</v>
      </c>
      <c r="G1353" t="str">
        <f>Tabla2[[#This Row],[Columna1]]&amp;Tabla2[[#This Row],[NumeroRuc]]&amp;Tabla2[[#This Row],[Columna1]]&amp;Tabla2[[#This Row],[Columna12]]</f>
        <v xml:space="preserve"> '20603318502 ',</v>
      </c>
      <c r="H1353" t="str">
        <f>IF(Tabla2[[#This Row],[NumeroRuc]]=I1353,"V","F")</f>
        <v>V</v>
      </c>
      <c r="I1353">
        <v>20603318502</v>
      </c>
      <c r="J1353" t="s">
        <v>3226</v>
      </c>
      <c r="K1353">
        <v>7153</v>
      </c>
      <c r="M1353" t="s">
        <v>2700</v>
      </c>
      <c r="N1353" t="s">
        <v>2699</v>
      </c>
      <c r="O1353" t="s">
        <v>2701</v>
      </c>
      <c r="P1353" t="str">
        <f>M1353&amp;Tabla2[[#This Row],[Columna1]]&amp;Tabla2[[#This Row],[Condicion del Contribuyente]]&amp;Tabla2[[#This Row],[Columna1]]&amp;N1353&amp;Tabla2[[#This Row],[Columna1]]&amp;Tabla2[[#This Row],[Estado del Contribuyente]]&amp;Tabla2[[#This Row],[Columna1]]&amp;O1353&amp;K1353</f>
        <v>update GC_Cliente set  Condicion_Contribuyente_SUNAT= 'HABIDO ', Estado_Contribuyente_SUNAT= 'ACTIVO 'where IDPersona=7153</v>
      </c>
    </row>
    <row r="1354" spans="1:16" x14ac:dyDescent="0.25">
      <c r="A1354">
        <v>10282662570</v>
      </c>
      <c r="B1354" t="s">
        <v>1258</v>
      </c>
      <c r="C1354" s="1" t="s">
        <v>1</v>
      </c>
      <c r="D1354" s="1" t="s">
        <v>9</v>
      </c>
      <c r="E1354" s="2" t="s">
        <v>1810</v>
      </c>
      <c r="F1354" s="2" t="s">
        <v>1813</v>
      </c>
      <c r="G1354" t="str">
        <f>Tabla2[[#This Row],[Columna1]]&amp;Tabla2[[#This Row],[NumeroRuc]]&amp;Tabla2[[#This Row],[Columna1]]&amp;Tabla2[[#This Row],[Columna12]]</f>
        <v xml:space="preserve"> '10282662570 ',</v>
      </c>
      <c r="H1354" t="str">
        <f>IF(Tabla2[[#This Row],[NumeroRuc]]=I1354,"V","F")</f>
        <v>V</v>
      </c>
      <c r="I1354">
        <v>10282662570</v>
      </c>
      <c r="J1354" t="s">
        <v>3227</v>
      </c>
      <c r="K1354">
        <v>7158</v>
      </c>
      <c r="M1354" t="s">
        <v>2700</v>
      </c>
      <c r="N1354" t="s">
        <v>2699</v>
      </c>
      <c r="O1354" t="s">
        <v>2701</v>
      </c>
      <c r="P1354" t="str">
        <f>M1354&amp;Tabla2[[#This Row],[Columna1]]&amp;Tabla2[[#This Row],[Condicion del Contribuyente]]&amp;Tabla2[[#This Row],[Columna1]]&amp;N1354&amp;Tabla2[[#This Row],[Columna1]]&amp;Tabla2[[#This Row],[Estado del Contribuyente]]&amp;Tabla2[[#This Row],[Columna1]]&amp;O1354&amp;K1354</f>
        <v>update GC_Cliente set  Condicion_Contribuyente_SUNAT= 'HABIDO ', Estado_Contribuyente_SUNAT= 'BAJA DE OFICIO 'where IDPersona=7158</v>
      </c>
    </row>
    <row r="1355" spans="1:16" x14ac:dyDescent="0.25">
      <c r="A1355">
        <v>10072606766</v>
      </c>
      <c r="B1355" t="s">
        <v>1259</v>
      </c>
      <c r="C1355" s="1" t="s">
        <v>1</v>
      </c>
      <c r="D1355" s="1" t="s">
        <v>2</v>
      </c>
      <c r="E1355" s="2" t="s">
        <v>1810</v>
      </c>
      <c r="F1355" s="2" t="s">
        <v>1813</v>
      </c>
      <c r="G1355" t="str">
        <f>Tabla2[[#This Row],[Columna1]]&amp;Tabla2[[#This Row],[NumeroRuc]]&amp;Tabla2[[#This Row],[Columna1]]&amp;Tabla2[[#This Row],[Columna12]]</f>
        <v xml:space="preserve"> '10072606766 ',</v>
      </c>
      <c r="H1355" t="str">
        <f>IF(Tabla2[[#This Row],[NumeroRuc]]=I1355,"V","F")</f>
        <v>V</v>
      </c>
      <c r="I1355">
        <v>10072606766</v>
      </c>
      <c r="J1355" t="s">
        <v>1852</v>
      </c>
      <c r="K1355">
        <v>7160</v>
      </c>
      <c r="M1355" t="s">
        <v>2700</v>
      </c>
      <c r="N1355" t="s">
        <v>2699</v>
      </c>
      <c r="O1355" t="s">
        <v>2701</v>
      </c>
      <c r="P1355" t="str">
        <f>M1355&amp;Tabla2[[#This Row],[Columna1]]&amp;Tabla2[[#This Row],[Condicion del Contribuyente]]&amp;Tabla2[[#This Row],[Columna1]]&amp;N1355&amp;Tabla2[[#This Row],[Columna1]]&amp;Tabla2[[#This Row],[Estado del Contribuyente]]&amp;Tabla2[[#This Row],[Columna1]]&amp;O1355&amp;K1355</f>
        <v>update GC_Cliente set  Condicion_Contribuyente_SUNAT= 'HABIDO ', Estado_Contribuyente_SUNAT= 'ACTIVO 'where IDPersona=7160</v>
      </c>
    </row>
    <row r="1356" spans="1:16" x14ac:dyDescent="0.25">
      <c r="A1356">
        <v>20601932564</v>
      </c>
      <c r="B1356" t="s">
        <v>1260</v>
      </c>
      <c r="C1356" s="1" t="s">
        <v>1</v>
      </c>
      <c r="D1356" s="1" t="s">
        <v>2</v>
      </c>
      <c r="E1356" s="2" t="s">
        <v>1810</v>
      </c>
      <c r="F1356" s="2" t="s">
        <v>1813</v>
      </c>
      <c r="G1356" t="str">
        <f>Tabla2[[#This Row],[Columna1]]&amp;Tabla2[[#This Row],[NumeroRuc]]&amp;Tabla2[[#This Row],[Columna1]]&amp;Tabla2[[#This Row],[Columna12]]</f>
        <v xml:space="preserve"> '20601932564 ',</v>
      </c>
      <c r="H1356" t="str">
        <f>IF(Tabla2[[#This Row],[NumeroRuc]]=I1356,"V","F")</f>
        <v>V</v>
      </c>
      <c r="I1356">
        <v>20601932564</v>
      </c>
      <c r="J1356" t="s">
        <v>3228</v>
      </c>
      <c r="K1356">
        <v>7187</v>
      </c>
      <c r="M1356" t="s">
        <v>2700</v>
      </c>
      <c r="N1356" t="s">
        <v>2699</v>
      </c>
      <c r="O1356" t="s">
        <v>2701</v>
      </c>
      <c r="P1356" t="str">
        <f>M1356&amp;Tabla2[[#This Row],[Columna1]]&amp;Tabla2[[#This Row],[Condicion del Contribuyente]]&amp;Tabla2[[#This Row],[Columna1]]&amp;N1356&amp;Tabla2[[#This Row],[Columna1]]&amp;Tabla2[[#This Row],[Estado del Contribuyente]]&amp;Tabla2[[#This Row],[Columna1]]&amp;O1356&amp;K1356</f>
        <v>update GC_Cliente set  Condicion_Contribuyente_SUNAT= 'HABIDO ', Estado_Contribuyente_SUNAT= 'ACTIVO 'where IDPersona=7187</v>
      </c>
    </row>
    <row r="1357" spans="1:16" x14ac:dyDescent="0.25">
      <c r="A1357">
        <v>10204430972</v>
      </c>
      <c r="B1357" t="s">
        <v>1261</v>
      </c>
      <c r="C1357" s="1" t="s">
        <v>1</v>
      </c>
      <c r="D1357" s="1" t="s">
        <v>13</v>
      </c>
      <c r="E1357" s="2" t="s">
        <v>1810</v>
      </c>
      <c r="F1357" s="2" t="s">
        <v>1813</v>
      </c>
      <c r="G1357" t="str">
        <f>Tabla2[[#This Row],[Columna1]]&amp;Tabla2[[#This Row],[NumeroRuc]]&amp;Tabla2[[#This Row],[Columna1]]&amp;Tabla2[[#This Row],[Columna12]]</f>
        <v xml:space="preserve"> '10204430972 ',</v>
      </c>
      <c r="H1357" t="str">
        <f>IF(Tabla2[[#This Row],[NumeroRuc]]=I1357,"V","F")</f>
        <v>V</v>
      </c>
      <c r="I1357">
        <v>10204430972</v>
      </c>
      <c r="J1357" t="s">
        <v>3229</v>
      </c>
      <c r="K1357">
        <v>7218</v>
      </c>
      <c r="M1357" t="s">
        <v>2700</v>
      </c>
      <c r="N1357" t="s">
        <v>2699</v>
      </c>
      <c r="O1357" t="s">
        <v>2701</v>
      </c>
      <c r="P1357" t="str">
        <f>M1357&amp;Tabla2[[#This Row],[Columna1]]&amp;Tabla2[[#This Row],[Condicion del Contribuyente]]&amp;Tabla2[[#This Row],[Columna1]]&amp;N1357&amp;Tabla2[[#This Row],[Columna1]]&amp;Tabla2[[#This Row],[Estado del Contribuyente]]&amp;Tabla2[[#This Row],[Columna1]]&amp;O1357&amp;K1357</f>
        <v>update GC_Cliente set  Condicion_Contribuyente_SUNAT= 'HABIDO ', Estado_Contribuyente_SUNAT= 'SUSPENSION TEMPORAL 'where IDPersona=7218</v>
      </c>
    </row>
    <row r="1358" spans="1:16" x14ac:dyDescent="0.25">
      <c r="A1358">
        <v>20601449022</v>
      </c>
      <c r="B1358" t="s">
        <v>1262</v>
      </c>
      <c r="C1358" s="1" t="s">
        <v>1</v>
      </c>
      <c r="D1358" s="1" t="s">
        <v>2</v>
      </c>
      <c r="E1358" s="2" t="s">
        <v>1810</v>
      </c>
      <c r="F1358" s="2" t="s">
        <v>1813</v>
      </c>
      <c r="G1358" t="str">
        <f>Tabla2[[#This Row],[Columna1]]&amp;Tabla2[[#This Row],[NumeroRuc]]&amp;Tabla2[[#This Row],[Columna1]]&amp;Tabla2[[#This Row],[Columna12]]</f>
        <v xml:space="preserve"> '20601449022 ',</v>
      </c>
      <c r="H1358" t="str">
        <f>IF(Tabla2[[#This Row],[NumeroRuc]]=I1358,"V","F")</f>
        <v>V</v>
      </c>
      <c r="I1358">
        <v>20601449022</v>
      </c>
      <c r="J1358" t="s">
        <v>2455</v>
      </c>
      <c r="K1358">
        <v>7219</v>
      </c>
      <c r="M1358" t="s">
        <v>2700</v>
      </c>
      <c r="N1358" t="s">
        <v>2699</v>
      </c>
      <c r="O1358" t="s">
        <v>2701</v>
      </c>
      <c r="P1358" t="str">
        <f>M1358&amp;Tabla2[[#This Row],[Columna1]]&amp;Tabla2[[#This Row],[Condicion del Contribuyente]]&amp;Tabla2[[#This Row],[Columna1]]&amp;N1358&amp;Tabla2[[#This Row],[Columna1]]&amp;Tabla2[[#This Row],[Estado del Contribuyente]]&amp;Tabla2[[#This Row],[Columna1]]&amp;O1358&amp;K1358</f>
        <v>update GC_Cliente set  Condicion_Contribuyente_SUNAT= 'HABIDO ', Estado_Contribuyente_SUNAT= 'ACTIVO 'where IDPersona=7219</v>
      </c>
    </row>
    <row r="1359" spans="1:16" x14ac:dyDescent="0.25">
      <c r="A1359">
        <v>10253101216</v>
      </c>
      <c r="B1359" t="s">
        <v>1263</v>
      </c>
      <c r="C1359" s="1" t="s">
        <v>1</v>
      </c>
      <c r="D1359" s="1" t="s">
        <v>2</v>
      </c>
      <c r="E1359" s="2" t="s">
        <v>1810</v>
      </c>
      <c r="F1359" s="2" t="s">
        <v>1813</v>
      </c>
      <c r="G1359" t="str">
        <f>Tabla2[[#This Row],[Columna1]]&amp;Tabla2[[#This Row],[NumeroRuc]]&amp;Tabla2[[#This Row],[Columna1]]&amp;Tabla2[[#This Row],[Columna12]]</f>
        <v xml:space="preserve"> '10253101216 ',</v>
      </c>
      <c r="H1359" t="str">
        <f>IF(Tabla2[[#This Row],[NumeroRuc]]=I1359,"V","F")</f>
        <v>V</v>
      </c>
      <c r="I1359">
        <v>10253101216</v>
      </c>
      <c r="J1359" t="s">
        <v>3230</v>
      </c>
      <c r="K1359">
        <v>7220</v>
      </c>
      <c r="M1359" t="s">
        <v>2700</v>
      </c>
      <c r="N1359" t="s">
        <v>2699</v>
      </c>
      <c r="O1359" t="s">
        <v>2701</v>
      </c>
      <c r="P1359" t="str">
        <f>M1359&amp;Tabla2[[#This Row],[Columna1]]&amp;Tabla2[[#This Row],[Condicion del Contribuyente]]&amp;Tabla2[[#This Row],[Columna1]]&amp;N1359&amp;Tabla2[[#This Row],[Columna1]]&amp;Tabla2[[#This Row],[Estado del Contribuyente]]&amp;Tabla2[[#This Row],[Columna1]]&amp;O1359&amp;K1359</f>
        <v>update GC_Cliente set  Condicion_Contribuyente_SUNAT= 'HABIDO ', Estado_Contribuyente_SUNAT= 'ACTIVO 'where IDPersona=7220</v>
      </c>
    </row>
    <row r="1360" spans="1:16" x14ac:dyDescent="0.25">
      <c r="A1360">
        <v>20534229934</v>
      </c>
      <c r="B1360" t="s">
        <v>1264</v>
      </c>
      <c r="C1360" s="1" t="s">
        <v>1</v>
      </c>
      <c r="D1360" s="1" t="s">
        <v>2</v>
      </c>
      <c r="E1360" s="2" t="s">
        <v>1810</v>
      </c>
      <c r="F1360" s="2" t="s">
        <v>1813</v>
      </c>
      <c r="G1360" t="str">
        <f>Tabla2[[#This Row],[Columna1]]&amp;Tabla2[[#This Row],[NumeroRuc]]&amp;Tabla2[[#This Row],[Columna1]]&amp;Tabla2[[#This Row],[Columna12]]</f>
        <v xml:space="preserve"> '20534229934 ',</v>
      </c>
      <c r="H1360" t="str">
        <f>IF(Tabla2[[#This Row],[NumeroRuc]]=I1360,"V","F")</f>
        <v>V</v>
      </c>
      <c r="I1360">
        <v>20534229934</v>
      </c>
      <c r="J1360" t="s">
        <v>3231</v>
      </c>
      <c r="K1360">
        <v>7222</v>
      </c>
      <c r="M1360" t="s">
        <v>2700</v>
      </c>
      <c r="N1360" t="s">
        <v>2699</v>
      </c>
      <c r="O1360" t="s">
        <v>2701</v>
      </c>
      <c r="P1360" t="str">
        <f>M1360&amp;Tabla2[[#This Row],[Columna1]]&amp;Tabla2[[#This Row],[Condicion del Contribuyente]]&amp;Tabla2[[#This Row],[Columna1]]&amp;N1360&amp;Tabla2[[#This Row],[Columna1]]&amp;Tabla2[[#This Row],[Estado del Contribuyente]]&amp;Tabla2[[#This Row],[Columna1]]&amp;O1360&amp;K1360</f>
        <v>update GC_Cliente set  Condicion_Contribuyente_SUNAT= 'HABIDO ', Estado_Contribuyente_SUNAT= 'ACTIVO 'where IDPersona=7222</v>
      </c>
    </row>
    <row r="1361" spans="1:16" x14ac:dyDescent="0.25">
      <c r="A1361">
        <v>10199144320</v>
      </c>
      <c r="B1361" t="s">
        <v>1265</v>
      </c>
      <c r="C1361" s="1" t="s">
        <v>1</v>
      </c>
      <c r="D1361" s="1" t="s">
        <v>2</v>
      </c>
      <c r="E1361" s="2" t="s">
        <v>1810</v>
      </c>
      <c r="F1361" s="2" t="s">
        <v>1813</v>
      </c>
      <c r="G1361" t="str">
        <f>Tabla2[[#This Row],[Columna1]]&amp;Tabla2[[#This Row],[NumeroRuc]]&amp;Tabla2[[#This Row],[Columna1]]&amp;Tabla2[[#This Row],[Columna12]]</f>
        <v xml:space="preserve"> '10199144320 ',</v>
      </c>
      <c r="H1361" t="str">
        <f>IF(Tabla2[[#This Row],[NumeroRuc]]=I1361,"V","F")</f>
        <v>V</v>
      </c>
      <c r="I1361">
        <v>10199144320</v>
      </c>
      <c r="J1361" t="s">
        <v>3232</v>
      </c>
      <c r="K1361">
        <v>7224</v>
      </c>
      <c r="M1361" t="s">
        <v>2700</v>
      </c>
      <c r="N1361" t="s">
        <v>2699</v>
      </c>
      <c r="O1361" t="s">
        <v>2701</v>
      </c>
      <c r="P1361" t="str">
        <f>M1361&amp;Tabla2[[#This Row],[Columna1]]&amp;Tabla2[[#This Row],[Condicion del Contribuyente]]&amp;Tabla2[[#This Row],[Columna1]]&amp;N1361&amp;Tabla2[[#This Row],[Columna1]]&amp;Tabla2[[#This Row],[Estado del Contribuyente]]&amp;Tabla2[[#This Row],[Columna1]]&amp;O1361&amp;K1361</f>
        <v>update GC_Cliente set  Condicion_Contribuyente_SUNAT= 'HABIDO ', Estado_Contribuyente_SUNAT= 'ACTIVO 'where IDPersona=7224</v>
      </c>
    </row>
    <row r="1362" spans="1:16" x14ac:dyDescent="0.25">
      <c r="A1362">
        <v>20556891215</v>
      </c>
      <c r="B1362" t="s">
        <v>1266</v>
      </c>
      <c r="C1362" s="1" t="s">
        <v>1</v>
      </c>
      <c r="D1362" s="1" t="s">
        <v>2</v>
      </c>
      <c r="E1362" s="2" t="s">
        <v>1810</v>
      </c>
      <c r="F1362" s="2" t="s">
        <v>1813</v>
      </c>
      <c r="G1362" t="str">
        <f>Tabla2[[#This Row],[Columna1]]&amp;Tabla2[[#This Row],[NumeroRuc]]&amp;Tabla2[[#This Row],[Columna1]]&amp;Tabla2[[#This Row],[Columna12]]</f>
        <v xml:space="preserve"> '20556891215 ',</v>
      </c>
      <c r="H1362" t="str">
        <f>IF(Tabla2[[#This Row],[NumeroRuc]]=I1362,"V","F")</f>
        <v>V</v>
      </c>
      <c r="I1362">
        <v>20556891215</v>
      </c>
      <c r="J1362" t="s">
        <v>3233</v>
      </c>
      <c r="K1362">
        <v>7231</v>
      </c>
      <c r="M1362" t="s">
        <v>2700</v>
      </c>
      <c r="N1362" t="s">
        <v>2699</v>
      </c>
      <c r="O1362" t="s">
        <v>2701</v>
      </c>
      <c r="P1362" t="str">
        <f>M1362&amp;Tabla2[[#This Row],[Columna1]]&amp;Tabla2[[#This Row],[Condicion del Contribuyente]]&amp;Tabla2[[#This Row],[Columna1]]&amp;N1362&amp;Tabla2[[#This Row],[Columna1]]&amp;Tabla2[[#This Row],[Estado del Contribuyente]]&amp;Tabla2[[#This Row],[Columna1]]&amp;O1362&amp;K1362</f>
        <v>update GC_Cliente set  Condicion_Contribuyente_SUNAT= 'HABIDO ', Estado_Contribuyente_SUNAT= 'ACTIVO 'where IDPersona=7231</v>
      </c>
    </row>
    <row r="1363" spans="1:16" x14ac:dyDescent="0.25">
      <c r="A1363">
        <v>10198483325</v>
      </c>
      <c r="B1363" t="s">
        <v>1267</v>
      </c>
      <c r="C1363" s="1" t="s">
        <v>1</v>
      </c>
      <c r="D1363" s="1" t="s">
        <v>2</v>
      </c>
      <c r="E1363" s="2" t="s">
        <v>1810</v>
      </c>
      <c r="F1363" s="2" t="s">
        <v>1813</v>
      </c>
      <c r="G1363" t="str">
        <f>Tabla2[[#This Row],[Columna1]]&amp;Tabla2[[#This Row],[NumeroRuc]]&amp;Tabla2[[#This Row],[Columna1]]&amp;Tabla2[[#This Row],[Columna12]]</f>
        <v xml:space="preserve"> '10198483325 ',</v>
      </c>
      <c r="H1363" t="str">
        <f>IF(Tabla2[[#This Row],[NumeroRuc]]=I1363,"V","F")</f>
        <v>V</v>
      </c>
      <c r="I1363">
        <v>10198483325</v>
      </c>
      <c r="J1363" t="s">
        <v>3234</v>
      </c>
      <c r="K1363">
        <v>7232</v>
      </c>
      <c r="M1363" t="s">
        <v>2700</v>
      </c>
      <c r="N1363" t="s">
        <v>2699</v>
      </c>
      <c r="O1363" t="s">
        <v>2701</v>
      </c>
      <c r="P1363" t="str">
        <f>M1363&amp;Tabla2[[#This Row],[Columna1]]&amp;Tabla2[[#This Row],[Condicion del Contribuyente]]&amp;Tabla2[[#This Row],[Columna1]]&amp;N1363&amp;Tabla2[[#This Row],[Columna1]]&amp;Tabla2[[#This Row],[Estado del Contribuyente]]&amp;Tabla2[[#This Row],[Columna1]]&amp;O1363&amp;K1363</f>
        <v>update GC_Cliente set  Condicion_Contribuyente_SUNAT= 'HABIDO ', Estado_Contribuyente_SUNAT= 'ACTIVO 'where IDPersona=7232</v>
      </c>
    </row>
    <row r="1364" spans="1:16" x14ac:dyDescent="0.25">
      <c r="A1364">
        <v>20600591968</v>
      </c>
      <c r="B1364" t="s">
        <v>1268</v>
      </c>
      <c r="C1364" s="1" t="s">
        <v>1</v>
      </c>
      <c r="D1364" s="1" t="s">
        <v>2</v>
      </c>
      <c r="E1364" s="2" t="s">
        <v>1810</v>
      </c>
      <c r="F1364" s="2" t="s">
        <v>1813</v>
      </c>
      <c r="G1364" t="str">
        <f>Tabla2[[#This Row],[Columna1]]&amp;Tabla2[[#This Row],[NumeroRuc]]&amp;Tabla2[[#This Row],[Columna1]]&amp;Tabla2[[#This Row],[Columna12]]</f>
        <v xml:space="preserve"> '20600591968 ',</v>
      </c>
      <c r="H1364" t="str">
        <f>IF(Tabla2[[#This Row],[NumeroRuc]]=I1364,"V","F")</f>
        <v>V</v>
      </c>
      <c r="I1364">
        <v>20600591968</v>
      </c>
      <c r="J1364" t="s">
        <v>3235</v>
      </c>
      <c r="K1364">
        <v>7242</v>
      </c>
      <c r="M1364" t="s">
        <v>2700</v>
      </c>
      <c r="N1364" t="s">
        <v>2699</v>
      </c>
      <c r="O1364" t="s">
        <v>2701</v>
      </c>
      <c r="P1364" t="str">
        <f>M1364&amp;Tabla2[[#This Row],[Columna1]]&amp;Tabla2[[#This Row],[Condicion del Contribuyente]]&amp;Tabla2[[#This Row],[Columna1]]&amp;N1364&amp;Tabla2[[#This Row],[Columna1]]&amp;Tabla2[[#This Row],[Estado del Contribuyente]]&amp;Tabla2[[#This Row],[Columna1]]&amp;O1364&amp;K1364</f>
        <v>update GC_Cliente set  Condicion_Contribuyente_SUNAT= 'HABIDO ', Estado_Contribuyente_SUNAT= 'ACTIVO 'where IDPersona=7242</v>
      </c>
    </row>
    <row r="1365" spans="1:16" x14ac:dyDescent="0.25">
      <c r="A1365">
        <v>10104526476</v>
      </c>
      <c r="B1365" t="s">
        <v>1269</v>
      </c>
      <c r="C1365" s="1" t="s">
        <v>1</v>
      </c>
      <c r="D1365" s="1" t="s">
        <v>2</v>
      </c>
      <c r="E1365" s="2" t="s">
        <v>1810</v>
      </c>
      <c r="F1365" s="2" t="s">
        <v>1813</v>
      </c>
      <c r="G1365" t="str">
        <f>Tabla2[[#This Row],[Columna1]]&amp;Tabla2[[#This Row],[NumeroRuc]]&amp;Tabla2[[#This Row],[Columna1]]&amp;Tabla2[[#This Row],[Columna12]]</f>
        <v xml:space="preserve"> '10104526476 ',</v>
      </c>
      <c r="H1365" t="str">
        <f>IF(Tabla2[[#This Row],[NumeroRuc]]=I1365,"V","F")</f>
        <v>V</v>
      </c>
      <c r="I1365">
        <v>10104526476</v>
      </c>
      <c r="J1365" t="s">
        <v>3236</v>
      </c>
      <c r="K1365">
        <v>7253</v>
      </c>
      <c r="M1365" t="s">
        <v>2700</v>
      </c>
      <c r="N1365" t="s">
        <v>2699</v>
      </c>
      <c r="O1365" t="s">
        <v>2701</v>
      </c>
      <c r="P1365" t="str">
        <f>M1365&amp;Tabla2[[#This Row],[Columna1]]&amp;Tabla2[[#This Row],[Condicion del Contribuyente]]&amp;Tabla2[[#This Row],[Columna1]]&amp;N1365&amp;Tabla2[[#This Row],[Columna1]]&amp;Tabla2[[#This Row],[Estado del Contribuyente]]&amp;Tabla2[[#This Row],[Columna1]]&amp;O1365&amp;K1365</f>
        <v>update GC_Cliente set  Condicion_Contribuyente_SUNAT= 'HABIDO ', Estado_Contribuyente_SUNAT= 'ACTIVO 'where IDPersona=7253</v>
      </c>
    </row>
    <row r="1366" spans="1:16" x14ac:dyDescent="0.25">
      <c r="A1366">
        <v>20604318204</v>
      </c>
      <c r="B1366" t="s">
        <v>1270</v>
      </c>
      <c r="C1366" s="1" t="s">
        <v>1</v>
      </c>
      <c r="D1366" s="1" t="s">
        <v>2</v>
      </c>
      <c r="E1366" s="2" t="s">
        <v>1810</v>
      </c>
      <c r="F1366" s="2" t="s">
        <v>1813</v>
      </c>
      <c r="G1366" t="str">
        <f>Tabla2[[#This Row],[Columna1]]&amp;Tabla2[[#This Row],[NumeroRuc]]&amp;Tabla2[[#This Row],[Columna1]]&amp;Tabla2[[#This Row],[Columna12]]</f>
        <v xml:space="preserve"> '20604318204 ',</v>
      </c>
      <c r="H1366" t="str">
        <f>IF(Tabla2[[#This Row],[NumeroRuc]]=I1366,"V","F")</f>
        <v>V</v>
      </c>
      <c r="I1366">
        <v>20604318204</v>
      </c>
      <c r="J1366" t="s">
        <v>3237</v>
      </c>
      <c r="K1366">
        <v>7254</v>
      </c>
      <c r="M1366" t="s">
        <v>2700</v>
      </c>
      <c r="N1366" t="s">
        <v>2699</v>
      </c>
      <c r="O1366" t="s">
        <v>2701</v>
      </c>
      <c r="P1366" t="str">
        <f>M1366&amp;Tabla2[[#This Row],[Columna1]]&amp;Tabla2[[#This Row],[Condicion del Contribuyente]]&amp;Tabla2[[#This Row],[Columna1]]&amp;N1366&amp;Tabla2[[#This Row],[Columna1]]&amp;Tabla2[[#This Row],[Estado del Contribuyente]]&amp;Tabla2[[#This Row],[Columna1]]&amp;O1366&amp;K1366</f>
        <v>update GC_Cliente set  Condicion_Contribuyente_SUNAT= 'HABIDO ', Estado_Contribuyente_SUNAT= 'ACTIVO 'where IDPersona=7254</v>
      </c>
    </row>
    <row r="1367" spans="1:16" x14ac:dyDescent="0.25">
      <c r="A1367">
        <v>10075110532</v>
      </c>
      <c r="B1367" t="s">
        <v>1271</v>
      </c>
      <c r="C1367" s="1" t="s">
        <v>1</v>
      </c>
      <c r="D1367" s="1" t="s">
        <v>2</v>
      </c>
      <c r="E1367" s="2" t="s">
        <v>1810</v>
      </c>
      <c r="F1367" s="2" t="s">
        <v>1813</v>
      </c>
      <c r="G1367" t="str">
        <f>Tabla2[[#This Row],[Columna1]]&amp;Tabla2[[#This Row],[NumeroRuc]]&amp;Tabla2[[#This Row],[Columna1]]&amp;Tabla2[[#This Row],[Columna12]]</f>
        <v xml:space="preserve"> '10075110532 ',</v>
      </c>
      <c r="H1367" t="str">
        <f>IF(Tabla2[[#This Row],[NumeroRuc]]=I1367,"V","F")</f>
        <v>V</v>
      </c>
      <c r="I1367">
        <v>10075110532</v>
      </c>
      <c r="J1367" t="s">
        <v>3238</v>
      </c>
      <c r="K1367">
        <v>7255</v>
      </c>
      <c r="M1367" t="s">
        <v>2700</v>
      </c>
      <c r="N1367" t="s">
        <v>2699</v>
      </c>
      <c r="O1367" t="s">
        <v>2701</v>
      </c>
      <c r="P1367" t="str">
        <f>M1367&amp;Tabla2[[#This Row],[Columna1]]&amp;Tabla2[[#This Row],[Condicion del Contribuyente]]&amp;Tabla2[[#This Row],[Columna1]]&amp;N1367&amp;Tabla2[[#This Row],[Columna1]]&amp;Tabla2[[#This Row],[Estado del Contribuyente]]&amp;Tabla2[[#This Row],[Columna1]]&amp;O1367&amp;K1367</f>
        <v>update GC_Cliente set  Condicion_Contribuyente_SUNAT= 'HABIDO ', Estado_Contribuyente_SUNAT= 'ACTIVO 'where IDPersona=7255</v>
      </c>
    </row>
    <row r="1368" spans="1:16" x14ac:dyDescent="0.25">
      <c r="A1368">
        <v>20501838587</v>
      </c>
      <c r="B1368" t="s">
        <v>1272</v>
      </c>
      <c r="C1368" s="1" t="s">
        <v>1</v>
      </c>
      <c r="D1368" s="1" t="s">
        <v>2</v>
      </c>
      <c r="E1368" s="2" t="s">
        <v>1810</v>
      </c>
      <c r="F1368" s="2" t="s">
        <v>1813</v>
      </c>
      <c r="G1368" t="str">
        <f>Tabla2[[#This Row],[Columna1]]&amp;Tabla2[[#This Row],[NumeroRuc]]&amp;Tabla2[[#This Row],[Columna1]]&amp;Tabla2[[#This Row],[Columna12]]</f>
        <v xml:space="preserve"> '20501838587 ',</v>
      </c>
      <c r="H1368" t="str">
        <f>IF(Tabla2[[#This Row],[NumeroRuc]]=I1368,"V","F")</f>
        <v>V</v>
      </c>
      <c r="I1368">
        <v>20501838587</v>
      </c>
      <c r="J1368" t="s">
        <v>3239</v>
      </c>
      <c r="K1368">
        <v>7267</v>
      </c>
      <c r="M1368" t="s">
        <v>2700</v>
      </c>
      <c r="N1368" t="s">
        <v>2699</v>
      </c>
      <c r="O1368" t="s">
        <v>2701</v>
      </c>
      <c r="P1368" t="str">
        <f>M1368&amp;Tabla2[[#This Row],[Columna1]]&amp;Tabla2[[#This Row],[Condicion del Contribuyente]]&amp;Tabla2[[#This Row],[Columna1]]&amp;N1368&amp;Tabla2[[#This Row],[Columna1]]&amp;Tabla2[[#This Row],[Estado del Contribuyente]]&amp;Tabla2[[#This Row],[Columna1]]&amp;O1368&amp;K1368</f>
        <v>update GC_Cliente set  Condicion_Contribuyente_SUNAT= 'HABIDO ', Estado_Contribuyente_SUNAT= 'ACTIVO 'where IDPersona=7267</v>
      </c>
    </row>
    <row r="1369" spans="1:16" x14ac:dyDescent="0.25">
      <c r="A1369">
        <v>10737437502</v>
      </c>
      <c r="B1369" t="s">
        <v>1273</v>
      </c>
      <c r="C1369" s="1" t="s">
        <v>1</v>
      </c>
      <c r="D1369" s="1" t="s">
        <v>2</v>
      </c>
      <c r="E1369" s="2" t="s">
        <v>1810</v>
      </c>
      <c r="F1369" s="2" t="s">
        <v>1813</v>
      </c>
      <c r="G1369" t="str">
        <f>Tabla2[[#This Row],[Columna1]]&amp;Tabla2[[#This Row],[NumeroRuc]]&amp;Tabla2[[#This Row],[Columna1]]&amp;Tabla2[[#This Row],[Columna12]]</f>
        <v xml:space="preserve"> '10737437502 ',</v>
      </c>
      <c r="H1369" t="str">
        <f>IF(Tabla2[[#This Row],[NumeroRuc]]=I1369,"V","F")</f>
        <v>V</v>
      </c>
      <c r="I1369">
        <v>10737437502</v>
      </c>
      <c r="J1369" t="s">
        <v>3240</v>
      </c>
      <c r="K1369">
        <v>7271</v>
      </c>
      <c r="M1369" t="s">
        <v>2700</v>
      </c>
      <c r="N1369" t="s">
        <v>2699</v>
      </c>
      <c r="O1369" t="s">
        <v>2701</v>
      </c>
      <c r="P1369" t="str">
        <f>M1369&amp;Tabla2[[#This Row],[Columna1]]&amp;Tabla2[[#This Row],[Condicion del Contribuyente]]&amp;Tabla2[[#This Row],[Columna1]]&amp;N1369&amp;Tabla2[[#This Row],[Columna1]]&amp;Tabla2[[#This Row],[Estado del Contribuyente]]&amp;Tabla2[[#This Row],[Columna1]]&amp;O1369&amp;K1369</f>
        <v>update GC_Cliente set  Condicion_Contribuyente_SUNAT= 'HABIDO ', Estado_Contribuyente_SUNAT= 'ACTIVO 'where IDPersona=7271</v>
      </c>
    </row>
    <row r="1370" spans="1:16" x14ac:dyDescent="0.25">
      <c r="A1370">
        <v>10096399761</v>
      </c>
      <c r="B1370" t="s">
        <v>1274</v>
      </c>
      <c r="C1370" s="1" t="s">
        <v>1</v>
      </c>
      <c r="D1370" s="1" t="s">
        <v>2</v>
      </c>
      <c r="E1370" s="2" t="s">
        <v>1810</v>
      </c>
      <c r="F1370" s="2" t="s">
        <v>1813</v>
      </c>
      <c r="G1370" t="str">
        <f>Tabla2[[#This Row],[Columna1]]&amp;Tabla2[[#This Row],[NumeroRuc]]&amp;Tabla2[[#This Row],[Columna1]]&amp;Tabla2[[#This Row],[Columna12]]</f>
        <v xml:space="preserve"> '10096399761 ',</v>
      </c>
      <c r="H1370" t="str">
        <f>IF(Tabla2[[#This Row],[NumeroRuc]]=I1370,"V","F")</f>
        <v>V</v>
      </c>
      <c r="I1370">
        <v>10096399761</v>
      </c>
      <c r="J1370" t="s">
        <v>3241</v>
      </c>
      <c r="K1370">
        <v>7272</v>
      </c>
      <c r="M1370" t="s">
        <v>2700</v>
      </c>
      <c r="N1370" t="s">
        <v>2699</v>
      </c>
      <c r="O1370" t="s">
        <v>2701</v>
      </c>
      <c r="P1370" t="str">
        <f>M1370&amp;Tabla2[[#This Row],[Columna1]]&amp;Tabla2[[#This Row],[Condicion del Contribuyente]]&amp;Tabla2[[#This Row],[Columna1]]&amp;N1370&amp;Tabla2[[#This Row],[Columna1]]&amp;Tabla2[[#This Row],[Estado del Contribuyente]]&amp;Tabla2[[#This Row],[Columna1]]&amp;O1370&amp;K1370</f>
        <v>update GC_Cliente set  Condicion_Contribuyente_SUNAT= 'HABIDO ', Estado_Contribuyente_SUNAT= 'ACTIVO 'where IDPersona=7272</v>
      </c>
    </row>
    <row r="1371" spans="1:16" x14ac:dyDescent="0.25">
      <c r="A1371">
        <v>10439510302</v>
      </c>
      <c r="B1371" t="s">
        <v>1275</v>
      </c>
      <c r="C1371" s="1" t="s">
        <v>1</v>
      </c>
      <c r="D1371" s="1" t="s">
        <v>2</v>
      </c>
      <c r="E1371" s="2" t="s">
        <v>1810</v>
      </c>
      <c r="F1371" s="2" t="s">
        <v>1813</v>
      </c>
      <c r="G1371" t="str">
        <f>Tabla2[[#This Row],[Columna1]]&amp;Tabla2[[#This Row],[NumeroRuc]]&amp;Tabla2[[#This Row],[Columna1]]&amp;Tabla2[[#This Row],[Columna12]]</f>
        <v xml:space="preserve"> '10439510302 ',</v>
      </c>
      <c r="H1371" t="str">
        <f>IF(Tabla2[[#This Row],[NumeroRuc]]=I1371,"V","F")</f>
        <v>V</v>
      </c>
      <c r="I1371">
        <v>10439510302</v>
      </c>
      <c r="J1371" t="s">
        <v>3242</v>
      </c>
      <c r="K1371">
        <v>7275</v>
      </c>
      <c r="M1371" t="s">
        <v>2700</v>
      </c>
      <c r="N1371" t="s">
        <v>2699</v>
      </c>
      <c r="O1371" t="s">
        <v>2701</v>
      </c>
      <c r="P1371" t="str">
        <f>M1371&amp;Tabla2[[#This Row],[Columna1]]&amp;Tabla2[[#This Row],[Condicion del Contribuyente]]&amp;Tabla2[[#This Row],[Columna1]]&amp;N1371&amp;Tabla2[[#This Row],[Columna1]]&amp;Tabla2[[#This Row],[Estado del Contribuyente]]&amp;Tabla2[[#This Row],[Columna1]]&amp;O1371&amp;K1371</f>
        <v>update GC_Cliente set  Condicion_Contribuyente_SUNAT= 'HABIDO ', Estado_Contribuyente_SUNAT= 'ACTIVO 'where IDPersona=7275</v>
      </c>
    </row>
    <row r="1372" spans="1:16" x14ac:dyDescent="0.25">
      <c r="A1372">
        <v>20603302827</v>
      </c>
      <c r="B1372" t="s">
        <v>1276</v>
      </c>
      <c r="C1372" s="1" t="s">
        <v>1</v>
      </c>
      <c r="D1372" s="1" t="s">
        <v>2</v>
      </c>
      <c r="E1372" s="2" t="s">
        <v>1810</v>
      </c>
      <c r="F1372" s="2" t="s">
        <v>1813</v>
      </c>
      <c r="G1372" t="str">
        <f>Tabla2[[#This Row],[Columna1]]&amp;Tabla2[[#This Row],[NumeroRuc]]&amp;Tabla2[[#This Row],[Columna1]]&amp;Tabla2[[#This Row],[Columna12]]</f>
        <v xml:space="preserve"> '20603302827 ',</v>
      </c>
      <c r="H1372" t="str">
        <f>IF(Tabla2[[#This Row],[NumeroRuc]]=I1372,"V","F")</f>
        <v>V</v>
      </c>
      <c r="I1372">
        <v>20603302827</v>
      </c>
      <c r="J1372" t="s">
        <v>3243</v>
      </c>
      <c r="K1372">
        <v>7285</v>
      </c>
      <c r="M1372" t="s">
        <v>2700</v>
      </c>
      <c r="N1372" t="s">
        <v>2699</v>
      </c>
      <c r="O1372" t="s">
        <v>2701</v>
      </c>
      <c r="P1372" t="str">
        <f>M1372&amp;Tabla2[[#This Row],[Columna1]]&amp;Tabla2[[#This Row],[Condicion del Contribuyente]]&amp;Tabla2[[#This Row],[Columna1]]&amp;N1372&amp;Tabla2[[#This Row],[Columna1]]&amp;Tabla2[[#This Row],[Estado del Contribuyente]]&amp;Tabla2[[#This Row],[Columna1]]&amp;O1372&amp;K1372</f>
        <v>update GC_Cliente set  Condicion_Contribuyente_SUNAT= 'HABIDO ', Estado_Contribuyente_SUNAT= 'ACTIVO 'where IDPersona=7285</v>
      </c>
    </row>
    <row r="1373" spans="1:16" x14ac:dyDescent="0.25">
      <c r="A1373">
        <v>20532846049</v>
      </c>
      <c r="B1373" t="s">
        <v>1277</v>
      </c>
      <c r="C1373" s="1" t="s">
        <v>1</v>
      </c>
      <c r="D1373" s="1" t="s">
        <v>2</v>
      </c>
      <c r="E1373" s="2" t="s">
        <v>1810</v>
      </c>
      <c r="F1373" s="2" t="s">
        <v>1813</v>
      </c>
      <c r="G1373" t="str">
        <f>Tabla2[[#This Row],[Columna1]]&amp;Tabla2[[#This Row],[NumeroRuc]]&amp;Tabla2[[#This Row],[Columna1]]&amp;Tabla2[[#This Row],[Columna12]]</f>
        <v xml:space="preserve"> '20532846049 ',</v>
      </c>
      <c r="H1373" t="str">
        <f>IF(Tabla2[[#This Row],[NumeroRuc]]=I1373,"V","F")</f>
        <v>V</v>
      </c>
      <c r="I1373">
        <v>20532846049</v>
      </c>
      <c r="J1373" t="s">
        <v>3244</v>
      </c>
      <c r="K1373">
        <v>7296</v>
      </c>
      <c r="M1373" t="s">
        <v>2700</v>
      </c>
      <c r="N1373" t="s">
        <v>2699</v>
      </c>
      <c r="O1373" t="s">
        <v>2701</v>
      </c>
      <c r="P1373" t="str">
        <f>M1373&amp;Tabla2[[#This Row],[Columna1]]&amp;Tabla2[[#This Row],[Condicion del Contribuyente]]&amp;Tabla2[[#This Row],[Columna1]]&amp;N1373&amp;Tabla2[[#This Row],[Columna1]]&amp;Tabla2[[#This Row],[Estado del Contribuyente]]&amp;Tabla2[[#This Row],[Columna1]]&amp;O1373&amp;K1373</f>
        <v>update GC_Cliente set  Condicion_Contribuyente_SUNAT= 'HABIDO ', Estado_Contribuyente_SUNAT= 'ACTIVO 'where IDPersona=7296</v>
      </c>
    </row>
    <row r="1374" spans="1:16" x14ac:dyDescent="0.25">
      <c r="A1374">
        <v>10479411927</v>
      </c>
      <c r="B1374" t="s">
        <v>1278</v>
      </c>
      <c r="C1374" s="1" t="s">
        <v>1</v>
      </c>
      <c r="D1374" s="1" t="s">
        <v>2</v>
      </c>
      <c r="E1374" s="2" t="s">
        <v>1810</v>
      </c>
      <c r="F1374" s="2" t="s">
        <v>1813</v>
      </c>
      <c r="G1374" t="str">
        <f>Tabla2[[#This Row],[Columna1]]&amp;Tabla2[[#This Row],[NumeroRuc]]&amp;Tabla2[[#This Row],[Columna1]]&amp;Tabla2[[#This Row],[Columna12]]</f>
        <v xml:space="preserve"> '10479411927 ',</v>
      </c>
      <c r="H1374" t="str">
        <f>IF(Tabla2[[#This Row],[NumeroRuc]]=I1374,"V","F")</f>
        <v>V</v>
      </c>
      <c r="I1374">
        <v>10479411927</v>
      </c>
      <c r="J1374" t="s">
        <v>3245</v>
      </c>
      <c r="K1374">
        <v>7297</v>
      </c>
      <c r="M1374" t="s">
        <v>2700</v>
      </c>
      <c r="N1374" t="s">
        <v>2699</v>
      </c>
      <c r="O1374" t="s">
        <v>2701</v>
      </c>
      <c r="P1374" t="str">
        <f>M1374&amp;Tabla2[[#This Row],[Columna1]]&amp;Tabla2[[#This Row],[Condicion del Contribuyente]]&amp;Tabla2[[#This Row],[Columna1]]&amp;N1374&amp;Tabla2[[#This Row],[Columna1]]&amp;Tabla2[[#This Row],[Estado del Contribuyente]]&amp;Tabla2[[#This Row],[Columna1]]&amp;O1374&amp;K1374</f>
        <v>update GC_Cliente set  Condicion_Contribuyente_SUNAT= 'HABIDO ', Estado_Contribuyente_SUNAT= 'ACTIVO 'where IDPersona=7297</v>
      </c>
    </row>
    <row r="1375" spans="1:16" x14ac:dyDescent="0.25">
      <c r="A1375">
        <v>10430902917</v>
      </c>
      <c r="B1375" t="s">
        <v>1279</v>
      </c>
      <c r="C1375" s="1" t="s">
        <v>1</v>
      </c>
      <c r="D1375" s="1" t="s">
        <v>9</v>
      </c>
      <c r="E1375" s="2" t="s">
        <v>1810</v>
      </c>
      <c r="F1375" s="2" t="s">
        <v>1813</v>
      </c>
      <c r="G1375" t="str">
        <f>Tabla2[[#This Row],[Columna1]]&amp;Tabla2[[#This Row],[NumeroRuc]]&amp;Tabla2[[#This Row],[Columna1]]&amp;Tabla2[[#This Row],[Columna12]]</f>
        <v xml:space="preserve"> '10430902917 ',</v>
      </c>
      <c r="H1375" t="str">
        <f>IF(Tabla2[[#This Row],[NumeroRuc]]=I1375,"V","F")</f>
        <v>V</v>
      </c>
      <c r="I1375">
        <v>10430902917</v>
      </c>
      <c r="J1375" t="s">
        <v>3246</v>
      </c>
      <c r="K1375">
        <v>7298</v>
      </c>
      <c r="M1375" t="s">
        <v>2700</v>
      </c>
      <c r="N1375" t="s">
        <v>2699</v>
      </c>
      <c r="O1375" t="s">
        <v>2701</v>
      </c>
      <c r="P1375" t="str">
        <f>M1375&amp;Tabla2[[#This Row],[Columna1]]&amp;Tabla2[[#This Row],[Condicion del Contribuyente]]&amp;Tabla2[[#This Row],[Columna1]]&amp;N1375&amp;Tabla2[[#This Row],[Columna1]]&amp;Tabla2[[#This Row],[Estado del Contribuyente]]&amp;Tabla2[[#This Row],[Columna1]]&amp;O1375&amp;K1375</f>
        <v>update GC_Cliente set  Condicion_Contribuyente_SUNAT= 'HABIDO ', Estado_Contribuyente_SUNAT= 'BAJA DE OFICIO 'where IDPersona=7298</v>
      </c>
    </row>
    <row r="1376" spans="1:16" x14ac:dyDescent="0.25">
      <c r="A1376">
        <v>20601026598</v>
      </c>
      <c r="B1376" t="s">
        <v>1280</v>
      </c>
      <c r="C1376" s="1" t="s">
        <v>1</v>
      </c>
      <c r="D1376" s="1" t="s">
        <v>2</v>
      </c>
      <c r="E1376" s="2" t="s">
        <v>1810</v>
      </c>
      <c r="F1376" s="2" t="s">
        <v>1813</v>
      </c>
      <c r="G1376" t="str">
        <f>Tabla2[[#This Row],[Columna1]]&amp;Tabla2[[#This Row],[NumeroRuc]]&amp;Tabla2[[#This Row],[Columna1]]&amp;Tabla2[[#This Row],[Columna12]]</f>
        <v xml:space="preserve"> '20601026598 ',</v>
      </c>
      <c r="H1376" t="str">
        <f>IF(Tabla2[[#This Row],[NumeroRuc]]=I1376,"V","F")</f>
        <v>V</v>
      </c>
      <c r="I1376">
        <v>20601026598</v>
      </c>
      <c r="J1376" t="s">
        <v>2446</v>
      </c>
      <c r="K1376">
        <v>7301</v>
      </c>
      <c r="M1376" t="s">
        <v>2700</v>
      </c>
      <c r="N1376" t="s">
        <v>2699</v>
      </c>
      <c r="O1376" t="s">
        <v>2701</v>
      </c>
      <c r="P1376" t="str">
        <f>M1376&amp;Tabla2[[#This Row],[Columna1]]&amp;Tabla2[[#This Row],[Condicion del Contribuyente]]&amp;Tabla2[[#This Row],[Columna1]]&amp;N1376&amp;Tabla2[[#This Row],[Columna1]]&amp;Tabla2[[#This Row],[Estado del Contribuyente]]&amp;Tabla2[[#This Row],[Columna1]]&amp;O1376&amp;K1376</f>
        <v>update GC_Cliente set  Condicion_Contribuyente_SUNAT= 'HABIDO ', Estado_Contribuyente_SUNAT= 'ACTIVO 'where IDPersona=7301</v>
      </c>
    </row>
    <row r="1377" spans="1:16" x14ac:dyDescent="0.25">
      <c r="A1377">
        <v>20604228671</v>
      </c>
      <c r="B1377" t="s">
        <v>1281</v>
      </c>
      <c r="C1377" s="1" t="s">
        <v>1</v>
      </c>
      <c r="D1377" s="1" t="s">
        <v>2</v>
      </c>
      <c r="E1377" s="2" t="s">
        <v>1810</v>
      </c>
      <c r="F1377" s="2" t="s">
        <v>1813</v>
      </c>
      <c r="G1377" t="str">
        <f>Tabla2[[#This Row],[Columna1]]&amp;Tabla2[[#This Row],[NumeroRuc]]&amp;Tabla2[[#This Row],[Columna1]]&amp;Tabla2[[#This Row],[Columna12]]</f>
        <v xml:space="preserve"> '20604228671 ',</v>
      </c>
      <c r="H1377" t="str">
        <f>IF(Tabla2[[#This Row],[NumeroRuc]]=I1377,"V","F")</f>
        <v>V</v>
      </c>
      <c r="I1377">
        <v>20604228671</v>
      </c>
      <c r="J1377" t="s">
        <v>3247</v>
      </c>
      <c r="K1377">
        <v>7306</v>
      </c>
      <c r="M1377" t="s">
        <v>2700</v>
      </c>
      <c r="N1377" t="s">
        <v>2699</v>
      </c>
      <c r="O1377" t="s">
        <v>2701</v>
      </c>
      <c r="P1377" t="str">
        <f>M1377&amp;Tabla2[[#This Row],[Columna1]]&amp;Tabla2[[#This Row],[Condicion del Contribuyente]]&amp;Tabla2[[#This Row],[Columna1]]&amp;N1377&amp;Tabla2[[#This Row],[Columna1]]&amp;Tabla2[[#This Row],[Estado del Contribuyente]]&amp;Tabla2[[#This Row],[Columna1]]&amp;O1377&amp;K1377</f>
        <v>update GC_Cliente set  Condicion_Contribuyente_SUNAT= 'HABIDO ', Estado_Contribuyente_SUNAT= 'ACTIVO 'where IDPersona=7306</v>
      </c>
    </row>
    <row r="1378" spans="1:16" x14ac:dyDescent="0.25">
      <c r="A1378">
        <v>20524367531</v>
      </c>
      <c r="B1378" t="s">
        <v>1282</v>
      </c>
      <c r="C1378" s="1" t="s">
        <v>1</v>
      </c>
      <c r="D1378" s="1" t="s">
        <v>2</v>
      </c>
      <c r="E1378" s="2" t="s">
        <v>1810</v>
      </c>
      <c r="F1378" s="2" t="s">
        <v>1813</v>
      </c>
      <c r="G1378" t="str">
        <f>Tabla2[[#This Row],[Columna1]]&amp;Tabla2[[#This Row],[NumeroRuc]]&amp;Tabla2[[#This Row],[Columna1]]&amp;Tabla2[[#This Row],[Columna12]]</f>
        <v xml:space="preserve"> '20524367531 ',</v>
      </c>
      <c r="H1378" t="str">
        <f>IF(Tabla2[[#This Row],[NumeroRuc]]=I1378,"V","F")</f>
        <v>V</v>
      </c>
      <c r="I1378">
        <v>20524367531</v>
      </c>
      <c r="J1378" t="s">
        <v>3248</v>
      </c>
      <c r="K1378">
        <v>7310</v>
      </c>
      <c r="M1378" t="s">
        <v>2700</v>
      </c>
      <c r="N1378" t="s">
        <v>2699</v>
      </c>
      <c r="O1378" t="s">
        <v>2701</v>
      </c>
      <c r="P1378" t="str">
        <f>M1378&amp;Tabla2[[#This Row],[Columna1]]&amp;Tabla2[[#This Row],[Condicion del Contribuyente]]&amp;Tabla2[[#This Row],[Columna1]]&amp;N1378&amp;Tabla2[[#This Row],[Columna1]]&amp;Tabla2[[#This Row],[Estado del Contribuyente]]&amp;Tabla2[[#This Row],[Columna1]]&amp;O1378&amp;K1378</f>
        <v>update GC_Cliente set  Condicion_Contribuyente_SUNAT= 'HABIDO ', Estado_Contribuyente_SUNAT= 'ACTIVO 'where IDPersona=7310</v>
      </c>
    </row>
    <row r="1379" spans="1:16" x14ac:dyDescent="0.25">
      <c r="A1379">
        <v>10776670095</v>
      </c>
      <c r="B1379" t="s">
        <v>1283</v>
      </c>
      <c r="C1379" s="1" t="s">
        <v>1</v>
      </c>
      <c r="D1379" s="1" t="s">
        <v>13</v>
      </c>
      <c r="E1379" s="2" t="s">
        <v>1810</v>
      </c>
      <c r="F1379" s="2" t="s">
        <v>1813</v>
      </c>
      <c r="G1379" t="str">
        <f>Tabla2[[#This Row],[Columna1]]&amp;Tabla2[[#This Row],[NumeroRuc]]&amp;Tabla2[[#This Row],[Columna1]]&amp;Tabla2[[#This Row],[Columna12]]</f>
        <v xml:space="preserve"> '10776670095 ',</v>
      </c>
      <c r="H1379" t="str">
        <f>IF(Tabla2[[#This Row],[NumeroRuc]]=I1379,"V","F")</f>
        <v>V</v>
      </c>
      <c r="I1379">
        <v>10776670095</v>
      </c>
      <c r="J1379" t="s">
        <v>3249</v>
      </c>
      <c r="K1379">
        <v>7328</v>
      </c>
      <c r="M1379" t="s">
        <v>2700</v>
      </c>
      <c r="N1379" t="s">
        <v>2699</v>
      </c>
      <c r="O1379" t="s">
        <v>2701</v>
      </c>
      <c r="P1379" t="str">
        <f>M1379&amp;Tabla2[[#This Row],[Columna1]]&amp;Tabla2[[#This Row],[Condicion del Contribuyente]]&amp;Tabla2[[#This Row],[Columna1]]&amp;N1379&amp;Tabla2[[#This Row],[Columna1]]&amp;Tabla2[[#This Row],[Estado del Contribuyente]]&amp;Tabla2[[#This Row],[Columna1]]&amp;O1379&amp;K1379</f>
        <v>update GC_Cliente set  Condicion_Contribuyente_SUNAT= 'HABIDO ', Estado_Contribuyente_SUNAT= 'SUSPENSION TEMPORAL 'where IDPersona=7328</v>
      </c>
    </row>
    <row r="1380" spans="1:16" x14ac:dyDescent="0.25">
      <c r="A1380">
        <v>20603673469</v>
      </c>
      <c r="B1380" t="s">
        <v>1284</v>
      </c>
      <c r="C1380" s="1" t="s">
        <v>1</v>
      </c>
      <c r="D1380" s="1" t="s">
        <v>2</v>
      </c>
      <c r="E1380" s="2" t="s">
        <v>1810</v>
      </c>
      <c r="F1380" s="2" t="s">
        <v>1813</v>
      </c>
      <c r="G1380" t="str">
        <f>Tabla2[[#This Row],[Columna1]]&amp;Tabla2[[#This Row],[NumeroRuc]]&amp;Tabla2[[#This Row],[Columna1]]&amp;Tabla2[[#This Row],[Columna12]]</f>
        <v xml:space="preserve"> '20603673469 ',</v>
      </c>
      <c r="H1380" t="str">
        <f>IF(Tabla2[[#This Row],[NumeroRuc]]=I1380,"V","F")</f>
        <v>V</v>
      </c>
      <c r="I1380">
        <v>20603673469</v>
      </c>
      <c r="J1380" t="s">
        <v>3250</v>
      </c>
      <c r="K1380">
        <v>7329</v>
      </c>
      <c r="M1380" t="s">
        <v>2700</v>
      </c>
      <c r="N1380" t="s">
        <v>2699</v>
      </c>
      <c r="O1380" t="s">
        <v>2701</v>
      </c>
      <c r="P1380" t="str">
        <f>M1380&amp;Tabla2[[#This Row],[Columna1]]&amp;Tabla2[[#This Row],[Condicion del Contribuyente]]&amp;Tabla2[[#This Row],[Columna1]]&amp;N1380&amp;Tabla2[[#This Row],[Columna1]]&amp;Tabla2[[#This Row],[Estado del Contribuyente]]&amp;Tabla2[[#This Row],[Columna1]]&amp;O1380&amp;K1380</f>
        <v>update GC_Cliente set  Condicion_Contribuyente_SUNAT= 'HABIDO ', Estado_Contribuyente_SUNAT= 'ACTIVO 'where IDPersona=7329</v>
      </c>
    </row>
    <row r="1381" spans="1:16" x14ac:dyDescent="0.25">
      <c r="A1381">
        <v>10422771994</v>
      </c>
      <c r="B1381" t="s">
        <v>1285</v>
      </c>
      <c r="C1381" s="1" t="s">
        <v>1</v>
      </c>
      <c r="D1381" s="1" t="s">
        <v>2</v>
      </c>
      <c r="E1381" s="2" t="s">
        <v>1810</v>
      </c>
      <c r="F1381" s="2" t="s">
        <v>1813</v>
      </c>
      <c r="G1381" t="str">
        <f>Tabla2[[#This Row],[Columna1]]&amp;Tabla2[[#This Row],[NumeroRuc]]&amp;Tabla2[[#This Row],[Columna1]]&amp;Tabla2[[#This Row],[Columna12]]</f>
        <v xml:space="preserve"> '10422771994 ',</v>
      </c>
      <c r="H1381" t="str">
        <f>IF(Tabla2[[#This Row],[NumeroRuc]]=I1381,"V","F")</f>
        <v>V</v>
      </c>
      <c r="I1381">
        <v>10422771994</v>
      </c>
      <c r="J1381" t="s">
        <v>3251</v>
      </c>
      <c r="K1381">
        <v>7332</v>
      </c>
      <c r="M1381" t="s">
        <v>2700</v>
      </c>
      <c r="N1381" t="s">
        <v>2699</v>
      </c>
      <c r="O1381" t="s">
        <v>2701</v>
      </c>
      <c r="P1381" t="str">
        <f>M1381&amp;Tabla2[[#This Row],[Columna1]]&amp;Tabla2[[#This Row],[Condicion del Contribuyente]]&amp;Tabla2[[#This Row],[Columna1]]&amp;N1381&amp;Tabla2[[#This Row],[Columna1]]&amp;Tabla2[[#This Row],[Estado del Contribuyente]]&amp;Tabla2[[#This Row],[Columna1]]&amp;O1381&amp;K1381</f>
        <v>update GC_Cliente set  Condicion_Contribuyente_SUNAT= 'HABIDO ', Estado_Contribuyente_SUNAT= 'ACTIVO 'where IDPersona=7332</v>
      </c>
    </row>
    <row r="1382" spans="1:16" x14ac:dyDescent="0.25">
      <c r="A1382">
        <v>10481316974</v>
      </c>
      <c r="B1382" t="s">
        <v>1286</v>
      </c>
      <c r="C1382" s="1" t="s">
        <v>1</v>
      </c>
      <c r="D1382" s="1" t="s">
        <v>2</v>
      </c>
      <c r="E1382" s="2" t="s">
        <v>1810</v>
      </c>
      <c r="F1382" s="2" t="s">
        <v>1813</v>
      </c>
      <c r="G1382" t="str">
        <f>Tabla2[[#This Row],[Columna1]]&amp;Tabla2[[#This Row],[NumeroRuc]]&amp;Tabla2[[#This Row],[Columna1]]&amp;Tabla2[[#This Row],[Columna12]]</f>
        <v xml:space="preserve"> '10481316974 ',</v>
      </c>
      <c r="H1382" t="str">
        <f>IF(Tabla2[[#This Row],[NumeroRuc]]=I1382,"V","F")</f>
        <v>V</v>
      </c>
      <c r="I1382">
        <v>10481316974</v>
      </c>
      <c r="J1382" t="s">
        <v>3252</v>
      </c>
      <c r="K1382">
        <v>7334</v>
      </c>
      <c r="M1382" t="s">
        <v>2700</v>
      </c>
      <c r="N1382" t="s">
        <v>2699</v>
      </c>
      <c r="O1382" t="s">
        <v>2701</v>
      </c>
      <c r="P1382" t="str">
        <f>M1382&amp;Tabla2[[#This Row],[Columna1]]&amp;Tabla2[[#This Row],[Condicion del Contribuyente]]&amp;Tabla2[[#This Row],[Columna1]]&amp;N1382&amp;Tabla2[[#This Row],[Columna1]]&amp;Tabla2[[#This Row],[Estado del Contribuyente]]&amp;Tabla2[[#This Row],[Columna1]]&amp;O1382&amp;K1382</f>
        <v>update GC_Cliente set  Condicion_Contribuyente_SUNAT= 'HABIDO ', Estado_Contribuyente_SUNAT= 'ACTIVO 'where IDPersona=7334</v>
      </c>
    </row>
    <row r="1383" spans="1:16" x14ac:dyDescent="0.25">
      <c r="A1383">
        <v>20603783035</v>
      </c>
      <c r="B1383" t="s">
        <v>1287</v>
      </c>
      <c r="C1383" s="1" t="s">
        <v>1</v>
      </c>
      <c r="D1383" s="1" t="s">
        <v>2</v>
      </c>
      <c r="E1383" s="2" t="s">
        <v>1810</v>
      </c>
      <c r="F1383" s="2" t="s">
        <v>1813</v>
      </c>
      <c r="G1383" t="str">
        <f>Tabla2[[#This Row],[Columna1]]&amp;Tabla2[[#This Row],[NumeroRuc]]&amp;Tabla2[[#This Row],[Columna1]]&amp;Tabla2[[#This Row],[Columna12]]</f>
        <v xml:space="preserve"> '20603783035 ',</v>
      </c>
      <c r="H1383" t="str">
        <f>IF(Tabla2[[#This Row],[NumeroRuc]]=I1383,"V","F")</f>
        <v>V</v>
      </c>
      <c r="I1383">
        <v>20603783035</v>
      </c>
      <c r="J1383" t="s">
        <v>3253</v>
      </c>
      <c r="K1383">
        <v>7335</v>
      </c>
      <c r="M1383" t="s">
        <v>2700</v>
      </c>
      <c r="N1383" t="s">
        <v>2699</v>
      </c>
      <c r="O1383" t="s">
        <v>2701</v>
      </c>
      <c r="P1383" t="str">
        <f>M1383&amp;Tabla2[[#This Row],[Columna1]]&amp;Tabla2[[#This Row],[Condicion del Contribuyente]]&amp;Tabla2[[#This Row],[Columna1]]&amp;N1383&amp;Tabla2[[#This Row],[Columna1]]&amp;Tabla2[[#This Row],[Estado del Contribuyente]]&amp;Tabla2[[#This Row],[Columna1]]&amp;O1383&amp;K1383</f>
        <v>update GC_Cliente set  Condicion_Contribuyente_SUNAT= 'HABIDO ', Estado_Contribuyente_SUNAT= 'ACTIVO 'where IDPersona=7335</v>
      </c>
    </row>
    <row r="1384" spans="1:16" x14ac:dyDescent="0.25">
      <c r="A1384">
        <v>20605017372</v>
      </c>
      <c r="B1384" t="s">
        <v>1288</v>
      </c>
      <c r="C1384" s="1" t="s">
        <v>1</v>
      </c>
      <c r="D1384" s="1" t="s">
        <v>2</v>
      </c>
      <c r="E1384" s="2" t="s">
        <v>1810</v>
      </c>
      <c r="F1384" s="2" t="s">
        <v>1813</v>
      </c>
      <c r="G1384" t="str">
        <f>Tabla2[[#This Row],[Columna1]]&amp;Tabla2[[#This Row],[NumeroRuc]]&amp;Tabla2[[#This Row],[Columna1]]&amp;Tabla2[[#This Row],[Columna12]]</f>
        <v xml:space="preserve"> '20605017372 ',</v>
      </c>
      <c r="H1384" t="str">
        <f>IF(Tabla2[[#This Row],[NumeroRuc]]=I1384,"V","F")</f>
        <v>V</v>
      </c>
      <c r="I1384">
        <v>20605017372</v>
      </c>
      <c r="J1384" t="s">
        <v>2475</v>
      </c>
      <c r="K1384">
        <v>7341</v>
      </c>
      <c r="M1384" t="s">
        <v>2700</v>
      </c>
      <c r="N1384" t="s">
        <v>2699</v>
      </c>
      <c r="O1384" t="s">
        <v>2701</v>
      </c>
      <c r="P1384" t="str">
        <f>M1384&amp;Tabla2[[#This Row],[Columna1]]&amp;Tabla2[[#This Row],[Condicion del Contribuyente]]&amp;Tabla2[[#This Row],[Columna1]]&amp;N1384&amp;Tabla2[[#This Row],[Columna1]]&amp;Tabla2[[#This Row],[Estado del Contribuyente]]&amp;Tabla2[[#This Row],[Columna1]]&amp;O1384&amp;K1384</f>
        <v>update GC_Cliente set  Condicion_Contribuyente_SUNAT= 'HABIDO ', Estado_Contribuyente_SUNAT= 'ACTIVO 'where IDPersona=7341</v>
      </c>
    </row>
    <row r="1385" spans="1:16" x14ac:dyDescent="0.25">
      <c r="A1385">
        <v>10007901408</v>
      </c>
      <c r="B1385" t="s">
        <v>1289</v>
      </c>
      <c r="C1385" s="1" t="s">
        <v>1</v>
      </c>
      <c r="D1385" s="1" t="s">
        <v>13</v>
      </c>
      <c r="E1385" s="2" t="s">
        <v>1810</v>
      </c>
      <c r="F1385" s="2" t="s">
        <v>1813</v>
      </c>
      <c r="G1385" t="str">
        <f>Tabla2[[#This Row],[Columna1]]&amp;Tabla2[[#This Row],[NumeroRuc]]&amp;Tabla2[[#This Row],[Columna1]]&amp;Tabla2[[#This Row],[Columna12]]</f>
        <v xml:space="preserve"> '10007901408 ',</v>
      </c>
      <c r="H1385" t="str">
        <f>IF(Tabla2[[#This Row],[NumeroRuc]]=I1385,"V","F")</f>
        <v>V</v>
      </c>
      <c r="I1385">
        <v>10007901408</v>
      </c>
      <c r="J1385" t="s">
        <v>3254</v>
      </c>
      <c r="K1385">
        <v>7353</v>
      </c>
      <c r="M1385" t="s">
        <v>2700</v>
      </c>
      <c r="N1385" t="s">
        <v>2699</v>
      </c>
      <c r="O1385" t="s">
        <v>2701</v>
      </c>
      <c r="P1385" t="str">
        <f>M1385&amp;Tabla2[[#This Row],[Columna1]]&amp;Tabla2[[#This Row],[Condicion del Contribuyente]]&amp;Tabla2[[#This Row],[Columna1]]&amp;N1385&amp;Tabla2[[#This Row],[Columna1]]&amp;Tabla2[[#This Row],[Estado del Contribuyente]]&amp;Tabla2[[#This Row],[Columna1]]&amp;O1385&amp;K1385</f>
        <v>update GC_Cliente set  Condicion_Contribuyente_SUNAT= 'HABIDO ', Estado_Contribuyente_SUNAT= 'SUSPENSION TEMPORAL 'where IDPersona=7353</v>
      </c>
    </row>
    <row r="1386" spans="1:16" x14ac:dyDescent="0.25">
      <c r="A1386">
        <v>20602249256</v>
      </c>
      <c r="B1386" t="s">
        <v>1290</v>
      </c>
      <c r="C1386" s="1" t="s">
        <v>1</v>
      </c>
      <c r="D1386" s="1" t="s">
        <v>2</v>
      </c>
      <c r="E1386" s="2" t="s">
        <v>1810</v>
      </c>
      <c r="F1386" s="2" t="s">
        <v>1813</v>
      </c>
      <c r="G1386" t="str">
        <f>Tabla2[[#This Row],[Columna1]]&amp;Tabla2[[#This Row],[NumeroRuc]]&amp;Tabla2[[#This Row],[Columna1]]&amp;Tabla2[[#This Row],[Columna12]]</f>
        <v xml:space="preserve"> '20602249256 ',</v>
      </c>
      <c r="H1386" t="str">
        <f>IF(Tabla2[[#This Row],[NumeroRuc]]=I1386,"V","F")</f>
        <v>V</v>
      </c>
      <c r="I1386">
        <v>20602249256</v>
      </c>
      <c r="J1386" t="s">
        <v>3255</v>
      </c>
      <c r="K1386">
        <v>7354</v>
      </c>
      <c r="M1386" t="s">
        <v>2700</v>
      </c>
      <c r="N1386" t="s">
        <v>2699</v>
      </c>
      <c r="O1386" t="s">
        <v>2701</v>
      </c>
      <c r="P1386" t="str">
        <f>M1386&amp;Tabla2[[#This Row],[Columna1]]&amp;Tabla2[[#This Row],[Condicion del Contribuyente]]&amp;Tabla2[[#This Row],[Columna1]]&amp;N1386&amp;Tabla2[[#This Row],[Columna1]]&amp;Tabla2[[#This Row],[Estado del Contribuyente]]&amp;Tabla2[[#This Row],[Columna1]]&amp;O1386&amp;K1386</f>
        <v>update GC_Cliente set  Condicion_Contribuyente_SUNAT= 'HABIDO ', Estado_Contribuyente_SUNAT= 'ACTIVO 'where IDPersona=7354</v>
      </c>
    </row>
    <row r="1387" spans="1:16" x14ac:dyDescent="0.25">
      <c r="A1387">
        <v>20522095444</v>
      </c>
      <c r="B1387" t="s">
        <v>1291</v>
      </c>
      <c r="C1387" s="1" t="s">
        <v>1</v>
      </c>
      <c r="D1387" s="1" t="s">
        <v>2</v>
      </c>
      <c r="E1387" s="2" t="s">
        <v>1810</v>
      </c>
      <c r="F1387" s="2" t="s">
        <v>1813</v>
      </c>
      <c r="G1387" t="str">
        <f>Tabla2[[#This Row],[Columna1]]&amp;Tabla2[[#This Row],[NumeroRuc]]&amp;Tabla2[[#This Row],[Columna1]]&amp;Tabla2[[#This Row],[Columna12]]</f>
        <v xml:space="preserve"> '20522095444 ',</v>
      </c>
      <c r="H1387" t="str">
        <f>IF(Tabla2[[#This Row],[NumeroRuc]]=I1387,"V","F")</f>
        <v>V</v>
      </c>
      <c r="I1387">
        <v>20522095444</v>
      </c>
      <c r="J1387" t="s">
        <v>3256</v>
      </c>
      <c r="K1387">
        <v>7355</v>
      </c>
      <c r="M1387" t="s">
        <v>2700</v>
      </c>
      <c r="N1387" t="s">
        <v>2699</v>
      </c>
      <c r="O1387" t="s">
        <v>2701</v>
      </c>
      <c r="P1387" t="str">
        <f>M1387&amp;Tabla2[[#This Row],[Columna1]]&amp;Tabla2[[#This Row],[Condicion del Contribuyente]]&amp;Tabla2[[#This Row],[Columna1]]&amp;N1387&amp;Tabla2[[#This Row],[Columna1]]&amp;Tabla2[[#This Row],[Estado del Contribuyente]]&amp;Tabla2[[#This Row],[Columna1]]&amp;O1387&amp;K1387</f>
        <v>update GC_Cliente set  Condicion_Contribuyente_SUNAT= 'HABIDO ', Estado_Contribuyente_SUNAT= 'ACTIVO 'where IDPersona=7355</v>
      </c>
    </row>
    <row r="1388" spans="1:16" x14ac:dyDescent="0.25">
      <c r="A1388">
        <v>20526283423</v>
      </c>
      <c r="B1388" t="s">
        <v>1292</v>
      </c>
      <c r="C1388" s="1" t="s">
        <v>1</v>
      </c>
      <c r="D1388" s="1" t="s">
        <v>9</v>
      </c>
      <c r="E1388" s="2" t="s">
        <v>1810</v>
      </c>
      <c r="F1388" s="2" t="s">
        <v>1813</v>
      </c>
      <c r="G1388" t="str">
        <f>Tabla2[[#This Row],[Columna1]]&amp;Tabla2[[#This Row],[NumeroRuc]]&amp;Tabla2[[#This Row],[Columna1]]&amp;Tabla2[[#This Row],[Columna12]]</f>
        <v xml:space="preserve"> '20526283423 ',</v>
      </c>
      <c r="H1388" t="str">
        <f>IF(Tabla2[[#This Row],[NumeroRuc]]=I1388,"V","F")</f>
        <v>V</v>
      </c>
      <c r="I1388">
        <v>20526283423</v>
      </c>
      <c r="J1388" t="s">
        <v>3257</v>
      </c>
      <c r="K1388">
        <v>7357</v>
      </c>
      <c r="M1388" t="s">
        <v>2700</v>
      </c>
      <c r="N1388" t="s">
        <v>2699</v>
      </c>
      <c r="O1388" t="s">
        <v>2701</v>
      </c>
      <c r="P1388" t="str">
        <f>M1388&amp;Tabla2[[#This Row],[Columna1]]&amp;Tabla2[[#This Row],[Condicion del Contribuyente]]&amp;Tabla2[[#This Row],[Columna1]]&amp;N1388&amp;Tabla2[[#This Row],[Columna1]]&amp;Tabla2[[#This Row],[Estado del Contribuyente]]&amp;Tabla2[[#This Row],[Columna1]]&amp;O1388&amp;K1388</f>
        <v>update GC_Cliente set  Condicion_Contribuyente_SUNAT= 'HABIDO ', Estado_Contribuyente_SUNAT= 'BAJA DE OFICIO 'where IDPersona=7357</v>
      </c>
    </row>
    <row r="1389" spans="1:16" x14ac:dyDescent="0.25">
      <c r="A1389">
        <v>20602817696</v>
      </c>
      <c r="B1389" t="s">
        <v>1293</v>
      </c>
      <c r="C1389" s="1" t="s">
        <v>1</v>
      </c>
      <c r="D1389" s="1" t="s">
        <v>2</v>
      </c>
      <c r="E1389" s="2" t="s">
        <v>1810</v>
      </c>
      <c r="F1389" s="2" t="s">
        <v>1813</v>
      </c>
      <c r="G1389" t="str">
        <f>Tabla2[[#This Row],[Columna1]]&amp;Tabla2[[#This Row],[NumeroRuc]]&amp;Tabla2[[#This Row],[Columna1]]&amp;Tabla2[[#This Row],[Columna12]]</f>
        <v xml:space="preserve"> '20602817696 ',</v>
      </c>
      <c r="H1389" t="str">
        <f>IF(Tabla2[[#This Row],[NumeroRuc]]=I1389,"V","F")</f>
        <v>V</v>
      </c>
      <c r="I1389">
        <v>20602817696</v>
      </c>
      <c r="J1389" t="s">
        <v>3258</v>
      </c>
      <c r="K1389">
        <v>7359</v>
      </c>
      <c r="M1389" t="s">
        <v>2700</v>
      </c>
      <c r="N1389" t="s">
        <v>2699</v>
      </c>
      <c r="O1389" t="s">
        <v>2701</v>
      </c>
      <c r="P1389" t="str">
        <f>M1389&amp;Tabla2[[#This Row],[Columna1]]&amp;Tabla2[[#This Row],[Condicion del Contribuyente]]&amp;Tabla2[[#This Row],[Columna1]]&amp;N1389&amp;Tabla2[[#This Row],[Columna1]]&amp;Tabla2[[#This Row],[Estado del Contribuyente]]&amp;Tabla2[[#This Row],[Columna1]]&amp;O1389&amp;K1389</f>
        <v>update GC_Cliente set  Condicion_Contribuyente_SUNAT= 'HABIDO ', Estado_Contribuyente_SUNAT= 'ACTIVO 'where IDPersona=7359</v>
      </c>
    </row>
    <row r="1390" spans="1:16" x14ac:dyDescent="0.25">
      <c r="A1390">
        <v>20601286425</v>
      </c>
      <c r="B1390" t="s">
        <v>1294</v>
      </c>
      <c r="C1390" s="1" t="s">
        <v>1</v>
      </c>
      <c r="D1390" s="1" t="s">
        <v>2</v>
      </c>
      <c r="E1390" s="2" t="s">
        <v>1810</v>
      </c>
      <c r="F1390" s="2" t="s">
        <v>1813</v>
      </c>
      <c r="G1390" t="str">
        <f>Tabla2[[#This Row],[Columna1]]&amp;Tabla2[[#This Row],[NumeroRuc]]&amp;Tabla2[[#This Row],[Columna1]]&amp;Tabla2[[#This Row],[Columna12]]</f>
        <v xml:space="preserve"> '20601286425 ',</v>
      </c>
      <c r="H1390" t="str">
        <f>IF(Tabla2[[#This Row],[NumeroRuc]]=I1390,"V","F")</f>
        <v>V</v>
      </c>
      <c r="I1390">
        <v>20601286425</v>
      </c>
      <c r="J1390" t="s">
        <v>3259</v>
      </c>
      <c r="K1390">
        <v>7361</v>
      </c>
      <c r="M1390" t="s">
        <v>2700</v>
      </c>
      <c r="N1390" t="s">
        <v>2699</v>
      </c>
      <c r="O1390" t="s">
        <v>2701</v>
      </c>
      <c r="P1390" t="str">
        <f>M1390&amp;Tabla2[[#This Row],[Columna1]]&amp;Tabla2[[#This Row],[Condicion del Contribuyente]]&amp;Tabla2[[#This Row],[Columna1]]&amp;N1390&amp;Tabla2[[#This Row],[Columna1]]&amp;Tabla2[[#This Row],[Estado del Contribuyente]]&amp;Tabla2[[#This Row],[Columna1]]&amp;O1390&amp;K1390</f>
        <v>update GC_Cliente set  Condicion_Contribuyente_SUNAT= 'HABIDO ', Estado_Contribuyente_SUNAT= 'ACTIVO 'where IDPersona=7361</v>
      </c>
    </row>
    <row r="1391" spans="1:16" x14ac:dyDescent="0.25">
      <c r="A1391">
        <v>10446289051</v>
      </c>
      <c r="B1391" t="s">
        <v>1295</v>
      </c>
      <c r="C1391" s="1" t="s">
        <v>1</v>
      </c>
      <c r="D1391" s="1" t="s">
        <v>2</v>
      </c>
      <c r="E1391" s="2" t="s">
        <v>1810</v>
      </c>
      <c r="F1391" s="2" t="s">
        <v>1813</v>
      </c>
      <c r="G1391" t="str">
        <f>Tabla2[[#This Row],[Columna1]]&amp;Tabla2[[#This Row],[NumeroRuc]]&amp;Tabla2[[#This Row],[Columna1]]&amp;Tabla2[[#This Row],[Columna12]]</f>
        <v xml:space="preserve"> '10446289051 ',</v>
      </c>
      <c r="H1391" t="str">
        <f>IF(Tabla2[[#This Row],[NumeroRuc]]=I1391,"V","F")</f>
        <v>V</v>
      </c>
      <c r="I1391">
        <v>10446289051</v>
      </c>
      <c r="J1391" t="s">
        <v>3260</v>
      </c>
      <c r="K1391">
        <v>7364</v>
      </c>
      <c r="M1391" t="s">
        <v>2700</v>
      </c>
      <c r="N1391" t="s">
        <v>2699</v>
      </c>
      <c r="O1391" t="s">
        <v>2701</v>
      </c>
      <c r="P1391" t="str">
        <f>M1391&amp;Tabla2[[#This Row],[Columna1]]&amp;Tabla2[[#This Row],[Condicion del Contribuyente]]&amp;Tabla2[[#This Row],[Columna1]]&amp;N1391&amp;Tabla2[[#This Row],[Columna1]]&amp;Tabla2[[#This Row],[Estado del Contribuyente]]&amp;Tabla2[[#This Row],[Columna1]]&amp;O1391&amp;K1391</f>
        <v>update GC_Cliente set  Condicion_Contribuyente_SUNAT= 'HABIDO ', Estado_Contribuyente_SUNAT= 'ACTIVO 'where IDPersona=7364</v>
      </c>
    </row>
    <row r="1392" spans="1:16" x14ac:dyDescent="0.25">
      <c r="A1392">
        <v>20604928053</v>
      </c>
      <c r="B1392" t="s">
        <v>1296</v>
      </c>
      <c r="C1392" s="1" t="s">
        <v>1</v>
      </c>
      <c r="D1392" s="1" t="s">
        <v>2</v>
      </c>
      <c r="E1392" s="2" t="s">
        <v>1810</v>
      </c>
      <c r="F1392" s="2" t="s">
        <v>1813</v>
      </c>
      <c r="G1392" t="str">
        <f>Tabla2[[#This Row],[Columna1]]&amp;Tabla2[[#This Row],[NumeroRuc]]&amp;Tabla2[[#This Row],[Columna1]]&amp;Tabla2[[#This Row],[Columna12]]</f>
        <v xml:space="preserve"> '20604928053 ',</v>
      </c>
      <c r="H1392" t="str">
        <f>IF(Tabla2[[#This Row],[NumeroRuc]]=I1392,"V","F")</f>
        <v>V</v>
      </c>
      <c r="I1392">
        <v>20604928053</v>
      </c>
      <c r="J1392" t="s">
        <v>3261</v>
      </c>
      <c r="K1392">
        <v>7365</v>
      </c>
      <c r="M1392" t="s">
        <v>2700</v>
      </c>
      <c r="N1392" t="s">
        <v>2699</v>
      </c>
      <c r="O1392" t="s">
        <v>2701</v>
      </c>
      <c r="P1392" t="str">
        <f>M1392&amp;Tabla2[[#This Row],[Columna1]]&amp;Tabla2[[#This Row],[Condicion del Contribuyente]]&amp;Tabla2[[#This Row],[Columna1]]&amp;N1392&amp;Tabla2[[#This Row],[Columna1]]&amp;Tabla2[[#This Row],[Estado del Contribuyente]]&amp;Tabla2[[#This Row],[Columna1]]&amp;O1392&amp;K1392</f>
        <v>update GC_Cliente set  Condicion_Contribuyente_SUNAT= 'HABIDO ', Estado_Contribuyente_SUNAT= 'ACTIVO 'where IDPersona=7365</v>
      </c>
    </row>
    <row r="1393" spans="1:16" x14ac:dyDescent="0.25">
      <c r="A1393">
        <v>10437720164</v>
      </c>
      <c r="B1393" t="s">
        <v>1297</v>
      </c>
      <c r="C1393" s="1" t="s">
        <v>1</v>
      </c>
      <c r="D1393" s="1" t="s">
        <v>2</v>
      </c>
      <c r="E1393" s="2" t="s">
        <v>1810</v>
      </c>
      <c r="F1393" s="2" t="s">
        <v>1813</v>
      </c>
      <c r="G1393" t="str">
        <f>Tabla2[[#This Row],[Columna1]]&amp;Tabla2[[#This Row],[NumeroRuc]]&amp;Tabla2[[#This Row],[Columna1]]&amp;Tabla2[[#This Row],[Columna12]]</f>
        <v xml:space="preserve"> '10437720164 ',</v>
      </c>
      <c r="H1393" t="str">
        <f>IF(Tabla2[[#This Row],[NumeroRuc]]=I1393,"V","F")</f>
        <v>V</v>
      </c>
      <c r="I1393">
        <v>10437720164</v>
      </c>
      <c r="J1393" t="s">
        <v>3262</v>
      </c>
      <c r="K1393">
        <v>7378</v>
      </c>
      <c r="M1393" t="s">
        <v>2700</v>
      </c>
      <c r="N1393" t="s">
        <v>2699</v>
      </c>
      <c r="O1393" t="s">
        <v>2701</v>
      </c>
      <c r="P1393" t="str">
        <f>M1393&amp;Tabla2[[#This Row],[Columna1]]&amp;Tabla2[[#This Row],[Condicion del Contribuyente]]&amp;Tabla2[[#This Row],[Columna1]]&amp;N1393&amp;Tabla2[[#This Row],[Columna1]]&amp;Tabla2[[#This Row],[Estado del Contribuyente]]&amp;Tabla2[[#This Row],[Columna1]]&amp;O1393&amp;K1393</f>
        <v>update GC_Cliente set  Condicion_Contribuyente_SUNAT= 'HABIDO ', Estado_Contribuyente_SUNAT= 'ACTIVO 'where IDPersona=7378</v>
      </c>
    </row>
    <row r="1394" spans="1:16" x14ac:dyDescent="0.25">
      <c r="A1394">
        <v>20604813477</v>
      </c>
      <c r="B1394" t="s">
        <v>1298</v>
      </c>
      <c r="C1394" s="1" t="s">
        <v>1</v>
      </c>
      <c r="D1394" s="1" t="s">
        <v>2</v>
      </c>
      <c r="E1394" s="2" t="s">
        <v>1810</v>
      </c>
      <c r="F1394" s="2" t="s">
        <v>1813</v>
      </c>
      <c r="G1394" t="str">
        <f>Tabla2[[#This Row],[Columna1]]&amp;Tabla2[[#This Row],[NumeroRuc]]&amp;Tabla2[[#This Row],[Columna1]]&amp;Tabla2[[#This Row],[Columna12]]</f>
        <v xml:space="preserve"> '20604813477 ',</v>
      </c>
      <c r="H1394" t="str">
        <f>IF(Tabla2[[#This Row],[NumeroRuc]]=I1394,"V","F")</f>
        <v>V</v>
      </c>
      <c r="I1394">
        <v>20604813477</v>
      </c>
      <c r="J1394" t="s">
        <v>3263</v>
      </c>
      <c r="K1394">
        <v>7387</v>
      </c>
      <c r="M1394" t="s">
        <v>2700</v>
      </c>
      <c r="N1394" t="s">
        <v>2699</v>
      </c>
      <c r="O1394" t="s">
        <v>2701</v>
      </c>
      <c r="P1394" t="str">
        <f>M1394&amp;Tabla2[[#This Row],[Columna1]]&amp;Tabla2[[#This Row],[Condicion del Contribuyente]]&amp;Tabla2[[#This Row],[Columna1]]&amp;N1394&amp;Tabla2[[#This Row],[Columna1]]&amp;Tabla2[[#This Row],[Estado del Contribuyente]]&amp;Tabla2[[#This Row],[Columna1]]&amp;O1394&amp;K1394</f>
        <v>update GC_Cliente set  Condicion_Contribuyente_SUNAT= 'HABIDO ', Estado_Contribuyente_SUNAT= 'ACTIVO 'where IDPersona=7387</v>
      </c>
    </row>
    <row r="1395" spans="1:16" x14ac:dyDescent="0.25">
      <c r="A1395">
        <v>20604961808</v>
      </c>
      <c r="B1395" t="s">
        <v>1299</v>
      </c>
      <c r="C1395" s="1" t="s">
        <v>1</v>
      </c>
      <c r="D1395" s="1" t="s">
        <v>2</v>
      </c>
      <c r="E1395" s="2" t="s">
        <v>1810</v>
      </c>
      <c r="F1395" s="2" t="s">
        <v>1813</v>
      </c>
      <c r="G1395" t="str">
        <f>Tabla2[[#This Row],[Columna1]]&amp;Tabla2[[#This Row],[NumeroRuc]]&amp;Tabla2[[#This Row],[Columna1]]&amp;Tabla2[[#This Row],[Columna12]]</f>
        <v xml:space="preserve"> '20604961808 ',</v>
      </c>
      <c r="H1395" t="str">
        <f>IF(Tabla2[[#This Row],[NumeroRuc]]=I1395,"V","F")</f>
        <v>V</v>
      </c>
      <c r="I1395">
        <v>20604961808</v>
      </c>
      <c r="J1395" t="s">
        <v>3264</v>
      </c>
      <c r="K1395">
        <v>7403</v>
      </c>
      <c r="M1395" t="s">
        <v>2700</v>
      </c>
      <c r="N1395" t="s">
        <v>2699</v>
      </c>
      <c r="O1395" t="s">
        <v>2701</v>
      </c>
      <c r="P1395" t="str">
        <f>M1395&amp;Tabla2[[#This Row],[Columna1]]&amp;Tabla2[[#This Row],[Condicion del Contribuyente]]&amp;Tabla2[[#This Row],[Columna1]]&amp;N1395&amp;Tabla2[[#This Row],[Columna1]]&amp;Tabla2[[#This Row],[Estado del Contribuyente]]&amp;Tabla2[[#This Row],[Columna1]]&amp;O1395&amp;K1395</f>
        <v>update GC_Cliente set  Condicion_Contribuyente_SUNAT= 'HABIDO ', Estado_Contribuyente_SUNAT= 'ACTIVO 'where IDPersona=7403</v>
      </c>
    </row>
    <row r="1396" spans="1:16" x14ac:dyDescent="0.25">
      <c r="A1396">
        <v>20601319528</v>
      </c>
      <c r="B1396" t="s">
        <v>1300</v>
      </c>
      <c r="C1396" s="1" t="s">
        <v>1</v>
      </c>
      <c r="D1396" s="1" t="s">
        <v>2</v>
      </c>
      <c r="E1396" s="2" t="s">
        <v>1810</v>
      </c>
      <c r="F1396" s="2" t="s">
        <v>1813</v>
      </c>
      <c r="G1396" t="str">
        <f>Tabla2[[#This Row],[Columna1]]&amp;Tabla2[[#This Row],[NumeroRuc]]&amp;Tabla2[[#This Row],[Columna1]]&amp;Tabla2[[#This Row],[Columna12]]</f>
        <v xml:space="preserve"> '20601319528 ',</v>
      </c>
      <c r="H1396" t="str">
        <f>IF(Tabla2[[#This Row],[NumeroRuc]]=I1396,"V","F")</f>
        <v>V</v>
      </c>
      <c r="I1396">
        <v>20601319528</v>
      </c>
      <c r="J1396" t="s">
        <v>3265</v>
      </c>
      <c r="K1396">
        <v>7406</v>
      </c>
      <c r="M1396" t="s">
        <v>2700</v>
      </c>
      <c r="N1396" t="s">
        <v>2699</v>
      </c>
      <c r="O1396" t="s">
        <v>2701</v>
      </c>
      <c r="P1396" t="str">
        <f>M1396&amp;Tabla2[[#This Row],[Columna1]]&amp;Tabla2[[#This Row],[Condicion del Contribuyente]]&amp;Tabla2[[#This Row],[Columna1]]&amp;N1396&amp;Tabla2[[#This Row],[Columna1]]&amp;Tabla2[[#This Row],[Estado del Contribuyente]]&amp;Tabla2[[#This Row],[Columna1]]&amp;O1396&amp;K1396</f>
        <v>update GC_Cliente set  Condicion_Contribuyente_SUNAT= 'HABIDO ', Estado_Contribuyente_SUNAT= 'ACTIVO 'where IDPersona=7406</v>
      </c>
    </row>
    <row r="1397" spans="1:16" x14ac:dyDescent="0.25">
      <c r="A1397">
        <v>10419439776</v>
      </c>
      <c r="B1397" t="s">
        <v>1301</v>
      </c>
      <c r="C1397" s="1" t="s">
        <v>1</v>
      </c>
      <c r="D1397" s="1" t="s">
        <v>2</v>
      </c>
      <c r="E1397" s="2" t="s">
        <v>1810</v>
      </c>
      <c r="F1397" s="2" t="s">
        <v>1813</v>
      </c>
      <c r="G1397" t="str">
        <f>Tabla2[[#This Row],[Columna1]]&amp;Tabla2[[#This Row],[NumeroRuc]]&amp;Tabla2[[#This Row],[Columna1]]&amp;Tabla2[[#This Row],[Columna12]]</f>
        <v xml:space="preserve"> '10419439776 ',</v>
      </c>
      <c r="H1397" t="str">
        <f>IF(Tabla2[[#This Row],[NumeroRuc]]=I1397,"V","F")</f>
        <v>V</v>
      </c>
      <c r="I1397">
        <v>10419439776</v>
      </c>
      <c r="J1397" t="s">
        <v>3266</v>
      </c>
      <c r="K1397">
        <v>7412</v>
      </c>
      <c r="M1397" t="s">
        <v>2700</v>
      </c>
      <c r="N1397" t="s">
        <v>2699</v>
      </c>
      <c r="O1397" t="s">
        <v>2701</v>
      </c>
      <c r="P1397" t="str">
        <f>M1397&amp;Tabla2[[#This Row],[Columna1]]&amp;Tabla2[[#This Row],[Condicion del Contribuyente]]&amp;Tabla2[[#This Row],[Columna1]]&amp;N1397&amp;Tabla2[[#This Row],[Columna1]]&amp;Tabla2[[#This Row],[Estado del Contribuyente]]&amp;Tabla2[[#This Row],[Columna1]]&amp;O1397&amp;K1397</f>
        <v>update GC_Cliente set  Condicion_Contribuyente_SUNAT= 'HABIDO ', Estado_Contribuyente_SUNAT= 'ACTIVO 'where IDPersona=7412</v>
      </c>
    </row>
    <row r="1398" spans="1:16" x14ac:dyDescent="0.25">
      <c r="A1398">
        <v>10204272714</v>
      </c>
      <c r="B1398" t="s">
        <v>1302</v>
      </c>
      <c r="C1398" s="1" t="s">
        <v>1</v>
      </c>
      <c r="D1398" s="1" t="s">
        <v>2</v>
      </c>
      <c r="E1398" s="2" t="s">
        <v>1810</v>
      </c>
      <c r="F1398" s="2" t="s">
        <v>1813</v>
      </c>
      <c r="G1398" t="str">
        <f>Tabla2[[#This Row],[Columna1]]&amp;Tabla2[[#This Row],[NumeroRuc]]&amp;Tabla2[[#This Row],[Columna1]]&amp;Tabla2[[#This Row],[Columna12]]</f>
        <v xml:space="preserve"> '10204272714 ',</v>
      </c>
      <c r="H1398" t="str">
        <f>IF(Tabla2[[#This Row],[NumeroRuc]]=I1398,"V","F")</f>
        <v>V</v>
      </c>
      <c r="I1398">
        <v>10204272714</v>
      </c>
      <c r="J1398" t="s">
        <v>3267</v>
      </c>
      <c r="K1398">
        <v>7414</v>
      </c>
      <c r="M1398" t="s">
        <v>2700</v>
      </c>
      <c r="N1398" t="s">
        <v>2699</v>
      </c>
      <c r="O1398" t="s">
        <v>2701</v>
      </c>
      <c r="P1398" t="str">
        <f>M1398&amp;Tabla2[[#This Row],[Columna1]]&amp;Tabla2[[#This Row],[Condicion del Contribuyente]]&amp;Tabla2[[#This Row],[Columna1]]&amp;N1398&amp;Tabla2[[#This Row],[Columna1]]&amp;Tabla2[[#This Row],[Estado del Contribuyente]]&amp;Tabla2[[#This Row],[Columna1]]&amp;O1398&amp;K1398</f>
        <v>update GC_Cliente set  Condicion_Contribuyente_SUNAT= 'HABIDO ', Estado_Contribuyente_SUNAT= 'ACTIVO 'where IDPersona=7414</v>
      </c>
    </row>
    <row r="1399" spans="1:16" x14ac:dyDescent="0.25">
      <c r="A1399">
        <v>20604611335</v>
      </c>
      <c r="B1399" t="s">
        <v>1303</v>
      </c>
      <c r="C1399" s="1" t="s">
        <v>1</v>
      </c>
      <c r="D1399" s="1" t="s">
        <v>2</v>
      </c>
      <c r="E1399" s="2" t="s">
        <v>1810</v>
      </c>
      <c r="F1399" s="2" t="s">
        <v>1813</v>
      </c>
      <c r="G1399" t="str">
        <f>Tabla2[[#This Row],[Columna1]]&amp;Tabla2[[#This Row],[NumeroRuc]]&amp;Tabla2[[#This Row],[Columna1]]&amp;Tabla2[[#This Row],[Columna12]]</f>
        <v xml:space="preserve"> '20604611335 ',</v>
      </c>
      <c r="H1399" t="str">
        <f>IF(Tabla2[[#This Row],[NumeroRuc]]=I1399,"V","F")</f>
        <v>V</v>
      </c>
      <c r="I1399">
        <v>20604611335</v>
      </c>
      <c r="J1399" t="s">
        <v>3268</v>
      </c>
      <c r="K1399">
        <v>7416</v>
      </c>
      <c r="M1399" t="s">
        <v>2700</v>
      </c>
      <c r="N1399" t="s">
        <v>2699</v>
      </c>
      <c r="O1399" t="s">
        <v>2701</v>
      </c>
      <c r="P1399" t="str">
        <f>M1399&amp;Tabla2[[#This Row],[Columna1]]&amp;Tabla2[[#This Row],[Condicion del Contribuyente]]&amp;Tabla2[[#This Row],[Columna1]]&amp;N1399&amp;Tabla2[[#This Row],[Columna1]]&amp;Tabla2[[#This Row],[Estado del Contribuyente]]&amp;Tabla2[[#This Row],[Columna1]]&amp;O1399&amp;K1399</f>
        <v>update GC_Cliente set  Condicion_Contribuyente_SUNAT= 'HABIDO ', Estado_Contribuyente_SUNAT= 'ACTIVO 'where IDPersona=7416</v>
      </c>
    </row>
    <row r="1400" spans="1:16" x14ac:dyDescent="0.25">
      <c r="A1400">
        <v>10430904618</v>
      </c>
      <c r="B1400" t="s">
        <v>1404</v>
      </c>
      <c r="C1400" s="1" t="s">
        <v>1</v>
      </c>
      <c r="D1400" s="1" t="s">
        <v>2</v>
      </c>
      <c r="E1400" s="2" t="s">
        <v>1810</v>
      </c>
      <c r="F1400" s="2" t="s">
        <v>1813</v>
      </c>
      <c r="G1400" t="str">
        <f>Tabla2[[#This Row],[Columna1]]&amp;Tabla2[[#This Row],[NumeroRuc]]&amp;Tabla2[[#This Row],[Columna1]]&amp;Tabla2[[#This Row],[Columna12]]</f>
        <v xml:space="preserve"> '10430904618 ',</v>
      </c>
      <c r="H1400" t="str">
        <f>IF(Tabla2[[#This Row],[NumeroRuc]]=I1400,"V","F")</f>
        <v>V</v>
      </c>
      <c r="I1400">
        <v>10430904618</v>
      </c>
      <c r="J1400" t="s">
        <v>3269</v>
      </c>
      <c r="K1400">
        <v>7419</v>
      </c>
      <c r="M1400" t="s">
        <v>2700</v>
      </c>
      <c r="N1400" t="s">
        <v>2699</v>
      </c>
      <c r="O1400" t="s">
        <v>2701</v>
      </c>
      <c r="P1400" t="str">
        <f>M1400&amp;Tabla2[[#This Row],[Columna1]]&amp;Tabla2[[#This Row],[Condicion del Contribuyente]]&amp;Tabla2[[#This Row],[Columna1]]&amp;N1400&amp;Tabla2[[#This Row],[Columna1]]&amp;Tabla2[[#This Row],[Estado del Contribuyente]]&amp;Tabla2[[#This Row],[Columna1]]&amp;O1400&amp;K1400</f>
        <v>update GC_Cliente set  Condicion_Contribuyente_SUNAT= 'HABIDO ', Estado_Contribuyente_SUNAT= 'ACTIVO 'where IDPersona=7419</v>
      </c>
    </row>
    <row r="1401" spans="1:16" x14ac:dyDescent="0.25">
      <c r="A1401">
        <v>20605129201</v>
      </c>
      <c r="B1401" t="s">
        <v>1405</v>
      </c>
      <c r="C1401" s="1" t="s">
        <v>1</v>
      </c>
      <c r="D1401" s="1" t="s">
        <v>2</v>
      </c>
      <c r="E1401" s="2" t="s">
        <v>1810</v>
      </c>
      <c r="F1401" s="2" t="s">
        <v>1813</v>
      </c>
      <c r="G1401" t="str">
        <f>Tabla2[[#This Row],[Columna1]]&amp;Tabla2[[#This Row],[NumeroRuc]]&amp;Tabla2[[#This Row],[Columna1]]&amp;Tabla2[[#This Row],[Columna12]]</f>
        <v xml:space="preserve"> '20605129201 ',</v>
      </c>
      <c r="H1401" t="str">
        <f>IF(Tabla2[[#This Row],[NumeroRuc]]=I1401,"V","F")</f>
        <v>V</v>
      </c>
      <c r="I1401">
        <v>20605129201</v>
      </c>
      <c r="J1401" t="s">
        <v>3270</v>
      </c>
      <c r="K1401">
        <v>7420</v>
      </c>
      <c r="M1401" t="s">
        <v>2700</v>
      </c>
      <c r="N1401" t="s">
        <v>2699</v>
      </c>
      <c r="O1401" t="s">
        <v>2701</v>
      </c>
      <c r="P1401" t="str">
        <f>M1401&amp;Tabla2[[#This Row],[Columna1]]&amp;Tabla2[[#This Row],[Condicion del Contribuyente]]&amp;Tabla2[[#This Row],[Columna1]]&amp;N1401&amp;Tabla2[[#This Row],[Columna1]]&amp;Tabla2[[#This Row],[Estado del Contribuyente]]&amp;Tabla2[[#This Row],[Columna1]]&amp;O1401&amp;K1401</f>
        <v>update GC_Cliente set  Condicion_Contribuyente_SUNAT= 'HABIDO ', Estado_Contribuyente_SUNAT= 'ACTIVO 'where IDPersona=7420</v>
      </c>
    </row>
    <row r="1402" spans="1:16" x14ac:dyDescent="0.25">
      <c r="A1402">
        <v>10739759850</v>
      </c>
      <c r="B1402" t="s">
        <v>1406</v>
      </c>
      <c r="C1402" s="1" t="s">
        <v>1</v>
      </c>
      <c r="D1402" s="1" t="s">
        <v>79</v>
      </c>
      <c r="E1402" s="2" t="s">
        <v>1810</v>
      </c>
      <c r="F1402" s="2" t="s">
        <v>1813</v>
      </c>
      <c r="G1402" t="str">
        <f>Tabla2[[#This Row],[Columna1]]&amp;Tabla2[[#This Row],[NumeroRuc]]&amp;Tabla2[[#This Row],[Columna1]]&amp;Tabla2[[#This Row],[Columna12]]</f>
        <v xml:space="preserve"> '10739759850 ',</v>
      </c>
      <c r="H1402" t="str">
        <f>IF(Tabla2[[#This Row],[NumeroRuc]]=I1402,"V","F")</f>
        <v>V</v>
      </c>
      <c r="I1402">
        <v>10739759850</v>
      </c>
      <c r="J1402" t="s">
        <v>3271</v>
      </c>
      <c r="K1402">
        <v>7421</v>
      </c>
      <c r="M1402" t="s">
        <v>2700</v>
      </c>
      <c r="N1402" t="s">
        <v>2699</v>
      </c>
      <c r="O1402" t="s">
        <v>2701</v>
      </c>
      <c r="P1402" t="str">
        <f>M1402&amp;Tabla2[[#This Row],[Columna1]]&amp;Tabla2[[#This Row],[Condicion del Contribuyente]]&amp;Tabla2[[#This Row],[Columna1]]&amp;N1402&amp;Tabla2[[#This Row],[Columna1]]&amp;Tabla2[[#This Row],[Estado del Contribuyente]]&amp;Tabla2[[#This Row],[Columna1]]&amp;O1402&amp;K1402</f>
        <v>update GC_Cliente set  Condicion_Contribuyente_SUNAT= 'HABIDO ', Estado_Contribuyente_SUNAT= 'BAJA DEFINITIVA 'where IDPersona=7421</v>
      </c>
    </row>
    <row r="1403" spans="1:16" x14ac:dyDescent="0.25">
      <c r="A1403">
        <v>20604744955</v>
      </c>
      <c r="B1403" t="s">
        <v>1407</v>
      </c>
      <c r="C1403" s="1" t="s">
        <v>1</v>
      </c>
      <c r="D1403" s="1" t="s">
        <v>13</v>
      </c>
      <c r="E1403" s="2" t="s">
        <v>1810</v>
      </c>
      <c r="F1403" s="2" t="s">
        <v>1813</v>
      </c>
      <c r="G1403" t="str">
        <f>Tabla2[[#This Row],[Columna1]]&amp;Tabla2[[#This Row],[NumeroRuc]]&amp;Tabla2[[#This Row],[Columna1]]&amp;Tabla2[[#This Row],[Columna12]]</f>
        <v xml:space="preserve"> '20604744955 ',</v>
      </c>
      <c r="H1403" t="str">
        <f>IF(Tabla2[[#This Row],[NumeroRuc]]=I1403,"V","F")</f>
        <v>V</v>
      </c>
      <c r="I1403">
        <v>20604744955</v>
      </c>
      <c r="J1403" t="s">
        <v>3272</v>
      </c>
      <c r="K1403">
        <v>7424</v>
      </c>
      <c r="M1403" t="s">
        <v>2700</v>
      </c>
      <c r="N1403" t="s">
        <v>2699</v>
      </c>
      <c r="O1403" t="s">
        <v>2701</v>
      </c>
      <c r="P1403" t="str">
        <f>M1403&amp;Tabla2[[#This Row],[Columna1]]&amp;Tabla2[[#This Row],[Condicion del Contribuyente]]&amp;Tabla2[[#This Row],[Columna1]]&amp;N1403&amp;Tabla2[[#This Row],[Columna1]]&amp;Tabla2[[#This Row],[Estado del Contribuyente]]&amp;Tabla2[[#This Row],[Columna1]]&amp;O1403&amp;K1403</f>
        <v>update GC_Cliente set  Condicion_Contribuyente_SUNAT= 'HABIDO ', Estado_Contribuyente_SUNAT= 'SUSPENSION TEMPORAL 'where IDPersona=7424</v>
      </c>
    </row>
    <row r="1404" spans="1:16" x14ac:dyDescent="0.25">
      <c r="A1404">
        <v>20539727053</v>
      </c>
      <c r="B1404" t="s">
        <v>1408</v>
      </c>
      <c r="C1404" s="1" t="s">
        <v>1</v>
      </c>
      <c r="D1404" s="1" t="s">
        <v>2</v>
      </c>
      <c r="E1404" s="2" t="s">
        <v>1810</v>
      </c>
      <c r="F1404" s="2" t="s">
        <v>1813</v>
      </c>
      <c r="G1404" t="str">
        <f>Tabla2[[#This Row],[Columna1]]&amp;Tabla2[[#This Row],[NumeroRuc]]&amp;Tabla2[[#This Row],[Columna1]]&amp;Tabla2[[#This Row],[Columna12]]</f>
        <v xml:space="preserve"> '20539727053 ',</v>
      </c>
      <c r="H1404" t="str">
        <f>IF(Tabla2[[#This Row],[NumeroRuc]]=I1404,"V","F")</f>
        <v>V</v>
      </c>
      <c r="I1404">
        <v>20539727053</v>
      </c>
      <c r="J1404" t="s">
        <v>3273</v>
      </c>
      <c r="K1404">
        <v>7428</v>
      </c>
      <c r="M1404" t="s">
        <v>2700</v>
      </c>
      <c r="N1404" t="s">
        <v>2699</v>
      </c>
      <c r="O1404" t="s">
        <v>2701</v>
      </c>
      <c r="P1404" t="str">
        <f>M1404&amp;Tabla2[[#This Row],[Columna1]]&amp;Tabla2[[#This Row],[Condicion del Contribuyente]]&amp;Tabla2[[#This Row],[Columna1]]&amp;N1404&amp;Tabla2[[#This Row],[Columna1]]&amp;Tabla2[[#This Row],[Estado del Contribuyente]]&amp;Tabla2[[#This Row],[Columna1]]&amp;O1404&amp;K1404</f>
        <v>update GC_Cliente set  Condicion_Contribuyente_SUNAT= 'HABIDO ', Estado_Contribuyente_SUNAT= 'ACTIVO 'where IDPersona=7428</v>
      </c>
    </row>
    <row r="1405" spans="1:16" x14ac:dyDescent="0.25">
      <c r="A1405">
        <v>20603507020</v>
      </c>
      <c r="B1405" t="s">
        <v>1409</v>
      </c>
      <c r="C1405" s="1" t="s">
        <v>1</v>
      </c>
      <c r="D1405" s="1" t="s">
        <v>2</v>
      </c>
      <c r="E1405" s="2" t="s">
        <v>1810</v>
      </c>
      <c r="F1405" s="2" t="s">
        <v>1813</v>
      </c>
      <c r="G1405" t="str">
        <f>Tabla2[[#This Row],[Columna1]]&amp;Tabla2[[#This Row],[NumeroRuc]]&amp;Tabla2[[#This Row],[Columna1]]&amp;Tabla2[[#This Row],[Columna12]]</f>
        <v xml:space="preserve"> '20603507020 ',</v>
      </c>
      <c r="H1405" t="str">
        <f>IF(Tabla2[[#This Row],[NumeroRuc]]=I1405,"V","F")</f>
        <v>V</v>
      </c>
      <c r="I1405">
        <v>20603507020</v>
      </c>
      <c r="J1405" t="s">
        <v>3274</v>
      </c>
      <c r="K1405">
        <v>7460</v>
      </c>
      <c r="M1405" t="s">
        <v>2700</v>
      </c>
      <c r="N1405" t="s">
        <v>2699</v>
      </c>
      <c r="O1405" t="s">
        <v>2701</v>
      </c>
      <c r="P1405" t="str">
        <f>M1405&amp;Tabla2[[#This Row],[Columna1]]&amp;Tabla2[[#This Row],[Condicion del Contribuyente]]&amp;Tabla2[[#This Row],[Columna1]]&amp;N1405&amp;Tabla2[[#This Row],[Columna1]]&amp;Tabla2[[#This Row],[Estado del Contribuyente]]&amp;Tabla2[[#This Row],[Columna1]]&amp;O1405&amp;K1405</f>
        <v>update GC_Cliente set  Condicion_Contribuyente_SUNAT= 'HABIDO ', Estado_Contribuyente_SUNAT= 'ACTIVO 'where IDPersona=7460</v>
      </c>
    </row>
    <row r="1406" spans="1:16" x14ac:dyDescent="0.25">
      <c r="A1406">
        <v>10431365940</v>
      </c>
      <c r="B1406" t="s">
        <v>1410</v>
      </c>
      <c r="C1406" s="1" t="s">
        <v>1</v>
      </c>
      <c r="D1406" s="1" t="s">
        <v>2</v>
      </c>
      <c r="E1406" s="2" t="s">
        <v>1810</v>
      </c>
      <c r="F1406" s="2" t="s">
        <v>1813</v>
      </c>
      <c r="G1406" t="str">
        <f>Tabla2[[#This Row],[Columna1]]&amp;Tabla2[[#This Row],[NumeroRuc]]&amp;Tabla2[[#This Row],[Columna1]]&amp;Tabla2[[#This Row],[Columna12]]</f>
        <v xml:space="preserve"> '10431365940 ',</v>
      </c>
      <c r="H1406" t="str">
        <f>IF(Tabla2[[#This Row],[NumeroRuc]]=I1406,"V","F")</f>
        <v>V</v>
      </c>
      <c r="I1406">
        <v>10431365940</v>
      </c>
      <c r="J1406" t="s">
        <v>3275</v>
      </c>
      <c r="K1406">
        <v>7465</v>
      </c>
      <c r="M1406" t="s">
        <v>2700</v>
      </c>
      <c r="N1406" t="s">
        <v>2699</v>
      </c>
      <c r="O1406" t="s">
        <v>2701</v>
      </c>
      <c r="P1406" t="str">
        <f>M1406&amp;Tabla2[[#This Row],[Columna1]]&amp;Tabla2[[#This Row],[Condicion del Contribuyente]]&amp;Tabla2[[#This Row],[Columna1]]&amp;N1406&amp;Tabla2[[#This Row],[Columna1]]&amp;Tabla2[[#This Row],[Estado del Contribuyente]]&amp;Tabla2[[#This Row],[Columna1]]&amp;O1406&amp;K1406</f>
        <v>update GC_Cliente set  Condicion_Contribuyente_SUNAT= 'HABIDO ', Estado_Contribuyente_SUNAT= 'ACTIVO 'where IDPersona=7465</v>
      </c>
    </row>
    <row r="1407" spans="1:16" x14ac:dyDescent="0.25">
      <c r="A1407">
        <v>20604689326</v>
      </c>
      <c r="B1407" t="s">
        <v>1411</v>
      </c>
      <c r="C1407" s="1" t="s">
        <v>1</v>
      </c>
      <c r="D1407" s="1" t="s">
        <v>2</v>
      </c>
      <c r="E1407" s="2" t="s">
        <v>1810</v>
      </c>
      <c r="F1407" s="2" t="s">
        <v>1813</v>
      </c>
      <c r="G1407" t="str">
        <f>Tabla2[[#This Row],[Columna1]]&amp;Tabla2[[#This Row],[NumeroRuc]]&amp;Tabla2[[#This Row],[Columna1]]&amp;Tabla2[[#This Row],[Columna12]]</f>
        <v xml:space="preserve"> '20604689326 ',</v>
      </c>
      <c r="H1407" t="str">
        <f>IF(Tabla2[[#This Row],[NumeroRuc]]=I1407,"V","F")</f>
        <v>V</v>
      </c>
      <c r="I1407">
        <v>20604689326</v>
      </c>
      <c r="J1407" t="s">
        <v>3276</v>
      </c>
      <c r="K1407">
        <v>7471</v>
      </c>
      <c r="M1407" t="s">
        <v>2700</v>
      </c>
      <c r="N1407" t="s">
        <v>2699</v>
      </c>
      <c r="O1407" t="s">
        <v>2701</v>
      </c>
      <c r="P1407" t="str">
        <f>M1407&amp;Tabla2[[#This Row],[Columna1]]&amp;Tabla2[[#This Row],[Condicion del Contribuyente]]&amp;Tabla2[[#This Row],[Columna1]]&amp;N1407&amp;Tabla2[[#This Row],[Columna1]]&amp;Tabla2[[#This Row],[Estado del Contribuyente]]&amp;Tabla2[[#This Row],[Columna1]]&amp;O1407&amp;K1407</f>
        <v>update GC_Cliente set  Condicion_Contribuyente_SUNAT= 'HABIDO ', Estado_Contribuyente_SUNAT= 'ACTIVO 'where IDPersona=7471</v>
      </c>
    </row>
    <row r="1408" spans="1:16" x14ac:dyDescent="0.25">
      <c r="A1408">
        <v>20603135467</v>
      </c>
      <c r="B1408" t="s">
        <v>1412</v>
      </c>
      <c r="C1408" s="1" t="s">
        <v>1</v>
      </c>
      <c r="D1408" s="1" t="s">
        <v>2</v>
      </c>
      <c r="E1408" s="2" t="s">
        <v>1810</v>
      </c>
      <c r="F1408" s="2" t="s">
        <v>1813</v>
      </c>
      <c r="G1408" t="str">
        <f>Tabla2[[#This Row],[Columna1]]&amp;Tabla2[[#This Row],[NumeroRuc]]&amp;Tabla2[[#This Row],[Columna1]]&amp;Tabla2[[#This Row],[Columna12]]</f>
        <v xml:space="preserve"> '20603135467 ',</v>
      </c>
      <c r="H1408" t="str">
        <f>IF(Tabla2[[#This Row],[NumeroRuc]]=I1408,"V","F")</f>
        <v>V</v>
      </c>
      <c r="I1408">
        <v>20603135467</v>
      </c>
      <c r="J1408" t="s">
        <v>3277</v>
      </c>
      <c r="K1408">
        <v>7474</v>
      </c>
      <c r="M1408" t="s">
        <v>2700</v>
      </c>
      <c r="N1408" t="s">
        <v>2699</v>
      </c>
      <c r="O1408" t="s">
        <v>2701</v>
      </c>
      <c r="P1408" t="str">
        <f>M1408&amp;Tabla2[[#This Row],[Columna1]]&amp;Tabla2[[#This Row],[Condicion del Contribuyente]]&amp;Tabla2[[#This Row],[Columna1]]&amp;N1408&amp;Tabla2[[#This Row],[Columna1]]&amp;Tabla2[[#This Row],[Estado del Contribuyente]]&amp;Tabla2[[#This Row],[Columna1]]&amp;O1408&amp;K1408</f>
        <v>update GC_Cliente set  Condicion_Contribuyente_SUNAT= 'HABIDO ', Estado_Contribuyente_SUNAT= 'ACTIVO 'where IDPersona=7474</v>
      </c>
    </row>
    <row r="1409" spans="1:16" x14ac:dyDescent="0.25">
      <c r="A1409">
        <v>20603122373</v>
      </c>
      <c r="B1409" t="s">
        <v>1413</v>
      </c>
      <c r="C1409" s="1" t="s">
        <v>1</v>
      </c>
      <c r="D1409" s="1" t="s">
        <v>2</v>
      </c>
      <c r="E1409" s="2" t="s">
        <v>1810</v>
      </c>
      <c r="F1409" s="2" t="s">
        <v>1813</v>
      </c>
      <c r="G1409" t="str">
        <f>Tabla2[[#This Row],[Columna1]]&amp;Tabla2[[#This Row],[NumeroRuc]]&amp;Tabla2[[#This Row],[Columna1]]&amp;Tabla2[[#This Row],[Columna12]]</f>
        <v xml:space="preserve"> '20603122373 ',</v>
      </c>
      <c r="H1409" t="str">
        <f>IF(Tabla2[[#This Row],[NumeroRuc]]=I1409,"V","F")</f>
        <v>V</v>
      </c>
      <c r="I1409">
        <v>20603122373</v>
      </c>
      <c r="J1409" t="s">
        <v>3278</v>
      </c>
      <c r="K1409">
        <v>7477</v>
      </c>
      <c r="M1409" t="s">
        <v>2700</v>
      </c>
      <c r="N1409" t="s">
        <v>2699</v>
      </c>
      <c r="O1409" t="s">
        <v>2701</v>
      </c>
      <c r="P1409" t="str">
        <f>M1409&amp;Tabla2[[#This Row],[Columna1]]&amp;Tabla2[[#This Row],[Condicion del Contribuyente]]&amp;Tabla2[[#This Row],[Columna1]]&amp;N1409&amp;Tabla2[[#This Row],[Columna1]]&amp;Tabla2[[#This Row],[Estado del Contribuyente]]&amp;Tabla2[[#This Row],[Columna1]]&amp;O1409&amp;K1409</f>
        <v>update GC_Cliente set  Condicion_Contribuyente_SUNAT= 'HABIDO ', Estado_Contribuyente_SUNAT= 'ACTIVO 'where IDPersona=7477</v>
      </c>
    </row>
    <row r="1410" spans="1:16" x14ac:dyDescent="0.25">
      <c r="A1410">
        <v>20603940424</v>
      </c>
      <c r="B1410" t="s">
        <v>1414</v>
      </c>
      <c r="C1410" s="1" t="s">
        <v>1</v>
      </c>
      <c r="D1410" s="1" t="s">
        <v>2</v>
      </c>
      <c r="E1410" s="2" t="s">
        <v>1810</v>
      </c>
      <c r="F1410" s="2" t="s">
        <v>1813</v>
      </c>
      <c r="G1410" t="str">
        <f>Tabla2[[#This Row],[Columna1]]&amp;Tabla2[[#This Row],[NumeroRuc]]&amp;Tabla2[[#This Row],[Columna1]]&amp;Tabla2[[#This Row],[Columna12]]</f>
        <v xml:space="preserve"> '20603940424 ',</v>
      </c>
      <c r="H1410" t="str">
        <f>IF(Tabla2[[#This Row],[NumeroRuc]]=I1410,"V","F")</f>
        <v>V</v>
      </c>
      <c r="I1410">
        <v>20603940424</v>
      </c>
      <c r="J1410" t="s">
        <v>3279</v>
      </c>
      <c r="K1410">
        <v>7478</v>
      </c>
      <c r="M1410" t="s">
        <v>2700</v>
      </c>
      <c r="N1410" t="s">
        <v>2699</v>
      </c>
      <c r="O1410" t="s">
        <v>2701</v>
      </c>
      <c r="P1410" t="str">
        <f>M1410&amp;Tabla2[[#This Row],[Columna1]]&amp;Tabla2[[#This Row],[Condicion del Contribuyente]]&amp;Tabla2[[#This Row],[Columna1]]&amp;N1410&amp;Tabla2[[#This Row],[Columna1]]&amp;Tabla2[[#This Row],[Estado del Contribuyente]]&amp;Tabla2[[#This Row],[Columna1]]&amp;O1410&amp;K1410</f>
        <v>update GC_Cliente set  Condicion_Contribuyente_SUNAT= 'HABIDO ', Estado_Contribuyente_SUNAT= 'ACTIVO 'where IDPersona=7478</v>
      </c>
    </row>
    <row r="1411" spans="1:16" x14ac:dyDescent="0.25">
      <c r="A1411">
        <v>10751610624</v>
      </c>
      <c r="B1411" t="s">
        <v>1415</v>
      </c>
      <c r="C1411" s="1" t="s">
        <v>1</v>
      </c>
      <c r="D1411" s="1" t="s">
        <v>2</v>
      </c>
      <c r="E1411" s="2" t="s">
        <v>1810</v>
      </c>
      <c r="F1411" s="2" t="s">
        <v>1813</v>
      </c>
      <c r="G1411" t="str">
        <f>Tabla2[[#This Row],[Columna1]]&amp;Tabla2[[#This Row],[NumeroRuc]]&amp;Tabla2[[#This Row],[Columna1]]&amp;Tabla2[[#This Row],[Columna12]]</f>
        <v xml:space="preserve"> '10751610624 ',</v>
      </c>
      <c r="H1411" t="str">
        <f>IF(Tabla2[[#This Row],[NumeroRuc]]=I1411,"V","F")</f>
        <v>V</v>
      </c>
      <c r="I1411">
        <v>10751610624</v>
      </c>
      <c r="J1411" t="s">
        <v>3280</v>
      </c>
      <c r="K1411">
        <v>7486</v>
      </c>
      <c r="M1411" t="s">
        <v>2700</v>
      </c>
      <c r="N1411" t="s">
        <v>2699</v>
      </c>
      <c r="O1411" t="s">
        <v>2701</v>
      </c>
      <c r="P1411" t="str">
        <f>M1411&amp;Tabla2[[#This Row],[Columna1]]&amp;Tabla2[[#This Row],[Condicion del Contribuyente]]&amp;Tabla2[[#This Row],[Columna1]]&amp;N1411&amp;Tabla2[[#This Row],[Columna1]]&amp;Tabla2[[#This Row],[Estado del Contribuyente]]&amp;Tabla2[[#This Row],[Columna1]]&amp;O1411&amp;K1411</f>
        <v>update GC_Cliente set  Condicion_Contribuyente_SUNAT= 'HABIDO ', Estado_Contribuyente_SUNAT= 'ACTIVO 'where IDPersona=7486</v>
      </c>
    </row>
    <row r="1412" spans="1:16" x14ac:dyDescent="0.25">
      <c r="A1412">
        <v>10283034343</v>
      </c>
      <c r="B1412" t="s">
        <v>1416</v>
      </c>
      <c r="C1412" s="1" t="s">
        <v>1</v>
      </c>
      <c r="D1412" s="1" t="s">
        <v>2</v>
      </c>
      <c r="E1412" s="2" t="s">
        <v>1810</v>
      </c>
      <c r="F1412" s="2" t="s">
        <v>1813</v>
      </c>
      <c r="G1412" t="str">
        <f>Tabla2[[#This Row],[Columna1]]&amp;Tabla2[[#This Row],[NumeroRuc]]&amp;Tabla2[[#This Row],[Columna1]]&amp;Tabla2[[#This Row],[Columna12]]</f>
        <v xml:space="preserve"> '10283034343 ',</v>
      </c>
      <c r="H1412" t="str">
        <f>IF(Tabla2[[#This Row],[NumeroRuc]]=I1412,"V","F")</f>
        <v>V</v>
      </c>
      <c r="I1412">
        <v>10283034343</v>
      </c>
      <c r="J1412" t="s">
        <v>3281</v>
      </c>
      <c r="K1412">
        <v>7490</v>
      </c>
      <c r="M1412" t="s">
        <v>2700</v>
      </c>
      <c r="N1412" t="s">
        <v>2699</v>
      </c>
      <c r="O1412" t="s">
        <v>2701</v>
      </c>
      <c r="P1412" t="str">
        <f>M1412&amp;Tabla2[[#This Row],[Columna1]]&amp;Tabla2[[#This Row],[Condicion del Contribuyente]]&amp;Tabla2[[#This Row],[Columna1]]&amp;N1412&amp;Tabla2[[#This Row],[Columna1]]&amp;Tabla2[[#This Row],[Estado del Contribuyente]]&amp;Tabla2[[#This Row],[Columna1]]&amp;O1412&amp;K1412</f>
        <v>update GC_Cliente set  Condicion_Contribuyente_SUNAT= 'HABIDO ', Estado_Contribuyente_SUNAT= 'ACTIVO 'where IDPersona=7490</v>
      </c>
    </row>
    <row r="1413" spans="1:16" x14ac:dyDescent="0.25">
      <c r="A1413">
        <v>20602880002</v>
      </c>
      <c r="B1413" t="s">
        <v>1417</v>
      </c>
      <c r="C1413" s="1" t="s">
        <v>1</v>
      </c>
      <c r="D1413" s="1" t="s">
        <v>2</v>
      </c>
      <c r="E1413" s="2" t="s">
        <v>1810</v>
      </c>
      <c r="F1413" s="2" t="s">
        <v>1813</v>
      </c>
      <c r="G1413" t="str">
        <f>Tabla2[[#This Row],[Columna1]]&amp;Tabla2[[#This Row],[NumeroRuc]]&amp;Tabla2[[#This Row],[Columna1]]&amp;Tabla2[[#This Row],[Columna12]]</f>
        <v xml:space="preserve"> '20602880002 ',</v>
      </c>
      <c r="H1413" t="str">
        <f>IF(Tabla2[[#This Row],[NumeroRuc]]=I1413,"V","F")</f>
        <v>V</v>
      </c>
      <c r="I1413">
        <v>20602880002</v>
      </c>
      <c r="J1413" t="s">
        <v>3282</v>
      </c>
      <c r="K1413">
        <v>7492</v>
      </c>
      <c r="M1413" t="s">
        <v>2700</v>
      </c>
      <c r="N1413" t="s">
        <v>2699</v>
      </c>
      <c r="O1413" t="s">
        <v>2701</v>
      </c>
      <c r="P1413" t="str">
        <f>M1413&amp;Tabla2[[#This Row],[Columna1]]&amp;Tabla2[[#This Row],[Condicion del Contribuyente]]&amp;Tabla2[[#This Row],[Columna1]]&amp;N1413&amp;Tabla2[[#This Row],[Columna1]]&amp;Tabla2[[#This Row],[Estado del Contribuyente]]&amp;Tabla2[[#This Row],[Columna1]]&amp;O1413&amp;K1413</f>
        <v>update GC_Cliente set  Condicion_Contribuyente_SUNAT= 'HABIDO ', Estado_Contribuyente_SUNAT= 'ACTIVO 'where IDPersona=7492</v>
      </c>
    </row>
    <row r="1414" spans="1:16" x14ac:dyDescent="0.25">
      <c r="A1414">
        <v>10753752957</v>
      </c>
      <c r="B1414" t="s">
        <v>1418</v>
      </c>
      <c r="C1414" s="1" t="s">
        <v>1</v>
      </c>
      <c r="D1414" s="1" t="s">
        <v>2</v>
      </c>
      <c r="E1414" s="2" t="s">
        <v>1810</v>
      </c>
      <c r="F1414" s="2" t="s">
        <v>1813</v>
      </c>
      <c r="G1414" t="str">
        <f>Tabla2[[#This Row],[Columna1]]&amp;Tabla2[[#This Row],[NumeroRuc]]&amp;Tabla2[[#This Row],[Columna1]]&amp;Tabla2[[#This Row],[Columna12]]</f>
        <v xml:space="preserve"> '10753752957 ',</v>
      </c>
      <c r="H1414" t="str">
        <f>IF(Tabla2[[#This Row],[NumeroRuc]]=I1414,"V","F")</f>
        <v>V</v>
      </c>
      <c r="I1414">
        <v>10753752957</v>
      </c>
      <c r="J1414" t="s">
        <v>3283</v>
      </c>
      <c r="K1414">
        <v>7494</v>
      </c>
      <c r="M1414" t="s">
        <v>2700</v>
      </c>
      <c r="N1414" t="s">
        <v>2699</v>
      </c>
      <c r="O1414" t="s">
        <v>2701</v>
      </c>
      <c r="P1414" t="str">
        <f>M1414&amp;Tabla2[[#This Row],[Columna1]]&amp;Tabla2[[#This Row],[Condicion del Contribuyente]]&amp;Tabla2[[#This Row],[Columna1]]&amp;N1414&amp;Tabla2[[#This Row],[Columna1]]&amp;Tabla2[[#This Row],[Estado del Contribuyente]]&amp;Tabla2[[#This Row],[Columna1]]&amp;O1414&amp;K1414</f>
        <v>update GC_Cliente set  Condicion_Contribuyente_SUNAT= 'HABIDO ', Estado_Contribuyente_SUNAT= 'ACTIVO 'where IDPersona=7494</v>
      </c>
    </row>
    <row r="1415" spans="1:16" x14ac:dyDescent="0.25">
      <c r="A1415">
        <v>10165875325</v>
      </c>
      <c r="B1415" t="s">
        <v>1419</v>
      </c>
      <c r="C1415" s="1" t="s">
        <v>1</v>
      </c>
      <c r="D1415" s="1" t="s">
        <v>2</v>
      </c>
      <c r="E1415" s="2" t="s">
        <v>1810</v>
      </c>
      <c r="F1415" s="2" t="s">
        <v>1813</v>
      </c>
      <c r="G1415" t="str">
        <f>Tabla2[[#This Row],[Columna1]]&amp;Tabla2[[#This Row],[NumeroRuc]]&amp;Tabla2[[#This Row],[Columna1]]&amp;Tabla2[[#This Row],[Columna12]]</f>
        <v xml:space="preserve"> '10165875325 ',</v>
      </c>
      <c r="H1415" t="str">
        <f>IF(Tabla2[[#This Row],[NumeroRuc]]=I1415,"V","F")</f>
        <v>V</v>
      </c>
      <c r="I1415">
        <v>10165875325</v>
      </c>
      <c r="J1415" t="s">
        <v>3284</v>
      </c>
      <c r="K1415">
        <v>7495</v>
      </c>
      <c r="M1415" t="s">
        <v>2700</v>
      </c>
      <c r="N1415" t="s">
        <v>2699</v>
      </c>
      <c r="O1415" t="s">
        <v>2701</v>
      </c>
      <c r="P1415" t="str">
        <f>M1415&amp;Tabla2[[#This Row],[Columna1]]&amp;Tabla2[[#This Row],[Condicion del Contribuyente]]&amp;Tabla2[[#This Row],[Columna1]]&amp;N1415&amp;Tabla2[[#This Row],[Columna1]]&amp;Tabla2[[#This Row],[Estado del Contribuyente]]&amp;Tabla2[[#This Row],[Columna1]]&amp;O1415&amp;K1415</f>
        <v>update GC_Cliente set  Condicion_Contribuyente_SUNAT= 'HABIDO ', Estado_Contribuyente_SUNAT= 'ACTIVO 'where IDPersona=7495</v>
      </c>
    </row>
    <row r="1416" spans="1:16" x14ac:dyDescent="0.25">
      <c r="A1416">
        <v>10417188971</v>
      </c>
      <c r="B1416" t="s">
        <v>1420</v>
      </c>
      <c r="C1416" s="1" t="s">
        <v>1</v>
      </c>
      <c r="D1416" s="1" t="s">
        <v>2</v>
      </c>
      <c r="E1416" s="2" t="s">
        <v>1810</v>
      </c>
      <c r="F1416" s="2" t="s">
        <v>1813</v>
      </c>
      <c r="G1416" t="str">
        <f>Tabla2[[#This Row],[Columna1]]&amp;Tabla2[[#This Row],[NumeroRuc]]&amp;Tabla2[[#This Row],[Columna1]]&amp;Tabla2[[#This Row],[Columna12]]</f>
        <v xml:space="preserve"> '10417188971 ',</v>
      </c>
      <c r="H1416" t="str">
        <f>IF(Tabla2[[#This Row],[NumeroRuc]]=I1416,"V","F")</f>
        <v>V</v>
      </c>
      <c r="I1416">
        <v>10417188971</v>
      </c>
      <c r="J1416" t="s">
        <v>3285</v>
      </c>
      <c r="K1416">
        <v>7497</v>
      </c>
      <c r="M1416" t="s">
        <v>2700</v>
      </c>
      <c r="N1416" t="s">
        <v>2699</v>
      </c>
      <c r="O1416" t="s">
        <v>2701</v>
      </c>
      <c r="P1416" t="str">
        <f>M1416&amp;Tabla2[[#This Row],[Columna1]]&amp;Tabla2[[#This Row],[Condicion del Contribuyente]]&amp;Tabla2[[#This Row],[Columna1]]&amp;N1416&amp;Tabla2[[#This Row],[Columna1]]&amp;Tabla2[[#This Row],[Estado del Contribuyente]]&amp;Tabla2[[#This Row],[Columna1]]&amp;O1416&amp;K1416</f>
        <v>update GC_Cliente set  Condicion_Contribuyente_SUNAT= 'HABIDO ', Estado_Contribuyente_SUNAT= 'ACTIVO 'where IDPersona=7497</v>
      </c>
    </row>
    <row r="1417" spans="1:16" x14ac:dyDescent="0.25">
      <c r="A1417">
        <v>20605296255</v>
      </c>
      <c r="B1417" t="s">
        <v>1421</v>
      </c>
      <c r="C1417" s="1" t="s">
        <v>1</v>
      </c>
      <c r="D1417" s="1" t="s">
        <v>2</v>
      </c>
      <c r="E1417" s="2" t="s">
        <v>1810</v>
      </c>
      <c r="F1417" s="2" t="s">
        <v>1813</v>
      </c>
      <c r="G1417" t="str">
        <f>Tabla2[[#This Row],[Columna1]]&amp;Tabla2[[#This Row],[NumeroRuc]]&amp;Tabla2[[#This Row],[Columna1]]&amp;Tabla2[[#This Row],[Columna12]]</f>
        <v xml:space="preserve"> '20605296255 ',</v>
      </c>
      <c r="H1417" t="str">
        <f>IF(Tabla2[[#This Row],[NumeroRuc]]=I1417,"V","F")</f>
        <v>V</v>
      </c>
      <c r="I1417">
        <v>20605296255</v>
      </c>
      <c r="J1417" t="s">
        <v>3286</v>
      </c>
      <c r="K1417">
        <v>7537</v>
      </c>
      <c r="M1417" t="s">
        <v>2700</v>
      </c>
      <c r="N1417" t="s">
        <v>2699</v>
      </c>
      <c r="O1417" t="s">
        <v>2701</v>
      </c>
      <c r="P1417" t="str">
        <f>M1417&amp;Tabla2[[#This Row],[Columna1]]&amp;Tabla2[[#This Row],[Condicion del Contribuyente]]&amp;Tabla2[[#This Row],[Columna1]]&amp;N1417&amp;Tabla2[[#This Row],[Columna1]]&amp;Tabla2[[#This Row],[Estado del Contribuyente]]&amp;Tabla2[[#This Row],[Columna1]]&amp;O1417&amp;K1417</f>
        <v>update GC_Cliente set  Condicion_Contribuyente_SUNAT= 'HABIDO ', Estado_Contribuyente_SUNAT= 'ACTIVO 'where IDPersona=7537</v>
      </c>
    </row>
    <row r="1418" spans="1:16" x14ac:dyDescent="0.25">
      <c r="A1418">
        <v>20605233491</v>
      </c>
      <c r="B1418" t="s">
        <v>1422</v>
      </c>
      <c r="C1418" s="1" t="s">
        <v>1</v>
      </c>
      <c r="D1418" s="1" t="s">
        <v>2</v>
      </c>
      <c r="E1418" s="2" t="s">
        <v>1810</v>
      </c>
      <c r="F1418" s="2" t="s">
        <v>1813</v>
      </c>
      <c r="G1418" t="str">
        <f>Tabla2[[#This Row],[Columna1]]&amp;Tabla2[[#This Row],[NumeroRuc]]&amp;Tabla2[[#This Row],[Columna1]]&amp;Tabla2[[#This Row],[Columna12]]</f>
        <v xml:space="preserve"> '20605233491 ',</v>
      </c>
      <c r="H1418" t="str">
        <f>IF(Tabla2[[#This Row],[NumeroRuc]]=I1418,"V","F")</f>
        <v>V</v>
      </c>
      <c r="I1418">
        <v>20605233491</v>
      </c>
      <c r="J1418" t="s">
        <v>3287</v>
      </c>
      <c r="K1418">
        <v>7538</v>
      </c>
      <c r="M1418" t="s">
        <v>2700</v>
      </c>
      <c r="N1418" t="s">
        <v>2699</v>
      </c>
      <c r="O1418" t="s">
        <v>2701</v>
      </c>
      <c r="P1418" t="str">
        <f>M1418&amp;Tabla2[[#This Row],[Columna1]]&amp;Tabla2[[#This Row],[Condicion del Contribuyente]]&amp;Tabla2[[#This Row],[Columna1]]&amp;N1418&amp;Tabla2[[#This Row],[Columna1]]&amp;Tabla2[[#This Row],[Estado del Contribuyente]]&amp;Tabla2[[#This Row],[Columna1]]&amp;O1418&amp;K1418</f>
        <v>update GC_Cliente set  Condicion_Contribuyente_SUNAT= 'HABIDO ', Estado_Contribuyente_SUNAT= 'ACTIVO 'where IDPersona=7538</v>
      </c>
    </row>
    <row r="1419" spans="1:16" x14ac:dyDescent="0.25">
      <c r="A1419">
        <v>20566123861</v>
      </c>
      <c r="B1419" t="s">
        <v>1423</v>
      </c>
      <c r="C1419" s="1" t="s">
        <v>1</v>
      </c>
      <c r="D1419" s="1" t="s">
        <v>13</v>
      </c>
      <c r="E1419" s="2" t="s">
        <v>1810</v>
      </c>
      <c r="F1419" s="2" t="s">
        <v>1813</v>
      </c>
      <c r="G1419" t="str">
        <f>Tabla2[[#This Row],[Columna1]]&amp;Tabla2[[#This Row],[NumeroRuc]]&amp;Tabla2[[#This Row],[Columna1]]&amp;Tabla2[[#This Row],[Columna12]]</f>
        <v xml:space="preserve"> '20566123861 ',</v>
      </c>
      <c r="H1419" t="str">
        <f>IF(Tabla2[[#This Row],[NumeroRuc]]=I1419,"V","F")</f>
        <v>V</v>
      </c>
      <c r="I1419">
        <v>20566123861</v>
      </c>
      <c r="J1419" t="s">
        <v>2426</v>
      </c>
      <c r="K1419">
        <v>7543</v>
      </c>
      <c r="M1419" t="s">
        <v>2700</v>
      </c>
      <c r="N1419" t="s">
        <v>2699</v>
      </c>
      <c r="O1419" t="s">
        <v>2701</v>
      </c>
      <c r="P1419" t="str">
        <f>M1419&amp;Tabla2[[#This Row],[Columna1]]&amp;Tabla2[[#This Row],[Condicion del Contribuyente]]&amp;Tabla2[[#This Row],[Columna1]]&amp;N1419&amp;Tabla2[[#This Row],[Columna1]]&amp;Tabla2[[#This Row],[Estado del Contribuyente]]&amp;Tabla2[[#This Row],[Columna1]]&amp;O1419&amp;K1419</f>
        <v>update GC_Cliente set  Condicion_Contribuyente_SUNAT= 'HABIDO ', Estado_Contribuyente_SUNAT= 'SUSPENSION TEMPORAL 'where IDPersona=7543</v>
      </c>
    </row>
    <row r="1420" spans="1:16" x14ac:dyDescent="0.25">
      <c r="A1420">
        <v>20600305299</v>
      </c>
      <c r="B1420" t="s">
        <v>1424</v>
      </c>
      <c r="C1420" s="1" t="s">
        <v>1</v>
      </c>
      <c r="D1420" s="1" t="s">
        <v>2</v>
      </c>
      <c r="E1420" s="2" t="s">
        <v>1810</v>
      </c>
      <c r="F1420" s="2" t="s">
        <v>1813</v>
      </c>
      <c r="G1420" t="str">
        <f>Tabla2[[#This Row],[Columna1]]&amp;Tabla2[[#This Row],[NumeroRuc]]&amp;Tabla2[[#This Row],[Columna1]]&amp;Tabla2[[#This Row],[Columna12]]</f>
        <v xml:space="preserve"> '20600305299 ',</v>
      </c>
      <c r="H1420" t="str">
        <f>IF(Tabla2[[#This Row],[NumeroRuc]]=I1420,"V","F")</f>
        <v>V</v>
      </c>
      <c r="I1420">
        <v>20600305299</v>
      </c>
      <c r="J1420" t="s">
        <v>3288</v>
      </c>
      <c r="K1420">
        <v>7546</v>
      </c>
      <c r="M1420" t="s">
        <v>2700</v>
      </c>
      <c r="N1420" t="s">
        <v>2699</v>
      </c>
      <c r="O1420" t="s">
        <v>2701</v>
      </c>
      <c r="P1420" t="str">
        <f>M1420&amp;Tabla2[[#This Row],[Columna1]]&amp;Tabla2[[#This Row],[Condicion del Contribuyente]]&amp;Tabla2[[#This Row],[Columna1]]&amp;N1420&amp;Tabla2[[#This Row],[Columna1]]&amp;Tabla2[[#This Row],[Estado del Contribuyente]]&amp;Tabla2[[#This Row],[Columna1]]&amp;O1420&amp;K1420</f>
        <v>update GC_Cliente set  Condicion_Contribuyente_SUNAT= 'HABIDO ', Estado_Contribuyente_SUNAT= 'ACTIVO 'where IDPersona=7546</v>
      </c>
    </row>
    <row r="1421" spans="1:16" x14ac:dyDescent="0.25">
      <c r="A1421">
        <v>10272862431</v>
      </c>
      <c r="B1421" t="s">
        <v>1425</v>
      </c>
      <c r="C1421" s="1" t="s">
        <v>1</v>
      </c>
      <c r="D1421" s="1" t="s">
        <v>2</v>
      </c>
      <c r="E1421" s="2" t="s">
        <v>1810</v>
      </c>
      <c r="F1421" s="2" t="s">
        <v>1813</v>
      </c>
      <c r="G1421" t="str">
        <f>Tabla2[[#This Row],[Columna1]]&amp;Tabla2[[#This Row],[NumeroRuc]]&amp;Tabla2[[#This Row],[Columna1]]&amp;Tabla2[[#This Row],[Columna12]]</f>
        <v xml:space="preserve"> '10272862431 ',</v>
      </c>
      <c r="H1421" t="str">
        <f>IF(Tabla2[[#This Row],[NumeroRuc]]=I1421,"V","F")</f>
        <v>V</v>
      </c>
      <c r="I1421">
        <v>10272862431</v>
      </c>
      <c r="J1421" t="s">
        <v>3289</v>
      </c>
      <c r="K1421">
        <v>7562</v>
      </c>
      <c r="M1421" t="s">
        <v>2700</v>
      </c>
      <c r="N1421" t="s">
        <v>2699</v>
      </c>
      <c r="O1421" t="s">
        <v>2701</v>
      </c>
      <c r="P1421" t="str">
        <f>M1421&amp;Tabla2[[#This Row],[Columna1]]&amp;Tabla2[[#This Row],[Condicion del Contribuyente]]&amp;Tabla2[[#This Row],[Columna1]]&amp;N1421&amp;Tabla2[[#This Row],[Columna1]]&amp;Tabla2[[#This Row],[Estado del Contribuyente]]&amp;Tabla2[[#This Row],[Columna1]]&amp;O1421&amp;K1421</f>
        <v>update GC_Cliente set  Condicion_Contribuyente_SUNAT= 'HABIDO ', Estado_Contribuyente_SUNAT= 'ACTIVO 'where IDPersona=7562</v>
      </c>
    </row>
    <row r="1422" spans="1:16" x14ac:dyDescent="0.25">
      <c r="A1422">
        <v>20602044956</v>
      </c>
      <c r="B1422" t="s">
        <v>1426</v>
      </c>
      <c r="C1422" s="1" t="s">
        <v>1</v>
      </c>
      <c r="D1422" s="1" t="s">
        <v>2</v>
      </c>
      <c r="E1422" s="2" t="s">
        <v>1810</v>
      </c>
      <c r="F1422" s="2" t="s">
        <v>1813</v>
      </c>
      <c r="G1422" t="str">
        <f>Tabla2[[#This Row],[Columna1]]&amp;Tabla2[[#This Row],[NumeroRuc]]&amp;Tabla2[[#This Row],[Columna1]]&amp;Tabla2[[#This Row],[Columna12]]</f>
        <v xml:space="preserve"> '20602044956 ',</v>
      </c>
      <c r="H1422" t="str">
        <f>IF(Tabla2[[#This Row],[NumeroRuc]]=I1422,"V","F")</f>
        <v>V</v>
      </c>
      <c r="I1422">
        <v>20602044956</v>
      </c>
      <c r="J1422" t="s">
        <v>3290</v>
      </c>
      <c r="K1422">
        <v>7563</v>
      </c>
      <c r="M1422" t="s">
        <v>2700</v>
      </c>
      <c r="N1422" t="s">
        <v>2699</v>
      </c>
      <c r="O1422" t="s">
        <v>2701</v>
      </c>
      <c r="P1422" t="str">
        <f>M1422&amp;Tabla2[[#This Row],[Columna1]]&amp;Tabla2[[#This Row],[Condicion del Contribuyente]]&amp;Tabla2[[#This Row],[Columna1]]&amp;N1422&amp;Tabla2[[#This Row],[Columna1]]&amp;Tabla2[[#This Row],[Estado del Contribuyente]]&amp;Tabla2[[#This Row],[Columna1]]&amp;O1422&amp;K1422</f>
        <v>update GC_Cliente set  Condicion_Contribuyente_SUNAT= 'HABIDO ', Estado_Contribuyente_SUNAT= 'ACTIVO 'where IDPersona=7563</v>
      </c>
    </row>
    <row r="1423" spans="1:16" x14ac:dyDescent="0.25">
      <c r="A1423">
        <v>20605421068</v>
      </c>
      <c r="B1423" t="s">
        <v>1427</v>
      </c>
      <c r="C1423" s="1" t="s">
        <v>1</v>
      </c>
      <c r="D1423" s="1" t="s">
        <v>2</v>
      </c>
      <c r="E1423" s="2" t="s">
        <v>1810</v>
      </c>
      <c r="F1423" s="2" t="s">
        <v>1813</v>
      </c>
      <c r="G1423" t="str">
        <f>Tabla2[[#This Row],[Columna1]]&amp;Tabla2[[#This Row],[NumeroRuc]]&amp;Tabla2[[#This Row],[Columna1]]&amp;Tabla2[[#This Row],[Columna12]]</f>
        <v xml:space="preserve"> '20605421068 ',</v>
      </c>
      <c r="H1423" t="str">
        <f>IF(Tabla2[[#This Row],[NumeroRuc]]=I1423,"V","F")</f>
        <v>V</v>
      </c>
      <c r="I1423">
        <v>20605421068</v>
      </c>
      <c r="J1423" t="s">
        <v>3291</v>
      </c>
      <c r="K1423">
        <v>7566</v>
      </c>
      <c r="M1423" t="s">
        <v>2700</v>
      </c>
      <c r="N1423" t="s">
        <v>2699</v>
      </c>
      <c r="O1423" t="s">
        <v>2701</v>
      </c>
      <c r="P1423" t="str">
        <f>M1423&amp;Tabla2[[#This Row],[Columna1]]&amp;Tabla2[[#This Row],[Condicion del Contribuyente]]&amp;Tabla2[[#This Row],[Columna1]]&amp;N1423&amp;Tabla2[[#This Row],[Columna1]]&amp;Tabla2[[#This Row],[Estado del Contribuyente]]&amp;Tabla2[[#This Row],[Columna1]]&amp;O1423&amp;K1423</f>
        <v>update GC_Cliente set  Condicion_Contribuyente_SUNAT= 'HABIDO ', Estado_Contribuyente_SUNAT= 'ACTIVO 'where IDPersona=7566</v>
      </c>
    </row>
    <row r="1424" spans="1:16" x14ac:dyDescent="0.25">
      <c r="A1424">
        <v>10154282241</v>
      </c>
      <c r="B1424" t="s">
        <v>1428</v>
      </c>
      <c r="C1424" s="1" t="s">
        <v>1</v>
      </c>
      <c r="D1424" s="1" t="s">
        <v>2</v>
      </c>
      <c r="E1424" s="2" t="s">
        <v>1810</v>
      </c>
      <c r="F1424" s="2" t="s">
        <v>1813</v>
      </c>
      <c r="G1424" t="str">
        <f>Tabla2[[#This Row],[Columna1]]&amp;Tabla2[[#This Row],[NumeroRuc]]&amp;Tabla2[[#This Row],[Columna1]]&amp;Tabla2[[#This Row],[Columna12]]</f>
        <v xml:space="preserve"> '10154282241 ',</v>
      </c>
      <c r="H1424" t="str">
        <f>IF(Tabla2[[#This Row],[NumeroRuc]]=I1424,"V","F")</f>
        <v>V</v>
      </c>
      <c r="I1424">
        <v>10154282241</v>
      </c>
      <c r="J1424" t="s">
        <v>3292</v>
      </c>
      <c r="K1424">
        <v>7598</v>
      </c>
      <c r="M1424" t="s">
        <v>2700</v>
      </c>
      <c r="N1424" t="s">
        <v>2699</v>
      </c>
      <c r="O1424" t="s">
        <v>2701</v>
      </c>
      <c r="P1424" t="str">
        <f>M1424&amp;Tabla2[[#This Row],[Columna1]]&amp;Tabla2[[#This Row],[Condicion del Contribuyente]]&amp;Tabla2[[#This Row],[Columna1]]&amp;N1424&amp;Tabla2[[#This Row],[Columna1]]&amp;Tabla2[[#This Row],[Estado del Contribuyente]]&amp;Tabla2[[#This Row],[Columna1]]&amp;O1424&amp;K1424</f>
        <v>update GC_Cliente set  Condicion_Contribuyente_SUNAT= 'HABIDO ', Estado_Contribuyente_SUNAT= 'ACTIVO 'where IDPersona=7598</v>
      </c>
    </row>
    <row r="1425" spans="1:16" x14ac:dyDescent="0.25">
      <c r="A1425">
        <v>20604933871</v>
      </c>
      <c r="B1425" t="s">
        <v>1429</v>
      </c>
      <c r="C1425" s="1" t="s">
        <v>1</v>
      </c>
      <c r="D1425" s="1" t="s">
        <v>2</v>
      </c>
      <c r="E1425" s="2" t="s">
        <v>1810</v>
      </c>
      <c r="F1425" s="2" t="s">
        <v>1813</v>
      </c>
      <c r="G1425" t="str">
        <f>Tabla2[[#This Row],[Columna1]]&amp;Tabla2[[#This Row],[NumeroRuc]]&amp;Tabla2[[#This Row],[Columna1]]&amp;Tabla2[[#This Row],[Columna12]]</f>
        <v xml:space="preserve"> '20604933871 ',</v>
      </c>
      <c r="H1425" t="str">
        <f>IF(Tabla2[[#This Row],[NumeroRuc]]=I1425,"V","F")</f>
        <v>V</v>
      </c>
      <c r="I1425">
        <v>20604933871</v>
      </c>
      <c r="J1425" t="s">
        <v>3293</v>
      </c>
      <c r="K1425">
        <v>7602</v>
      </c>
      <c r="M1425" t="s">
        <v>2700</v>
      </c>
      <c r="N1425" t="s">
        <v>2699</v>
      </c>
      <c r="O1425" t="s">
        <v>2701</v>
      </c>
      <c r="P1425" t="str">
        <f>M1425&amp;Tabla2[[#This Row],[Columna1]]&amp;Tabla2[[#This Row],[Condicion del Contribuyente]]&amp;Tabla2[[#This Row],[Columna1]]&amp;N1425&amp;Tabla2[[#This Row],[Columna1]]&amp;Tabla2[[#This Row],[Estado del Contribuyente]]&amp;Tabla2[[#This Row],[Columna1]]&amp;O1425&amp;K1425</f>
        <v>update GC_Cliente set  Condicion_Contribuyente_SUNAT= 'HABIDO ', Estado_Contribuyente_SUNAT= 'ACTIVO 'where IDPersona=7602</v>
      </c>
    </row>
    <row r="1426" spans="1:16" x14ac:dyDescent="0.25">
      <c r="A1426">
        <v>20605547355</v>
      </c>
      <c r="B1426" t="s">
        <v>1430</v>
      </c>
      <c r="C1426" s="1" t="s">
        <v>1</v>
      </c>
      <c r="D1426" s="1" t="s">
        <v>2</v>
      </c>
      <c r="E1426" s="2" t="s">
        <v>1810</v>
      </c>
      <c r="F1426" s="2" t="s">
        <v>1813</v>
      </c>
      <c r="G1426" t="str">
        <f>Tabla2[[#This Row],[Columna1]]&amp;Tabla2[[#This Row],[NumeroRuc]]&amp;Tabla2[[#This Row],[Columna1]]&amp;Tabla2[[#This Row],[Columna12]]</f>
        <v xml:space="preserve"> '20605547355 ',</v>
      </c>
      <c r="H1426" t="str">
        <f>IF(Tabla2[[#This Row],[NumeroRuc]]=I1426,"V","F")</f>
        <v>V</v>
      </c>
      <c r="I1426">
        <v>20605547355</v>
      </c>
      <c r="J1426" t="s">
        <v>2478</v>
      </c>
      <c r="K1426">
        <v>7613</v>
      </c>
      <c r="M1426" t="s">
        <v>2700</v>
      </c>
      <c r="N1426" t="s">
        <v>2699</v>
      </c>
      <c r="O1426" t="s">
        <v>2701</v>
      </c>
      <c r="P1426" t="str">
        <f>M1426&amp;Tabla2[[#This Row],[Columna1]]&amp;Tabla2[[#This Row],[Condicion del Contribuyente]]&amp;Tabla2[[#This Row],[Columna1]]&amp;N1426&amp;Tabla2[[#This Row],[Columna1]]&amp;Tabla2[[#This Row],[Estado del Contribuyente]]&amp;Tabla2[[#This Row],[Columna1]]&amp;O1426&amp;K1426</f>
        <v>update GC_Cliente set  Condicion_Contribuyente_SUNAT= 'HABIDO ', Estado_Contribuyente_SUNAT= 'ACTIVO 'where IDPersona=7613</v>
      </c>
    </row>
    <row r="1427" spans="1:16" x14ac:dyDescent="0.25">
      <c r="A1427">
        <v>10222550454</v>
      </c>
      <c r="B1427" t="s">
        <v>1431</v>
      </c>
      <c r="C1427" s="1" t="s">
        <v>1</v>
      </c>
      <c r="D1427" s="1" t="s">
        <v>2</v>
      </c>
      <c r="E1427" s="2" t="s">
        <v>1810</v>
      </c>
      <c r="F1427" s="2" t="s">
        <v>1813</v>
      </c>
      <c r="G1427" t="str">
        <f>Tabla2[[#This Row],[Columna1]]&amp;Tabla2[[#This Row],[NumeroRuc]]&amp;Tabla2[[#This Row],[Columna1]]&amp;Tabla2[[#This Row],[Columna12]]</f>
        <v xml:space="preserve"> '10222550454 ',</v>
      </c>
      <c r="H1427" t="str">
        <f>IF(Tabla2[[#This Row],[NumeroRuc]]=I1427,"V","F")</f>
        <v>V</v>
      </c>
      <c r="I1427">
        <v>10222550454</v>
      </c>
      <c r="J1427" t="s">
        <v>3294</v>
      </c>
      <c r="K1427">
        <v>7614</v>
      </c>
      <c r="M1427" t="s">
        <v>2700</v>
      </c>
      <c r="N1427" t="s">
        <v>2699</v>
      </c>
      <c r="O1427" t="s">
        <v>2701</v>
      </c>
      <c r="P1427" t="str">
        <f>M1427&amp;Tabla2[[#This Row],[Columna1]]&amp;Tabla2[[#This Row],[Condicion del Contribuyente]]&amp;Tabla2[[#This Row],[Columna1]]&amp;N1427&amp;Tabla2[[#This Row],[Columna1]]&amp;Tabla2[[#This Row],[Estado del Contribuyente]]&amp;Tabla2[[#This Row],[Columna1]]&amp;O1427&amp;K1427</f>
        <v>update GC_Cliente set  Condicion_Contribuyente_SUNAT= 'HABIDO ', Estado_Contribuyente_SUNAT= 'ACTIVO 'where IDPersona=7614</v>
      </c>
    </row>
    <row r="1428" spans="1:16" x14ac:dyDescent="0.25">
      <c r="A1428">
        <v>10418406912</v>
      </c>
      <c r="B1428" t="s">
        <v>1432</v>
      </c>
      <c r="C1428" s="1" t="s">
        <v>1</v>
      </c>
      <c r="D1428" s="1" t="s">
        <v>2</v>
      </c>
      <c r="E1428" s="2" t="s">
        <v>1810</v>
      </c>
      <c r="F1428" s="2" t="s">
        <v>1813</v>
      </c>
      <c r="G1428" t="str">
        <f>Tabla2[[#This Row],[Columna1]]&amp;Tabla2[[#This Row],[NumeroRuc]]&amp;Tabla2[[#This Row],[Columna1]]&amp;Tabla2[[#This Row],[Columna12]]</f>
        <v xml:space="preserve"> '10418406912 ',</v>
      </c>
      <c r="H1428" t="str">
        <f>IF(Tabla2[[#This Row],[NumeroRuc]]=I1428,"V","F")</f>
        <v>V</v>
      </c>
      <c r="I1428">
        <v>10418406912</v>
      </c>
      <c r="J1428" t="s">
        <v>3295</v>
      </c>
      <c r="K1428">
        <v>7660</v>
      </c>
      <c r="M1428" t="s">
        <v>2700</v>
      </c>
      <c r="N1428" t="s">
        <v>2699</v>
      </c>
      <c r="O1428" t="s">
        <v>2701</v>
      </c>
      <c r="P1428" t="str">
        <f>M1428&amp;Tabla2[[#This Row],[Columna1]]&amp;Tabla2[[#This Row],[Condicion del Contribuyente]]&amp;Tabla2[[#This Row],[Columna1]]&amp;N1428&amp;Tabla2[[#This Row],[Columna1]]&amp;Tabla2[[#This Row],[Estado del Contribuyente]]&amp;Tabla2[[#This Row],[Columna1]]&amp;O1428&amp;K1428</f>
        <v>update GC_Cliente set  Condicion_Contribuyente_SUNAT= 'HABIDO ', Estado_Contribuyente_SUNAT= 'ACTIVO 'where IDPersona=7660</v>
      </c>
    </row>
    <row r="1429" spans="1:16" x14ac:dyDescent="0.25">
      <c r="A1429">
        <v>20605598189</v>
      </c>
      <c r="B1429" t="s">
        <v>1433</v>
      </c>
      <c r="C1429" s="1" t="s">
        <v>1</v>
      </c>
      <c r="D1429" s="1" t="s">
        <v>2</v>
      </c>
      <c r="E1429" s="2" t="s">
        <v>1810</v>
      </c>
      <c r="F1429" s="2" t="s">
        <v>1813</v>
      </c>
      <c r="G1429" t="str">
        <f>Tabla2[[#This Row],[Columna1]]&amp;Tabla2[[#This Row],[NumeroRuc]]&amp;Tabla2[[#This Row],[Columna1]]&amp;Tabla2[[#This Row],[Columna12]]</f>
        <v xml:space="preserve"> '20605598189 ',</v>
      </c>
      <c r="H1429" t="str">
        <f>IF(Tabla2[[#This Row],[NumeroRuc]]=I1429,"V","F")</f>
        <v>V</v>
      </c>
      <c r="I1429">
        <v>20605598189</v>
      </c>
      <c r="J1429" t="s">
        <v>3296</v>
      </c>
      <c r="K1429">
        <v>7663</v>
      </c>
      <c r="M1429" t="s">
        <v>2700</v>
      </c>
      <c r="N1429" t="s">
        <v>2699</v>
      </c>
      <c r="O1429" t="s">
        <v>2701</v>
      </c>
      <c r="P1429" t="str">
        <f>M1429&amp;Tabla2[[#This Row],[Columna1]]&amp;Tabla2[[#This Row],[Condicion del Contribuyente]]&amp;Tabla2[[#This Row],[Columna1]]&amp;N1429&amp;Tabla2[[#This Row],[Columna1]]&amp;Tabla2[[#This Row],[Estado del Contribuyente]]&amp;Tabla2[[#This Row],[Columna1]]&amp;O1429&amp;K1429</f>
        <v>update GC_Cliente set  Condicion_Contribuyente_SUNAT= 'HABIDO ', Estado_Contribuyente_SUNAT= 'ACTIVO 'where IDPersona=7663</v>
      </c>
    </row>
    <row r="1430" spans="1:16" x14ac:dyDescent="0.25">
      <c r="A1430">
        <v>20600501373</v>
      </c>
      <c r="B1430" t="s">
        <v>1434</v>
      </c>
      <c r="C1430" s="1" t="s">
        <v>1</v>
      </c>
      <c r="D1430" s="1" t="s">
        <v>2</v>
      </c>
      <c r="E1430" s="2" t="s">
        <v>1810</v>
      </c>
      <c r="F1430" s="2" t="s">
        <v>1813</v>
      </c>
      <c r="G1430" t="str">
        <f>Tabla2[[#This Row],[Columna1]]&amp;Tabla2[[#This Row],[NumeroRuc]]&amp;Tabla2[[#This Row],[Columna1]]&amp;Tabla2[[#This Row],[Columna12]]</f>
        <v xml:space="preserve"> '20600501373 ',</v>
      </c>
      <c r="H1430" t="str">
        <f>IF(Tabla2[[#This Row],[NumeroRuc]]=I1430,"V","F")</f>
        <v>V</v>
      </c>
      <c r="I1430">
        <v>20600501373</v>
      </c>
      <c r="J1430" t="s">
        <v>3297</v>
      </c>
      <c r="K1430">
        <v>7676</v>
      </c>
      <c r="M1430" t="s">
        <v>2700</v>
      </c>
      <c r="N1430" t="s">
        <v>2699</v>
      </c>
      <c r="O1430" t="s">
        <v>2701</v>
      </c>
      <c r="P1430" t="str">
        <f>M1430&amp;Tabla2[[#This Row],[Columna1]]&amp;Tabla2[[#This Row],[Condicion del Contribuyente]]&amp;Tabla2[[#This Row],[Columna1]]&amp;N1430&amp;Tabla2[[#This Row],[Columna1]]&amp;Tabla2[[#This Row],[Estado del Contribuyente]]&amp;Tabla2[[#This Row],[Columna1]]&amp;O1430&amp;K1430</f>
        <v>update GC_Cliente set  Condicion_Contribuyente_SUNAT= 'HABIDO ', Estado_Contribuyente_SUNAT= 'ACTIVO 'where IDPersona=7676</v>
      </c>
    </row>
    <row r="1431" spans="1:16" x14ac:dyDescent="0.25">
      <c r="A1431">
        <v>10451045976</v>
      </c>
      <c r="B1431" t="s">
        <v>1435</v>
      </c>
      <c r="C1431" s="1" t="s">
        <v>1</v>
      </c>
      <c r="D1431" s="1" t="s">
        <v>2</v>
      </c>
      <c r="E1431" s="2" t="s">
        <v>1810</v>
      </c>
      <c r="F1431" s="2" t="s">
        <v>1813</v>
      </c>
      <c r="G1431" t="str">
        <f>Tabla2[[#This Row],[Columna1]]&amp;Tabla2[[#This Row],[NumeroRuc]]&amp;Tabla2[[#This Row],[Columna1]]&amp;Tabla2[[#This Row],[Columna12]]</f>
        <v xml:space="preserve"> '10451045976 ',</v>
      </c>
      <c r="H1431" t="str">
        <f>IF(Tabla2[[#This Row],[NumeroRuc]]=I1431,"V","F")</f>
        <v>V</v>
      </c>
      <c r="I1431">
        <v>10451045976</v>
      </c>
      <c r="J1431" t="s">
        <v>3298</v>
      </c>
      <c r="K1431">
        <v>7677</v>
      </c>
      <c r="M1431" t="s">
        <v>2700</v>
      </c>
      <c r="N1431" t="s">
        <v>2699</v>
      </c>
      <c r="O1431" t="s">
        <v>2701</v>
      </c>
      <c r="P1431" t="str">
        <f>M1431&amp;Tabla2[[#This Row],[Columna1]]&amp;Tabla2[[#This Row],[Condicion del Contribuyente]]&amp;Tabla2[[#This Row],[Columna1]]&amp;N1431&amp;Tabla2[[#This Row],[Columna1]]&amp;Tabla2[[#This Row],[Estado del Contribuyente]]&amp;Tabla2[[#This Row],[Columna1]]&amp;O1431&amp;K1431</f>
        <v>update GC_Cliente set  Condicion_Contribuyente_SUNAT= 'HABIDO ', Estado_Contribuyente_SUNAT= 'ACTIVO 'where IDPersona=7677</v>
      </c>
    </row>
    <row r="1432" spans="1:16" x14ac:dyDescent="0.25">
      <c r="A1432">
        <v>20605028986</v>
      </c>
      <c r="B1432" t="s">
        <v>1436</v>
      </c>
      <c r="C1432" s="1" t="s">
        <v>1</v>
      </c>
      <c r="D1432" s="1" t="s">
        <v>2</v>
      </c>
      <c r="E1432" s="2" t="s">
        <v>1810</v>
      </c>
      <c r="F1432" s="2" t="s">
        <v>1813</v>
      </c>
      <c r="G1432" t="str">
        <f>Tabla2[[#This Row],[Columna1]]&amp;Tabla2[[#This Row],[NumeroRuc]]&amp;Tabla2[[#This Row],[Columna1]]&amp;Tabla2[[#This Row],[Columna12]]</f>
        <v xml:space="preserve"> '20605028986 ',</v>
      </c>
      <c r="H1432" t="str">
        <f>IF(Tabla2[[#This Row],[NumeroRuc]]=I1432,"V","F")</f>
        <v>V</v>
      </c>
      <c r="I1432">
        <v>20605028986</v>
      </c>
      <c r="J1432" t="s">
        <v>2476</v>
      </c>
      <c r="K1432">
        <v>7678</v>
      </c>
      <c r="M1432" t="s">
        <v>2700</v>
      </c>
      <c r="N1432" t="s">
        <v>2699</v>
      </c>
      <c r="O1432" t="s">
        <v>2701</v>
      </c>
      <c r="P1432" t="str">
        <f>M1432&amp;Tabla2[[#This Row],[Columna1]]&amp;Tabla2[[#This Row],[Condicion del Contribuyente]]&amp;Tabla2[[#This Row],[Columna1]]&amp;N1432&amp;Tabla2[[#This Row],[Columna1]]&amp;Tabla2[[#This Row],[Estado del Contribuyente]]&amp;Tabla2[[#This Row],[Columna1]]&amp;O1432&amp;K1432</f>
        <v>update GC_Cliente set  Condicion_Contribuyente_SUNAT= 'HABIDO ', Estado_Contribuyente_SUNAT= 'ACTIVO 'where IDPersona=7678</v>
      </c>
    </row>
    <row r="1433" spans="1:16" x14ac:dyDescent="0.25">
      <c r="A1433">
        <v>10471239408</v>
      </c>
      <c r="B1433" t="s">
        <v>1437</v>
      </c>
      <c r="C1433" s="1" t="s">
        <v>1</v>
      </c>
      <c r="D1433" s="1" t="s">
        <v>2</v>
      </c>
      <c r="E1433" s="2" t="s">
        <v>1810</v>
      </c>
      <c r="F1433" s="2" t="s">
        <v>1813</v>
      </c>
      <c r="G1433" t="str">
        <f>Tabla2[[#This Row],[Columna1]]&amp;Tabla2[[#This Row],[NumeroRuc]]&amp;Tabla2[[#This Row],[Columna1]]&amp;Tabla2[[#This Row],[Columna12]]</f>
        <v xml:space="preserve"> '10471239408 ',</v>
      </c>
      <c r="H1433" t="str">
        <f>IF(Tabla2[[#This Row],[NumeroRuc]]=I1433,"V","F")</f>
        <v>V</v>
      </c>
      <c r="I1433">
        <v>10471239408</v>
      </c>
      <c r="J1433" t="s">
        <v>3299</v>
      </c>
      <c r="K1433">
        <v>7681</v>
      </c>
      <c r="M1433" t="s">
        <v>2700</v>
      </c>
      <c r="N1433" t="s">
        <v>2699</v>
      </c>
      <c r="O1433" t="s">
        <v>2701</v>
      </c>
      <c r="P1433" t="str">
        <f>M1433&amp;Tabla2[[#This Row],[Columna1]]&amp;Tabla2[[#This Row],[Condicion del Contribuyente]]&amp;Tabla2[[#This Row],[Columna1]]&amp;N1433&amp;Tabla2[[#This Row],[Columna1]]&amp;Tabla2[[#This Row],[Estado del Contribuyente]]&amp;Tabla2[[#This Row],[Columna1]]&amp;O1433&amp;K1433</f>
        <v>update GC_Cliente set  Condicion_Contribuyente_SUNAT= 'HABIDO ', Estado_Contribuyente_SUNAT= 'ACTIVO 'where IDPersona=7681</v>
      </c>
    </row>
    <row r="1434" spans="1:16" x14ac:dyDescent="0.25">
      <c r="A1434">
        <v>20603182261</v>
      </c>
      <c r="B1434" t="s">
        <v>1438</v>
      </c>
      <c r="C1434" s="1" t="s">
        <v>1</v>
      </c>
      <c r="D1434" s="1" t="s">
        <v>2</v>
      </c>
      <c r="E1434" s="2" t="s">
        <v>1810</v>
      </c>
      <c r="F1434" s="2" t="s">
        <v>1813</v>
      </c>
      <c r="G1434" t="str">
        <f>Tabla2[[#This Row],[Columna1]]&amp;Tabla2[[#This Row],[NumeroRuc]]&amp;Tabla2[[#This Row],[Columna1]]&amp;Tabla2[[#This Row],[Columna12]]</f>
        <v xml:space="preserve"> '20603182261 ',</v>
      </c>
      <c r="H1434" t="str">
        <f>IF(Tabla2[[#This Row],[NumeroRuc]]=I1434,"V","F")</f>
        <v>V</v>
      </c>
      <c r="I1434">
        <v>20603182261</v>
      </c>
      <c r="J1434" t="s">
        <v>2469</v>
      </c>
      <c r="K1434">
        <v>7698</v>
      </c>
      <c r="M1434" t="s">
        <v>2700</v>
      </c>
      <c r="N1434" t="s">
        <v>2699</v>
      </c>
      <c r="O1434" t="s">
        <v>2701</v>
      </c>
      <c r="P1434" t="str">
        <f>M1434&amp;Tabla2[[#This Row],[Columna1]]&amp;Tabla2[[#This Row],[Condicion del Contribuyente]]&amp;Tabla2[[#This Row],[Columna1]]&amp;N1434&amp;Tabla2[[#This Row],[Columna1]]&amp;Tabla2[[#This Row],[Estado del Contribuyente]]&amp;Tabla2[[#This Row],[Columna1]]&amp;O1434&amp;K1434</f>
        <v>update GC_Cliente set  Condicion_Contribuyente_SUNAT= 'HABIDO ', Estado_Contribuyente_SUNAT= 'ACTIVO 'where IDPersona=7698</v>
      </c>
    </row>
    <row r="1435" spans="1:16" x14ac:dyDescent="0.25">
      <c r="A1435">
        <v>20489274087</v>
      </c>
      <c r="B1435" t="s">
        <v>1439</v>
      </c>
      <c r="C1435" s="1" t="s">
        <v>1</v>
      </c>
      <c r="D1435" s="1" t="s">
        <v>9</v>
      </c>
      <c r="E1435" s="2" t="s">
        <v>1810</v>
      </c>
      <c r="F1435" s="2" t="s">
        <v>1813</v>
      </c>
      <c r="G1435" t="str">
        <f>Tabla2[[#This Row],[Columna1]]&amp;Tabla2[[#This Row],[NumeroRuc]]&amp;Tabla2[[#This Row],[Columna1]]&amp;Tabla2[[#This Row],[Columna12]]</f>
        <v xml:space="preserve"> '20489274087 ',</v>
      </c>
      <c r="H1435" t="str">
        <f>IF(Tabla2[[#This Row],[NumeroRuc]]=I1435,"V","F")</f>
        <v>V</v>
      </c>
      <c r="I1435">
        <v>20489274087</v>
      </c>
      <c r="J1435" t="s">
        <v>3300</v>
      </c>
      <c r="K1435">
        <v>7701</v>
      </c>
      <c r="M1435" t="s">
        <v>2700</v>
      </c>
      <c r="N1435" t="s">
        <v>2699</v>
      </c>
      <c r="O1435" t="s">
        <v>2701</v>
      </c>
      <c r="P1435" t="str">
        <f>M1435&amp;Tabla2[[#This Row],[Columna1]]&amp;Tabla2[[#This Row],[Condicion del Contribuyente]]&amp;Tabla2[[#This Row],[Columna1]]&amp;N1435&amp;Tabla2[[#This Row],[Columna1]]&amp;Tabla2[[#This Row],[Estado del Contribuyente]]&amp;Tabla2[[#This Row],[Columna1]]&amp;O1435&amp;K1435</f>
        <v>update GC_Cliente set  Condicion_Contribuyente_SUNAT= 'HABIDO ', Estado_Contribuyente_SUNAT= 'BAJA DE OFICIO 'where IDPersona=7701</v>
      </c>
    </row>
    <row r="1436" spans="1:16" x14ac:dyDescent="0.25">
      <c r="A1436">
        <v>20605554297</v>
      </c>
      <c r="B1436" t="s">
        <v>1440</v>
      </c>
      <c r="C1436" s="1" t="s">
        <v>1</v>
      </c>
      <c r="D1436" s="1" t="s">
        <v>2</v>
      </c>
      <c r="E1436" s="2" t="s">
        <v>1810</v>
      </c>
      <c r="F1436" s="2" t="s">
        <v>1813</v>
      </c>
      <c r="G1436" t="str">
        <f>Tabla2[[#This Row],[Columna1]]&amp;Tabla2[[#This Row],[NumeroRuc]]&amp;Tabla2[[#This Row],[Columna1]]&amp;Tabla2[[#This Row],[Columna12]]</f>
        <v xml:space="preserve"> '20605554297 ',</v>
      </c>
      <c r="H1436" t="str">
        <f>IF(Tabla2[[#This Row],[NumeroRuc]]=I1436,"V","F")</f>
        <v>V</v>
      </c>
      <c r="I1436">
        <v>20605554297</v>
      </c>
      <c r="J1436" t="s">
        <v>3301</v>
      </c>
      <c r="K1436">
        <v>7708</v>
      </c>
      <c r="M1436" t="s">
        <v>2700</v>
      </c>
      <c r="N1436" t="s">
        <v>2699</v>
      </c>
      <c r="O1436" t="s">
        <v>2701</v>
      </c>
      <c r="P1436" t="str">
        <f>M1436&amp;Tabla2[[#This Row],[Columna1]]&amp;Tabla2[[#This Row],[Condicion del Contribuyente]]&amp;Tabla2[[#This Row],[Columna1]]&amp;N1436&amp;Tabla2[[#This Row],[Columna1]]&amp;Tabla2[[#This Row],[Estado del Contribuyente]]&amp;Tabla2[[#This Row],[Columna1]]&amp;O1436&amp;K1436</f>
        <v>update GC_Cliente set  Condicion_Contribuyente_SUNAT= 'HABIDO ', Estado_Contribuyente_SUNAT= 'ACTIVO 'where IDPersona=7708</v>
      </c>
    </row>
    <row r="1437" spans="1:16" x14ac:dyDescent="0.25">
      <c r="A1437">
        <v>10452288830</v>
      </c>
      <c r="B1437" t="s">
        <v>1441</v>
      </c>
      <c r="C1437" s="1" t="s">
        <v>1</v>
      </c>
      <c r="D1437" s="1" t="s">
        <v>9</v>
      </c>
      <c r="E1437" s="2" t="s">
        <v>1810</v>
      </c>
      <c r="F1437" s="2" t="s">
        <v>1813</v>
      </c>
      <c r="G1437" t="str">
        <f>Tabla2[[#This Row],[Columna1]]&amp;Tabla2[[#This Row],[NumeroRuc]]&amp;Tabla2[[#This Row],[Columna1]]&amp;Tabla2[[#This Row],[Columna12]]</f>
        <v xml:space="preserve"> '10452288830 ',</v>
      </c>
      <c r="H1437" t="str">
        <f>IF(Tabla2[[#This Row],[NumeroRuc]]=I1437,"V","F")</f>
        <v>V</v>
      </c>
      <c r="I1437">
        <v>10452288830</v>
      </c>
      <c r="J1437" t="s">
        <v>3302</v>
      </c>
      <c r="K1437">
        <v>7713</v>
      </c>
      <c r="M1437" t="s">
        <v>2700</v>
      </c>
      <c r="N1437" t="s">
        <v>2699</v>
      </c>
      <c r="O1437" t="s">
        <v>2701</v>
      </c>
      <c r="P1437" t="str">
        <f>M1437&amp;Tabla2[[#This Row],[Columna1]]&amp;Tabla2[[#This Row],[Condicion del Contribuyente]]&amp;Tabla2[[#This Row],[Columna1]]&amp;N1437&amp;Tabla2[[#This Row],[Columna1]]&amp;Tabla2[[#This Row],[Estado del Contribuyente]]&amp;Tabla2[[#This Row],[Columna1]]&amp;O1437&amp;K1437</f>
        <v>update GC_Cliente set  Condicion_Contribuyente_SUNAT= 'HABIDO ', Estado_Contribuyente_SUNAT= 'BAJA DE OFICIO 'where IDPersona=7713</v>
      </c>
    </row>
    <row r="1438" spans="1:16" x14ac:dyDescent="0.25">
      <c r="A1438">
        <v>10190908220</v>
      </c>
      <c r="B1438" t="s">
        <v>1442</v>
      </c>
      <c r="C1438" s="1" t="s">
        <v>1</v>
      </c>
      <c r="D1438" s="1" t="s">
        <v>2</v>
      </c>
      <c r="E1438" s="2" t="s">
        <v>1810</v>
      </c>
      <c r="F1438" s="2" t="s">
        <v>1813</v>
      </c>
      <c r="G1438" t="str">
        <f>Tabla2[[#This Row],[Columna1]]&amp;Tabla2[[#This Row],[NumeroRuc]]&amp;Tabla2[[#This Row],[Columna1]]&amp;Tabla2[[#This Row],[Columna12]]</f>
        <v xml:space="preserve"> '10190908220 ',</v>
      </c>
      <c r="H1438" t="str">
        <f>IF(Tabla2[[#This Row],[NumeroRuc]]=I1438,"V","F")</f>
        <v>V</v>
      </c>
      <c r="I1438">
        <v>10190908220</v>
      </c>
      <c r="J1438" t="s">
        <v>3303</v>
      </c>
      <c r="K1438">
        <v>7715</v>
      </c>
      <c r="M1438" t="s">
        <v>2700</v>
      </c>
      <c r="N1438" t="s">
        <v>2699</v>
      </c>
      <c r="O1438" t="s">
        <v>2701</v>
      </c>
      <c r="P1438" t="str">
        <f>M1438&amp;Tabla2[[#This Row],[Columna1]]&amp;Tabla2[[#This Row],[Condicion del Contribuyente]]&amp;Tabla2[[#This Row],[Columna1]]&amp;N1438&amp;Tabla2[[#This Row],[Columna1]]&amp;Tabla2[[#This Row],[Estado del Contribuyente]]&amp;Tabla2[[#This Row],[Columna1]]&amp;O1438&amp;K1438</f>
        <v>update GC_Cliente set  Condicion_Contribuyente_SUNAT= 'HABIDO ', Estado_Contribuyente_SUNAT= 'ACTIVO 'where IDPersona=7715</v>
      </c>
    </row>
    <row r="1439" spans="1:16" x14ac:dyDescent="0.25">
      <c r="A1439">
        <v>10450967861</v>
      </c>
      <c r="B1439" t="s">
        <v>1443</v>
      </c>
      <c r="C1439" s="1" t="s">
        <v>1</v>
      </c>
      <c r="D1439" s="1" t="s">
        <v>2</v>
      </c>
      <c r="E1439" s="2" t="s">
        <v>1810</v>
      </c>
      <c r="F1439" s="2" t="s">
        <v>1813</v>
      </c>
      <c r="G1439" t="str">
        <f>Tabla2[[#This Row],[Columna1]]&amp;Tabla2[[#This Row],[NumeroRuc]]&amp;Tabla2[[#This Row],[Columna1]]&amp;Tabla2[[#This Row],[Columna12]]</f>
        <v xml:space="preserve"> '10450967861 ',</v>
      </c>
      <c r="H1439" t="str">
        <f>IF(Tabla2[[#This Row],[NumeroRuc]]=I1439,"V","F")</f>
        <v>V</v>
      </c>
      <c r="I1439">
        <v>10450967861</v>
      </c>
      <c r="J1439" t="s">
        <v>3304</v>
      </c>
      <c r="K1439">
        <v>7728</v>
      </c>
      <c r="M1439" t="s">
        <v>2700</v>
      </c>
      <c r="N1439" t="s">
        <v>2699</v>
      </c>
      <c r="O1439" t="s">
        <v>2701</v>
      </c>
      <c r="P1439" t="str">
        <f>M1439&amp;Tabla2[[#This Row],[Columna1]]&amp;Tabla2[[#This Row],[Condicion del Contribuyente]]&amp;Tabla2[[#This Row],[Columna1]]&amp;N1439&amp;Tabla2[[#This Row],[Columna1]]&amp;Tabla2[[#This Row],[Estado del Contribuyente]]&amp;Tabla2[[#This Row],[Columna1]]&amp;O1439&amp;K1439</f>
        <v>update GC_Cliente set  Condicion_Contribuyente_SUNAT= 'HABIDO ', Estado_Contribuyente_SUNAT= 'ACTIVO 'where IDPersona=7728</v>
      </c>
    </row>
    <row r="1440" spans="1:16" x14ac:dyDescent="0.25">
      <c r="A1440">
        <v>20605462139</v>
      </c>
      <c r="B1440" t="s">
        <v>1444</v>
      </c>
      <c r="C1440" s="1" t="s">
        <v>1</v>
      </c>
      <c r="D1440" s="1" t="s">
        <v>2</v>
      </c>
      <c r="E1440" s="2" t="s">
        <v>1810</v>
      </c>
      <c r="F1440" s="2" t="s">
        <v>1813</v>
      </c>
      <c r="G1440" t="str">
        <f>Tabla2[[#This Row],[Columna1]]&amp;Tabla2[[#This Row],[NumeroRuc]]&amp;Tabla2[[#This Row],[Columna1]]&amp;Tabla2[[#This Row],[Columna12]]</f>
        <v xml:space="preserve"> '20605462139 ',</v>
      </c>
      <c r="H1440" t="str">
        <f>IF(Tabla2[[#This Row],[NumeroRuc]]=I1440,"V","F")</f>
        <v>V</v>
      </c>
      <c r="I1440">
        <v>20605462139</v>
      </c>
      <c r="J1440" t="s">
        <v>3305</v>
      </c>
      <c r="K1440">
        <v>7730</v>
      </c>
      <c r="M1440" t="s">
        <v>2700</v>
      </c>
      <c r="N1440" t="s">
        <v>2699</v>
      </c>
      <c r="O1440" t="s">
        <v>2701</v>
      </c>
      <c r="P1440" t="str">
        <f>M1440&amp;Tabla2[[#This Row],[Columna1]]&amp;Tabla2[[#This Row],[Condicion del Contribuyente]]&amp;Tabla2[[#This Row],[Columna1]]&amp;N1440&amp;Tabla2[[#This Row],[Columna1]]&amp;Tabla2[[#This Row],[Estado del Contribuyente]]&amp;Tabla2[[#This Row],[Columna1]]&amp;O1440&amp;K1440</f>
        <v>update GC_Cliente set  Condicion_Contribuyente_SUNAT= 'HABIDO ', Estado_Contribuyente_SUNAT= 'ACTIVO 'where IDPersona=7730</v>
      </c>
    </row>
    <row r="1441" spans="1:16" x14ac:dyDescent="0.25">
      <c r="A1441">
        <v>10414846489</v>
      </c>
      <c r="B1441" t="s">
        <v>1445</v>
      </c>
      <c r="C1441" s="1" t="s">
        <v>1</v>
      </c>
      <c r="D1441" s="1" t="s">
        <v>2</v>
      </c>
      <c r="E1441" s="2" t="s">
        <v>1810</v>
      </c>
      <c r="F1441" s="2" t="s">
        <v>1813</v>
      </c>
      <c r="G1441" t="str">
        <f>Tabla2[[#This Row],[Columna1]]&amp;Tabla2[[#This Row],[NumeroRuc]]&amp;Tabla2[[#This Row],[Columna1]]&amp;Tabla2[[#This Row],[Columna12]]</f>
        <v xml:space="preserve"> '10414846489 ',</v>
      </c>
      <c r="H1441" t="str">
        <f>IF(Tabla2[[#This Row],[NumeroRuc]]=I1441,"V","F")</f>
        <v>V</v>
      </c>
      <c r="I1441">
        <v>10414846489</v>
      </c>
      <c r="J1441" t="s">
        <v>3306</v>
      </c>
      <c r="K1441">
        <v>7733</v>
      </c>
      <c r="M1441" t="s">
        <v>2700</v>
      </c>
      <c r="N1441" t="s">
        <v>2699</v>
      </c>
      <c r="O1441" t="s">
        <v>2701</v>
      </c>
      <c r="P1441" t="str">
        <f>M1441&amp;Tabla2[[#This Row],[Columna1]]&amp;Tabla2[[#This Row],[Condicion del Contribuyente]]&amp;Tabla2[[#This Row],[Columna1]]&amp;N1441&amp;Tabla2[[#This Row],[Columna1]]&amp;Tabla2[[#This Row],[Estado del Contribuyente]]&amp;Tabla2[[#This Row],[Columna1]]&amp;O1441&amp;K1441</f>
        <v>update GC_Cliente set  Condicion_Contribuyente_SUNAT= 'HABIDO ', Estado_Contribuyente_SUNAT= 'ACTIVO 'where IDPersona=7733</v>
      </c>
    </row>
    <row r="1442" spans="1:16" x14ac:dyDescent="0.25">
      <c r="A1442">
        <v>10316556138</v>
      </c>
      <c r="B1442" t="s">
        <v>1446</v>
      </c>
      <c r="C1442" s="1" t="s">
        <v>1</v>
      </c>
      <c r="D1442" s="1" t="s">
        <v>79</v>
      </c>
      <c r="E1442" s="2" t="s">
        <v>1810</v>
      </c>
      <c r="F1442" s="2" t="s">
        <v>1813</v>
      </c>
      <c r="G1442" t="str">
        <f>Tabla2[[#This Row],[Columna1]]&amp;Tabla2[[#This Row],[NumeroRuc]]&amp;Tabla2[[#This Row],[Columna1]]&amp;Tabla2[[#This Row],[Columna12]]</f>
        <v xml:space="preserve"> '10316556138 ',</v>
      </c>
      <c r="H1442" t="str">
        <f>IF(Tabla2[[#This Row],[NumeroRuc]]=I1442,"V","F")</f>
        <v>V</v>
      </c>
      <c r="I1442">
        <v>10316556138</v>
      </c>
      <c r="J1442" t="s">
        <v>3307</v>
      </c>
      <c r="K1442">
        <v>7757</v>
      </c>
      <c r="M1442" t="s">
        <v>2700</v>
      </c>
      <c r="N1442" t="s">
        <v>2699</v>
      </c>
      <c r="O1442" t="s">
        <v>2701</v>
      </c>
      <c r="P1442" t="str">
        <f>M1442&amp;Tabla2[[#This Row],[Columna1]]&amp;Tabla2[[#This Row],[Condicion del Contribuyente]]&amp;Tabla2[[#This Row],[Columna1]]&amp;N1442&amp;Tabla2[[#This Row],[Columna1]]&amp;Tabla2[[#This Row],[Estado del Contribuyente]]&amp;Tabla2[[#This Row],[Columna1]]&amp;O1442&amp;K1442</f>
        <v>update GC_Cliente set  Condicion_Contribuyente_SUNAT= 'HABIDO ', Estado_Contribuyente_SUNAT= 'BAJA DEFINITIVA 'where IDPersona=7757</v>
      </c>
    </row>
    <row r="1443" spans="1:16" x14ac:dyDescent="0.25">
      <c r="A1443">
        <v>10448441631</v>
      </c>
      <c r="B1443" t="s">
        <v>1447</v>
      </c>
      <c r="C1443" s="1" t="s">
        <v>1</v>
      </c>
      <c r="D1443" s="1" t="s">
        <v>2</v>
      </c>
      <c r="E1443" s="2" t="s">
        <v>1810</v>
      </c>
      <c r="F1443" s="2" t="s">
        <v>1813</v>
      </c>
      <c r="G1443" t="str">
        <f>Tabla2[[#This Row],[Columna1]]&amp;Tabla2[[#This Row],[NumeroRuc]]&amp;Tabla2[[#This Row],[Columna1]]&amp;Tabla2[[#This Row],[Columna12]]</f>
        <v xml:space="preserve"> '10448441631 ',</v>
      </c>
      <c r="H1443" t="str">
        <f>IF(Tabla2[[#This Row],[NumeroRuc]]=I1443,"V","F")</f>
        <v>V</v>
      </c>
      <c r="I1443">
        <v>10448441631</v>
      </c>
      <c r="J1443" t="s">
        <v>3308</v>
      </c>
      <c r="K1443">
        <v>7768</v>
      </c>
      <c r="M1443" t="s">
        <v>2700</v>
      </c>
      <c r="N1443" t="s">
        <v>2699</v>
      </c>
      <c r="O1443" t="s">
        <v>2701</v>
      </c>
      <c r="P1443" t="str">
        <f>M1443&amp;Tabla2[[#This Row],[Columna1]]&amp;Tabla2[[#This Row],[Condicion del Contribuyente]]&amp;Tabla2[[#This Row],[Columna1]]&amp;N1443&amp;Tabla2[[#This Row],[Columna1]]&amp;Tabla2[[#This Row],[Estado del Contribuyente]]&amp;Tabla2[[#This Row],[Columna1]]&amp;O1443&amp;K1443</f>
        <v>update GC_Cliente set  Condicion_Contribuyente_SUNAT= 'HABIDO ', Estado_Contribuyente_SUNAT= 'ACTIVO 'where IDPersona=7768</v>
      </c>
    </row>
    <row r="1444" spans="1:16" x14ac:dyDescent="0.25">
      <c r="A1444">
        <v>10076226640</v>
      </c>
      <c r="B1444" t="s">
        <v>1448</v>
      </c>
      <c r="C1444" s="1" t="s">
        <v>1</v>
      </c>
      <c r="D1444" s="1" t="s">
        <v>2</v>
      </c>
      <c r="E1444" s="2" t="s">
        <v>1810</v>
      </c>
      <c r="F1444" s="2" t="s">
        <v>1813</v>
      </c>
      <c r="G1444" t="str">
        <f>Tabla2[[#This Row],[Columna1]]&amp;Tabla2[[#This Row],[NumeroRuc]]&amp;Tabla2[[#This Row],[Columna1]]&amp;Tabla2[[#This Row],[Columna12]]</f>
        <v xml:space="preserve"> '10076226640 ',</v>
      </c>
      <c r="H1444" t="str">
        <f>IF(Tabla2[[#This Row],[NumeroRuc]]=I1444,"V","F")</f>
        <v>V</v>
      </c>
      <c r="I1444">
        <v>10076226640</v>
      </c>
      <c r="J1444" t="s">
        <v>3309</v>
      </c>
      <c r="K1444">
        <v>7773</v>
      </c>
      <c r="M1444" t="s">
        <v>2700</v>
      </c>
      <c r="N1444" t="s">
        <v>2699</v>
      </c>
      <c r="O1444" t="s">
        <v>2701</v>
      </c>
      <c r="P1444" t="str">
        <f>M1444&amp;Tabla2[[#This Row],[Columna1]]&amp;Tabla2[[#This Row],[Condicion del Contribuyente]]&amp;Tabla2[[#This Row],[Columna1]]&amp;N1444&amp;Tabla2[[#This Row],[Columna1]]&amp;Tabla2[[#This Row],[Estado del Contribuyente]]&amp;Tabla2[[#This Row],[Columna1]]&amp;O1444&amp;K1444</f>
        <v>update GC_Cliente set  Condicion_Contribuyente_SUNAT= 'HABIDO ', Estado_Contribuyente_SUNAT= 'ACTIVO 'where IDPersona=7773</v>
      </c>
    </row>
    <row r="1445" spans="1:16" x14ac:dyDescent="0.25">
      <c r="A1445">
        <v>10068266195</v>
      </c>
      <c r="B1445" t="s">
        <v>1449</v>
      </c>
      <c r="C1445" s="1" t="s">
        <v>1</v>
      </c>
      <c r="D1445" s="1" t="s">
        <v>2</v>
      </c>
      <c r="E1445" s="2" t="s">
        <v>1810</v>
      </c>
      <c r="F1445" s="2" t="s">
        <v>1813</v>
      </c>
      <c r="G1445" t="str">
        <f>Tabla2[[#This Row],[Columna1]]&amp;Tabla2[[#This Row],[NumeroRuc]]&amp;Tabla2[[#This Row],[Columna1]]&amp;Tabla2[[#This Row],[Columna12]]</f>
        <v xml:space="preserve"> '10068266195 ',</v>
      </c>
      <c r="H1445" t="str">
        <f>IF(Tabla2[[#This Row],[NumeroRuc]]=I1445,"V","F")</f>
        <v>V</v>
      </c>
      <c r="I1445">
        <v>10068266195</v>
      </c>
      <c r="J1445" t="s">
        <v>3310</v>
      </c>
      <c r="K1445">
        <v>7774</v>
      </c>
      <c r="M1445" t="s">
        <v>2700</v>
      </c>
      <c r="N1445" t="s">
        <v>2699</v>
      </c>
      <c r="O1445" t="s">
        <v>2701</v>
      </c>
      <c r="P1445" t="str">
        <f>M1445&amp;Tabla2[[#This Row],[Columna1]]&amp;Tabla2[[#This Row],[Condicion del Contribuyente]]&amp;Tabla2[[#This Row],[Columna1]]&amp;N1445&amp;Tabla2[[#This Row],[Columna1]]&amp;Tabla2[[#This Row],[Estado del Contribuyente]]&amp;Tabla2[[#This Row],[Columna1]]&amp;O1445&amp;K1445</f>
        <v>update GC_Cliente set  Condicion_Contribuyente_SUNAT= 'HABIDO ', Estado_Contribuyente_SUNAT= 'ACTIVO 'where IDPersona=7774</v>
      </c>
    </row>
    <row r="1446" spans="1:16" x14ac:dyDescent="0.25">
      <c r="A1446">
        <v>20604998655</v>
      </c>
      <c r="B1446" t="s">
        <v>1450</v>
      </c>
      <c r="C1446" s="1" t="s">
        <v>1</v>
      </c>
      <c r="D1446" s="1" t="s">
        <v>2</v>
      </c>
      <c r="E1446" s="2" t="s">
        <v>1810</v>
      </c>
      <c r="F1446" s="2" t="s">
        <v>1813</v>
      </c>
      <c r="G1446" t="str">
        <f>Tabla2[[#This Row],[Columna1]]&amp;Tabla2[[#This Row],[NumeroRuc]]&amp;Tabla2[[#This Row],[Columna1]]&amp;Tabla2[[#This Row],[Columna12]]</f>
        <v xml:space="preserve"> '20604998655 ',</v>
      </c>
      <c r="H1446" t="str">
        <f>IF(Tabla2[[#This Row],[NumeroRuc]]=I1446,"V","F")</f>
        <v>V</v>
      </c>
      <c r="I1446">
        <v>20604998655</v>
      </c>
      <c r="J1446" t="s">
        <v>3311</v>
      </c>
      <c r="K1446">
        <v>7775</v>
      </c>
      <c r="M1446" t="s">
        <v>2700</v>
      </c>
      <c r="N1446" t="s">
        <v>2699</v>
      </c>
      <c r="O1446" t="s">
        <v>2701</v>
      </c>
      <c r="P1446" t="str">
        <f>M1446&amp;Tabla2[[#This Row],[Columna1]]&amp;Tabla2[[#This Row],[Condicion del Contribuyente]]&amp;Tabla2[[#This Row],[Columna1]]&amp;N1446&amp;Tabla2[[#This Row],[Columna1]]&amp;Tabla2[[#This Row],[Estado del Contribuyente]]&amp;Tabla2[[#This Row],[Columna1]]&amp;O1446&amp;K1446</f>
        <v>update GC_Cliente set  Condicion_Contribuyente_SUNAT= 'HABIDO ', Estado_Contribuyente_SUNAT= 'ACTIVO 'where IDPersona=7775</v>
      </c>
    </row>
    <row r="1447" spans="1:16" x14ac:dyDescent="0.25">
      <c r="A1447">
        <v>20417926632</v>
      </c>
      <c r="B1447" t="s">
        <v>1451</v>
      </c>
      <c r="C1447" s="1" t="s">
        <v>1</v>
      </c>
      <c r="D1447" s="1" t="s">
        <v>2</v>
      </c>
      <c r="E1447" s="2" t="s">
        <v>1810</v>
      </c>
      <c r="F1447" s="2" t="s">
        <v>1813</v>
      </c>
      <c r="G1447" t="str">
        <f>Tabla2[[#This Row],[Columna1]]&amp;Tabla2[[#This Row],[NumeroRuc]]&amp;Tabla2[[#This Row],[Columna1]]&amp;Tabla2[[#This Row],[Columna12]]</f>
        <v xml:space="preserve"> '20417926632 ',</v>
      </c>
      <c r="H1447" t="str">
        <f>IF(Tabla2[[#This Row],[NumeroRuc]]=I1447,"V","F")</f>
        <v>V</v>
      </c>
      <c r="I1447">
        <v>20417926632</v>
      </c>
      <c r="J1447" t="s">
        <v>2169</v>
      </c>
      <c r="K1447">
        <v>7787</v>
      </c>
      <c r="M1447" t="s">
        <v>2700</v>
      </c>
      <c r="N1447" t="s">
        <v>2699</v>
      </c>
      <c r="O1447" t="s">
        <v>2701</v>
      </c>
      <c r="P1447" t="str">
        <f>M1447&amp;Tabla2[[#This Row],[Columna1]]&amp;Tabla2[[#This Row],[Condicion del Contribuyente]]&amp;Tabla2[[#This Row],[Columna1]]&amp;N1447&amp;Tabla2[[#This Row],[Columna1]]&amp;Tabla2[[#This Row],[Estado del Contribuyente]]&amp;Tabla2[[#This Row],[Columna1]]&amp;O1447&amp;K1447</f>
        <v>update GC_Cliente set  Condicion_Contribuyente_SUNAT= 'HABIDO ', Estado_Contribuyente_SUNAT= 'ACTIVO 'where IDPersona=7787</v>
      </c>
    </row>
    <row r="1448" spans="1:16" x14ac:dyDescent="0.25">
      <c r="A1448">
        <v>10741280383</v>
      </c>
      <c r="B1448" t="s">
        <v>1452</v>
      </c>
      <c r="C1448" s="1" t="s">
        <v>1</v>
      </c>
      <c r="D1448" s="1" t="s">
        <v>2</v>
      </c>
      <c r="E1448" s="2" t="s">
        <v>1810</v>
      </c>
      <c r="F1448" s="2" t="s">
        <v>1813</v>
      </c>
      <c r="G1448" t="str">
        <f>Tabla2[[#This Row],[Columna1]]&amp;Tabla2[[#This Row],[NumeroRuc]]&amp;Tabla2[[#This Row],[Columna1]]&amp;Tabla2[[#This Row],[Columna12]]</f>
        <v xml:space="preserve"> '10741280383 ',</v>
      </c>
      <c r="H1448" t="str">
        <f>IF(Tabla2[[#This Row],[NumeroRuc]]=I1448,"V","F")</f>
        <v>V</v>
      </c>
      <c r="I1448">
        <v>10741280383</v>
      </c>
      <c r="J1448" t="s">
        <v>3312</v>
      </c>
      <c r="K1448">
        <v>7789</v>
      </c>
      <c r="M1448" t="s">
        <v>2700</v>
      </c>
      <c r="N1448" t="s">
        <v>2699</v>
      </c>
      <c r="O1448" t="s">
        <v>2701</v>
      </c>
      <c r="P1448" t="str">
        <f>M1448&amp;Tabla2[[#This Row],[Columna1]]&amp;Tabla2[[#This Row],[Condicion del Contribuyente]]&amp;Tabla2[[#This Row],[Columna1]]&amp;N1448&amp;Tabla2[[#This Row],[Columna1]]&amp;Tabla2[[#This Row],[Estado del Contribuyente]]&amp;Tabla2[[#This Row],[Columna1]]&amp;O1448&amp;K1448</f>
        <v>update GC_Cliente set  Condicion_Contribuyente_SUNAT= 'HABIDO ', Estado_Contribuyente_SUNAT= 'ACTIVO 'where IDPersona=7789</v>
      </c>
    </row>
    <row r="1449" spans="1:16" x14ac:dyDescent="0.25">
      <c r="A1449">
        <v>10479930029</v>
      </c>
      <c r="B1449" t="s">
        <v>1453</v>
      </c>
      <c r="C1449" s="1" t="s">
        <v>1</v>
      </c>
      <c r="D1449" s="1" t="s">
        <v>2</v>
      </c>
      <c r="E1449" s="2" t="s">
        <v>1810</v>
      </c>
      <c r="F1449" s="2" t="s">
        <v>1813</v>
      </c>
      <c r="G1449" t="str">
        <f>Tabla2[[#This Row],[Columna1]]&amp;Tabla2[[#This Row],[NumeroRuc]]&amp;Tabla2[[#This Row],[Columna1]]&amp;Tabla2[[#This Row],[Columna12]]</f>
        <v xml:space="preserve"> '10479930029 ',</v>
      </c>
      <c r="H1449" t="str">
        <f>IF(Tabla2[[#This Row],[NumeroRuc]]=I1449,"V","F")</f>
        <v>V</v>
      </c>
      <c r="I1449">
        <v>10479930029</v>
      </c>
      <c r="J1449" t="s">
        <v>3313</v>
      </c>
      <c r="K1449">
        <v>7791</v>
      </c>
      <c r="M1449" t="s">
        <v>2700</v>
      </c>
      <c r="N1449" t="s">
        <v>2699</v>
      </c>
      <c r="O1449" t="s">
        <v>2701</v>
      </c>
      <c r="P1449" t="str">
        <f>M1449&amp;Tabla2[[#This Row],[Columna1]]&amp;Tabla2[[#This Row],[Condicion del Contribuyente]]&amp;Tabla2[[#This Row],[Columna1]]&amp;N1449&amp;Tabla2[[#This Row],[Columna1]]&amp;Tabla2[[#This Row],[Estado del Contribuyente]]&amp;Tabla2[[#This Row],[Columna1]]&amp;O1449&amp;K1449</f>
        <v>update GC_Cliente set  Condicion_Contribuyente_SUNAT= 'HABIDO ', Estado_Contribuyente_SUNAT= 'ACTIVO 'where IDPersona=7791</v>
      </c>
    </row>
    <row r="1450" spans="1:16" x14ac:dyDescent="0.25">
      <c r="A1450">
        <v>20605095705</v>
      </c>
      <c r="B1450" t="s">
        <v>1454</v>
      </c>
      <c r="C1450" s="1" t="s">
        <v>1</v>
      </c>
      <c r="D1450" s="1" t="s">
        <v>2</v>
      </c>
      <c r="E1450" s="2" t="s">
        <v>1810</v>
      </c>
      <c r="F1450" s="2" t="s">
        <v>1813</v>
      </c>
      <c r="G1450" t="str">
        <f>Tabla2[[#This Row],[Columna1]]&amp;Tabla2[[#This Row],[NumeroRuc]]&amp;Tabla2[[#This Row],[Columna1]]&amp;Tabla2[[#This Row],[Columna12]]</f>
        <v xml:space="preserve"> '20605095705 ',</v>
      </c>
      <c r="H1450" t="str">
        <f>IF(Tabla2[[#This Row],[NumeroRuc]]=I1450,"V","F")</f>
        <v>V</v>
      </c>
      <c r="I1450">
        <v>20605095705</v>
      </c>
      <c r="J1450" t="s">
        <v>3314</v>
      </c>
      <c r="K1450">
        <v>7792</v>
      </c>
      <c r="M1450" t="s">
        <v>2700</v>
      </c>
      <c r="N1450" t="s">
        <v>2699</v>
      </c>
      <c r="O1450" t="s">
        <v>2701</v>
      </c>
      <c r="P1450" t="str">
        <f>M1450&amp;Tabla2[[#This Row],[Columna1]]&amp;Tabla2[[#This Row],[Condicion del Contribuyente]]&amp;Tabla2[[#This Row],[Columna1]]&amp;N1450&amp;Tabla2[[#This Row],[Columna1]]&amp;Tabla2[[#This Row],[Estado del Contribuyente]]&amp;Tabla2[[#This Row],[Columna1]]&amp;O1450&amp;K1450</f>
        <v>update GC_Cliente set  Condicion_Contribuyente_SUNAT= 'HABIDO ', Estado_Contribuyente_SUNAT= 'ACTIVO 'where IDPersona=7792</v>
      </c>
    </row>
    <row r="1451" spans="1:16" x14ac:dyDescent="0.25">
      <c r="A1451">
        <v>10482446863</v>
      </c>
      <c r="B1451" t="s">
        <v>1455</v>
      </c>
      <c r="C1451" s="1" t="s">
        <v>1</v>
      </c>
      <c r="D1451" s="1" t="s">
        <v>2</v>
      </c>
      <c r="E1451" s="2" t="s">
        <v>1810</v>
      </c>
      <c r="F1451" s="2" t="s">
        <v>1813</v>
      </c>
      <c r="G1451" t="str">
        <f>Tabla2[[#This Row],[Columna1]]&amp;Tabla2[[#This Row],[NumeroRuc]]&amp;Tabla2[[#This Row],[Columna1]]&amp;Tabla2[[#This Row],[Columna12]]</f>
        <v xml:space="preserve"> '10482446863 ',</v>
      </c>
      <c r="H1451" t="str">
        <f>IF(Tabla2[[#This Row],[NumeroRuc]]=I1451,"V","F")</f>
        <v>V</v>
      </c>
      <c r="I1451">
        <v>10482446863</v>
      </c>
      <c r="J1451" t="s">
        <v>3315</v>
      </c>
      <c r="K1451">
        <v>7793</v>
      </c>
      <c r="M1451" t="s">
        <v>2700</v>
      </c>
      <c r="N1451" t="s">
        <v>2699</v>
      </c>
      <c r="O1451" t="s">
        <v>2701</v>
      </c>
      <c r="P1451" t="str">
        <f>M1451&amp;Tabla2[[#This Row],[Columna1]]&amp;Tabla2[[#This Row],[Condicion del Contribuyente]]&amp;Tabla2[[#This Row],[Columna1]]&amp;N1451&amp;Tabla2[[#This Row],[Columna1]]&amp;Tabla2[[#This Row],[Estado del Contribuyente]]&amp;Tabla2[[#This Row],[Columna1]]&amp;O1451&amp;K1451</f>
        <v>update GC_Cliente set  Condicion_Contribuyente_SUNAT= 'HABIDO ', Estado_Contribuyente_SUNAT= 'ACTIVO 'where IDPersona=7793</v>
      </c>
    </row>
    <row r="1452" spans="1:16" x14ac:dyDescent="0.25">
      <c r="A1452">
        <v>10469971932</v>
      </c>
      <c r="B1452" t="s">
        <v>1456</v>
      </c>
      <c r="C1452" s="1" t="s">
        <v>1</v>
      </c>
      <c r="D1452" s="1" t="s">
        <v>2</v>
      </c>
      <c r="E1452" s="2" t="s">
        <v>1810</v>
      </c>
      <c r="F1452" s="2" t="s">
        <v>1813</v>
      </c>
      <c r="G1452" t="str">
        <f>Tabla2[[#This Row],[Columna1]]&amp;Tabla2[[#This Row],[NumeroRuc]]&amp;Tabla2[[#This Row],[Columna1]]&amp;Tabla2[[#This Row],[Columna12]]</f>
        <v xml:space="preserve"> '10469971932 ',</v>
      </c>
      <c r="H1452" t="str">
        <f>IF(Tabla2[[#This Row],[NumeroRuc]]=I1452,"V","F")</f>
        <v>V</v>
      </c>
      <c r="I1452">
        <v>10469971932</v>
      </c>
      <c r="J1452" t="s">
        <v>3316</v>
      </c>
      <c r="K1452">
        <v>7797</v>
      </c>
      <c r="M1452" t="s">
        <v>2700</v>
      </c>
      <c r="N1452" t="s">
        <v>2699</v>
      </c>
      <c r="O1452" t="s">
        <v>2701</v>
      </c>
      <c r="P1452" t="str">
        <f>M1452&amp;Tabla2[[#This Row],[Columna1]]&amp;Tabla2[[#This Row],[Condicion del Contribuyente]]&amp;Tabla2[[#This Row],[Columna1]]&amp;N1452&amp;Tabla2[[#This Row],[Columna1]]&amp;Tabla2[[#This Row],[Estado del Contribuyente]]&amp;Tabla2[[#This Row],[Columna1]]&amp;O1452&amp;K1452</f>
        <v>update GC_Cliente set  Condicion_Contribuyente_SUNAT= 'HABIDO ', Estado_Contribuyente_SUNAT= 'ACTIVO 'where IDPersona=7797</v>
      </c>
    </row>
    <row r="1453" spans="1:16" x14ac:dyDescent="0.25">
      <c r="A1453">
        <v>10462959066</v>
      </c>
      <c r="B1453" t="s">
        <v>1457</v>
      </c>
      <c r="C1453" s="1" t="s">
        <v>1</v>
      </c>
      <c r="D1453" s="1" t="s">
        <v>2</v>
      </c>
      <c r="E1453" s="2" t="s">
        <v>1810</v>
      </c>
      <c r="F1453" s="2" t="s">
        <v>1813</v>
      </c>
      <c r="G1453" t="str">
        <f>Tabla2[[#This Row],[Columna1]]&amp;Tabla2[[#This Row],[NumeroRuc]]&amp;Tabla2[[#This Row],[Columna1]]&amp;Tabla2[[#This Row],[Columna12]]</f>
        <v xml:space="preserve"> '10462959066 ',</v>
      </c>
      <c r="H1453" t="str">
        <f>IF(Tabla2[[#This Row],[NumeroRuc]]=I1453,"V","F")</f>
        <v>V</v>
      </c>
      <c r="I1453">
        <v>10462959066</v>
      </c>
      <c r="J1453" t="s">
        <v>3317</v>
      </c>
      <c r="K1453">
        <v>7799</v>
      </c>
      <c r="M1453" t="s">
        <v>2700</v>
      </c>
      <c r="N1453" t="s">
        <v>2699</v>
      </c>
      <c r="O1453" t="s">
        <v>2701</v>
      </c>
      <c r="P1453" t="str">
        <f>M1453&amp;Tabla2[[#This Row],[Columna1]]&amp;Tabla2[[#This Row],[Condicion del Contribuyente]]&amp;Tabla2[[#This Row],[Columna1]]&amp;N1453&amp;Tabla2[[#This Row],[Columna1]]&amp;Tabla2[[#This Row],[Estado del Contribuyente]]&amp;Tabla2[[#This Row],[Columna1]]&amp;O1453&amp;K1453</f>
        <v>update GC_Cliente set  Condicion_Contribuyente_SUNAT= 'HABIDO ', Estado_Contribuyente_SUNAT= 'ACTIVO 'where IDPersona=7799</v>
      </c>
    </row>
    <row r="1454" spans="1:16" x14ac:dyDescent="0.25">
      <c r="A1454">
        <v>10074072751</v>
      </c>
      <c r="B1454" t="s">
        <v>1458</v>
      </c>
      <c r="C1454" s="1" t="s">
        <v>1</v>
      </c>
      <c r="D1454" s="1" t="s">
        <v>2</v>
      </c>
      <c r="E1454" s="2" t="s">
        <v>1810</v>
      </c>
      <c r="F1454" s="2" t="s">
        <v>1813</v>
      </c>
      <c r="G1454" t="str">
        <f>Tabla2[[#This Row],[Columna1]]&amp;Tabla2[[#This Row],[NumeroRuc]]&amp;Tabla2[[#This Row],[Columna1]]&amp;Tabla2[[#This Row],[Columna12]]</f>
        <v xml:space="preserve"> '10074072751 ',</v>
      </c>
      <c r="H1454" t="str">
        <f>IF(Tabla2[[#This Row],[NumeroRuc]]=I1454,"V","F")</f>
        <v>V</v>
      </c>
      <c r="I1454">
        <v>10074072751</v>
      </c>
      <c r="J1454" t="s">
        <v>3318</v>
      </c>
      <c r="K1454">
        <v>7801</v>
      </c>
      <c r="M1454" t="s">
        <v>2700</v>
      </c>
      <c r="N1454" t="s">
        <v>2699</v>
      </c>
      <c r="O1454" t="s">
        <v>2701</v>
      </c>
      <c r="P1454" t="str">
        <f>M1454&amp;Tabla2[[#This Row],[Columna1]]&amp;Tabla2[[#This Row],[Condicion del Contribuyente]]&amp;Tabla2[[#This Row],[Columna1]]&amp;N1454&amp;Tabla2[[#This Row],[Columna1]]&amp;Tabla2[[#This Row],[Estado del Contribuyente]]&amp;Tabla2[[#This Row],[Columna1]]&amp;O1454&amp;K1454</f>
        <v>update GC_Cliente set  Condicion_Contribuyente_SUNAT= 'HABIDO ', Estado_Contribuyente_SUNAT= 'ACTIVO 'where IDPersona=7801</v>
      </c>
    </row>
    <row r="1455" spans="1:16" x14ac:dyDescent="0.25">
      <c r="A1455">
        <v>10404178356</v>
      </c>
      <c r="B1455" t="s">
        <v>1459</v>
      </c>
      <c r="C1455" s="1" t="s">
        <v>1</v>
      </c>
      <c r="D1455" s="1" t="s">
        <v>2</v>
      </c>
      <c r="E1455" s="2" t="s">
        <v>1810</v>
      </c>
      <c r="F1455" s="2" t="s">
        <v>1813</v>
      </c>
      <c r="G1455" t="str">
        <f>Tabla2[[#This Row],[Columna1]]&amp;Tabla2[[#This Row],[NumeroRuc]]&amp;Tabla2[[#This Row],[Columna1]]&amp;Tabla2[[#This Row],[Columna12]]</f>
        <v xml:space="preserve"> '10404178356 ',</v>
      </c>
      <c r="H1455" t="str">
        <f>IF(Tabla2[[#This Row],[NumeroRuc]]=I1455,"V","F")</f>
        <v>V</v>
      </c>
      <c r="I1455">
        <v>10404178356</v>
      </c>
      <c r="J1455" t="s">
        <v>3319</v>
      </c>
      <c r="K1455">
        <v>7804</v>
      </c>
      <c r="M1455" t="s">
        <v>2700</v>
      </c>
      <c r="N1455" t="s">
        <v>2699</v>
      </c>
      <c r="O1455" t="s">
        <v>2701</v>
      </c>
      <c r="P1455" t="str">
        <f>M1455&amp;Tabla2[[#This Row],[Columna1]]&amp;Tabla2[[#This Row],[Condicion del Contribuyente]]&amp;Tabla2[[#This Row],[Columna1]]&amp;N1455&amp;Tabla2[[#This Row],[Columna1]]&amp;Tabla2[[#This Row],[Estado del Contribuyente]]&amp;Tabla2[[#This Row],[Columna1]]&amp;O1455&amp;K1455</f>
        <v>update GC_Cliente set  Condicion_Contribuyente_SUNAT= 'HABIDO ', Estado_Contribuyente_SUNAT= 'ACTIVO 'where IDPersona=7804</v>
      </c>
    </row>
    <row r="1456" spans="1:16" x14ac:dyDescent="0.25">
      <c r="A1456">
        <v>20604978344</v>
      </c>
      <c r="B1456" t="s">
        <v>1460</v>
      </c>
      <c r="C1456" s="1" t="s">
        <v>1</v>
      </c>
      <c r="D1456" s="1" t="s">
        <v>2</v>
      </c>
      <c r="E1456" s="2" t="s">
        <v>1810</v>
      </c>
      <c r="F1456" s="2" t="s">
        <v>1813</v>
      </c>
      <c r="G1456" t="str">
        <f>Tabla2[[#This Row],[Columna1]]&amp;Tabla2[[#This Row],[NumeroRuc]]&amp;Tabla2[[#This Row],[Columna1]]&amp;Tabla2[[#This Row],[Columna12]]</f>
        <v xml:space="preserve"> '20604978344 ',</v>
      </c>
      <c r="H1456" t="str">
        <f>IF(Tabla2[[#This Row],[NumeroRuc]]=I1456,"V","F")</f>
        <v>V</v>
      </c>
      <c r="I1456">
        <v>20604978344</v>
      </c>
      <c r="J1456" t="s">
        <v>3320</v>
      </c>
      <c r="K1456">
        <v>7805</v>
      </c>
      <c r="M1456" t="s">
        <v>2700</v>
      </c>
      <c r="N1456" t="s">
        <v>2699</v>
      </c>
      <c r="O1456" t="s">
        <v>2701</v>
      </c>
      <c r="P1456" t="str">
        <f>M1456&amp;Tabla2[[#This Row],[Columna1]]&amp;Tabla2[[#This Row],[Condicion del Contribuyente]]&amp;Tabla2[[#This Row],[Columna1]]&amp;N1456&amp;Tabla2[[#This Row],[Columna1]]&amp;Tabla2[[#This Row],[Estado del Contribuyente]]&amp;Tabla2[[#This Row],[Columna1]]&amp;O1456&amp;K1456</f>
        <v>update GC_Cliente set  Condicion_Contribuyente_SUNAT= 'HABIDO ', Estado_Contribuyente_SUNAT= 'ACTIVO 'where IDPersona=7805</v>
      </c>
    </row>
    <row r="1457" spans="1:16" x14ac:dyDescent="0.25">
      <c r="A1457">
        <v>20606005548</v>
      </c>
      <c r="B1457" t="s">
        <v>1461</v>
      </c>
      <c r="C1457" s="1" t="s">
        <v>1</v>
      </c>
      <c r="D1457" s="1" t="s">
        <v>2</v>
      </c>
      <c r="E1457" s="2" t="s">
        <v>1810</v>
      </c>
      <c r="F1457" s="2" t="s">
        <v>1813</v>
      </c>
      <c r="G1457" t="str">
        <f>Tabla2[[#This Row],[Columna1]]&amp;Tabla2[[#This Row],[NumeroRuc]]&amp;Tabla2[[#This Row],[Columna1]]&amp;Tabla2[[#This Row],[Columna12]]</f>
        <v xml:space="preserve"> '20606005548 ',</v>
      </c>
      <c r="H1457" t="str">
        <f>IF(Tabla2[[#This Row],[NumeroRuc]]=I1457,"V","F")</f>
        <v>V</v>
      </c>
      <c r="I1457">
        <v>20606005548</v>
      </c>
      <c r="J1457" t="s">
        <v>2481</v>
      </c>
      <c r="K1457">
        <v>7811</v>
      </c>
      <c r="M1457" t="s">
        <v>2700</v>
      </c>
      <c r="N1457" t="s">
        <v>2699</v>
      </c>
      <c r="O1457" t="s">
        <v>2701</v>
      </c>
      <c r="P1457" t="str">
        <f>M1457&amp;Tabla2[[#This Row],[Columna1]]&amp;Tabla2[[#This Row],[Condicion del Contribuyente]]&amp;Tabla2[[#This Row],[Columna1]]&amp;N1457&amp;Tabla2[[#This Row],[Columna1]]&amp;Tabla2[[#This Row],[Estado del Contribuyente]]&amp;Tabla2[[#This Row],[Columna1]]&amp;O1457&amp;K1457</f>
        <v>update GC_Cliente set  Condicion_Contribuyente_SUNAT= 'HABIDO ', Estado_Contribuyente_SUNAT= 'ACTIVO 'where IDPersona=7811</v>
      </c>
    </row>
    <row r="1458" spans="1:16" x14ac:dyDescent="0.25">
      <c r="A1458">
        <v>10105925323</v>
      </c>
      <c r="B1458" t="s">
        <v>1462</v>
      </c>
      <c r="C1458" s="1" t="s">
        <v>1</v>
      </c>
      <c r="D1458" s="1" t="s">
        <v>2</v>
      </c>
      <c r="E1458" s="2" t="s">
        <v>1810</v>
      </c>
      <c r="F1458" s="2" t="s">
        <v>1813</v>
      </c>
      <c r="G1458" t="str">
        <f>Tabla2[[#This Row],[Columna1]]&amp;Tabla2[[#This Row],[NumeroRuc]]&amp;Tabla2[[#This Row],[Columna1]]&amp;Tabla2[[#This Row],[Columna12]]</f>
        <v xml:space="preserve"> '10105925323 ',</v>
      </c>
      <c r="H1458" t="str">
        <f>IF(Tabla2[[#This Row],[NumeroRuc]]=I1458,"V","F")</f>
        <v>V</v>
      </c>
      <c r="I1458">
        <v>10105925323</v>
      </c>
      <c r="J1458" t="s">
        <v>3321</v>
      </c>
      <c r="K1458">
        <v>7812</v>
      </c>
      <c r="M1458" t="s">
        <v>2700</v>
      </c>
      <c r="N1458" t="s">
        <v>2699</v>
      </c>
      <c r="O1458" t="s">
        <v>2701</v>
      </c>
      <c r="P1458" t="str">
        <f>M1458&amp;Tabla2[[#This Row],[Columna1]]&amp;Tabla2[[#This Row],[Condicion del Contribuyente]]&amp;Tabla2[[#This Row],[Columna1]]&amp;N1458&amp;Tabla2[[#This Row],[Columna1]]&amp;Tabla2[[#This Row],[Estado del Contribuyente]]&amp;Tabla2[[#This Row],[Columna1]]&amp;O1458&amp;K1458</f>
        <v>update GC_Cliente set  Condicion_Contribuyente_SUNAT= 'HABIDO ', Estado_Contribuyente_SUNAT= 'ACTIVO 'where IDPersona=7812</v>
      </c>
    </row>
    <row r="1459" spans="1:16" x14ac:dyDescent="0.25">
      <c r="A1459">
        <v>10803575938</v>
      </c>
      <c r="B1459" t="s">
        <v>1463</v>
      </c>
      <c r="C1459" s="1" t="s">
        <v>1</v>
      </c>
      <c r="D1459" s="1" t="s">
        <v>79</v>
      </c>
      <c r="E1459" s="2" t="s">
        <v>1810</v>
      </c>
      <c r="F1459" s="2" t="s">
        <v>1813</v>
      </c>
      <c r="G1459" t="str">
        <f>Tabla2[[#This Row],[Columna1]]&amp;Tabla2[[#This Row],[NumeroRuc]]&amp;Tabla2[[#This Row],[Columna1]]&amp;Tabla2[[#This Row],[Columna12]]</f>
        <v xml:space="preserve"> '10803575938 ',</v>
      </c>
      <c r="H1459" t="str">
        <f>IF(Tabla2[[#This Row],[NumeroRuc]]=I1459,"V","F")</f>
        <v>V</v>
      </c>
      <c r="I1459">
        <v>10803575938</v>
      </c>
      <c r="J1459" t="s">
        <v>3322</v>
      </c>
      <c r="K1459">
        <v>7818</v>
      </c>
      <c r="M1459" t="s">
        <v>2700</v>
      </c>
      <c r="N1459" t="s">
        <v>2699</v>
      </c>
      <c r="O1459" t="s">
        <v>2701</v>
      </c>
      <c r="P1459" t="str">
        <f>M1459&amp;Tabla2[[#This Row],[Columna1]]&amp;Tabla2[[#This Row],[Condicion del Contribuyente]]&amp;Tabla2[[#This Row],[Columna1]]&amp;N1459&amp;Tabla2[[#This Row],[Columna1]]&amp;Tabla2[[#This Row],[Estado del Contribuyente]]&amp;Tabla2[[#This Row],[Columna1]]&amp;O1459&amp;K1459</f>
        <v>update GC_Cliente set  Condicion_Contribuyente_SUNAT= 'HABIDO ', Estado_Contribuyente_SUNAT= 'BAJA DEFINITIVA 'where IDPersona=7818</v>
      </c>
    </row>
    <row r="1460" spans="1:16" x14ac:dyDescent="0.25">
      <c r="A1460">
        <v>10806157967</v>
      </c>
      <c r="B1460" t="s">
        <v>1464</v>
      </c>
      <c r="C1460" s="1" t="s">
        <v>1</v>
      </c>
      <c r="D1460" s="1" t="s">
        <v>9</v>
      </c>
      <c r="E1460" s="2" t="s">
        <v>1810</v>
      </c>
      <c r="F1460" s="2" t="s">
        <v>1813</v>
      </c>
      <c r="G1460" t="str">
        <f>Tabla2[[#This Row],[Columna1]]&amp;Tabla2[[#This Row],[NumeroRuc]]&amp;Tabla2[[#This Row],[Columna1]]&amp;Tabla2[[#This Row],[Columna12]]</f>
        <v xml:space="preserve"> '10806157967 ',</v>
      </c>
      <c r="H1460" t="str">
        <f>IF(Tabla2[[#This Row],[NumeroRuc]]=I1460,"V","F")</f>
        <v>V</v>
      </c>
      <c r="I1460">
        <v>10806157967</v>
      </c>
      <c r="J1460" t="s">
        <v>3323</v>
      </c>
      <c r="K1460">
        <v>7822</v>
      </c>
      <c r="M1460" t="s">
        <v>2700</v>
      </c>
      <c r="N1460" t="s">
        <v>2699</v>
      </c>
      <c r="O1460" t="s">
        <v>2701</v>
      </c>
      <c r="P1460" t="str">
        <f>M1460&amp;Tabla2[[#This Row],[Columna1]]&amp;Tabla2[[#This Row],[Condicion del Contribuyente]]&amp;Tabla2[[#This Row],[Columna1]]&amp;N1460&amp;Tabla2[[#This Row],[Columna1]]&amp;Tabla2[[#This Row],[Estado del Contribuyente]]&amp;Tabla2[[#This Row],[Columna1]]&amp;O1460&amp;K1460</f>
        <v>update GC_Cliente set  Condicion_Contribuyente_SUNAT= 'HABIDO ', Estado_Contribuyente_SUNAT= 'BAJA DE OFICIO 'where IDPersona=7822</v>
      </c>
    </row>
    <row r="1461" spans="1:16" x14ac:dyDescent="0.25">
      <c r="A1461">
        <v>10722441848</v>
      </c>
      <c r="B1461" t="s">
        <v>1465</v>
      </c>
      <c r="C1461" s="1" t="s">
        <v>1</v>
      </c>
      <c r="D1461" s="1" t="s">
        <v>79</v>
      </c>
      <c r="E1461" s="2" t="s">
        <v>1810</v>
      </c>
      <c r="F1461" s="2" t="s">
        <v>1813</v>
      </c>
      <c r="G1461" t="str">
        <f>Tabla2[[#This Row],[Columna1]]&amp;Tabla2[[#This Row],[NumeroRuc]]&amp;Tabla2[[#This Row],[Columna1]]&amp;Tabla2[[#This Row],[Columna12]]</f>
        <v xml:space="preserve"> '10722441848 ',</v>
      </c>
      <c r="H1461" t="str">
        <f>IF(Tabla2[[#This Row],[NumeroRuc]]=I1461,"V","F")</f>
        <v>V</v>
      </c>
      <c r="I1461">
        <v>10722441848</v>
      </c>
      <c r="J1461" t="s">
        <v>3324</v>
      </c>
      <c r="K1461">
        <v>7833</v>
      </c>
      <c r="M1461" t="s">
        <v>2700</v>
      </c>
      <c r="N1461" t="s">
        <v>2699</v>
      </c>
      <c r="O1461" t="s">
        <v>2701</v>
      </c>
      <c r="P1461" t="str">
        <f>M1461&amp;Tabla2[[#This Row],[Columna1]]&amp;Tabla2[[#This Row],[Condicion del Contribuyente]]&amp;Tabla2[[#This Row],[Columna1]]&amp;N1461&amp;Tabla2[[#This Row],[Columna1]]&amp;Tabla2[[#This Row],[Estado del Contribuyente]]&amp;Tabla2[[#This Row],[Columna1]]&amp;O1461&amp;K1461</f>
        <v>update GC_Cliente set  Condicion_Contribuyente_SUNAT= 'HABIDO ', Estado_Contribuyente_SUNAT= 'BAJA DEFINITIVA 'where IDPersona=7833</v>
      </c>
    </row>
    <row r="1462" spans="1:16" x14ac:dyDescent="0.25">
      <c r="A1462">
        <v>20602677304</v>
      </c>
      <c r="B1462" t="s">
        <v>1466</v>
      </c>
      <c r="C1462" s="1" t="s">
        <v>1</v>
      </c>
      <c r="D1462" s="1" t="s">
        <v>13</v>
      </c>
      <c r="E1462" s="2" t="s">
        <v>1810</v>
      </c>
      <c r="F1462" s="2" t="s">
        <v>1813</v>
      </c>
      <c r="G1462" t="str">
        <f>Tabla2[[#This Row],[Columna1]]&amp;Tabla2[[#This Row],[NumeroRuc]]&amp;Tabla2[[#This Row],[Columna1]]&amp;Tabla2[[#This Row],[Columna12]]</f>
        <v xml:space="preserve"> '20602677304 ',</v>
      </c>
      <c r="H1462" t="str">
        <f>IF(Tabla2[[#This Row],[NumeroRuc]]=I1462,"V","F")</f>
        <v>V</v>
      </c>
      <c r="I1462">
        <v>20602677304</v>
      </c>
      <c r="J1462" t="s">
        <v>2465</v>
      </c>
      <c r="K1462">
        <v>7834</v>
      </c>
      <c r="M1462" t="s">
        <v>2700</v>
      </c>
      <c r="N1462" t="s">
        <v>2699</v>
      </c>
      <c r="O1462" t="s">
        <v>2701</v>
      </c>
      <c r="P1462" t="str">
        <f>M1462&amp;Tabla2[[#This Row],[Columna1]]&amp;Tabla2[[#This Row],[Condicion del Contribuyente]]&amp;Tabla2[[#This Row],[Columna1]]&amp;N1462&amp;Tabla2[[#This Row],[Columna1]]&amp;Tabla2[[#This Row],[Estado del Contribuyente]]&amp;Tabla2[[#This Row],[Columna1]]&amp;O1462&amp;K1462</f>
        <v>update GC_Cliente set  Condicion_Contribuyente_SUNAT= 'HABIDO ', Estado_Contribuyente_SUNAT= 'SUSPENSION TEMPORAL 'where IDPersona=7834</v>
      </c>
    </row>
    <row r="1463" spans="1:16" x14ac:dyDescent="0.25">
      <c r="A1463">
        <v>10465579418</v>
      </c>
      <c r="B1463" t="s">
        <v>1467</v>
      </c>
      <c r="C1463" s="1" t="s">
        <v>1</v>
      </c>
      <c r="D1463" s="1" t="s">
        <v>2</v>
      </c>
      <c r="E1463" s="2" t="s">
        <v>1810</v>
      </c>
      <c r="F1463" s="2" t="s">
        <v>1813</v>
      </c>
      <c r="G1463" t="str">
        <f>Tabla2[[#This Row],[Columna1]]&amp;Tabla2[[#This Row],[NumeroRuc]]&amp;Tabla2[[#This Row],[Columna1]]&amp;Tabla2[[#This Row],[Columna12]]</f>
        <v xml:space="preserve"> '10465579418 ',</v>
      </c>
      <c r="H1463" t="str">
        <f>IF(Tabla2[[#This Row],[NumeroRuc]]=I1463,"V","F")</f>
        <v>V</v>
      </c>
      <c r="I1463">
        <v>10465579418</v>
      </c>
      <c r="J1463" t="s">
        <v>3325</v>
      </c>
      <c r="K1463">
        <v>7841</v>
      </c>
      <c r="M1463" t="s">
        <v>2700</v>
      </c>
      <c r="N1463" t="s">
        <v>2699</v>
      </c>
      <c r="O1463" t="s">
        <v>2701</v>
      </c>
      <c r="P1463" t="str">
        <f>M1463&amp;Tabla2[[#This Row],[Columna1]]&amp;Tabla2[[#This Row],[Condicion del Contribuyente]]&amp;Tabla2[[#This Row],[Columna1]]&amp;N1463&amp;Tabla2[[#This Row],[Columna1]]&amp;Tabla2[[#This Row],[Estado del Contribuyente]]&amp;Tabla2[[#This Row],[Columna1]]&amp;O1463&amp;K1463</f>
        <v>update GC_Cliente set  Condicion_Contribuyente_SUNAT= 'HABIDO ', Estado_Contribuyente_SUNAT= 'ACTIVO 'where IDPersona=7841</v>
      </c>
    </row>
    <row r="1464" spans="1:16" x14ac:dyDescent="0.25">
      <c r="A1464">
        <v>10759997692</v>
      </c>
      <c r="B1464" t="s">
        <v>1468</v>
      </c>
      <c r="C1464" s="1" t="s">
        <v>1</v>
      </c>
      <c r="D1464" s="1" t="s">
        <v>13</v>
      </c>
      <c r="E1464" s="2" t="s">
        <v>1810</v>
      </c>
      <c r="F1464" s="2" t="s">
        <v>1813</v>
      </c>
      <c r="G1464" t="str">
        <f>Tabla2[[#This Row],[Columna1]]&amp;Tabla2[[#This Row],[NumeroRuc]]&amp;Tabla2[[#This Row],[Columna1]]&amp;Tabla2[[#This Row],[Columna12]]</f>
        <v xml:space="preserve"> '10759997692 ',</v>
      </c>
      <c r="H1464" t="str">
        <f>IF(Tabla2[[#This Row],[NumeroRuc]]=I1464,"V","F")</f>
        <v>V</v>
      </c>
      <c r="I1464">
        <v>10759997692</v>
      </c>
      <c r="J1464" t="s">
        <v>3326</v>
      </c>
      <c r="K1464">
        <v>7842</v>
      </c>
      <c r="M1464" t="s">
        <v>2700</v>
      </c>
      <c r="N1464" t="s">
        <v>2699</v>
      </c>
      <c r="O1464" t="s">
        <v>2701</v>
      </c>
      <c r="P1464" t="str">
        <f>M1464&amp;Tabla2[[#This Row],[Columna1]]&amp;Tabla2[[#This Row],[Condicion del Contribuyente]]&amp;Tabla2[[#This Row],[Columna1]]&amp;N1464&amp;Tabla2[[#This Row],[Columna1]]&amp;Tabla2[[#This Row],[Estado del Contribuyente]]&amp;Tabla2[[#This Row],[Columna1]]&amp;O1464&amp;K1464</f>
        <v>update GC_Cliente set  Condicion_Contribuyente_SUNAT= 'HABIDO ', Estado_Contribuyente_SUNAT= 'SUSPENSION TEMPORAL 'where IDPersona=7842</v>
      </c>
    </row>
    <row r="1465" spans="1:16" x14ac:dyDescent="0.25">
      <c r="A1465">
        <v>10421806832</v>
      </c>
      <c r="B1465" t="s">
        <v>1469</v>
      </c>
      <c r="C1465" s="1" t="s">
        <v>1</v>
      </c>
      <c r="D1465" s="1" t="s">
        <v>2</v>
      </c>
      <c r="E1465" s="2" t="s">
        <v>1810</v>
      </c>
      <c r="F1465" s="2" t="s">
        <v>1813</v>
      </c>
      <c r="G1465" t="str">
        <f>Tabla2[[#This Row],[Columna1]]&amp;Tabla2[[#This Row],[NumeroRuc]]&amp;Tabla2[[#This Row],[Columna1]]&amp;Tabla2[[#This Row],[Columna12]]</f>
        <v xml:space="preserve"> '10421806832 ',</v>
      </c>
      <c r="H1465" t="str">
        <f>IF(Tabla2[[#This Row],[NumeroRuc]]=I1465,"V","F")</f>
        <v>V</v>
      </c>
      <c r="I1465">
        <v>10421806832</v>
      </c>
      <c r="J1465" t="s">
        <v>3327</v>
      </c>
      <c r="K1465">
        <v>7845</v>
      </c>
      <c r="M1465" t="s">
        <v>2700</v>
      </c>
      <c r="N1465" t="s">
        <v>2699</v>
      </c>
      <c r="O1465" t="s">
        <v>2701</v>
      </c>
      <c r="P1465" t="str">
        <f>M1465&amp;Tabla2[[#This Row],[Columna1]]&amp;Tabla2[[#This Row],[Condicion del Contribuyente]]&amp;Tabla2[[#This Row],[Columna1]]&amp;N1465&amp;Tabla2[[#This Row],[Columna1]]&amp;Tabla2[[#This Row],[Estado del Contribuyente]]&amp;Tabla2[[#This Row],[Columna1]]&amp;O1465&amp;K1465</f>
        <v>update GC_Cliente set  Condicion_Contribuyente_SUNAT= 'HABIDO ', Estado_Contribuyente_SUNAT= 'ACTIVO 'where IDPersona=7845</v>
      </c>
    </row>
    <row r="1466" spans="1:16" x14ac:dyDescent="0.25">
      <c r="A1466">
        <v>20545703506</v>
      </c>
      <c r="B1466" t="s">
        <v>1470</v>
      </c>
      <c r="C1466" s="1" t="s">
        <v>1</v>
      </c>
      <c r="D1466" s="1" t="s">
        <v>2</v>
      </c>
      <c r="E1466" s="2" t="s">
        <v>1810</v>
      </c>
      <c r="F1466" s="2" t="s">
        <v>1813</v>
      </c>
      <c r="G1466" t="str">
        <f>Tabla2[[#This Row],[Columna1]]&amp;Tabla2[[#This Row],[NumeroRuc]]&amp;Tabla2[[#This Row],[Columna1]]&amp;Tabla2[[#This Row],[Columna12]]</f>
        <v xml:space="preserve"> '20545703506 ',</v>
      </c>
      <c r="H1466" t="str">
        <f>IF(Tabla2[[#This Row],[NumeroRuc]]=I1466,"V","F")</f>
        <v>V</v>
      </c>
      <c r="I1466">
        <v>20545703506</v>
      </c>
      <c r="J1466" t="s">
        <v>3328</v>
      </c>
      <c r="K1466">
        <v>7851</v>
      </c>
      <c r="M1466" t="s">
        <v>2700</v>
      </c>
      <c r="N1466" t="s">
        <v>2699</v>
      </c>
      <c r="O1466" t="s">
        <v>2701</v>
      </c>
      <c r="P1466" t="str">
        <f>M1466&amp;Tabla2[[#This Row],[Columna1]]&amp;Tabla2[[#This Row],[Condicion del Contribuyente]]&amp;Tabla2[[#This Row],[Columna1]]&amp;N1466&amp;Tabla2[[#This Row],[Columna1]]&amp;Tabla2[[#This Row],[Estado del Contribuyente]]&amp;Tabla2[[#This Row],[Columna1]]&amp;O1466&amp;K1466</f>
        <v>update GC_Cliente set  Condicion_Contribuyente_SUNAT= 'HABIDO ', Estado_Contribuyente_SUNAT= 'ACTIVO 'where IDPersona=7851</v>
      </c>
    </row>
    <row r="1467" spans="1:16" x14ac:dyDescent="0.25">
      <c r="A1467">
        <v>10430037698</v>
      </c>
      <c r="B1467" t="s">
        <v>1471</v>
      </c>
      <c r="C1467" s="1" t="s">
        <v>1</v>
      </c>
      <c r="D1467" s="1" t="s">
        <v>2</v>
      </c>
      <c r="E1467" s="2" t="s">
        <v>1810</v>
      </c>
      <c r="F1467" s="2" t="s">
        <v>1813</v>
      </c>
      <c r="G1467" t="str">
        <f>Tabla2[[#This Row],[Columna1]]&amp;Tabla2[[#This Row],[NumeroRuc]]&amp;Tabla2[[#This Row],[Columna1]]&amp;Tabla2[[#This Row],[Columna12]]</f>
        <v xml:space="preserve"> '10430037698 ',</v>
      </c>
      <c r="H1467" t="str">
        <f>IF(Tabla2[[#This Row],[NumeroRuc]]=I1467,"V","F")</f>
        <v>V</v>
      </c>
      <c r="I1467">
        <v>10430037698</v>
      </c>
      <c r="J1467" t="s">
        <v>3329</v>
      </c>
      <c r="K1467">
        <v>7858</v>
      </c>
      <c r="M1467" t="s">
        <v>2700</v>
      </c>
      <c r="N1467" t="s">
        <v>2699</v>
      </c>
      <c r="O1467" t="s">
        <v>2701</v>
      </c>
      <c r="P1467" t="str">
        <f>M1467&amp;Tabla2[[#This Row],[Columna1]]&amp;Tabla2[[#This Row],[Condicion del Contribuyente]]&amp;Tabla2[[#This Row],[Columna1]]&amp;N1467&amp;Tabla2[[#This Row],[Columna1]]&amp;Tabla2[[#This Row],[Estado del Contribuyente]]&amp;Tabla2[[#This Row],[Columna1]]&amp;O1467&amp;K1467</f>
        <v>update GC_Cliente set  Condicion_Contribuyente_SUNAT= 'HABIDO ', Estado_Contribuyente_SUNAT= 'ACTIVO 'where IDPersona=7858</v>
      </c>
    </row>
    <row r="1468" spans="1:16" x14ac:dyDescent="0.25">
      <c r="A1468">
        <v>20512693815</v>
      </c>
      <c r="B1468" t="s">
        <v>1472</v>
      </c>
      <c r="C1468" s="1" t="s">
        <v>1</v>
      </c>
      <c r="D1468" s="1" t="s">
        <v>2</v>
      </c>
      <c r="E1468" s="2" t="s">
        <v>1810</v>
      </c>
      <c r="F1468" s="2" t="s">
        <v>1813</v>
      </c>
      <c r="G1468" t="str">
        <f>Tabla2[[#This Row],[Columna1]]&amp;Tabla2[[#This Row],[NumeroRuc]]&amp;Tabla2[[#This Row],[Columna1]]&amp;Tabla2[[#This Row],[Columna12]]</f>
        <v xml:space="preserve"> '20512693815 ',</v>
      </c>
      <c r="H1468" t="str">
        <f>IF(Tabla2[[#This Row],[NumeroRuc]]=I1468,"V","F")</f>
        <v>V</v>
      </c>
      <c r="I1468">
        <v>20512693815</v>
      </c>
      <c r="J1468" t="s">
        <v>3330</v>
      </c>
      <c r="K1468">
        <v>7859</v>
      </c>
      <c r="M1468" t="s">
        <v>2700</v>
      </c>
      <c r="N1468" t="s">
        <v>2699</v>
      </c>
      <c r="O1468" t="s">
        <v>2701</v>
      </c>
      <c r="P1468" t="str">
        <f>M1468&amp;Tabla2[[#This Row],[Columna1]]&amp;Tabla2[[#This Row],[Condicion del Contribuyente]]&amp;Tabla2[[#This Row],[Columna1]]&amp;N1468&amp;Tabla2[[#This Row],[Columna1]]&amp;Tabla2[[#This Row],[Estado del Contribuyente]]&amp;Tabla2[[#This Row],[Columna1]]&amp;O1468&amp;K1468</f>
        <v>update GC_Cliente set  Condicion_Contribuyente_SUNAT= 'HABIDO ', Estado_Contribuyente_SUNAT= 'ACTIVO 'where IDPersona=7859</v>
      </c>
    </row>
    <row r="1469" spans="1:16" x14ac:dyDescent="0.25">
      <c r="A1469">
        <v>10405940626</v>
      </c>
      <c r="B1469" t="s">
        <v>1473</v>
      </c>
      <c r="C1469" s="1" t="s">
        <v>1</v>
      </c>
      <c r="D1469" s="1" t="s">
        <v>2</v>
      </c>
      <c r="E1469" s="2" t="s">
        <v>1810</v>
      </c>
      <c r="F1469" s="2" t="s">
        <v>1813</v>
      </c>
      <c r="G1469" t="str">
        <f>Tabla2[[#This Row],[Columna1]]&amp;Tabla2[[#This Row],[NumeroRuc]]&amp;Tabla2[[#This Row],[Columna1]]&amp;Tabla2[[#This Row],[Columna12]]</f>
        <v xml:space="preserve"> '10405940626 ',</v>
      </c>
      <c r="H1469" t="str">
        <f>IF(Tabla2[[#This Row],[NumeroRuc]]=I1469,"V","F")</f>
        <v>V</v>
      </c>
      <c r="I1469">
        <v>10405940626</v>
      </c>
      <c r="J1469" t="s">
        <v>3331</v>
      </c>
      <c r="K1469">
        <v>7865</v>
      </c>
      <c r="M1469" t="s">
        <v>2700</v>
      </c>
      <c r="N1469" t="s">
        <v>2699</v>
      </c>
      <c r="O1469" t="s">
        <v>2701</v>
      </c>
      <c r="P1469" t="str">
        <f>M1469&amp;Tabla2[[#This Row],[Columna1]]&amp;Tabla2[[#This Row],[Condicion del Contribuyente]]&amp;Tabla2[[#This Row],[Columna1]]&amp;N1469&amp;Tabla2[[#This Row],[Columna1]]&amp;Tabla2[[#This Row],[Estado del Contribuyente]]&amp;Tabla2[[#This Row],[Columna1]]&amp;O1469&amp;K1469</f>
        <v>update GC_Cliente set  Condicion_Contribuyente_SUNAT= 'HABIDO ', Estado_Contribuyente_SUNAT= 'ACTIVO 'where IDPersona=7865</v>
      </c>
    </row>
    <row r="1470" spans="1:16" x14ac:dyDescent="0.25">
      <c r="A1470">
        <v>10408216848</v>
      </c>
      <c r="B1470" t="s">
        <v>1474</v>
      </c>
      <c r="C1470" s="1" t="s">
        <v>1</v>
      </c>
      <c r="D1470" s="1" t="s">
        <v>2</v>
      </c>
      <c r="E1470" s="2" t="s">
        <v>1810</v>
      </c>
      <c r="F1470" s="2" t="s">
        <v>1813</v>
      </c>
      <c r="G1470" t="str">
        <f>Tabla2[[#This Row],[Columna1]]&amp;Tabla2[[#This Row],[NumeroRuc]]&amp;Tabla2[[#This Row],[Columna1]]&amp;Tabla2[[#This Row],[Columna12]]</f>
        <v xml:space="preserve"> '10408216848 ',</v>
      </c>
      <c r="H1470" t="str">
        <f>IF(Tabla2[[#This Row],[NumeroRuc]]=I1470,"V","F")</f>
        <v>V</v>
      </c>
      <c r="I1470">
        <v>10408216848</v>
      </c>
      <c r="J1470" t="s">
        <v>3332</v>
      </c>
      <c r="K1470">
        <v>7866</v>
      </c>
      <c r="M1470" t="s">
        <v>2700</v>
      </c>
      <c r="N1470" t="s">
        <v>2699</v>
      </c>
      <c r="O1470" t="s">
        <v>2701</v>
      </c>
      <c r="P1470" t="str">
        <f>M1470&amp;Tabla2[[#This Row],[Columna1]]&amp;Tabla2[[#This Row],[Condicion del Contribuyente]]&amp;Tabla2[[#This Row],[Columna1]]&amp;N1470&amp;Tabla2[[#This Row],[Columna1]]&amp;Tabla2[[#This Row],[Estado del Contribuyente]]&amp;Tabla2[[#This Row],[Columna1]]&amp;O1470&amp;K1470</f>
        <v>update GC_Cliente set  Condicion_Contribuyente_SUNAT= 'HABIDO ', Estado_Contribuyente_SUNAT= 'ACTIVO 'where IDPersona=7866</v>
      </c>
    </row>
    <row r="1471" spans="1:16" x14ac:dyDescent="0.25">
      <c r="A1471">
        <v>20605015736</v>
      </c>
      <c r="B1471" t="s">
        <v>1475</v>
      </c>
      <c r="C1471" s="1" t="s">
        <v>1</v>
      </c>
      <c r="D1471" s="1" t="s">
        <v>2</v>
      </c>
      <c r="E1471" s="2" t="s">
        <v>1810</v>
      </c>
      <c r="F1471" s="2" t="s">
        <v>1813</v>
      </c>
      <c r="G1471" t="str">
        <f>Tabla2[[#This Row],[Columna1]]&amp;Tabla2[[#This Row],[NumeroRuc]]&amp;Tabla2[[#This Row],[Columna1]]&amp;Tabla2[[#This Row],[Columna12]]</f>
        <v xml:space="preserve"> '20605015736 ',</v>
      </c>
      <c r="H1471" t="str">
        <f>IF(Tabla2[[#This Row],[NumeroRuc]]=I1471,"V","F")</f>
        <v>V</v>
      </c>
      <c r="I1471">
        <v>20605015736</v>
      </c>
      <c r="J1471" t="s">
        <v>3333</v>
      </c>
      <c r="K1471">
        <v>7868</v>
      </c>
      <c r="M1471" t="s">
        <v>2700</v>
      </c>
      <c r="N1471" t="s">
        <v>2699</v>
      </c>
      <c r="O1471" t="s">
        <v>2701</v>
      </c>
      <c r="P1471" t="str">
        <f>M1471&amp;Tabla2[[#This Row],[Columna1]]&amp;Tabla2[[#This Row],[Condicion del Contribuyente]]&amp;Tabla2[[#This Row],[Columna1]]&amp;N1471&amp;Tabla2[[#This Row],[Columna1]]&amp;Tabla2[[#This Row],[Estado del Contribuyente]]&amp;Tabla2[[#This Row],[Columna1]]&amp;O1471&amp;K1471</f>
        <v>update GC_Cliente set  Condicion_Contribuyente_SUNAT= 'HABIDO ', Estado_Contribuyente_SUNAT= 'ACTIVO 'where IDPersona=7868</v>
      </c>
    </row>
    <row r="1472" spans="1:16" x14ac:dyDescent="0.25">
      <c r="A1472">
        <v>10723853368</v>
      </c>
      <c r="B1472" t="s">
        <v>1476</v>
      </c>
      <c r="C1472" s="1" t="s">
        <v>1</v>
      </c>
      <c r="D1472" s="1" t="s">
        <v>13</v>
      </c>
      <c r="E1472" s="2" t="s">
        <v>1810</v>
      </c>
      <c r="F1472" s="2" t="s">
        <v>1813</v>
      </c>
      <c r="G1472" t="str">
        <f>Tabla2[[#This Row],[Columna1]]&amp;Tabla2[[#This Row],[NumeroRuc]]&amp;Tabla2[[#This Row],[Columna1]]&amp;Tabla2[[#This Row],[Columna12]]</f>
        <v xml:space="preserve"> '10723853368 ',</v>
      </c>
      <c r="H1472" t="str">
        <f>IF(Tabla2[[#This Row],[NumeroRuc]]=I1472,"V","F")</f>
        <v>V</v>
      </c>
      <c r="I1472">
        <v>10723853368</v>
      </c>
      <c r="J1472" t="s">
        <v>3334</v>
      </c>
      <c r="K1472">
        <v>7869</v>
      </c>
      <c r="M1472" t="s">
        <v>2700</v>
      </c>
      <c r="N1472" t="s">
        <v>2699</v>
      </c>
      <c r="O1472" t="s">
        <v>2701</v>
      </c>
      <c r="P1472" t="str">
        <f>M1472&amp;Tabla2[[#This Row],[Columna1]]&amp;Tabla2[[#This Row],[Condicion del Contribuyente]]&amp;Tabla2[[#This Row],[Columna1]]&amp;N1472&amp;Tabla2[[#This Row],[Columna1]]&amp;Tabla2[[#This Row],[Estado del Contribuyente]]&amp;Tabla2[[#This Row],[Columna1]]&amp;O1472&amp;K1472</f>
        <v>update GC_Cliente set  Condicion_Contribuyente_SUNAT= 'HABIDO ', Estado_Contribuyente_SUNAT= 'SUSPENSION TEMPORAL 'where IDPersona=7869</v>
      </c>
    </row>
    <row r="1473" spans="1:16" x14ac:dyDescent="0.25">
      <c r="A1473">
        <v>20606326875</v>
      </c>
      <c r="B1473" t="s">
        <v>1477</v>
      </c>
      <c r="C1473" s="1" t="s">
        <v>1</v>
      </c>
      <c r="D1473" s="1" t="s">
        <v>2</v>
      </c>
      <c r="E1473" s="2" t="s">
        <v>1810</v>
      </c>
      <c r="F1473" s="2" t="s">
        <v>1813</v>
      </c>
      <c r="G1473" t="str">
        <f>Tabla2[[#This Row],[Columna1]]&amp;Tabla2[[#This Row],[NumeroRuc]]&amp;Tabla2[[#This Row],[Columna1]]&amp;Tabla2[[#This Row],[Columna12]]</f>
        <v xml:space="preserve"> '20606326875 ',</v>
      </c>
      <c r="H1473" t="str">
        <f>IF(Tabla2[[#This Row],[NumeroRuc]]=I1473,"V","F")</f>
        <v>V</v>
      </c>
      <c r="I1473">
        <v>20606326875</v>
      </c>
      <c r="J1473" t="s">
        <v>3335</v>
      </c>
      <c r="K1473">
        <v>7870</v>
      </c>
      <c r="M1473" t="s">
        <v>2700</v>
      </c>
      <c r="N1473" t="s">
        <v>2699</v>
      </c>
      <c r="O1473" t="s">
        <v>2701</v>
      </c>
      <c r="P1473" t="str">
        <f>M1473&amp;Tabla2[[#This Row],[Columna1]]&amp;Tabla2[[#This Row],[Condicion del Contribuyente]]&amp;Tabla2[[#This Row],[Columna1]]&amp;N1473&amp;Tabla2[[#This Row],[Columna1]]&amp;Tabla2[[#This Row],[Estado del Contribuyente]]&amp;Tabla2[[#This Row],[Columna1]]&amp;O1473&amp;K1473</f>
        <v>update GC_Cliente set  Condicion_Contribuyente_SUNAT= 'HABIDO ', Estado_Contribuyente_SUNAT= 'ACTIVO 'where IDPersona=7870</v>
      </c>
    </row>
    <row r="1474" spans="1:16" x14ac:dyDescent="0.25">
      <c r="A1474">
        <v>20601003962</v>
      </c>
      <c r="B1474" t="s">
        <v>1478</v>
      </c>
      <c r="C1474" s="1" t="s">
        <v>1</v>
      </c>
      <c r="D1474" s="1" t="s">
        <v>2</v>
      </c>
      <c r="E1474" s="2" t="s">
        <v>1810</v>
      </c>
      <c r="F1474" s="2" t="s">
        <v>1813</v>
      </c>
      <c r="G1474" t="str">
        <f>Tabla2[[#This Row],[Columna1]]&amp;Tabla2[[#This Row],[NumeroRuc]]&amp;Tabla2[[#This Row],[Columna1]]&amp;Tabla2[[#This Row],[Columna12]]</f>
        <v xml:space="preserve"> '20601003962 ',</v>
      </c>
      <c r="H1474" t="str">
        <f>IF(Tabla2[[#This Row],[NumeroRuc]]=I1474,"V","F")</f>
        <v>V</v>
      </c>
      <c r="I1474">
        <v>20601003962</v>
      </c>
      <c r="J1474" t="s">
        <v>3336</v>
      </c>
      <c r="K1474">
        <v>7872</v>
      </c>
      <c r="M1474" t="s">
        <v>2700</v>
      </c>
      <c r="N1474" t="s">
        <v>2699</v>
      </c>
      <c r="O1474" t="s">
        <v>2701</v>
      </c>
      <c r="P1474" t="str">
        <f>M1474&amp;Tabla2[[#This Row],[Columna1]]&amp;Tabla2[[#This Row],[Condicion del Contribuyente]]&amp;Tabla2[[#This Row],[Columna1]]&amp;N1474&amp;Tabla2[[#This Row],[Columna1]]&amp;Tabla2[[#This Row],[Estado del Contribuyente]]&amp;Tabla2[[#This Row],[Columna1]]&amp;O1474&amp;K1474</f>
        <v>update GC_Cliente set  Condicion_Contribuyente_SUNAT= 'HABIDO ', Estado_Contribuyente_SUNAT= 'ACTIVO 'where IDPersona=7872</v>
      </c>
    </row>
    <row r="1475" spans="1:16" x14ac:dyDescent="0.25">
      <c r="A1475">
        <v>20606410116</v>
      </c>
      <c r="B1475" t="s">
        <v>1479</v>
      </c>
      <c r="C1475" s="1" t="s">
        <v>1</v>
      </c>
      <c r="D1475" s="1" t="s">
        <v>2</v>
      </c>
      <c r="E1475" s="2" t="s">
        <v>1810</v>
      </c>
      <c r="F1475" s="2" t="s">
        <v>1813</v>
      </c>
      <c r="G1475" t="str">
        <f>Tabla2[[#This Row],[Columna1]]&amp;Tabla2[[#This Row],[NumeroRuc]]&amp;Tabla2[[#This Row],[Columna1]]&amp;Tabla2[[#This Row],[Columna12]]</f>
        <v xml:space="preserve"> '20606410116 ',</v>
      </c>
      <c r="H1475" t="str">
        <f>IF(Tabla2[[#This Row],[NumeroRuc]]=I1475,"V","F")</f>
        <v>V</v>
      </c>
      <c r="I1475">
        <v>20606410116</v>
      </c>
      <c r="J1475" t="s">
        <v>3337</v>
      </c>
      <c r="K1475">
        <v>7875</v>
      </c>
      <c r="M1475" t="s">
        <v>2700</v>
      </c>
      <c r="N1475" t="s">
        <v>2699</v>
      </c>
      <c r="O1475" t="s">
        <v>2701</v>
      </c>
      <c r="P1475" t="str">
        <f>M1475&amp;Tabla2[[#This Row],[Columna1]]&amp;Tabla2[[#This Row],[Condicion del Contribuyente]]&amp;Tabla2[[#This Row],[Columna1]]&amp;N1475&amp;Tabla2[[#This Row],[Columna1]]&amp;Tabla2[[#This Row],[Estado del Contribuyente]]&amp;Tabla2[[#This Row],[Columna1]]&amp;O1475&amp;K1475</f>
        <v>update GC_Cliente set  Condicion_Contribuyente_SUNAT= 'HABIDO ', Estado_Contribuyente_SUNAT= 'ACTIVO 'where IDPersona=7875</v>
      </c>
    </row>
    <row r="1476" spans="1:16" x14ac:dyDescent="0.25">
      <c r="A1476">
        <v>20600467051</v>
      </c>
      <c r="B1476" t="s">
        <v>1480</v>
      </c>
      <c r="C1476" s="1" t="s">
        <v>1</v>
      </c>
      <c r="D1476" s="1" t="s">
        <v>2</v>
      </c>
      <c r="E1476" s="2" t="s">
        <v>1810</v>
      </c>
      <c r="F1476" s="2" t="s">
        <v>1813</v>
      </c>
      <c r="G1476" t="str">
        <f>Tabla2[[#This Row],[Columna1]]&amp;Tabla2[[#This Row],[NumeroRuc]]&amp;Tabla2[[#This Row],[Columna1]]&amp;Tabla2[[#This Row],[Columna12]]</f>
        <v xml:space="preserve"> '20600467051 ',</v>
      </c>
      <c r="H1476" t="str">
        <f>IF(Tabla2[[#This Row],[NumeroRuc]]=I1476,"V","F")</f>
        <v>V</v>
      </c>
      <c r="I1476">
        <v>20600467051</v>
      </c>
      <c r="J1476" t="s">
        <v>3338</v>
      </c>
      <c r="K1476">
        <v>7876</v>
      </c>
      <c r="M1476" t="s">
        <v>2700</v>
      </c>
      <c r="N1476" t="s">
        <v>2699</v>
      </c>
      <c r="O1476" t="s">
        <v>2701</v>
      </c>
      <c r="P1476" t="str">
        <f>M1476&amp;Tabla2[[#This Row],[Columna1]]&amp;Tabla2[[#This Row],[Condicion del Contribuyente]]&amp;Tabla2[[#This Row],[Columna1]]&amp;N1476&amp;Tabla2[[#This Row],[Columna1]]&amp;Tabla2[[#This Row],[Estado del Contribuyente]]&amp;Tabla2[[#This Row],[Columna1]]&amp;O1476&amp;K1476</f>
        <v>update GC_Cliente set  Condicion_Contribuyente_SUNAT= 'HABIDO ', Estado_Contribuyente_SUNAT= 'ACTIVO 'where IDPersona=7876</v>
      </c>
    </row>
    <row r="1477" spans="1:16" x14ac:dyDescent="0.25">
      <c r="A1477">
        <v>20605990551</v>
      </c>
      <c r="B1477" t="s">
        <v>1481</v>
      </c>
      <c r="C1477" s="1" t="s">
        <v>1</v>
      </c>
      <c r="D1477" s="1" t="s">
        <v>2</v>
      </c>
      <c r="E1477" s="2" t="s">
        <v>1810</v>
      </c>
      <c r="F1477" s="2" t="s">
        <v>1813</v>
      </c>
      <c r="G1477" t="str">
        <f>Tabla2[[#This Row],[Columna1]]&amp;Tabla2[[#This Row],[NumeroRuc]]&amp;Tabla2[[#This Row],[Columna1]]&amp;Tabla2[[#This Row],[Columna12]]</f>
        <v xml:space="preserve"> '20605990551 ',</v>
      </c>
      <c r="H1477" t="str">
        <f>IF(Tabla2[[#This Row],[NumeroRuc]]=I1477,"V","F")</f>
        <v>V</v>
      </c>
      <c r="I1477">
        <v>20605990551</v>
      </c>
      <c r="J1477" t="s">
        <v>3339</v>
      </c>
      <c r="K1477">
        <v>7877</v>
      </c>
      <c r="M1477" t="s">
        <v>2700</v>
      </c>
      <c r="N1477" t="s">
        <v>2699</v>
      </c>
      <c r="O1477" t="s">
        <v>2701</v>
      </c>
      <c r="P1477" t="str">
        <f>M1477&amp;Tabla2[[#This Row],[Columna1]]&amp;Tabla2[[#This Row],[Condicion del Contribuyente]]&amp;Tabla2[[#This Row],[Columna1]]&amp;N1477&amp;Tabla2[[#This Row],[Columna1]]&amp;Tabla2[[#This Row],[Estado del Contribuyente]]&amp;Tabla2[[#This Row],[Columna1]]&amp;O1477&amp;K1477</f>
        <v>update GC_Cliente set  Condicion_Contribuyente_SUNAT= 'HABIDO ', Estado_Contribuyente_SUNAT= 'ACTIVO 'where IDPersona=7877</v>
      </c>
    </row>
    <row r="1478" spans="1:16" x14ac:dyDescent="0.25">
      <c r="A1478">
        <v>20546303951</v>
      </c>
      <c r="B1478" t="s">
        <v>1482</v>
      </c>
      <c r="C1478" s="1" t="s">
        <v>1</v>
      </c>
      <c r="D1478" s="1" t="s">
        <v>2</v>
      </c>
      <c r="E1478" s="2" t="s">
        <v>1810</v>
      </c>
      <c r="F1478" s="2" t="s">
        <v>1813</v>
      </c>
      <c r="G1478" t="str">
        <f>Tabla2[[#This Row],[Columna1]]&amp;Tabla2[[#This Row],[NumeroRuc]]&amp;Tabla2[[#This Row],[Columna1]]&amp;Tabla2[[#This Row],[Columna12]]</f>
        <v xml:space="preserve"> '20546303951 ',</v>
      </c>
      <c r="H1478" t="str">
        <f>IF(Tabla2[[#This Row],[NumeroRuc]]=I1478,"V","F")</f>
        <v>V</v>
      </c>
      <c r="I1478">
        <v>20546303951</v>
      </c>
      <c r="J1478" t="s">
        <v>2400</v>
      </c>
      <c r="K1478">
        <v>7878</v>
      </c>
      <c r="M1478" t="s">
        <v>2700</v>
      </c>
      <c r="N1478" t="s">
        <v>2699</v>
      </c>
      <c r="O1478" t="s">
        <v>2701</v>
      </c>
      <c r="P1478" t="str">
        <f>M1478&amp;Tabla2[[#This Row],[Columna1]]&amp;Tabla2[[#This Row],[Condicion del Contribuyente]]&amp;Tabla2[[#This Row],[Columna1]]&amp;N1478&amp;Tabla2[[#This Row],[Columna1]]&amp;Tabla2[[#This Row],[Estado del Contribuyente]]&amp;Tabla2[[#This Row],[Columna1]]&amp;O1478&amp;K1478</f>
        <v>update GC_Cliente set  Condicion_Contribuyente_SUNAT= 'HABIDO ', Estado_Contribuyente_SUNAT= 'ACTIVO 'where IDPersona=7878</v>
      </c>
    </row>
    <row r="1479" spans="1:16" x14ac:dyDescent="0.25">
      <c r="A1479">
        <v>20554228420</v>
      </c>
      <c r="B1479" t="s">
        <v>1483</v>
      </c>
      <c r="C1479" s="1" t="s">
        <v>1</v>
      </c>
      <c r="D1479" s="1" t="s">
        <v>2</v>
      </c>
      <c r="E1479" s="2" t="s">
        <v>1810</v>
      </c>
      <c r="F1479" s="2" t="s">
        <v>1813</v>
      </c>
      <c r="G1479" t="str">
        <f>Tabla2[[#This Row],[Columna1]]&amp;Tabla2[[#This Row],[NumeroRuc]]&amp;Tabla2[[#This Row],[Columna1]]&amp;Tabla2[[#This Row],[Columna12]]</f>
        <v xml:space="preserve"> '20554228420 ',</v>
      </c>
      <c r="H1479" t="str">
        <f>IF(Tabla2[[#This Row],[NumeroRuc]]=I1479,"V","F")</f>
        <v>V</v>
      </c>
      <c r="I1479">
        <v>20554228420</v>
      </c>
      <c r="J1479" t="s">
        <v>3340</v>
      </c>
      <c r="K1479">
        <v>7881</v>
      </c>
      <c r="M1479" t="s">
        <v>2700</v>
      </c>
      <c r="N1479" t="s">
        <v>2699</v>
      </c>
      <c r="O1479" t="s">
        <v>2701</v>
      </c>
      <c r="P1479" t="str">
        <f>M1479&amp;Tabla2[[#This Row],[Columna1]]&amp;Tabla2[[#This Row],[Condicion del Contribuyente]]&amp;Tabla2[[#This Row],[Columna1]]&amp;N1479&amp;Tabla2[[#This Row],[Columna1]]&amp;Tabla2[[#This Row],[Estado del Contribuyente]]&amp;Tabla2[[#This Row],[Columna1]]&amp;O1479&amp;K1479</f>
        <v>update GC_Cliente set  Condicion_Contribuyente_SUNAT= 'HABIDO ', Estado_Contribuyente_SUNAT= 'ACTIVO 'where IDPersona=7881</v>
      </c>
    </row>
    <row r="1480" spans="1:16" x14ac:dyDescent="0.25">
      <c r="A1480">
        <v>20565386825</v>
      </c>
      <c r="B1480" t="s">
        <v>1484</v>
      </c>
      <c r="C1480" s="1" t="s">
        <v>1</v>
      </c>
      <c r="D1480" s="1" t="s">
        <v>2</v>
      </c>
      <c r="E1480" s="2" t="s">
        <v>1810</v>
      </c>
      <c r="F1480" s="2" t="s">
        <v>1813</v>
      </c>
      <c r="G1480" t="str">
        <f>Tabla2[[#This Row],[Columna1]]&amp;Tabla2[[#This Row],[NumeroRuc]]&amp;Tabla2[[#This Row],[Columna1]]&amp;Tabla2[[#This Row],[Columna12]]</f>
        <v xml:space="preserve"> '20565386825 ',</v>
      </c>
      <c r="H1480" t="str">
        <f>IF(Tabla2[[#This Row],[NumeroRuc]]=I1480,"V","F")</f>
        <v>V</v>
      </c>
      <c r="I1480">
        <v>20565386825</v>
      </c>
      <c r="J1480" t="s">
        <v>3341</v>
      </c>
      <c r="K1480">
        <v>7888</v>
      </c>
      <c r="M1480" t="s">
        <v>2700</v>
      </c>
      <c r="N1480" t="s">
        <v>2699</v>
      </c>
      <c r="O1480" t="s">
        <v>2701</v>
      </c>
      <c r="P1480" t="str">
        <f>M1480&amp;Tabla2[[#This Row],[Columna1]]&amp;Tabla2[[#This Row],[Condicion del Contribuyente]]&amp;Tabla2[[#This Row],[Columna1]]&amp;N1480&amp;Tabla2[[#This Row],[Columna1]]&amp;Tabla2[[#This Row],[Estado del Contribuyente]]&amp;Tabla2[[#This Row],[Columna1]]&amp;O1480&amp;K1480</f>
        <v>update GC_Cliente set  Condicion_Contribuyente_SUNAT= 'HABIDO ', Estado_Contribuyente_SUNAT= 'ACTIVO 'where IDPersona=7888</v>
      </c>
    </row>
    <row r="1481" spans="1:16" x14ac:dyDescent="0.25">
      <c r="A1481">
        <v>10425684553</v>
      </c>
      <c r="B1481" t="s">
        <v>1485</v>
      </c>
      <c r="C1481" s="1" t="s">
        <v>1</v>
      </c>
      <c r="D1481" s="1" t="s">
        <v>2</v>
      </c>
      <c r="E1481" s="2" t="s">
        <v>1810</v>
      </c>
      <c r="F1481" s="2" t="s">
        <v>1813</v>
      </c>
      <c r="G1481" t="str">
        <f>Tabla2[[#This Row],[Columna1]]&amp;Tabla2[[#This Row],[NumeroRuc]]&amp;Tabla2[[#This Row],[Columna1]]&amp;Tabla2[[#This Row],[Columna12]]</f>
        <v xml:space="preserve"> '10425684553 ',</v>
      </c>
      <c r="H1481" t="str">
        <f>IF(Tabla2[[#This Row],[NumeroRuc]]=I1481,"V","F")</f>
        <v>V</v>
      </c>
      <c r="I1481">
        <v>10425684553</v>
      </c>
      <c r="J1481" t="s">
        <v>3342</v>
      </c>
      <c r="K1481">
        <v>7890</v>
      </c>
      <c r="M1481" t="s">
        <v>2700</v>
      </c>
      <c r="N1481" t="s">
        <v>2699</v>
      </c>
      <c r="O1481" t="s">
        <v>2701</v>
      </c>
      <c r="P1481" t="str">
        <f>M1481&amp;Tabla2[[#This Row],[Columna1]]&amp;Tabla2[[#This Row],[Condicion del Contribuyente]]&amp;Tabla2[[#This Row],[Columna1]]&amp;N1481&amp;Tabla2[[#This Row],[Columna1]]&amp;Tabla2[[#This Row],[Estado del Contribuyente]]&amp;Tabla2[[#This Row],[Columna1]]&amp;O1481&amp;K1481</f>
        <v>update GC_Cliente set  Condicion_Contribuyente_SUNAT= 'HABIDO ', Estado_Contribuyente_SUNAT= 'ACTIVO 'where IDPersona=7890</v>
      </c>
    </row>
    <row r="1482" spans="1:16" x14ac:dyDescent="0.25">
      <c r="A1482">
        <v>20546617387</v>
      </c>
      <c r="B1482" t="s">
        <v>1486</v>
      </c>
      <c r="C1482" s="1" t="s">
        <v>1</v>
      </c>
      <c r="D1482" s="1" t="s">
        <v>79</v>
      </c>
      <c r="E1482" s="2" t="s">
        <v>1810</v>
      </c>
      <c r="F1482" s="2" t="s">
        <v>1813</v>
      </c>
      <c r="G1482" t="str">
        <f>Tabla2[[#This Row],[Columna1]]&amp;Tabla2[[#This Row],[NumeroRuc]]&amp;Tabla2[[#This Row],[Columna1]]&amp;Tabla2[[#This Row],[Columna12]]</f>
        <v xml:space="preserve"> '20546617387 ',</v>
      </c>
      <c r="H1482" t="str">
        <f>IF(Tabla2[[#This Row],[NumeroRuc]]=I1482,"V","F")</f>
        <v>V</v>
      </c>
      <c r="I1482">
        <v>20546617387</v>
      </c>
      <c r="J1482" t="s">
        <v>3343</v>
      </c>
      <c r="K1482">
        <v>7891</v>
      </c>
      <c r="M1482" t="s">
        <v>2700</v>
      </c>
      <c r="N1482" t="s">
        <v>2699</v>
      </c>
      <c r="O1482" t="s">
        <v>2701</v>
      </c>
      <c r="P1482" t="str">
        <f>M1482&amp;Tabla2[[#This Row],[Columna1]]&amp;Tabla2[[#This Row],[Condicion del Contribuyente]]&amp;Tabla2[[#This Row],[Columna1]]&amp;N1482&amp;Tabla2[[#This Row],[Columna1]]&amp;Tabla2[[#This Row],[Estado del Contribuyente]]&amp;Tabla2[[#This Row],[Columna1]]&amp;O1482&amp;K1482</f>
        <v>update GC_Cliente set  Condicion_Contribuyente_SUNAT= 'HABIDO ', Estado_Contribuyente_SUNAT= 'BAJA DEFINITIVA 'where IDPersona=7891</v>
      </c>
    </row>
    <row r="1483" spans="1:16" x14ac:dyDescent="0.25">
      <c r="A1483">
        <v>20477189700</v>
      </c>
      <c r="B1483" t="s">
        <v>1487</v>
      </c>
      <c r="C1483" s="1" t="s">
        <v>1</v>
      </c>
      <c r="D1483" s="1" t="s">
        <v>2</v>
      </c>
      <c r="E1483" s="2" t="s">
        <v>1810</v>
      </c>
      <c r="F1483" s="2" t="s">
        <v>1813</v>
      </c>
      <c r="G1483" t="str">
        <f>Tabla2[[#This Row],[Columna1]]&amp;Tabla2[[#This Row],[NumeroRuc]]&amp;Tabla2[[#This Row],[Columna1]]&amp;Tabla2[[#This Row],[Columna12]]</f>
        <v xml:space="preserve"> '20477189700 ',</v>
      </c>
      <c r="H1483" t="str">
        <f>IF(Tabla2[[#This Row],[NumeroRuc]]=I1483,"V","F")</f>
        <v>V</v>
      </c>
      <c r="I1483">
        <v>20477189700</v>
      </c>
      <c r="J1483" t="s">
        <v>2224</v>
      </c>
      <c r="K1483">
        <v>7893</v>
      </c>
      <c r="M1483" t="s">
        <v>2700</v>
      </c>
      <c r="N1483" t="s">
        <v>2699</v>
      </c>
      <c r="O1483" t="s">
        <v>2701</v>
      </c>
      <c r="P1483" t="str">
        <f>M1483&amp;Tabla2[[#This Row],[Columna1]]&amp;Tabla2[[#This Row],[Condicion del Contribuyente]]&amp;Tabla2[[#This Row],[Columna1]]&amp;N1483&amp;Tabla2[[#This Row],[Columna1]]&amp;Tabla2[[#This Row],[Estado del Contribuyente]]&amp;Tabla2[[#This Row],[Columna1]]&amp;O1483&amp;K1483</f>
        <v>update GC_Cliente set  Condicion_Contribuyente_SUNAT= 'HABIDO ', Estado_Contribuyente_SUNAT= 'ACTIVO 'where IDPersona=7893</v>
      </c>
    </row>
    <row r="1484" spans="1:16" x14ac:dyDescent="0.25">
      <c r="A1484">
        <v>10468489428</v>
      </c>
      <c r="B1484" t="s">
        <v>1488</v>
      </c>
      <c r="C1484" s="1" t="s">
        <v>1</v>
      </c>
      <c r="D1484" s="1" t="s">
        <v>2</v>
      </c>
      <c r="E1484" s="2" t="s">
        <v>1810</v>
      </c>
      <c r="F1484" s="2" t="s">
        <v>1813</v>
      </c>
      <c r="G1484" t="str">
        <f>Tabla2[[#This Row],[Columna1]]&amp;Tabla2[[#This Row],[NumeroRuc]]&amp;Tabla2[[#This Row],[Columna1]]&amp;Tabla2[[#This Row],[Columna12]]</f>
        <v xml:space="preserve"> '10468489428 ',</v>
      </c>
      <c r="H1484" t="str">
        <f>IF(Tabla2[[#This Row],[NumeroRuc]]=I1484,"V","F")</f>
        <v>V</v>
      </c>
      <c r="I1484">
        <v>10468489428</v>
      </c>
      <c r="J1484" t="s">
        <v>3344</v>
      </c>
      <c r="K1484">
        <v>7895</v>
      </c>
      <c r="M1484" t="s">
        <v>2700</v>
      </c>
      <c r="N1484" t="s">
        <v>2699</v>
      </c>
      <c r="O1484" t="s">
        <v>2701</v>
      </c>
      <c r="P1484" t="str">
        <f>M1484&amp;Tabla2[[#This Row],[Columna1]]&amp;Tabla2[[#This Row],[Condicion del Contribuyente]]&amp;Tabla2[[#This Row],[Columna1]]&amp;N1484&amp;Tabla2[[#This Row],[Columna1]]&amp;Tabla2[[#This Row],[Estado del Contribuyente]]&amp;Tabla2[[#This Row],[Columna1]]&amp;O1484&amp;K1484</f>
        <v>update GC_Cliente set  Condicion_Contribuyente_SUNAT= 'HABIDO ', Estado_Contribuyente_SUNAT= 'ACTIVO 'where IDPersona=7895</v>
      </c>
    </row>
    <row r="1485" spans="1:16" x14ac:dyDescent="0.25">
      <c r="A1485">
        <v>20603703066</v>
      </c>
      <c r="B1485" t="s">
        <v>1489</v>
      </c>
      <c r="C1485" s="1" t="s">
        <v>1</v>
      </c>
      <c r="D1485" s="1" t="s">
        <v>2</v>
      </c>
      <c r="E1485" s="2" t="s">
        <v>1810</v>
      </c>
      <c r="F1485" s="2" t="s">
        <v>1813</v>
      </c>
      <c r="G1485" t="str">
        <f>Tabla2[[#This Row],[Columna1]]&amp;Tabla2[[#This Row],[NumeroRuc]]&amp;Tabla2[[#This Row],[Columna1]]&amp;Tabla2[[#This Row],[Columna12]]</f>
        <v xml:space="preserve"> '20603703066 ',</v>
      </c>
      <c r="H1485" t="str">
        <f>IF(Tabla2[[#This Row],[NumeroRuc]]=I1485,"V","F")</f>
        <v>V</v>
      </c>
      <c r="I1485">
        <v>20603703066</v>
      </c>
      <c r="J1485" t="s">
        <v>3345</v>
      </c>
      <c r="K1485">
        <v>7897</v>
      </c>
      <c r="M1485" t="s">
        <v>2700</v>
      </c>
      <c r="N1485" t="s">
        <v>2699</v>
      </c>
      <c r="O1485" t="s">
        <v>2701</v>
      </c>
      <c r="P1485" t="str">
        <f>M1485&amp;Tabla2[[#This Row],[Columna1]]&amp;Tabla2[[#This Row],[Condicion del Contribuyente]]&amp;Tabla2[[#This Row],[Columna1]]&amp;N1485&amp;Tabla2[[#This Row],[Columna1]]&amp;Tabla2[[#This Row],[Estado del Contribuyente]]&amp;Tabla2[[#This Row],[Columna1]]&amp;O1485&amp;K1485</f>
        <v>update GC_Cliente set  Condicion_Contribuyente_SUNAT= 'HABIDO ', Estado_Contribuyente_SUNAT= 'ACTIVO 'where IDPersona=7897</v>
      </c>
    </row>
    <row r="1486" spans="1:16" x14ac:dyDescent="0.25">
      <c r="A1486">
        <v>20605892923</v>
      </c>
      <c r="B1486" t="s">
        <v>1490</v>
      </c>
      <c r="C1486" s="1" t="s">
        <v>1</v>
      </c>
      <c r="D1486" s="1" t="s">
        <v>13</v>
      </c>
      <c r="E1486" s="2" t="s">
        <v>1810</v>
      </c>
      <c r="F1486" s="2" t="s">
        <v>1813</v>
      </c>
      <c r="G1486" t="str">
        <f>Tabla2[[#This Row],[Columna1]]&amp;Tabla2[[#This Row],[NumeroRuc]]&amp;Tabla2[[#This Row],[Columna1]]&amp;Tabla2[[#This Row],[Columna12]]</f>
        <v xml:space="preserve"> '20605892923 ',</v>
      </c>
      <c r="H1486" t="str">
        <f>IF(Tabla2[[#This Row],[NumeroRuc]]=I1486,"V","F")</f>
        <v>V</v>
      </c>
      <c r="I1486">
        <v>20605892923</v>
      </c>
      <c r="J1486" t="s">
        <v>3346</v>
      </c>
      <c r="K1486">
        <v>7898</v>
      </c>
      <c r="M1486" t="s">
        <v>2700</v>
      </c>
      <c r="N1486" t="s">
        <v>2699</v>
      </c>
      <c r="O1486" t="s">
        <v>2701</v>
      </c>
      <c r="P1486" t="str">
        <f>M1486&amp;Tabla2[[#This Row],[Columna1]]&amp;Tabla2[[#This Row],[Condicion del Contribuyente]]&amp;Tabla2[[#This Row],[Columna1]]&amp;N1486&amp;Tabla2[[#This Row],[Columna1]]&amp;Tabla2[[#This Row],[Estado del Contribuyente]]&amp;Tabla2[[#This Row],[Columna1]]&amp;O1486&amp;K1486</f>
        <v>update GC_Cliente set  Condicion_Contribuyente_SUNAT= 'HABIDO ', Estado_Contribuyente_SUNAT= 'SUSPENSION TEMPORAL 'where IDPersona=7898</v>
      </c>
    </row>
    <row r="1487" spans="1:16" x14ac:dyDescent="0.25">
      <c r="A1487">
        <v>10094769707</v>
      </c>
      <c r="B1487" t="s">
        <v>1491</v>
      </c>
      <c r="C1487" s="1" t="s">
        <v>1</v>
      </c>
      <c r="D1487" s="1" t="s">
        <v>2</v>
      </c>
      <c r="E1487" s="2" t="s">
        <v>1810</v>
      </c>
      <c r="F1487" s="2" t="s">
        <v>1813</v>
      </c>
      <c r="G1487" t="str">
        <f>Tabla2[[#This Row],[Columna1]]&amp;Tabla2[[#This Row],[NumeroRuc]]&amp;Tabla2[[#This Row],[Columna1]]&amp;Tabla2[[#This Row],[Columna12]]</f>
        <v xml:space="preserve"> '10094769707 ',</v>
      </c>
      <c r="H1487" t="str">
        <f>IF(Tabla2[[#This Row],[NumeroRuc]]=I1487,"V","F")</f>
        <v>V</v>
      </c>
      <c r="I1487">
        <v>10094769707</v>
      </c>
      <c r="J1487" t="s">
        <v>3347</v>
      </c>
      <c r="K1487">
        <v>7901</v>
      </c>
      <c r="M1487" t="s">
        <v>2700</v>
      </c>
      <c r="N1487" t="s">
        <v>2699</v>
      </c>
      <c r="O1487" t="s">
        <v>2701</v>
      </c>
      <c r="P1487" t="str">
        <f>M1487&amp;Tabla2[[#This Row],[Columna1]]&amp;Tabla2[[#This Row],[Condicion del Contribuyente]]&amp;Tabla2[[#This Row],[Columna1]]&amp;N1487&amp;Tabla2[[#This Row],[Columna1]]&amp;Tabla2[[#This Row],[Estado del Contribuyente]]&amp;Tabla2[[#This Row],[Columna1]]&amp;O1487&amp;K1487</f>
        <v>update GC_Cliente set  Condicion_Contribuyente_SUNAT= 'HABIDO ', Estado_Contribuyente_SUNAT= 'ACTIVO 'where IDPersona=7901</v>
      </c>
    </row>
    <row r="1488" spans="1:16" x14ac:dyDescent="0.25">
      <c r="A1488">
        <v>20605803050</v>
      </c>
      <c r="B1488" t="s">
        <v>1492</v>
      </c>
      <c r="C1488" s="1" t="s">
        <v>1</v>
      </c>
      <c r="D1488" s="1" t="s">
        <v>2</v>
      </c>
      <c r="E1488" s="2" t="s">
        <v>1810</v>
      </c>
      <c r="F1488" s="2" t="s">
        <v>1813</v>
      </c>
      <c r="G1488" t="str">
        <f>Tabla2[[#This Row],[Columna1]]&amp;Tabla2[[#This Row],[NumeroRuc]]&amp;Tabla2[[#This Row],[Columna1]]&amp;Tabla2[[#This Row],[Columna12]]</f>
        <v xml:space="preserve"> '20605803050 ',</v>
      </c>
      <c r="H1488" t="str">
        <f>IF(Tabla2[[#This Row],[NumeroRuc]]=I1488,"V","F")</f>
        <v>V</v>
      </c>
      <c r="I1488">
        <v>20605803050</v>
      </c>
      <c r="J1488" t="s">
        <v>2480</v>
      </c>
      <c r="K1488">
        <v>7902</v>
      </c>
      <c r="M1488" t="s">
        <v>2700</v>
      </c>
      <c r="N1488" t="s">
        <v>2699</v>
      </c>
      <c r="O1488" t="s">
        <v>2701</v>
      </c>
      <c r="P1488" t="str">
        <f>M1488&amp;Tabla2[[#This Row],[Columna1]]&amp;Tabla2[[#This Row],[Condicion del Contribuyente]]&amp;Tabla2[[#This Row],[Columna1]]&amp;N1488&amp;Tabla2[[#This Row],[Columna1]]&amp;Tabla2[[#This Row],[Estado del Contribuyente]]&amp;Tabla2[[#This Row],[Columna1]]&amp;O1488&amp;K1488</f>
        <v>update GC_Cliente set  Condicion_Contribuyente_SUNAT= 'HABIDO ', Estado_Contribuyente_SUNAT= 'ACTIVO 'where IDPersona=7902</v>
      </c>
    </row>
    <row r="1489" spans="1:16" x14ac:dyDescent="0.25">
      <c r="A1489">
        <v>10316603152</v>
      </c>
      <c r="B1489" t="s">
        <v>1493</v>
      </c>
      <c r="C1489" s="1" t="s">
        <v>1</v>
      </c>
      <c r="D1489" s="1" t="s">
        <v>2</v>
      </c>
      <c r="E1489" s="2" t="s">
        <v>1810</v>
      </c>
      <c r="F1489" s="2" t="s">
        <v>1813</v>
      </c>
      <c r="G1489" t="str">
        <f>Tabla2[[#This Row],[Columna1]]&amp;Tabla2[[#This Row],[NumeroRuc]]&amp;Tabla2[[#This Row],[Columna1]]&amp;Tabla2[[#This Row],[Columna12]]</f>
        <v xml:space="preserve"> '10316603152 ',</v>
      </c>
      <c r="H1489" t="str">
        <f>IF(Tabla2[[#This Row],[NumeroRuc]]=I1489,"V","F")</f>
        <v>V</v>
      </c>
      <c r="I1489">
        <v>10316603152</v>
      </c>
      <c r="J1489" t="s">
        <v>3348</v>
      </c>
      <c r="K1489">
        <v>7910</v>
      </c>
      <c r="M1489" t="s">
        <v>2700</v>
      </c>
      <c r="N1489" t="s">
        <v>2699</v>
      </c>
      <c r="O1489" t="s">
        <v>2701</v>
      </c>
      <c r="P1489" t="str">
        <f>M1489&amp;Tabla2[[#This Row],[Columna1]]&amp;Tabla2[[#This Row],[Condicion del Contribuyente]]&amp;Tabla2[[#This Row],[Columna1]]&amp;N1489&amp;Tabla2[[#This Row],[Columna1]]&amp;Tabla2[[#This Row],[Estado del Contribuyente]]&amp;Tabla2[[#This Row],[Columna1]]&amp;O1489&amp;K1489</f>
        <v>update GC_Cliente set  Condicion_Contribuyente_SUNAT= 'HABIDO ', Estado_Contribuyente_SUNAT= 'ACTIVO 'where IDPersona=7910</v>
      </c>
    </row>
    <row r="1490" spans="1:16" x14ac:dyDescent="0.25">
      <c r="A1490">
        <v>20606372974</v>
      </c>
      <c r="B1490" t="s">
        <v>1494</v>
      </c>
      <c r="C1490" s="1" t="s">
        <v>1</v>
      </c>
      <c r="D1490" s="1" t="s">
        <v>2</v>
      </c>
      <c r="E1490" s="2" t="s">
        <v>1810</v>
      </c>
      <c r="F1490" s="2" t="s">
        <v>1813</v>
      </c>
      <c r="G1490" t="str">
        <f>Tabla2[[#This Row],[Columna1]]&amp;Tabla2[[#This Row],[NumeroRuc]]&amp;Tabla2[[#This Row],[Columna1]]&amp;Tabla2[[#This Row],[Columna12]]</f>
        <v xml:space="preserve"> '20606372974 ',</v>
      </c>
      <c r="H1490" t="str">
        <f>IF(Tabla2[[#This Row],[NumeroRuc]]=I1490,"V","F")</f>
        <v>V</v>
      </c>
      <c r="I1490">
        <v>20606372974</v>
      </c>
      <c r="J1490" t="s">
        <v>3349</v>
      </c>
      <c r="K1490">
        <v>7912</v>
      </c>
      <c r="M1490" t="s">
        <v>2700</v>
      </c>
      <c r="N1490" t="s">
        <v>2699</v>
      </c>
      <c r="O1490" t="s">
        <v>2701</v>
      </c>
      <c r="P1490" t="str">
        <f>M1490&amp;Tabla2[[#This Row],[Columna1]]&amp;Tabla2[[#This Row],[Condicion del Contribuyente]]&amp;Tabla2[[#This Row],[Columna1]]&amp;N1490&amp;Tabla2[[#This Row],[Columna1]]&amp;Tabla2[[#This Row],[Estado del Contribuyente]]&amp;Tabla2[[#This Row],[Columna1]]&amp;O1490&amp;K1490</f>
        <v>update GC_Cliente set  Condicion_Contribuyente_SUNAT= 'HABIDO ', Estado_Contribuyente_SUNAT= 'ACTIVO 'where IDPersona=7912</v>
      </c>
    </row>
    <row r="1491" spans="1:16" x14ac:dyDescent="0.25">
      <c r="A1491">
        <v>10095778033</v>
      </c>
      <c r="B1491" t="s">
        <v>1495</v>
      </c>
      <c r="C1491" s="1" t="s">
        <v>1</v>
      </c>
      <c r="D1491" s="1" t="s">
        <v>2</v>
      </c>
      <c r="E1491" s="2" t="s">
        <v>1810</v>
      </c>
      <c r="F1491" s="2" t="s">
        <v>1813</v>
      </c>
      <c r="G1491" t="str">
        <f>Tabla2[[#This Row],[Columna1]]&amp;Tabla2[[#This Row],[NumeroRuc]]&amp;Tabla2[[#This Row],[Columna1]]&amp;Tabla2[[#This Row],[Columna12]]</f>
        <v xml:space="preserve"> '10095778033 ',</v>
      </c>
      <c r="H1491" t="str">
        <f>IF(Tabla2[[#This Row],[NumeroRuc]]=I1491,"V","F")</f>
        <v>V</v>
      </c>
      <c r="I1491">
        <v>10095778033</v>
      </c>
      <c r="J1491" t="s">
        <v>1878</v>
      </c>
      <c r="K1491">
        <v>7926</v>
      </c>
      <c r="M1491" t="s">
        <v>2700</v>
      </c>
      <c r="N1491" t="s">
        <v>2699</v>
      </c>
      <c r="O1491" t="s">
        <v>2701</v>
      </c>
      <c r="P1491" t="str">
        <f>M1491&amp;Tabla2[[#This Row],[Columna1]]&amp;Tabla2[[#This Row],[Condicion del Contribuyente]]&amp;Tabla2[[#This Row],[Columna1]]&amp;N1491&amp;Tabla2[[#This Row],[Columna1]]&amp;Tabla2[[#This Row],[Estado del Contribuyente]]&amp;Tabla2[[#This Row],[Columna1]]&amp;O1491&amp;K1491</f>
        <v>update GC_Cliente set  Condicion_Contribuyente_SUNAT= 'HABIDO ', Estado_Contribuyente_SUNAT= 'ACTIVO 'where IDPersona=7926</v>
      </c>
    </row>
    <row r="1492" spans="1:16" x14ac:dyDescent="0.25">
      <c r="A1492">
        <v>20605249184</v>
      </c>
      <c r="B1492" t="s">
        <v>1496</v>
      </c>
      <c r="C1492" s="1" t="s">
        <v>1</v>
      </c>
      <c r="D1492" s="1" t="s">
        <v>2</v>
      </c>
      <c r="E1492" s="2" t="s">
        <v>1810</v>
      </c>
      <c r="F1492" s="2" t="s">
        <v>1813</v>
      </c>
      <c r="G1492" t="str">
        <f>Tabla2[[#This Row],[Columna1]]&amp;Tabla2[[#This Row],[NumeroRuc]]&amp;Tabla2[[#This Row],[Columna1]]&amp;Tabla2[[#This Row],[Columna12]]</f>
        <v xml:space="preserve"> '20605249184 ',</v>
      </c>
      <c r="H1492" t="str">
        <f>IF(Tabla2[[#This Row],[NumeroRuc]]=I1492,"V","F")</f>
        <v>V</v>
      </c>
      <c r="I1492">
        <v>20605249184</v>
      </c>
      <c r="J1492" t="s">
        <v>3350</v>
      </c>
      <c r="K1492">
        <v>7927</v>
      </c>
      <c r="M1492" t="s">
        <v>2700</v>
      </c>
      <c r="N1492" t="s">
        <v>2699</v>
      </c>
      <c r="O1492" t="s">
        <v>2701</v>
      </c>
      <c r="P1492" t="str">
        <f>M1492&amp;Tabla2[[#This Row],[Columna1]]&amp;Tabla2[[#This Row],[Condicion del Contribuyente]]&amp;Tabla2[[#This Row],[Columna1]]&amp;N1492&amp;Tabla2[[#This Row],[Columna1]]&amp;Tabla2[[#This Row],[Estado del Contribuyente]]&amp;Tabla2[[#This Row],[Columna1]]&amp;O1492&amp;K1492</f>
        <v>update GC_Cliente set  Condicion_Contribuyente_SUNAT= 'HABIDO ', Estado_Contribuyente_SUNAT= 'ACTIVO 'where IDPersona=7927</v>
      </c>
    </row>
    <row r="1493" spans="1:16" x14ac:dyDescent="0.25">
      <c r="A1493">
        <v>20602089593</v>
      </c>
      <c r="B1493" t="s">
        <v>1497</v>
      </c>
      <c r="C1493" s="1" t="s">
        <v>1</v>
      </c>
      <c r="D1493" s="1" t="s">
        <v>2</v>
      </c>
      <c r="E1493" s="2" t="s">
        <v>1810</v>
      </c>
      <c r="F1493" s="2" t="s">
        <v>1813</v>
      </c>
      <c r="G1493" t="str">
        <f>Tabla2[[#This Row],[Columna1]]&amp;Tabla2[[#This Row],[NumeroRuc]]&amp;Tabla2[[#This Row],[Columna1]]&amp;Tabla2[[#This Row],[Columna12]]</f>
        <v xml:space="preserve"> '20602089593 ',</v>
      </c>
      <c r="H1493" t="str">
        <f>IF(Tabla2[[#This Row],[NumeroRuc]]=I1493,"V","F")</f>
        <v>V</v>
      </c>
      <c r="I1493">
        <v>20602089593</v>
      </c>
      <c r="J1493" t="s">
        <v>2461</v>
      </c>
      <c r="K1493">
        <v>7932</v>
      </c>
      <c r="M1493" t="s">
        <v>2700</v>
      </c>
      <c r="N1493" t="s">
        <v>2699</v>
      </c>
      <c r="O1493" t="s">
        <v>2701</v>
      </c>
      <c r="P1493" t="str">
        <f>M1493&amp;Tabla2[[#This Row],[Columna1]]&amp;Tabla2[[#This Row],[Condicion del Contribuyente]]&amp;Tabla2[[#This Row],[Columna1]]&amp;N1493&amp;Tabla2[[#This Row],[Columna1]]&amp;Tabla2[[#This Row],[Estado del Contribuyente]]&amp;Tabla2[[#This Row],[Columna1]]&amp;O1493&amp;K1493</f>
        <v>update GC_Cliente set  Condicion_Contribuyente_SUNAT= 'HABIDO ', Estado_Contribuyente_SUNAT= 'ACTIVO 'where IDPersona=7932</v>
      </c>
    </row>
    <row r="1494" spans="1:16" x14ac:dyDescent="0.25">
      <c r="A1494">
        <v>10181612172</v>
      </c>
      <c r="B1494" t="s">
        <v>1498</v>
      </c>
      <c r="C1494" s="1" t="s">
        <v>1</v>
      </c>
      <c r="D1494" s="1" t="s">
        <v>2</v>
      </c>
      <c r="E1494" s="2" t="s">
        <v>1810</v>
      </c>
      <c r="F1494" s="2" t="s">
        <v>1813</v>
      </c>
      <c r="G1494" t="str">
        <f>Tabla2[[#This Row],[Columna1]]&amp;Tabla2[[#This Row],[NumeroRuc]]&amp;Tabla2[[#This Row],[Columna1]]&amp;Tabla2[[#This Row],[Columna12]]</f>
        <v xml:space="preserve"> '10181612172 ',</v>
      </c>
      <c r="H1494" t="str">
        <f>IF(Tabla2[[#This Row],[NumeroRuc]]=I1494,"V","F")</f>
        <v>V</v>
      </c>
      <c r="I1494">
        <v>10181612172</v>
      </c>
      <c r="J1494" t="s">
        <v>3351</v>
      </c>
      <c r="K1494">
        <v>7940</v>
      </c>
      <c r="M1494" t="s">
        <v>2700</v>
      </c>
      <c r="N1494" t="s">
        <v>2699</v>
      </c>
      <c r="O1494" t="s">
        <v>2701</v>
      </c>
      <c r="P1494" t="str">
        <f>M1494&amp;Tabla2[[#This Row],[Columna1]]&amp;Tabla2[[#This Row],[Condicion del Contribuyente]]&amp;Tabla2[[#This Row],[Columna1]]&amp;N1494&amp;Tabla2[[#This Row],[Columna1]]&amp;Tabla2[[#This Row],[Estado del Contribuyente]]&amp;Tabla2[[#This Row],[Columna1]]&amp;O1494&amp;K1494</f>
        <v>update GC_Cliente set  Condicion_Contribuyente_SUNAT= 'HABIDO ', Estado_Contribuyente_SUNAT= 'ACTIVO 'where IDPersona=7940</v>
      </c>
    </row>
    <row r="1495" spans="1:16" x14ac:dyDescent="0.25">
      <c r="A1495">
        <v>20605580743</v>
      </c>
      <c r="B1495" t="s">
        <v>1499</v>
      </c>
      <c r="C1495" s="1" t="s">
        <v>1</v>
      </c>
      <c r="D1495" s="1" t="s">
        <v>2</v>
      </c>
      <c r="E1495" s="2" t="s">
        <v>1810</v>
      </c>
      <c r="F1495" s="2" t="s">
        <v>1813</v>
      </c>
      <c r="G1495" t="str">
        <f>Tabla2[[#This Row],[Columna1]]&amp;Tabla2[[#This Row],[NumeroRuc]]&amp;Tabla2[[#This Row],[Columna1]]&amp;Tabla2[[#This Row],[Columna12]]</f>
        <v xml:space="preserve"> '20605580743 ',</v>
      </c>
      <c r="H1495" t="str">
        <f>IF(Tabla2[[#This Row],[NumeroRuc]]=I1495,"V","F")</f>
        <v>V</v>
      </c>
      <c r="I1495">
        <v>20605580743</v>
      </c>
      <c r="J1495" t="s">
        <v>2479</v>
      </c>
      <c r="K1495">
        <v>7941</v>
      </c>
      <c r="M1495" t="s">
        <v>2700</v>
      </c>
      <c r="N1495" t="s">
        <v>2699</v>
      </c>
      <c r="O1495" t="s">
        <v>2701</v>
      </c>
      <c r="P1495" t="str">
        <f>M1495&amp;Tabla2[[#This Row],[Columna1]]&amp;Tabla2[[#This Row],[Condicion del Contribuyente]]&amp;Tabla2[[#This Row],[Columna1]]&amp;N1495&amp;Tabla2[[#This Row],[Columna1]]&amp;Tabla2[[#This Row],[Estado del Contribuyente]]&amp;Tabla2[[#This Row],[Columna1]]&amp;O1495&amp;K1495</f>
        <v>update GC_Cliente set  Condicion_Contribuyente_SUNAT= 'HABIDO ', Estado_Contribuyente_SUNAT= 'ACTIVO 'where IDPersona=7941</v>
      </c>
    </row>
    <row r="1496" spans="1:16" x14ac:dyDescent="0.25">
      <c r="A1496">
        <v>20602802087</v>
      </c>
      <c r="B1496" t="s">
        <v>1500</v>
      </c>
      <c r="C1496" s="1" t="s">
        <v>1</v>
      </c>
      <c r="D1496" s="1" t="s">
        <v>2</v>
      </c>
      <c r="E1496" s="2" t="s">
        <v>1810</v>
      </c>
      <c r="F1496" s="2" t="s">
        <v>1813</v>
      </c>
      <c r="G1496" t="str">
        <f>Tabla2[[#This Row],[Columna1]]&amp;Tabla2[[#This Row],[NumeroRuc]]&amp;Tabla2[[#This Row],[Columna1]]&amp;Tabla2[[#This Row],[Columna12]]</f>
        <v xml:space="preserve"> '20602802087 ',</v>
      </c>
      <c r="H1496" t="str">
        <f>IF(Tabla2[[#This Row],[NumeroRuc]]=I1496,"V","F")</f>
        <v>V</v>
      </c>
      <c r="I1496">
        <v>20602802087</v>
      </c>
      <c r="J1496" t="s">
        <v>3352</v>
      </c>
      <c r="K1496">
        <v>7943</v>
      </c>
      <c r="M1496" t="s">
        <v>2700</v>
      </c>
      <c r="N1496" t="s">
        <v>2699</v>
      </c>
      <c r="O1496" t="s">
        <v>2701</v>
      </c>
      <c r="P1496" t="str">
        <f>M1496&amp;Tabla2[[#This Row],[Columna1]]&amp;Tabla2[[#This Row],[Condicion del Contribuyente]]&amp;Tabla2[[#This Row],[Columna1]]&amp;N1496&amp;Tabla2[[#This Row],[Columna1]]&amp;Tabla2[[#This Row],[Estado del Contribuyente]]&amp;Tabla2[[#This Row],[Columna1]]&amp;O1496&amp;K1496</f>
        <v>update GC_Cliente set  Condicion_Contribuyente_SUNAT= 'HABIDO ', Estado_Contribuyente_SUNAT= 'ACTIVO 'where IDPersona=7943</v>
      </c>
    </row>
    <row r="1497" spans="1:16" x14ac:dyDescent="0.25">
      <c r="A1497">
        <v>20605167340</v>
      </c>
      <c r="B1497" t="s">
        <v>1501</v>
      </c>
      <c r="C1497" s="1" t="s">
        <v>1</v>
      </c>
      <c r="D1497" s="1" t="s">
        <v>2</v>
      </c>
      <c r="E1497" s="2" t="s">
        <v>1810</v>
      </c>
      <c r="F1497" s="2" t="s">
        <v>1813</v>
      </c>
      <c r="G1497" t="str">
        <f>Tabla2[[#This Row],[Columna1]]&amp;Tabla2[[#This Row],[NumeroRuc]]&amp;Tabla2[[#This Row],[Columna1]]&amp;Tabla2[[#This Row],[Columna12]]</f>
        <v xml:space="preserve"> '20605167340 ',</v>
      </c>
      <c r="H1497" t="str">
        <f>IF(Tabla2[[#This Row],[NumeroRuc]]=I1497,"V","F")</f>
        <v>V</v>
      </c>
      <c r="I1497">
        <v>20605167340</v>
      </c>
      <c r="J1497" t="s">
        <v>3353</v>
      </c>
      <c r="K1497">
        <v>7944</v>
      </c>
      <c r="M1497" t="s">
        <v>2700</v>
      </c>
      <c r="N1497" t="s">
        <v>2699</v>
      </c>
      <c r="O1497" t="s">
        <v>2701</v>
      </c>
      <c r="P1497" t="str">
        <f>M1497&amp;Tabla2[[#This Row],[Columna1]]&amp;Tabla2[[#This Row],[Condicion del Contribuyente]]&amp;Tabla2[[#This Row],[Columna1]]&amp;N1497&amp;Tabla2[[#This Row],[Columna1]]&amp;Tabla2[[#This Row],[Estado del Contribuyente]]&amp;Tabla2[[#This Row],[Columna1]]&amp;O1497&amp;K1497</f>
        <v>update GC_Cliente set  Condicion_Contribuyente_SUNAT= 'HABIDO ', Estado_Contribuyente_SUNAT= 'ACTIVO 'where IDPersona=7944</v>
      </c>
    </row>
    <row r="1498" spans="1:16" x14ac:dyDescent="0.25">
      <c r="A1498">
        <v>10746555623</v>
      </c>
      <c r="B1498" t="s">
        <v>1502</v>
      </c>
      <c r="C1498" s="1" t="s">
        <v>1</v>
      </c>
      <c r="D1498" s="1" t="s">
        <v>2</v>
      </c>
      <c r="E1498" s="2" t="s">
        <v>1810</v>
      </c>
      <c r="F1498" s="2" t="s">
        <v>1813</v>
      </c>
      <c r="G1498" t="str">
        <f>Tabla2[[#This Row],[Columna1]]&amp;Tabla2[[#This Row],[NumeroRuc]]&amp;Tabla2[[#This Row],[Columna1]]&amp;Tabla2[[#This Row],[Columna12]]</f>
        <v xml:space="preserve"> '10746555623 ',</v>
      </c>
      <c r="H1498" t="str">
        <f>IF(Tabla2[[#This Row],[NumeroRuc]]=I1498,"V","F")</f>
        <v>V</v>
      </c>
      <c r="I1498">
        <v>10746555623</v>
      </c>
      <c r="J1498" t="s">
        <v>3354</v>
      </c>
      <c r="K1498">
        <v>7968</v>
      </c>
      <c r="M1498" t="s">
        <v>2700</v>
      </c>
      <c r="N1498" t="s">
        <v>2699</v>
      </c>
      <c r="O1498" t="s">
        <v>2701</v>
      </c>
      <c r="P1498" t="str">
        <f>M1498&amp;Tabla2[[#This Row],[Columna1]]&amp;Tabla2[[#This Row],[Condicion del Contribuyente]]&amp;Tabla2[[#This Row],[Columna1]]&amp;N1498&amp;Tabla2[[#This Row],[Columna1]]&amp;Tabla2[[#This Row],[Estado del Contribuyente]]&amp;Tabla2[[#This Row],[Columna1]]&amp;O1498&amp;K1498</f>
        <v>update GC_Cliente set  Condicion_Contribuyente_SUNAT= 'HABIDO ', Estado_Contribuyente_SUNAT= 'ACTIVO 'where IDPersona=7968</v>
      </c>
    </row>
    <row r="1499" spans="1:16" x14ac:dyDescent="0.25">
      <c r="A1499">
        <v>10440756528</v>
      </c>
      <c r="B1499" t="s">
        <v>1503</v>
      </c>
      <c r="C1499" s="1" t="s">
        <v>1</v>
      </c>
      <c r="D1499" s="1" t="s">
        <v>2</v>
      </c>
      <c r="E1499" s="2" t="s">
        <v>1810</v>
      </c>
      <c r="F1499" s="2" t="s">
        <v>1813</v>
      </c>
      <c r="G1499" t="str">
        <f>Tabla2[[#This Row],[Columna1]]&amp;Tabla2[[#This Row],[NumeroRuc]]&amp;Tabla2[[#This Row],[Columna1]]&amp;Tabla2[[#This Row],[Columna12]]</f>
        <v xml:space="preserve"> '10440756528 ',</v>
      </c>
      <c r="H1499" t="str">
        <f>IF(Tabla2[[#This Row],[NumeroRuc]]=I1499,"V","F")</f>
        <v>V</v>
      </c>
      <c r="I1499">
        <v>10440756528</v>
      </c>
      <c r="J1499" t="s">
        <v>3355</v>
      </c>
      <c r="K1499">
        <v>7982</v>
      </c>
      <c r="M1499" t="s">
        <v>2700</v>
      </c>
      <c r="N1499" t="s">
        <v>2699</v>
      </c>
      <c r="O1499" t="s">
        <v>2701</v>
      </c>
      <c r="P1499" t="str">
        <f>M1499&amp;Tabla2[[#This Row],[Columna1]]&amp;Tabla2[[#This Row],[Condicion del Contribuyente]]&amp;Tabla2[[#This Row],[Columna1]]&amp;N1499&amp;Tabla2[[#This Row],[Columna1]]&amp;Tabla2[[#This Row],[Estado del Contribuyente]]&amp;Tabla2[[#This Row],[Columna1]]&amp;O1499&amp;K1499</f>
        <v>update GC_Cliente set  Condicion_Contribuyente_SUNAT= 'HABIDO ', Estado_Contribuyente_SUNAT= 'ACTIVO 'where IDPersona=7982</v>
      </c>
    </row>
    <row r="1500" spans="1:16" x14ac:dyDescent="0.25">
      <c r="A1500">
        <v>20606545011</v>
      </c>
      <c r="B1500" t="s">
        <v>1504</v>
      </c>
      <c r="C1500" s="1" t="s">
        <v>1</v>
      </c>
      <c r="D1500" s="1" t="s">
        <v>9</v>
      </c>
      <c r="E1500" s="2" t="s">
        <v>1810</v>
      </c>
      <c r="F1500" s="2" t="s">
        <v>1813</v>
      </c>
      <c r="G1500" t="str">
        <f>Tabla2[[#This Row],[Columna1]]&amp;Tabla2[[#This Row],[NumeroRuc]]&amp;Tabla2[[#This Row],[Columna1]]&amp;Tabla2[[#This Row],[Columna12]]</f>
        <v xml:space="preserve"> '20606545011 ',</v>
      </c>
      <c r="H1500" t="str">
        <f>IF(Tabla2[[#This Row],[NumeroRuc]]=I1500,"V","F")</f>
        <v>V</v>
      </c>
      <c r="I1500">
        <v>20606545011</v>
      </c>
      <c r="J1500" t="s">
        <v>3356</v>
      </c>
      <c r="K1500">
        <v>7983</v>
      </c>
      <c r="M1500" t="s">
        <v>2700</v>
      </c>
      <c r="N1500" t="s">
        <v>2699</v>
      </c>
      <c r="O1500" t="s">
        <v>2701</v>
      </c>
      <c r="P1500" t="str">
        <f>M1500&amp;Tabla2[[#This Row],[Columna1]]&amp;Tabla2[[#This Row],[Condicion del Contribuyente]]&amp;Tabla2[[#This Row],[Columna1]]&amp;N1500&amp;Tabla2[[#This Row],[Columna1]]&amp;Tabla2[[#This Row],[Estado del Contribuyente]]&amp;Tabla2[[#This Row],[Columna1]]&amp;O1500&amp;K1500</f>
        <v>update GC_Cliente set  Condicion_Contribuyente_SUNAT= 'HABIDO ', Estado_Contribuyente_SUNAT= 'BAJA DE OFICIO 'where IDPersona=7983</v>
      </c>
    </row>
    <row r="1501" spans="1:16" x14ac:dyDescent="0.25">
      <c r="A1501">
        <v>10775429505</v>
      </c>
      <c r="B1501" t="s">
        <v>1505</v>
      </c>
      <c r="C1501" s="1" t="s">
        <v>1</v>
      </c>
      <c r="D1501" s="1" t="s">
        <v>2</v>
      </c>
      <c r="E1501" s="2" t="s">
        <v>1810</v>
      </c>
      <c r="F1501" s="2" t="s">
        <v>1813</v>
      </c>
      <c r="G1501" t="str">
        <f>Tabla2[[#This Row],[Columna1]]&amp;Tabla2[[#This Row],[NumeroRuc]]&amp;Tabla2[[#This Row],[Columna1]]&amp;Tabla2[[#This Row],[Columna12]]</f>
        <v xml:space="preserve"> '10775429505 ',</v>
      </c>
      <c r="H1501" t="str">
        <f>IF(Tabla2[[#This Row],[NumeroRuc]]=I1501,"V","F")</f>
        <v>V</v>
      </c>
      <c r="I1501">
        <v>10775429505</v>
      </c>
      <c r="J1501" t="s">
        <v>3357</v>
      </c>
      <c r="K1501">
        <v>7987</v>
      </c>
      <c r="M1501" t="s">
        <v>2700</v>
      </c>
      <c r="N1501" t="s">
        <v>2699</v>
      </c>
      <c r="O1501" t="s">
        <v>2701</v>
      </c>
      <c r="P1501" t="str">
        <f>M1501&amp;Tabla2[[#This Row],[Columna1]]&amp;Tabla2[[#This Row],[Condicion del Contribuyente]]&amp;Tabla2[[#This Row],[Columna1]]&amp;N1501&amp;Tabla2[[#This Row],[Columna1]]&amp;Tabla2[[#This Row],[Estado del Contribuyente]]&amp;Tabla2[[#This Row],[Columna1]]&amp;O1501&amp;K1501</f>
        <v>update GC_Cliente set  Condicion_Contribuyente_SUNAT= 'HABIDO ', Estado_Contribuyente_SUNAT= 'ACTIVO 'where IDPersona=7987</v>
      </c>
    </row>
    <row r="1502" spans="1:16" x14ac:dyDescent="0.25">
      <c r="A1502">
        <v>20606776382</v>
      </c>
      <c r="B1502" t="s">
        <v>1506</v>
      </c>
      <c r="C1502" s="1" t="s">
        <v>1</v>
      </c>
      <c r="D1502" s="1" t="s">
        <v>2</v>
      </c>
      <c r="E1502" s="2" t="s">
        <v>1810</v>
      </c>
      <c r="F1502" s="2" t="s">
        <v>1813</v>
      </c>
      <c r="G1502" t="str">
        <f>Tabla2[[#This Row],[Columna1]]&amp;Tabla2[[#This Row],[NumeroRuc]]&amp;Tabla2[[#This Row],[Columna1]]&amp;Tabla2[[#This Row],[Columna12]]</f>
        <v xml:space="preserve"> '20606776382 ',</v>
      </c>
      <c r="H1502" t="str">
        <f>IF(Tabla2[[#This Row],[NumeroRuc]]=I1502,"V","F")</f>
        <v>V</v>
      </c>
      <c r="I1502">
        <v>20606776382</v>
      </c>
      <c r="J1502" t="s">
        <v>3358</v>
      </c>
      <c r="K1502">
        <v>7988</v>
      </c>
      <c r="M1502" t="s">
        <v>2700</v>
      </c>
      <c r="N1502" t="s">
        <v>2699</v>
      </c>
      <c r="O1502" t="s">
        <v>2701</v>
      </c>
      <c r="P1502" t="str">
        <f>M1502&amp;Tabla2[[#This Row],[Columna1]]&amp;Tabla2[[#This Row],[Condicion del Contribuyente]]&amp;Tabla2[[#This Row],[Columna1]]&amp;N1502&amp;Tabla2[[#This Row],[Columna1]]&amp;Tabla2[[#This Row],[Estado del Contribuyente]]&amp;Tabla2[[#This Row],[Columna1]]&amp;O1502&amp;K1502</f>
        <v>update GC_Cliente set  Condicion_Contribuyente_SUNAT= 'HABIDO ', Estado_Contribuyente_SUNAT= 'ACTIVO 'where IDPersona=7988</v>
      </c>
    </row>
    <row r="1503" spans="1:16" x14ac:dyDescent="0.25">
      <c r="A1503">
        <v>20606785179</v>
      </c>
      <c r="B1503" t="s">
        <v>1507</v>
      </c>
      <c r="C1503" s="1" t="s">
        <v>1</v>
      </c>
      <c r="D1503" s="1" t="s">
        <v>2</v>
      </c>
      <c r="E1503" s="2" t="s">
        <v>1810</v>
      </c>
      <c r="F1503" s="2" t="s">
        <v>1813</v>
      </c>
      <c r="G1503" t="str">
        <f>Tabla2[[#This Row],[Columna1]]&amp;Tabla2[[#This Row],[NumeroRuc]]&amp;Tabla2[[#This Row],[Columna1]]&amp;Tabla2[[#This Row],[Columna12]]</f>
        <v xml:space="preserve"> '20606785179 ',</v>
      </c>
      <c r="H1503" t="str">
        <f>IF(Tabla2[[#This Row],[NumeroRuc]]=I1503,"V","F")</f>
        <v>V</v>
      </c>
      <c r="I1503">
        <v>20606785179</v>
      </c>
      <c r="J1503" t="s">
        <v>2485</v>
      </c>
      <c r="K1503">
        <v>7990</v>
      </c>
      <c r="M1503" t="s">
        <v>2700</v>
      </c>
      <c r="N1503" t="s">
        <v>2699</v>
      </c>
      <c r="O1503" t="s">
        <v>2701</v>
      </c>
      <c r="P1503" t="str">
        <f>M1503&amp;Tabla2[[#This Row],[Columna1]]&amp;Tabla2[[#This Row],[Condicion del Contribuyente]]&amp;Tabla2[[#This Row],[Columna1]]&amp;N1503&amp;Tabla2[[#This Row],[Columna1]]&amp;Tabla2[[#This Row],[Estado del Contribuyente]]&amp;Tabla2[[#This Row],[Columna1]]&amp;O1503&amp;K1503</f>
        <v>update GC_Cliente set  Condicion_Contribuyente_SUNAT= 'HABIDO ', Estado_Contribuyente_SUNAT= 'ACTIVO 'where IDPersona=7990</v>
      </c>
    </row>
    <row r="1504" spans="1:16" x14ac:dyDescent="0.25">
      <c r="A1504">
        <v>20605805681</v>
      </c>
      <c r="B1504" t="s">
        <v>1508</v>
      </c>
      <c r="C1504" s="1" t="s">
        <v>1</v>
      </c>
      <c r="D1504" s="1" t="s">
        <v>2</v>
      </c>
      <c r="E1504" s="2" t="s">
        <v>1810</v>
      </c>
      <c r="F1504" s="2" t="s">
        <v>1813</v>
      </c>
      <c r="G1504" t="str">
        <f>Tabla2[[#This Row],[Columna1]]&amp;Tabla2[[#This Row],[NumeroRuc]]&amp;Tabla2[[#This Row],[Columna1]]&amp;Tabla2[[#This Row],[Columna12]]</f>
        <v xml:space="preserve"> '20605805681 ',</v>
      </c>
      <c r="H1504" t="str">
        <f>IF(Tabla2[[#This Row],[NumeroRuc]]=I1504,"V","F")</f>
        <v>V</v>
      </c>
      <c r="I1504">
        <v>20605805681</v>
      </c>
      <c r="J1504" t="s">
        <v>3359</v>
      </c>
      <c r="K1504">
        <v>7996</v>
      </c>
      <c r="M1504" t="s">
        <v>2700</v>
      </c>
      <c r="N1504" t="s">
        <v>2699</v>
      </c>
      <c r="O1504" t="s">
        <v>2701</v>
      </c>
      <c r="P1504" t="str">
        <f>M1504&amp;Tabla2[[#This Row],[Columna1]]&amp;Tabla2[[#This Row],[Condicion del Contribuyente]]&amp;Tabla2[[#This Row],[Columna1]]&amp;N1504&amp;Tabla2[[#This Row],[Columna1]]&amp;Tabla2[[#This Row],[Estado del Contribuyente]]&amp;Tabla2[[#This Row],[Columna1]]&amp;O1504&amp;K1504</f>
        <v>update GC_Cliente set  Condicion_Contribuyente_SUNAT= 'HABIDO ', Estado_Contribuyente_SUNAT= 'ACTIVO 'where IDPersona=7996</v>
      </c>
    </row>
    <row r="1505" spans="1:16" x14ac:dyDescent="0.25">
      <c r="A1505">
        <v>10431136657</v>
      </c>
      <c r="B1505" t="s">
        <v>1509</v>
      </c>
      <c r="C1505" s="1" t="s">
        <v>1</v>
      </c>
      <c r="D1505" s="1" t="s">
        <v>9</v>
      </c>
      <c r="E1505" s="2" t="s">
        <v>1810</v>
      </c>
      <c r="F1505" s="2" t="s">
        <v>1813</v>
      </c>
      <c r="G1505" t="str">
        <f>Tabla2[[#This Row],[Columna1]]&amp;Tabla2[[#This Row],[NumeroRuc]]&amp;Tabla2[[#This Row],[Columna1]]&amp;Tabla2[[#This Row],[Columna12]]</f>
        <v xml:space="preserve"> '10431136657 ',</v>
      </c>
      <c r="H1505" t="str">
        <f>IF(Tabla2[[#This Row],[NumeroRuc]]=I1505,"V","F")</f>
        <v>V</v>
      </c>
      <c r="I1505">
        <v>10431136657</v>
      </c>
      <c r="J1505" t="s">
        <v>3360</v>
      </c>
      <c r="K1505">
        <v>7999</v>
      </c>
      <c r="M1505" t="s">
        <v>2700</v>
      </c>
      <c r="N1505" t="s">
        <v>2699</v>
      </c>
      <c r="O1505" t="s">
        <v>2701</v>
      </c>
      <c r="P1505" t="str">
        <f>M1505&amp;Tabla2[[#This Row],[Columna1]]&amp;Tabla2[[#This Row],[Condicion del Contribuyente]]&amp;Tabla2[[#This Row],[Columna1]]&amp;N1505&amp;Tabla2[[#This Row],[Columna1]]&amp;Tabla2[[#This Row],[Estado del Contribuyente]]&amp;Tabla2[[#This Row],[Columna1]]&amp;O1505&amp;K1505</f>
        <v>update GC_Cliente set  Condicion_Contribuyente_SUNAT= 'HABIDO ', Estado_Contribuyente_SUNAT= 'BAJA DE OFICIO 'where IDPersona=7999</v>
      </c>
    </row>
    <row r="1506" spans="1:16" x14ac:dyDescent="0.25">
      <c r="A1506">
        <v>10308222824</v>
      </c>
      <c r="B1506" t="s">
        <v>1510</v>
      </c>
      <c r="C1506" s="1" t="s">
        <v>1</v>
      </c>
      <c r="D1506" s="1" t="s">
        <v>13</v>
      </c>
      <c r="E1506" s="2" t="s">
        <v>1810</v>
      </c>
      <c r="F1506" s="2" t="s">
        <v>1813</v>
      </c>
      <c r="G1506" t="str">
        <f>Tabla2[[#This Row],[Columna1]]&amp;Tabla2[[#This Row],[NumeroRuc]]&amp;Tabla2[[#This Row],[Columna1]]&amp;Tabla2[[#This Row],[Columna12]]</f>
        <v xml:space="preserve"> '10308222824 ',</v>
      </c>
      <c r="H1506" t="str">
        <f>IF(Tabla2[[#This Row],[NumeroRuc]]=I1506,"V","F")</f>
        <v>V</v>
      </c>
      <c r="I1506">
        <v>10308222824</v>
      </c>
      <c r="J1506" t="s">
        <v>3361</v>
      </c>
      <c r="K1506">
        <v>8000</v>
      </c>
      <c r="M1506" t="s">
        <v>2700</v>
      </c>
      <c r="N1506" t="s">
        <v>2699</v>
      </c>
      <c r="O1506" t="s">
        <v>2701</v>
      </c>
      <c r="P1506" t="str">
        <f>M1506&amp;Tabla2[[#This Row],[Columna1]]&amp;Tabla2[[#This Row],[Condicion del Contribuyente]]&amp;Tabla2[[#This Row],[Columna1]]&amp;N1506&amp;Tabla2[[#This Row],[Columna1]]&amp;Tabla2[[#This Row],[Estado del Contribuyente]]&amp;Tabla2[[#This Row],[Columna1]]&amp;O1506&amp;K1506</f>
        <v>update GC_Cliente set  Condicion_Contribuyente_SUNAT= 'HABIDO ', Estado_Contribuyente_SUNAT= 'SUSPENSION TEMPORAL 'where IDPersona=8000</v>
      </c>
    </row>
    <row r="1507" spans="1:16" x14ac:dyDescent="0.25">
      <c r="A1507">
        <v>20547335261</v>
      </c>
      <c r="B1507" t="s">
        <v>1511</v>
      </c>
      <c r="C1507" s="1" t="s">
        <v>1</v>
      </c>
      <c r="D1507" s="1" t="s">
        <v>2</v>
      </c>
      <c r="E1507" s="2" t="s">
        <v>1810</v>
      </c>
      <c r="F1507" s="2" t="s">
        <v>1813</v>
      </c>
      <c r="G1507" t="str">
        <f>Tabla2[[#This Row],[Columna1]]&amp;Tabla2[[#This Row],[NumeroRuc]]&amp;Tabla2[[#This Row],[Columna1]]&amp;Tabla2[[#This Row],[Columna12]]</f>
        <v xml:space="preserve"> '20547335261 ',</v>
      </c>
      <c r="H1507" t="str">
        <f>IF(Tabla2[[#This Row],[NumeroRuc]]=I1507,"V","F")</f>
        <v>V</v>
      </c>
      <c r="I1507">
        <v>20547335261</v>
      </c>
      <c r="J1507" t="s">
        <v>3362</v>
      </c>
      <c r="K1507">
        <v>8006</v>
      </c>
      <c r="M1507" t="s">
        <v>2700</v>
      </c>
      <c r="N1507" t="s">
        <v>2699</v>
      </c>
      <c r="O1507" t="s">
        <v>2701</v>
      </c>
      <c r="P1507" t="str">
        <f>M1507&amp;Tabla2[[#This Row],[Columna1]]&amp;Tabla2[[#This Row],[Condicion del Contribuyente]]&amp;Tabla2[[#This Row],[Columna1]]&amp;N1507&amp;Tabla2[[#This Row],[Columna1]]&amp;Tabla2[[#This Row],[Estado del Contribuyente]]&amp;Tabla2[[#This Row],[Columna1]]&amp;O1507&amp;K1507</f>
        <v>update GC_Cliente set  Condicion_Contribuyente_SUNAT= 'HABIDO ', Estado_Contribuyente_SUNAT= 'ACTIVO 'where IDPersona=8006</v>
      </c>
    </row>
    <row r="1508" spans="1:16" x14ac:dyDescent="0.25">
      <c r="A1508">
        <v>10707617158</v>
      </c>
      <c r="B1508" t="s">
        <v>1512</v>
      </c>
      <c r="C1508" s="1" t="s">
        <v>1</v>
      </c>
      <c r="D1508" s="1" t="s">
        <v>2</v>
      </c>
      <c r="E1508" s="2" t="s">
        <v>1810</v>
      </c>
      <c r="F1508" s="2" t="s">
        <v>1813</v>
      </c>
      <c r="G1508" t="str">
        <f>Tabla2[[#This Row],[Columna1]]&amp;Tabla2[[#This Row],[NumeroRuc]]&amp;Tabla2[[#This Row],[Columna1]]&amp;Tabla2[[#This Row],[Columna12]]</f>
        <v xml:space="preserve"> '10707617158 ',</v>
      </c>
      <c r="H1508" t="str">
        <f>IF(Tabla2[[#This Row],[NumeroRuc]]=I1508,"V","F")</f>
        <v>V</v>
      </c>
      <c r="I1508">
        <v>10707617158</v>
      </c>
      <c r="J1508" t="s">
        <v>2074</v>
      </c>
      <c r="K1508">
        <v>8033</v>
      </c>
      <c r="M1508" t="s">
        <v>2700</v>
      </c>
      <c r="N1508" t="s">
        <v>2699</v>
      </c>
      <c r="O1508" t="s">
        <v>2701</v>
      </c>
      <c r="P1508" t="str">
        <f>M1508&amp;Tabla2[[#This Row],[Columna1]]&amp;Tabla2[[#This Row],[Condicion del Contribuyente]]&amp;Tabla2[[#This Row],[Columna1]]&amp;N1508&amp;Tabla2[[#This Row],[Columna1]]&amp;Tabla2[[#This Row],[Estado del Contribuyente]]&amp;Tabla2[[#This Row],[Columna1]]&amp;O1508&amp;K1508</f>
        <v>update GC_Cliente set  Condicion_Contribuyente_SUNAT= 'HABIDO ', Estado_Contribuyente_SUNAT= 'ACTIVO 'where IDPersona=8033</v>
      </c>
    </row>
    <row r="1509" spans="1:16" x14ac:dyDescent="0.25">
      <c r="A1509">
        <v>10215748117</v>
      </c>
      <c r="B1509" t="s">
        <v>1513</v>
      </c>
      <c r="C1509" s="1" t="s">
        <v>1</v>
      </c>
      <c r="D1509" s="1" t="s">
        <v>2</v>
      </c>
      <c r="E1509" s="2" t="s">
        <v>1810</v>
      </c>
      <c r="F1509" s="2" t="s">
        <v>1813</v>
      </c>
      <c r="G1509" t="str">
        <f>Tabla2[[#This Row],[Columna1]]&amp;Tabla2[[#This Row],[NumeroRuc]]&amp;Tabla2[[#This Row],[Columna1]]&amp;Tabla2[[#This Row],[Columna12]]</f>
        <v xml:space="preserve"> '10215748117 ',</v>
      </c>
      <c r="H1509" t="str">
        <f>IF(Tabla2[[#This Row],[NumeroRuc]]=I1509,"V","F")</f>
        <v>V</v>
      </c>
      <c r="I1509">
        <v>10215748117</v>
      </c>
      <c r="J1509" t="s">
        <v>3363</v>
      </c>
      <c r="K1509">
        <v>8041</v>
      </c>
      <c r="M1509" t="s">
        <v>2700</v>
      </c>
      <c r="N1509" t="s">
        <v>2699</v>
      </c>
      <c r="O1509" t="s">
        <v>2701</v>
      </c>
      <c r="P1509" t="str">
        <f>M1509&amp;Tabla2[[#This Row],[Columna1]]&amp;Tabla2[[#This Row],[Condicion del Contribuyente]]&amp;Tabla2[[#This Row],[Columna1]]&amp;N1509&amp;Tabla2[[#This Row],[Columna1]]&amp;Tabla2[[#This Row],[Estado del Contribuyente]]&amp;Tabla2[[#This Row],[Columna1]]&amp;O1509&amp;K1509</f>
        <v>update GC_Cliente set  Condicion_Contribuyente_SUNAT= 'HABIDO ', Estado_Contribuyente_SUNAT= 'ACTIVO 'where IDPersona=8041</v>
      </c>
    </row>
    <row r="1510" spans="1:16" x14ac:dyDescent="0.25">
      <c r="A1510">
        <v>10286052059</v>
      </c>
      <c r="B1510" t="s">
        <v>1514</v>
      </c>
      <c r="C1510" s="1" t="s">
        <v>1</v>
      </c>
      <c r="D1510" s="1" t="s">
        <v>2</v>
      </c>
      <c r="E1510" s="2" t="s">
        <v>1810</v>
      </c>
      <c r="F1510" s="2" t="s">
        <v>1813</v>
      </c>
      <c r="G1510" t="str">
        <f>Tabla2[[#This Row],[Columna1]]&amp;Tabla2[[#This Row],[NumeroRuc]]&amp;Tabla2[[#This Row],[Columna1]]&amp;Tabla2[[#This Row],[Columna12]]</f>
        <v xml:space="preserve"> '10286052059 ',</v>
      </c>
      <c r="H1510" t="str">
        <f>IF(Tabla2[[#This Row],[NumeroRuc]]=I1510,"V","F")</f>
        <v>V</v>
      </c>
      <c r="I1510">
        <v>10286052059</v>
      </c>
      <c r="J1510" t="s">
        <v>3364</v>
      </c>
      <c r="K1510">
        <v>8045</v>
      </c>
      <c r="M1510" t="s">
        <v>2700</v>
      </c>
      <c r="N1510" t="s">
        <v>2699</v>
      </c>
      <c r="O1510" t="s">
        <v>2701</v>
      </c>
      <c r="P1510" t="str">
        <f>M1510&amp;Tabla2[[#This Row],[Columna1]]&amp;Tabla2[[#This Row],[Condicion del Contribuyente]]&amp;Tabla2[[#This Row],[Columna1]]&amp;N1510&amp;Tabla2[[#This Row],[Columna1]]&amp;Tabla2[[#This Row],[Estado del Contribuyente]]&amp;Tabla2[[#This Row],[Columna1]]&amp;O1510&amp;K1510</f>
        <v>update GC_Cliente set  Condicion_Contribuyente_SUNAT= 'HABIDO ', Estado_Contribuyente_SUNAT= 'ACTIVO 'where IDPersona=8045</v>
      </c>
    </row>
    <row r="1511" spans="1:16" x14ac:dyDescent="0.25">
      <c r="A1511">
        <v>20606439271</v>
      </c>
      <c r="B1511" t="s">
        <v>1515</v>
      </c>
      <c r="C1511" s="1" t="s">
        <v>12</v>
      </c>
      <c r="D1511" s="1" t="s">
        <v>13</v>
      </c>
      <c r="E1511" s="2" t="s">
        <v>1810</v>
      </c>
      <c r="F1511" s="2" t="s">
        <v>1813</v>
      </c>
      <c r="G1511" t="str">
        <f>Tabla2[[#This Row],[Columna1]]&amp;Tabla2[[#This Row],[NumeroRuc]]&amp;Tabla2[[#This Row],[Columna1]]&amp;Tabla2[[#This Row],[Columna12]]</f>
        <v xml:space="preserve"> '20606439271 ',</v>
      </c>
      <c r="H1511" t="str">
        <f>IF(Tabla2[[#This Row],[NumeroRuc]]=I1511,"V","F")</f>
        <v>V</v>
      </c>
      <c r="I1511">
        <v>20606439271</v>
      </c>
      <c r="J1511" t="s">
        <v>3365</v>
      </c>
      <c r="K1511">
        <v>8046</v>
      </c>
      <c r="M1511" t="s">
        <v>2700</v>
      </c>
      <c r="N1511" t="s">
        <v>2699</v>
      </c>
      <c r="O1511" t="s">
        <v>2701</v>
      </c>
      <c r="P1511" t="str">
        <f>M1511&amp;Tabla2[[#This Row],[Columna1]]&amp;Tabla2[[#This Row],[Condicion del Contribuyente]]&amp;Tabla2[[#This Row],[Columna1]]&amp;N1511&amp;Tabla2[[#This Row],[Columna1]]&amp;Tabla2[[#This Row],[Estado del Contribuyente]]&amp;Tabla2[[#This Row],[Columna1]]&amp;O1511&amp;K1511</f>
        <v>update GC_Cliente set  Condicion_Contribuyente_SUNAT= 'NO HABIDO ', Estado_Contribuyente_SUNAT= 'SUSPENSION TEMPORAL 'where IDPersona=8046</v>
      </c>
    </row>
    <row r="1512" spans="1:16" x14ac:dyDescent="0.25">
      <c r="A1512">
        <v>10100342575</v>
      </c>
      <c r="B1512" t="s">
        <v>1516</v>
      </c>
      <c r="C1512" s="1" t="s">
        <v>1</v>
      </c>
      <c r="D1512" s="1" t="s">
        <v>79</v>
      </c>
      <c r="E1512" s="2" t="s">
        <v>1810</v>
      </c>
      <c r="F1512" s="2" t="s">
        <v>1813</v>
      </c>
      <c r="G1512" t="str">
        <f>Tabla2[[#This Row],[Columna1]]&amp;Tabla2[[#This Row],[NumeroRuc]]&amp;Tabla2[[#This Row],[Columna1]]&amp;Tabla2[[#This Row],[Columna12]]</f>
        <v xml:space="preserve"> '10100342575 ',</v>
      </c>
      <c r="H1512" t="str">
        <f>IF(Tabla2[[#This Row],[NumeroRuc]]=I1512,"V","F")</f>
        <v>V</v>
      </c>
      <c r="I1512">
        <v>10100342575</v>
      </c>
      <c r="J1512" t="s">
        <v>3366</v>
      </c>
      <c r="K1512">
        <v>8048</v>
      </c>
      <c r="M1512" t="s">
        <v>2700</v>
      </c>
      <c r="N1512" t="s">
        <v>2699</v>
      </c>
      <c r="O1512" t="s">
        <v>2701</v>
      </c>
      <c r="P1512" t="str">
        <f>M1512&amp;Tabla2[[#This Row],[Columna1]]&amp;Tabla2[[#This Row],[Condicion del Contribuyente]]&amp;Tabla2[[#This Row],[Columna1]]&amp;N1512&amp;Tabla2[[#This Row],[Columna1]]&amp;Tabla2[[#This Row],[Estado del Contribuyente]]&amp;Tabla2[[#This Row],[Columna1]]&amp;O1512&amp;K1512</f>
        <v>update GC_Cliente set  Condicion_Contribuyente_SUNAT= 'HABIDO ', Estado_Contribuyente_SUNAT= 'BAJA DEFINITIVA 'where IDPersona=8048</v>
      </c>
    </row>
    <row r="1513" spans="1:16" x14ac:dyDescent="0.25">
      <c r="A1513">
        <v>10407431931</v>
      </c>
      <c r="B1513" t="s">
        <v>1517</v>
      </c>
      <c r="C1513" s="1" t="s">
        <v>1</v>
      </c>
      <c r="D1513" s="1" t="s">
        <v>13</v>
      </c>
      <c r="E1513" s="2" t="s">
        <v>1810</v>
      </c>
      <c r="F1513" s="2" t="s">
        <v>1813</v>
      </c>
      <c r="G1513" t="str">
        <f>Tabla2[[#This Row],[Columna1]]&amp;Tabla2[[#This Row],[NumeroRuc]]&amp;Tabla2[[#This Row],[Columna1]]&amp;Tabla2[[#This Row],[Columna12]]</f>
        <v xml:space="preserve"> '10407431931 ',</v>
      </c>
      <c r="H1513" t="str">
        <f>IF(Tabla2[[#This Row],[NumeroRuc]]=I1513,"V","F")</f>
        <v>V</v>
      </c>
      <c r="I1513">
        <v>10407431931</v>
      </c>
      <c r="J1513" t="s">
        <v>3367</v>
      </c>
      <c r="K1513">
        <v>8089</v>
      </c>
      <c r="M1513" t="s">
        <v>2700</v>
      </c>
      <c r="N1513" t="s">
        <v>2699</v>
      </c>
      <c r="O1513" t="s">
        <v>2701</v>
      </c>
      <c r="P1513" t="str">
        <f>M1513&amp;Tabla2[[#This Row],[Columna1]]&amp;Tabla2[[#This Row],[Condicion del Contribuyente]]&amp;Tabla2[[#This Row],[Columna1]]&amp;N1513&amp;Tabla2[[#This Row],[Columna1]]&amp;Tabla2[[#This Row],[Estado del Contribuyente]]&amp;Tabla2[[#This Row],[Columna1]]&amp;O1513&amp;K1513</f>
        <v>update GC_Cliente set  Condicion_Contribuyente_SUNAT= 'HABIDO ', Estado_Contribuyente_SUNAT= 'SUSPENSION TEMPORAL 'where IDPersona=8089</v>
      </c>
    </row>
    <row r="1514" spans="1:16" x14ac:dyDescent="0.25">
      <c r="A1514">
        <v>10008119011</v>
      </c>
      <c r="B1514" t="s">
        <v>1518</v>
      </c>
      <c r="C1514" s="1" t="s">
        <v>1</v>
      </c>
      <c r="D1514" s="1" t="s">
        <v>2</v>
      </c>
      <c r="E1514" s="2" t="s">
        <v>1810</v>
      </c>
      <c r="F1514" s="2" t="s">
        <v>1813</v>
      </c>
      <c r="G1514" t="str">
        <f>Tabla2[[#This Row],[Columna1]]&amp;Tabla2[[#This Row],[NumeroRuc]]&amp;Tabla2[[#This Row],[Columna1]]&amp;Tabla2[[#This Row],[Columna12]]</f>
        <v xml:space="preserve"> '10008119011 ',</v>
      </c>
      <c r="H1514" t="str">
        <f>IF(Tabla2[[#This Row],[NumeroRuc]]=I1514,"V","F")</f>
        <v>V</v>
      </c>
      <c r="I1514">
        <v>10008119011</v>
      </c>
      <c r="J1514" t="s">
        <v>3368</v>
      </c>
      <c r="K1514">
        <v>8101</v>
      </c>
      <c r="M1514" t="s">
        <v>2700</v>
      </c>
      <c r="N1514" t="s">
        <v>2699</v>
      </c>
      <c r="O1514" t="s">
        <v>2701</v>
      </c>
      <c r="P1514" t="str">
        <f>M1514&amp;Tabla2[[#This Row],[Columna1]]&amp;Tabla2[[#This Row],[Condicion del Contribuyente]]&amp;Tabla2[[#This Row],[Columna1]]&amp;N1514&amp;Tabla2[[#This Row],[Columna1]]&amp;Tabla2[[#This Row],[Estado del Contribuyente]]&amp;Tabla2[[#This Row],[Columna1]]&amp;O1514&amp;K1514</f>
        <v>update GC_Cliente set  Condicion_Contribuyente_SUNAT= 'HABIDO ', Estado_Contribuyente_SUNAT= 'ACTIVO 'where IDPersona=8101</v>
      </c>
    </row>
    <row r="1515" spans="1:16" x14ac:dyDescent="0.25">
      <c r="A1515">
        <v>20606918748</v>
      </c>
      <c r="B1515" t="s">
        <v>1519</v>
      </c>
      <c r="C1515" s="1" t="s">
        <v>1</v>
      </c>
      <c r="D1515" s="1" t="s">
        <v>2</v>
      </c>
      <c r="E1515" s="2" t="s">
        <v>1810</v>
      </c>
      <c r="F1515" s="2" t="s">
        <v>1813</v>
      </c>
      <c r="G1515" t="str">
        <f>Tabla2[[#This Row],[Columna1]]&amp;Tabla2[[#This Row],[NumeroRuc]]&amp;Tabla2[[#This Row],[Columna1]]&amp;Tabla2[[#This Row],[Columna12]]</f>
        <v xml:space="preserve"> '20606918748 ',</v>
      </c>
      <c r="H1515" t="str">
        <f>IF(Tabla2[[#This Row],[NumeroRuc]]=I1515,"V","F")</f>
        <v>V</v>
      </c>
      <c r="I1515">
        <v>20606918748</v>
      </c>
      <c r="J1515" t="s">
        <v>3369</v>
      </c>
      <c r="K1515">
        <v>8103</v>
      </c>
      <c r="M1515" t="s">
        <v>2700</v>
      </c>
      <c r="N1515" t="s">
        <v>2699</v>
      </c>
      <c r="O1515" t="s">
        <v>2701</v>
      </c>
      <c r="P1515" t="str">
        <f>M1515&amp;Tabla2[[#This Row],[Columna1]]&amp;Tabla2[[#This Row],[Condicion del Contribuyente]]&amp;Tabla2[[#This Row],[Columna1]]&amp;N1515&amp;Tabla2[[#This Row],[Columna1]]&amp;Tabla2[[#This Row],[Estado del Contribuyente]]&amp;Tabla2[[#This Row],[Columna1]]&amp;O1515&amp;K1515</f>
        <v>update GC_Cliente set  Condicion_Contribuyente_SUNAT= 'HABIDO ', Estado_Contribuyente_SUNAT= 'ACTIVO 'where IDPersona=8103</v>
      </c>
    </row>
    <row r="1516" spans="1:16" x14ac:dyDescent="0.25">
      <c r="A1516">
        <v>20603134355</v>
      </c>
      <c r="B1516" t="s">
        <v>1520</v>
      </c>
      <c r="C1516" s="1" t="s">
        <v>1</v>
      </c>
      <c r="D1516" s="1" t="s">
        <v>2</v>
      </c>
      <c r="E1516" s="2" t="s">
        <v>1810</v>
      </c>
      <c r="F1516" s="2" t="s">
        <v>1813</v>
      </c>
      <c r="G1516" t="str">
        <f>Tabla2[[#This Row],[Columna1]]&amp;Tabla2[[#This Row],[NumeroRuc]]&amp;Tabla2[[#This Row],[Columna1]]&amp;Tabla2[[#This Row],[Columna12]]</f>
        <v xml:space="preserve"> '20603134355 ',</v>
      </c>
      <c r="H1516" t="str">
        <f>IF(Tabla2[[#This Row],[NumeroRuc]]=I1516,"V","F")</f>
        <v>V</v>
      </c>
      <c r="I1516">
        <v>20603134355</v>
      </c>
      <c r="J1516" t="s">
        <v>3370</v>
      </c>
      <c r="K1516">
        <v>8104</v>
      </c>
      <c r="M1516" t="s">
        <v>2700</v>
      </c>
      <c r="N1516" t="s">
        <v>2699</v>
      </c>
      <c r="O1516" t="s">
        <v>2701</v>
      </c>
      <c r="P1516" t="str">
        <f>M1516&amp;Tabla2[[#This Row],[Columna1]]&amp;Tabla2[[#This Row],[Condicion del Contribuyente]]&amp;Tabla2[[#This Row],[Columna1]]&amp;N1516&amp;Tabla2[[#This Row],[Columna1]]&amp;Tabla2[[#This Row],[Estado del Contribuyente]]&amp;Tabla2[[#This Row],[Columna1]]&amp;O1516&amp;K1516</f>
        <v>update GC_Cliente set  Condicion_Contribuyente_SUNAT= 'HABIDO ', Estado_Contribuyente_SUNAT= 'ACTIVO 'where IDPersona=8104</v>
      </c>
    </row>
    <row r="1517" spans="1:16" x14ac:dyDescent="0.25">
      <c r="A1517">
        <v>10430629099</v>
      </c>
      <c r="B1517" t="s">
        <v>1521</v>
      </c>
      <c r="C1517" s="1" t="s">
        <v>1</v>
      </c>
      <c r="D1517" s="1" t="s">
        <v>2</v>
      </c>
      <c r="E1517" s="2" t="s">
        <v>1810</v>
      </c>
      <c r="F1517" s="2" t="s">
        <v>1813</v>
      </c>
      <c r="G1517" t="str">
        <f>Tabla2[[#This Row],[Columna1]]&amp;Tabla2[[#This Row],[NumeroRuc]]&amp;Tabla2[[#This Row],[Columna1]]&amp;Tabla2[[#This Row],[Columna12]]</f>
        <v xml:space="preserve"> '10430629099 ',</v>
      </c>
      <c r="H1517" t="str">
        <f>IF(Tabla2[[#This Row],[NumeroRuc]]=I1517,"V","F")</f>
        <v>V</v>
      </c>
      <c r="I1517">
        <v>10430629099</v>
      </c>
      <c r="J1517" t="s">
        <v>3371</v>
      </c>
      <c r="K1517">
        <v>8106</v>
      </c>
      <c r="M1517" t="s">
        <v>2700</v>
      </c>
      <c r="N1517" t="s">
        <v>2699</v>
      </c>
      <c r="O1517" t="s">
        <v>2701</v>
      </c>
      <c r="P1517" t="str">
        <f>M1517&amp;Tabla2[[#This Row],[Columna1]]&amp;Tabla2[[#This Row],[Condicion del Contribuyente]]&amp;Tabla2[[#This Row],[Columna1]]&amp;N1517&amp;Tabla2[[#This Row],[Columna1]]&amp;Tabla2[[#This Row],[Estado del Contribuyente]]&amp;Tabla2[[#This Row],[Columna1]]&amp;O1517&amp;K1517</f>
        <v>update GC_Cliente set  Condicion_Contribuyente_SUNAT= 'HABIDO ', Estado_Contribuyente_SUNAT= 'ACTIVO 'where IDPersona=8106</v>
      </c>
    </row>
    <row r="1518" spans="1:16" x14ac:dyDescent="0.25">
      <c r="A1518">
        <v>10732722560</v>
      </c>
      <c r="B1518" t="s">
        <v>1522</v>
      </c>
      <c r="C1518" s="1" t="s">
        <v>1</v>
      </c>
      <c r="D1518" s="1" t="s">
        <v>2</v>
      </c>
      <c r="E1518" s="2" t="s">
        <v>1810</v>
      </c>
      <c r="F1518" s="2" t="s">
        <v>1813</v>
      </c>
      <c r="G1518" t="str">
        <f>Tabla2[[#This Row],[Columna1]]&amp;Tabla2[[#This Row],[NumeroRuc]]&amp;Tabla2[[#This Row],[Columna1]]&amp;Tabla2[[#This Row],[Columna12]]</f>
        <v xml:space="preserve"> '10732722560 ',</v>
      </c>
      <c r="H1518" t="str">
        <f>IF(Tabla2[[#This Row],[NumeroRuc]]=I1518,"V","F")</f>
        <v>V</v>
      </c>
      <c r="I1518">
        <v>10732722560</v>
      </c>
      <c r="J1518" t="s">
        <v>3372</v>
      </c>
      <c r="K1518">
        <v>8107</v>
      </c>
      <c r="M1518" t="s">
        <v>2700</v>
      </c>
      <c r="N1518" t="s">
        <v>2699</v>
      </c>
      <c r="O1518" t="s">
        <v>2701</v>
      </c>
      <c r="P1518" t="str">
        <f>M1518&amp;Tabla2[[#This Row],[Columna1]]&amp;Tabla2[[#This Row],[Condicion del Contribuyente]]&amp;Tabla2[[#This Row],[Columna1]]&amp;N1518&amp;Tabla2[[#This Row],[Columna1]]&amp;Tabla2[[#This Row],[Estado del Contribuyente]]&amp;Tabla2[[#This Row],[Columna1]]&amp;O1518&amp;K1518</f>
        <v>update GC_Cliente set  Condicion_Contribuyente_SUNAT= 'HABIDO ', Estado_Contribuyente_SUNAT= 'ACTIVO 'where IDPersona=8107</v>
      </c>
    </row>
    <row r="1519" spans="1:16" x14ac:dyDescent="0.25">
      <c r="A1519">
        <v>20606823798</v>
      </c>
      <c r="B1519" t="s">
        <v>1523</v>
      </c>
      <c r="C1519" s="1" t="s">
        <v>1</v>
      </c>
      <c r="D1519" s="1" t="s">
        <v>2</v>
      </c>
      <c r="E1519" s="2" t="s">
        <v>1810</v>
      </c>
      <c r="F1519" s="2" t="s">
        <v>1813</v>
      </c>
      <c r="G1519" t="str">
        <f>Tabla2[[#This Row],[Columna1]]&amp;Tabla2[[#This Row],[NumeroRuc]]&amp;Tabla2[[#This Row],[Columna1]]&amp;Tabla2[[#This Row],[Columna12]]</f>
        <v xml:space="preserve"> '20606823798 ',</v>
      </c>
      <c r="H1519" t="str">
        <f>IF(Tabla2[[#This Row],[NumeroRuc]]=I1519,"V","F")</f>
        <v>V</v>
      </c>
      <c r="I1519">
        <v>20606823798</v>
      </c>
      <c r="J1519" t="s">
        <v>3373</v>
      </c>
      <c r="K1519">
        <v>8121</v>
      </c>
      <c r="M1519" t="s">
        <v>2700</v>
      </c>
      <c r="N1519" t="s">
        <v>2699</v>
      </c>
      <c r="O1519" t="s">
        <v>2701</v>
      </c>
      <c r="P1519" t="str">
        <f>M1519&amp;Tabla2[[#This Row],[Columna1]]&amp;Tabla2[[#This Row],[Condicion del Contribuyente]]&amp;Tabla2[[#This Row],[Columna1]]&amp;N1519&amp;Tabla2[[#This Row],[Columna1]]&amp;Tabla2[[#This Row],[Estado del Contribuyente]]&amp;Tabla2[[#This Row],[Columna1]]&amp;O1519&amp;K1519</f>
        <v>update GC_Cliente set  Condicion_Contribuyente_SUNAT= 'HABIDO ', Estado_Contribuyente_SUNAT= 'ACTIVO 'where IDPersona=8121</v>
      </c>
    </row>
    <row r="1520" spans="1:16" x14ac:dyDescent="0.25">
      <c r="A1520">
        <v>20607073911</v>
      </c>
      <c r="B1520" t="s">
        <v>1524</v>
      </c>
      <c r="C1520" s="1" t="s">
        <v>1</v>
      </c>
      <c r="D1520" s="1" t="s">
        <v>2</v>
      </c>
      <c r="E1520" s="2" t="s">
        <v>1810</v>
      </c>
      <c r="F1520" s="2" t="s">
        <v>1813</v>
      </c>
      <c r="G1520" t="str">
        <f>Tabla2[[#This Row],[Columna1]]&amp;Tabla2[[#This Row],[NumeroRuc]]&amp;Tabla2[[#This Row],[Columna1]]&amp;Tabla2[[#This Row],[Columna12]]</f>
        <v xml:space="preserve"> '20607073911 ',</v>
      </c>
      <c r="H1520" t="str">
        <f>IF(Tabla2[[#This Row],[NumeroRuc]]=I1520,"V","F")</f>
        <v>V</v>
      </c>
      <c r="I1520">
        <v>20607073911</v>
      </c>
      <c r="J1520" t="s">
        <v>3374</v>
      </c>
      <c r="K1520">
        <v>8126</v>
      </c>
      <c r="M1520" t="s">
        <v>2700</v>
      </c>
      <c r="N1520" t="s">
        <v>2699</v>
      </c>
      <c r="O1520" t="s">
        <v>2701</v>
      </c>
      <c r="P1520" t="str">
        <f>M1520&amp;Tabla2[[#This Row],[Columna1]]&amp;Tabla2[[#This Row],[Condicion del Contribuyente]]&amp;Tabla2[[#This Row],[Columna1]]&amp;N1520&amp;Tabla2[[#This Row],[Columna1]]&amp;Tabla2[[#This Row],[Estado del Contribuyente]]&amp;Tabla2[[#This Row],[Columna1]]&amp;O1520&amp;K1520</f>
        <v>update GC_Cliente set  Condicion_Contribuyente_SUNAT= 'HABIDO ', Estado_Contribuyente_SUNAT= 'ACTIVO 'where IDPersona=8126</v>
      </c>
    </row>
    <row r="1521" spans="1:16" x14ac:dyDescent="0.25">
      <c r="A1521">
        <v>20606919361</v>
      </c>
      <c r="B1521" t="s">
        <v>1525</v>
      </c>
      <c r="C1521" s="1" t="s">
        <v>1</v>
      </c>
      <c r="D1521" s="1" t="s">
        <v>2</v>
      </c>
      <c r="E1521" s="2" t="s">
        <v>1810</v>
      </c>
      <c r="F1521" s="2" t="s">
        <v>1813</v>
      </c>
      <c r="G1521" t="str">
        <f>Tabla2[[#This Row],[Columna1]]&amp;Tabla2[[#This Row],[NumeroRuc]]&amp;Tabla2[[#This Row],[Columna1]]&amp;Tabla2[[#This Row],[Columna12]]</f>
        <v xml:space="preserve"> '20606919361 ',</v>
      </c>
      <c r="H1521" t="str">
        <f>IF(Tabla2[[#This Row],[NumeroRuc]]=I1521,"V","F")</f>
        <v>V</v>
      </c>
      <c r="I1521">
        <v>20606919361</v>
      </c>
      <c r="J1521" t="s">
        <v>3375</v>
      </c>
      <c r="K1521">
        <v>8131</v>
      </c>
      <c r="M1521" t="s">
        <v>2700</v>
      </c>
      <c r="N1521" t="s">
        <v>2699</v>
      </c>
      <c r="O1521" t="s">
        <v>2701</v>
      </c>
      <c r="P1521" t="str">
        <f>M1521&amp;Tabla2[[#This Row],[Columna1]]&amp;Tabla2[[#This Row],[Condicion del Contribuyente]]&amp;Tabla2[[#This Row],[Columna1]]&amp;N1521&amp;Tabla2[[#This Row],[Columna1]]&amp;Tabla2[[#This Row],[Estado del Contribuyente]]&amp;Tabla2[[#This Row],[Columna1]]&amp;O1521&amp;K1521</f>
        <v>update GC_Cliente set  Condicion_Contribuyente_SUNAT= 'HABIDO ', Estado_Contribuyente_SUNAT= 'ACTIVO 'where IDPersona=8131</v>
      </c>
    </row>
    <row r="1522" spans="1:16" x14ac:dyDescent="0.25">
      <c r="A1522">
        <v>10429502794</v>
      </c>
      <c r="B1522" t="s">
        <v>1526</v>
      </c>
      <c r="C1522" s="1" t="s">
        <v>1</v>
      </c>
      <c r="D1522" s="1" t="s">
        <v>2</v>
      </c>
      <c r="E1522" s="2" t="s">
        <v>1810</v>
      </c>
      <c r="F1522" s="2" t="s">
        <v>1813</v>
      </c>
      <c r="G1522" t="str">
        <f>Tabla2[[#This Row],[Columna1]]&amp;Tabla2[[#This Row],[NumeroRuc]]&amp;Tabla2[[#This Row],[Columna1]]&amp;Tabla2[[#This Row],[Columna12]]</f>
        <v xml:space="preserve"> '10429502794 ',</v>
      </c>
      <c r="H1522" t="str">
        <f>IF(Tabla2[[#This Row],[NumeroRuc]]=I1522,"V","F")</f>
        <v>V</v>
      </c>
      <c r="I1522">
        <v>10429502794</v>
      </c>
      <c r="J1522" t="s">
        <v>3376</v>
      </c>
      <c r="K1522">
        <v>8132</v>
      </c>
      <c r="M1522" t="s">
        <v>2700</v>
      </c>
      <c r="N1522" t="s">
        <v>2699</v>
      </c>
      <c r="O1522" t="s">
        <v>2701</v>
      </c>
      <c r="P1522" t="str">
        <f>M1522&amp;Tabla2[[#This Row],[Columna1]]&amp;Tabla2[[#This Row],[Condicion del Contribuyente]]&amp;Tabla2[[#This Row],[Columna1]]&amp;N1522&amp;Tabla2[[#This Row],[Columna1]]&amp;Tabla2[[#This Row],[Estado del Contribuyente]]&amp;Tabla2[[#This Row],[Columna1]]&amp;O1522&amp;K1522</f>
        <v>update GC_Cliente set  Condicion_Contribuyente_SUNAT= 'HABIDO ', Estado_Contribuyente_SUNAT= 'ACTIVO 'where IDPersona=8132</v>
      </c>
    </row>
    <row r="1523" spans="1:16" x14ac:dyDescent="0.25">
      <c r="A1523">
        <v>20541656171</v>
      </c>
      <c r="B1523" t="s">
        <v>1527</v>
      </c>
      <c r="C1523" s="1" t="s">
        <v>1</v>
      </c>
      <c r="D1523" s="1" t="s">
        <v>2</v>
      </c>
      <c r="E1523" s="2" t="s">
        <v>1810</v>
      </c>
      <c r="F1523" s="2" t="s">
        <v>1813</v>
      </c>
      <c r="G1523" t="str">
        <f>Tabla2[[#This Row],[Columna1]]&amp;Tabla2[[#This Row],[NumeroRuc]]&amp;Tabla2[[#This Row],[Columna1]]&amp;Tabla2[[#This Row],[Columna12]]</f>
        <v xml:space="preserve"> '20541656171 ',</v>
      </c>
      <c r="H1523" t="str">
        <f>IF(Tabla2[[#This Row],[NumeroRuc]]=I1523,"V","F")</f>
        <v>V</v>
      </c>
      <c r="I1523">
        <v>20541656171</v>
      </c>
      <c r="J1523" t="s">
        <v>2388</v>
      </c>
      <c r="K1523">
        <v>8152</v>
      </c>
      <c r="M1523" t="s">
        <v>2700</v>
      </c>
      <c r="N1523" t="s">
        <v>2699</v>
      </c>
      <c r="O1523" t="s">
        <v>2701</v>
      </c>
      <c r="P1523" t="str">
        <f>M1523&amp;Tabla2[[#This Row],[Columna1]]&amp;Tabla2[[#This Row],[Condicion del Contribuyente]]&amp;Tabla2[[#This Row],[Columna1]]&amp;N1523&amp;Tabla2[[#This Row],[Columna1]]&amp;Tabla2[[#This Row],[Estado del Contribuyente]]&amp;Tabla2[[#This Row],[Columna1]]&amp;O1523&amp;K1523</f>
        <v>update GC_Cliente set  Condicion_Contribuyente_SUNAT= 'HABIDO ', Estado_Contribuyente_SUNAT= 'ACTIVO 'where IDPersona=8152</v>
      </c>
    </row>
    <row r="1524" spans="1:16" x14ac:dyDescent="0.25">
      <c r="A1524">
        <v>20606682027</v>
      </c>
      <c r="B1524" t="s">
        <v>1528</v>
      </c>
      <c r="C1524" s="1" t="s">
        <v>1</v>
      </c>
      <c r="D1524" s="1" t="s">
        <v>2</v>
      </c>
      <c r="E1524" s="2" t="s">
        <v>1810</v>
      </c>
      <c r="F1524" s="2" t="s">
        <v>1813</v>
      </c>
      <c r="G1524" t="str">
        <f>Tabla2[[#This Row],[Columna1]]&amp;Tabla2[[#This Row],[NumeroRuc]]&amp;Tabla2[[#This Row],[Columna1]]&amp;Tabla2[[#This Row],[Columna12]]</f>
        <v xml:space="preserve"> '20606682027 ',</v>
      </c>
      <c r="H1524" t="str">
        <f>IF(Tabla2[[#This Row],[NumeroRuc]]=I1524,"V","F")</f>
        <v>V</v>
      </c>
      <c r="I1524">
        <v>20606682027</v>
      </c>
      <c r="J1524" t="s">
        <v>2484</v>
      </c>
      <c r="K1524">
        <v>8154</v>
      </c>
      <c r="M1524" t="s">
        <v>2700</v>
      </c>
      <c r="N1524" t="s">
        <v>2699</v>
      </c>
      <c r="O1524" t="s">
        <v>2701</v>
      </c>
      <c r="P1524" t="str">
        <f>M1524&amp;Tabla2[[#This Row],[Columna1]]&amp;Tabla2[[#This Row],[Condicion del Contribuyente]]&amp;Tabla2[[#This Row],[Columna1]]&amp;N1524&amp;Tabla2[[#This Row],[Columna1]]&amp;Tabla2[[#This Row],[Estado del Contribuyente]]&amp;Tabla2[[#This Row],[Columna1]]&amp;O1524&amp;K1524</f>
        <v>update GC_Cliente set  Condicion_Contribuyente_SUNAT= 'HABIDO ', Estado_Contribuyente_SUNAT= 'ACTIVO 'where IDPersona=8154</v>
      </c>
    </row>
    <row r="1525" spans="1:16" x14ac:dyDescent="0.25">
      <c r="A1525">
        <v>20607087017</v>
      </c>
      <c r="B1525" t="s">
        <v>1529</v>
      </c>
      <c r="C1525" s="1" t="s">
        <v>1</v>
      </c>
      <c r="D1525" s="1" t="s">
        <v>2</v>
      </c>
      <c r="E1525" s="2" t="s">
        <v>1810</v>
      </c>
      <c r="F1525" s="2" t="s">
        <v>1813</v>
      </c>
      <c r="G1525" t="str">
        <f>Tabla2[[#This Row],[Columna1]]&amp;Tabla2[[#This Row],[NumeroRuc]]&amp;Tabla2[[#This Row],[Columna1]]&amp;Tabla2[[#This Row],[Columna12]]</f>
        <v xml:space="preserve"> '20607087017 ',</v>
      </c>
      <c r="H1525" t="str">
        <f>IF(Tabla2[[#This Row],[NumeroRuc]]=I1525,"V","F")</f>
        <v>V</v>
      </c>
      <c r="I1525">
        <v>20607087017</v>
      </c>
      <c r="J1525" t="s">
        <v>3377</v>
      </c>
      <c r="K1525">
        <v>8166</v>
      </c>
      <c r="M1525" t="s">
        <v>2700</v>
      </c>
      <c r="N1525" t="s">
        <v>2699</v>
      </c>
      <c r="O1525" t="s">
        <v>2701</v>
      </c>
      <c r="P1525" t="str">
        <f>M1525&amp;Tabla2[[#This Row],[Columna1]]&amp;Tabla2[[#This Row],[Condicion del Contribuyente]]&amp;Tabla2[[#This Row],[Columna1]]&amp;N1525&amp;Tabla2[[#This Row],[Columna1]]&amp;Tabla2[[#This Row],[Estado del Contribuyente]]&amp;Tabla2[[#This Row],[Columna1]]&amp;O1525&amp;K1525</f>
        <v>update GC_Cliente set  Condicion_Contribuyente_SUNAT= 'HABIDO ', Estado_Contribuyente_SUNAT= 'ACTIVO 'where IDPersona=8166</v>
      </c>
    </row>
    <row r="1526" spans="1:16" x14ac:dyDescent="0.25">
      <c r="A1526">
        <v>20607395978</v>
      </c>
      <c r="B1526" t="s">
        <v>1530</v>
      </c>
      <c r="C1526" s="1" t="s">
        <v>1</v>
      </c>
      <c r="D1526" s="1" t="s">
        <v>13</v>
      </c>
      <c r="E1526" s="2" t="s">
        <v>1810</v>
      </c>
      <c r="F1526" s="2" t="s">
        <v>1813</v>
      </c>
      <c r="G1526" t="str">
        <f>Tabla2[[#This Row],[Columna1]]&amp;Tabla2[[#This Row],[NumeroRuc]]&amp;Tabla2[[#This Row],[Columna1]]&amp;Tabla2[[#This Row],[Columna12]]</f>
        <v xml:space="preserve"> '20607395978 ',</v>
      </c>
      <c r="H1526" t="str">
        <f>IF(Tabla2[[#This Row],[NumeroRuc]]=I1526,"V","F")</f>
        <v>V</v>
      </c>
      <c r="I1526">
        <v>20607395978</v>
      </c>
      <c r="J1526" t="s">
        <v>3378</v>
      </c>
      <c r="K1526">
        <v>8168</v>
      </c>
      <c r="M1526" t="s">
        <v>2700</v>
      </c>
      <c r="N1526" t="s">
        <v>2699</v>
      </c>
      <c r="O1526" t="s">
        <v>2701</v>
      </c>
      <c r="P1526" t="str">
        <f>M1526&amp;Tabla2[[#This Row],[Columna1]]&amp;Tabla2[[#This Row],[Condicion del Contribuyente]]&amp;Tabla2[[#This Row],[Columna1]]&amp;N1526&amp;Tabla2[[#This Row],[Columna1]]&amp;Tabla2[[#This Row],[Estado del Contribuyente]]&amp;Tabla2[[#This Row],[Columna1]]&amp;O1526&amp;K1526</f>
        <v>update GC_Cliente set  Condicion_Contribuyente_SUNAT= 'HABIDO ', Estado_Contribuyente_SUNAT= 'SUSPENSION TEMPORAL 'where IDPersona=8168</v>
      </c>
    </row>
    <row r="1527" spans="1:16" x14ac:dyDescent="0.25">
      <c r="A1527">
        <v>20607356514</v>
      </c>
      <c r="B1527" t="s">
        <v>1531</v>
      </c>
      <c r="C1527" s="1" t="s">
        <v>1</v>
      </c>
      <c r="D1527" s="1" t="s">
        <v>2</v>
      </c>
      <c r="E1527" s="2" t="s">
        <v>1810</v>
      </c>
      <c r="F1527" s="2" t="s">
        <v>1813</v>
      </c>
      <c r="G1527" t="str">
        <f>Tabla2[[#This Row],[Columna1]]&amp;Tabla2[[#This Row],[NumeroRuc]]&amp;Tabla2[[#This Row],[Columna1]]&amp;Tabla2[[#This Row],[Columna12]]</f>
        <v xml:space="preserve"> '20607356514 ',</v>
      </c>
      <c r="H1527" t="str">
        <f>IF(Tabla2[[#This Row],[NumeroRuc]]=I1527,"V","F")</f>
        <v>V</v>
      </c>
      <c r="I1527">
        <v>20607356514</v>
      </c>
      <c r="J1527" t="s">
        <v>3379</v>
      </c>
      <c r="K1527">
        <v>8172</v>
      </c>
      <c r="M1527" t="s">
        <v>2700</v>
      </c>
      <c r="N1527" t="s">
        <v>2699</v>
      </c>
      <c r="O1527" t="s">
        <v>2701</v>
      </c>
      <c r="P1527" t="str">
        <f>M1527&amp;Tabla2[[#This Row],[Columna1]]&amp;Tabla2[[#This Row],[Condicion del Contribuyente]]&amp;Tabla2[[#This Row],[Columna1]]&amp;N1527&amp;Tabla2[[#This Row],[Columna1]]&amp;Tabla2[[#This Row],[Estado del Contribuyente]]&amp;Tabla2[[#This Row],[Columna1]]&amp;O1527&amp;K1527</f>
        <v>update GC_Cliente set  Condicion_Contribuyente_SUNAT= 'HABIDO ', Estado_Contribuyente_SUNAT= 'ACTIVO 'where IDPersona=8172</v>
      </c>
    </row>
    <row r="1528" spans="1:16" x14ac:dyDescent="0.25">
      <c r="A1528">
        <v>10466770219</v>
      </c>
      <c r="B1528" t="s">
        <v>1532</v>
      </c>
      <c r="C1528" s="1" t="s">
        <v>1</v>
      </c>
      <c r="D1528" s="1" t="s">
        <v>2</v>
      </c>
      <c r="E1528" s="2" t="s">
        <v>1810</v>
      </c>
      <c r="F1528" s="2" t="s">
        <v>1813</v>
      </c>
      <c r="G1528" t="str">
        <f>Tabla2[[#This Row],[Columna1]]&amp;Tabla2[[#This Row],[NumeroRuc]]&amp;Tabla2[[#This Row],[Columna1]]&amp;Tabla2[[#This Row],[Columna12]]</f>
        <v xml:space="preserve"> '10466770219 ',</v>
      </c>
      <c r="H1528" t="str">
        <f>IF(Tabla2[[#This Row],[NumeroRuc]]=I1528,"V","F")</f>
        <v>V</v>
      </c>
      <c r="I1528">
        <v>10466770219</v>
      </c>
      <c r="J1528" t="s">
        <v>3380</v>
      </c>
      <c r="K1528">
        <v>8175</v>
      </c>
      <c r="M1528" t="s">
        <v>2700</v>
      </c>
      <c r="N1528" t="s">
        <v>2699</v>
      </c>
      <c r="O1528" t="s">
        <v>2701</v>
      </c>
      <c r="P1528" t="str">
        <f>M1528&amp;Tabla2[[#This Row],[Columna1]]&amp;Tabla2[[#This Row],[Condicion del Contribuyente]]&amp;Tabla2[[#This Row],[Columna1]]&amp;N1528&amp;Tabla2[[#This Row],[Columna1]]&amp;Tabla2[[#This Row],[Estado del Contribuyente]]&amp;Tabla2[[#This Row],[Columna1]]&amp;O1528&amp;K1528</f>
        <v>update GC_Cliente set  Condicion_Contribuyente_SUNAT= 'HABIDO ', Estado_Contribuyente_SUNAT= 'ACTIVO 'where IDPersona=8175</v>
      </c>
    </row>
    <row r="1529" spans="1:16" x14ac:dyDescent="0.25">
      <c r="A1529">
        <v>10746506401</v>
      </c>
      <c r="B1529" t="s">
        <v>1533</v>
      </c>
      <c r="C1529" s="1" t="s">
        <v>1</v>
      </c>
      <c r="D1529" s="1" t="s">
        <v>2</v>
      </c>
      <c r="E1529" s="2" t="s">
        <v>1810</v>
      </c>
      <c r="F1529" s="2" t="s">
        <v>1813</v>
      </c>
      <c r="G1529" t="str">
        <f>Tabla2[[#This Row],[Columna1]]&amp;Tabla2[[#This Row],[NumeroRuc]]&amp;Tabla2[[#This Row],[Columna1]]&amp;Tabla2[[#This Row],[Columna12]]</f>
        <v xml:space="preserve"> '10746506401 ',</v>
      </c>
      <c r="H1529" t="str">
        <f>IF(Tabla2[[#This Row],[NumeroRuc]]=I1529,"V","F")</f>
        <v>V</v>
      </c>
      <c r="I1529">
        <v>10746506401</v>
      </c>
      <c r="J1529" t="s">
        <v>3381</v>
      </c>
      <c r="K1529">
        <v>8176</v>
      </c>
      <c r="M1529" t="s">
        <v>2700</v>
      </c>
      <c r="N1529" t="s">
        <v>2699</v>
      </c>
      <c r="O1529" t="s">
        <v>2701</v>
      </c>
      <c r="P1529" t="str">
        <f>M1529&amp;Tabla2[[#This Row],[Columna1]]&amp;Tabla2[[#This Row],[Condicion del Contribuyente]]&amp;Tabla2[[#This Row],[Columna1]]&amp;N1529&amp;Tabla2[[#This Row],[Columna1]]&amp;Tabla2[[#This Row],[Estado del Contribuyente]]&amp;Tabla2[[#This Row],[Columna1]]&amp;O1529&amp;K1529</f>
        <v>update GC_Cliente set  Condicion_Contribuyente_SUNAT= 'HABIDO ', Estado_Contribuyente_SUNAT= 'ACTIVO 'where IDPersona=8176</v>
      </c>
    </row>
    <row r="1530" spans="1:16" x14ac:dyDescent="0.25">
      <c r="A1530">
        <v>20606366915</v>
      </c>
      <c r="B1530" t="s">
        <v>1534</v>
      </c>
      <c r="C1530" s="1" t="s">
        <v>1</v>
      </c>
      <c r="D1530" s="1" t="s">
        <v>2</v>
      </c>
      <c r="E1530" s="2" t="s">
        <v>1810</v>
      </c>
      <c r="F1530" s="2" t="s">
        <v>1813</v>
      </c>
      <c r="G1530" t="str">
        <f>Tabla2[[#This Row],[Columna1]]&amp;Tabla2[[#This Row],[NumeroRuc]]&amp;Tabla2[[#This Row],[Columna1]]&amp;Tabla2[[#This Row],[Columna12]]</f>
        <v xml:space="preserve"> '20606366915 ',</v>
      </c>
      <c r="H1530" t="str">
        <f>IF(Tabla2[[#This Row],[NumeroRuc]]=I1530,"V","F")</f>
        <v>V</v>
      </c>
      <c r="I1530">
        <v>20606366915</v>
      </c>
      <c r="J1530" t="s">
        <v>2482</v>
      </c>
      <c r="K1530">
        <v>8182</v>
      </c>
      <c r="M1530" t="s">
        <v>2700</v>
      </c>
      <c r="N1530" t="s">
        <v>2699</v>
      </c>
      <c r="O1530" t="s">
        <v>2701</v>
      </c>
      <c r="P1530" t="str">
        <f>M1530&amp;Tabla2[[#This Row],[Columna1]]&amp;Tabla2[[#This Row],[Condicion del Contribuyente]]&amp;Tabla2[[#This Row],[Columna1]]&amp;N1530&amp;Tabla2[[#This Row],[Columna1]]&amp;Tabla2[[#This Row],[Estado del Contribuyente]]&amp;Tabla2[[#This Row],[Columna1]]&amp;O1530&amp;K1530</f>
        <v>update GC_Cliente set  Condicion_Contribuyente_SUNAT= 'HABIDO ', Estado_Contribuyente_SUNAT= 'ACTIVO 'where IDPersona=8182</v>
      </c>
    </row>
    <row r="1531" spans="1:16" x14ac:dyDescent="0.25">
      <c r="A1531">
        <v>10420271498</v>
      </c>
      <c r="B1531" t="s">
        <v>1535</v>
      </c>
      <c r="C1531" s="1" t="s">
        <v>1</v>
      </c>
      <c r="D1531" s="1" t="s">
        <v>2</v>
      </c>
      <c r="E1531" s="2" t="s">
        <v>1810</v>
      </c>
      <c r="F1531" s="2" t="s">
        <v>1813</v>
      </c>
      <c r="G1531" t="str">
        <f>Tabla2[[#This Row],[Columna1]]&amp;Tabla2[[#This Row],[NumeroRuc]]&amp;Tabla2[[#This Row],[Columna1]]&amp;Tabla2[[#This Row],[Columna12]]</f>
        <v xml:space="preserve"> '10420271498 ',</v>
      </c>
      <c r="H1531" t="str">
        <f>IF(Tabla2[[#This Row],[NumeroRuc]]=I1531,"V","F")</f>
        <v>V</v>
      </c>
      <c r="I1531">
        <v>10420271498</v>
      </c>
      <c r="J1531" t="s">
        <v>3382</v>
      </c>
      <c r="K1531">
        <v>8195</v>
      </c>
      <c r="M1531" t="s">
        <v>2700</v>
      </c>
      <c r="N1531" t="s">
        <v>2699</v>
      </c>
      <c r="O1531" t="s">
        <v>2701</v>
      </c>
      <c r="P1531" t="str">
        <f>M1531&amp;Tabla2[[#This Row],[Columna1]]&amp;Tabla2[[#This Row],[Condicion del Contribuyente]]&amp;Tabla2[[#This Row],[Columna1]]&amp;N1531&amp;Tabla2[[#This Row],[Columna1]]&amp;Tabla2[[#This Row],[Estado del Contribuyente]]&amp;Tabla2[[#This Row],[Columna1]]&amp;O1531&amp;K1531</f>
        <v>update GC_Cliente set  Condicion_Contribuyente_SUNAT= 'HABIDO ', Estado_Contribuyente_SUNAT= 'ACTIVO 'where IDPersona=8195</v>
      </c>
    </row>
    <row r="1532" spans="1:16" x14ac:dyDescent="0.25">
      <c r="A1532">
        <v>10479171721</v>
      </c>
      <c r="B1532" t="s">
        <v>1536</v>
      </c>
      <c r="C1532" s="1" t="s">
        <v>1</v>
      </c>
      <c r="D1532" s="1" t="s">
        <v>2</v>
      </c>
      <c r="E1532" s="2" t="s">
        <v>1810</v>
      </c>
      <c r="F1532" s="2" t="s">
        <v>1813</v>
      </c>
      <c r="G1532" t="str">
        <f>Tabla2[[#This Row],[Columna1]]&amp;Tabla2[[#This Row],[NumeroRuc]]&amp;Tabla2[[#This Row],[Columna1]]&amp;Tabla2[[#This Row],[Columna12]]</f>
        <v xml:space="preserve"> '10479171721 ',</v>
      </c>
      <c r="H1532" t="str">
        <f>IF(Tabla2[[#This Row],[NumeroRuc]]=I1532,"V","F")</f>
        <v>V</v>
      </c>
      <c r="I1532">
        <v>10479171721</v>
      </c>
      <c r="J1532" t="s">
        <v>3383</v>
      </c>
      <c r="K1532">
        <v>8198</v>
      </c>
      <c r="M1532" t="s">
        <v>2700</v>
      </c>
      <c r="N1532" t="s">
        <v>2699</v>
      </c>
      <c r="O1532" t="s">
        <v>2701</v>
      </c>
      <c r="P1532" t="str">
        <f>M1532&amp;Tabla2[[#This Row],[Columna1]]&amp;Tabla2[[#This Row],[Condicion del Contribuyente]]&amp;Tabla2[[#This Row],[Columna1]]&amp;N1532&amp;Tabla2[[#This Row],[Columna1]]&amp;Tabla2[[#This Row],[Estado del Contribuyente]]&amp;Tabla2[[#This Row],[Columna1]]&amp;O1532&amp;K1532</f>
        <v>update GC_Cliente set  Condicion_Contribuyente_SUNAT= 'HABIDO ', Estado_Contribuyente_SUNAT= 'ACTIVO 'where IDPersona=8198</v>
      </c>
    </row>
    <row r="1533" spans="1:16" x14ac:dyDescent="0.25">
      <c r="A1533">
        <v>10438928303</v>
      </c>
      <c r="B1533" t="s">
        <v>1537</v>
      </c>
      <c r="C1533" s="1" t="s">
        <v>1</v>
      </c>
      <c r="D1533" s="1" t="s">
        <v>2</v>
      </c>
      <c r="E1533" s="2" t="s">
        <v>1810</v>
      </c>
      <c r="F1533" s="2" t="s">
        <v>1813</v>
      </c>
      <c r="G1533" t="str">
        <f>Tabla2[[#This Row],[Columna1]]&amp;Tabla2[[#This Row],[NumeroRuc]]&amp;Tabla2[[#This Row],[Columna1]]&amp;Tabla2[[#This Row],[Columna12]]</f>
        <v xml:space="preserve"> '10438928303 ',</v>
      </c>
      <c r="H1533" t="str">
        <f>IF(Tabla2[[#This Row],[NumeroRuc]]=I1533,"V","F")</f>
        <v>V</v>
      </c>
      <c r="I1533">
        <v>10438928303</v>
      </c>
      <c r="J1533" t="s">
        <v>3384</v>
      </c>
      <c r="K1533">
        <v>8218</v>
      </c>
      <c r="M1533" t="s">
        <v>2700</v>
      </c>
      <c r="N1533" t="s">
        <v>2699</v>
      </c>
      <c r="O1533" t="s">
        <v>2701</v>
      </c>
      <c r="P1533" t="str">
        <f>M1533&amp;Tabla2[[#This Row],[Columna1]]&amp;Tabla2[[#This Row],[Condicion del Contribuyente]]&amp;Tabla2[[#This Row],[Columna1]]&amp;N1533&amp;Tabla2[[#This Row],[Columna1]]&amp;Tabla2[[#This Row],[Estado del Contribuyente]]&amp;Tabla2[[#This Row],[Columna1]]&amp;O1533&amp;K1533</f>
        <v>update GC_Cliente set  Condicion_Contribuyente_SUNAT= 'HABIDO ', Estado_Contribuyente_SUNAT= 'ACTIVO 'where IDPersona=8218</v>
      </c>
    </row>
    <row r="1534" spans="1:16" x14ac:dyDescent="0.25">
      <c r="A1534">
        <v>20606891424</v>
      </c>
      <c r="B1534" t="s">
        <v>1538</v>
      </c>
      <c r="C1534" s="1" t="s">
        <v>1</v>
      </c>
      <c r="D1534" s="1" t="s">
        <v>2</v>
      </c>
      <c r="E1534" s="2" t="s">
        <v>1810</v>
      </c>
      <c r="F1534" s="2" t="s">
        <v>1813</v>
      </c>
      <c r="G1534" t="str">
        <f>Tabla2[[#This Row],[Columna1]]&amp;Tabla2[[#This Row],[NumeroRuc]]&amp;Tabla2[[#This Row],[Columna1]]&amp;Tabla2[[#This Row],[Columna12]]</f>
        <v xml:space="preserve"> '20606891424 ',</v>
      </c>
      <c r="H1534" t="str">
        <f>IF(Tabla2[[#This Row],[NumeroRuc]]=I1534,"V","F")</f>
        <v>V</v>
      </c>
      <c r="I1534">
        <v>20606891424</v>
      </c>
      <c r="J1534" t="s">
        <v>3385</v>
      </c>
      <c r="K1534">
        <v>8219</v>
      </c>
      <c r="M1534" t="s">
        <v>2700</v>
      </c>
      <c r="N1534" t="s">
        <v>2699</v>
      </c>
      <c r="O1534" t="s">
        <v>2701</v>
      </c>
      <c r="P1534" t="str">
        <f>M1534&amp;Tabla2[[#This Row],[Columna1]]&amp;Tabla2[[#This Row],[Condicion del Contribuyente]]&amp;Tabla2[[#This Row],[Columna1]]&amp;N1534&amp;Tabla2[[#This Row],[Columna1]]&amp;Tabla2[[#This Row],[Estado del Contribuyente]]&amp;Tabla2[[#This Row],[Columna1]]&amp;O1534&amp;K1534</f>
        <v>update GC_Cliente set  Condicion_Contribuyente_SUNAT= 'HABIDO ', Estado_Contribuyente_SUNAT= 'ACTIVO 'where IDPersona=8219</v>
      </c>
    </row>
    <row r="1535" spans="1:16" x14ac:dyDescent="0.25">
      <c r="A1535">
        <v>10011633019</v>
      </c>
      <c r="B1535" t="s">
        <v>1539</v>
      </c>
      <c r="C1535" s="1" t="s">
        <v>1</v>
      </c>
      <c r="D1535" s="1" t="s">
        <v>2</v>
      </c>
      <c r="E1535" s="2" t="s">
        <v>1810</v>
      </c>
      <c r="F1535" s="2" t="s">
        <v>1813</v>
      </c>
      <c r="G1535" t="str">
        <f>Tabla2[[#This Row],[Columna1]]&amp;Tabla2[[#This Row],[NumeroRuc]]&amp;Tabla2[[#This Row],[Columna1]]&amp;Tabla2[[#This Row],[Columna12]]</f>
        <v xml:space="preserve"> '10011633019 ',</v>
      </c>
      <c r="H1535" t="str">
        <f>IF(Tabla2[[#This Row],[NumeroRuc]]=I1535,"V","F")</f>
        <v>V</v>
      </c>
      <c r="I1535">
        <v>10011633019</v>
      </c>
      <c r="J1535" t="s">
        <v>3386</v>
      </c>
      <c r="K1535">
        <v>8224</v>
      </c>
      <c r="M1535" t="s">
        <v>2700</v>
      </c>
      <c r="N1535" t="s">
        <v>2699</v>
      </c>
      <c r="O1535" t="s">
        <v>2701</v>
      </c>
      <c r="P1535" t="str">
        <f>M1535&amp;Tabla2[[#This Row],[Columna1]]&amp;Tabla2[[#This Row],[Condicion del Contribuyente]]&amp;Tabla2[[#This Row],[Columna1]]&amp;N1535&amp;Tabla2[[#This Row],[Columna1]]&amp;Tabla2[[#This Row],[Estado del Contribuyente]]&amp;Tabla2[[#This Row],[Columna1]]&amp;O1535&amp;K1535</f>
        <v>update GC_Cliente set  Condicion_Contribuyente_SUNAT= 'HABIDO ', Estado_Contribuyente_SUNAT= 'ACTIVO 'where IDPersona=8224</v>
      </c>
    </row>
    <row r="1536" spans="1:16" x14ac:dyDescent="0.25">
      <c r="A1536">
        <v>20607174491</v>
      </c>
      <c r="B1536" t="s">
        <v>1540</v>
      </c>
      <c r="C1536" s="1" t="s">
        <v>1</v>
      </c>
      <c r="D1536" s="1" t="s">
        <v>2</v>
      </c>
      <c r="E1536" s="2" t="s">
        <v>1810</v>
      </c>
      <c r="F1536" s="2" t="s">
        <v>1813</v>
      </c>
      <c r="G1536" t="str">
        <f>Tabla2[[#This Row],[Columna1]]&amp;Tabla2[[#This Row],[NumeroRuc]]&amp;Tabla2[[#This Row],[Columna1]]&amp;Tabla2[[#This Row],[Columna12]]</f>
        <v xml:space="preserve"> '20607174491 ',</v>
      </c>
      <c r="H1536" t="str">
        <f>IF(Tabla2[[#This Row],[NumeroRuc]]=I1536,"V","F")</f>
        <v>V</v>
      </c>
      <c r="I1536">
        <v>20607174491</v>
      </c>
      <c r="J1536" t="s">
        <v>3387</v>
      </c>
      <c r="K1536">
        <v>8225</v>
      </c>
      <c r="M1536" t="s">
        <v>2700</v>
      </c>
      <c r="N1536" t="s">
        <v>2699</v>
      </c>
      <c r="O1536" t="s">
        <v>2701</v>
      </c>
      <c r="P1536" t="str">
        <f>M1536&amp;Tabla2[[#This Row],[Columna1]]&amp;Tabla2[[#This Row],[Condicion del Contribuyente]]&amp;Tabla2[[#This Row],[Columna1]]&amp;N1536&amp;Tabla2[[#This Row],[Columna1]]&amp;Tabla2[[#This Row],[Estado del Contribuyente]]&amp;Tabla2[[#This Row],[Columna1]]&amp;O1536&amp;K1536</f>
        <v>update GC_Cliente set  Condicion_Contribuyente_SUNAT= 'HABIDO ', Estado_Contribuyente_SUNAT= 'ACTIVO 'where IDPersona=8225</v>
      </c>
    </row>
    <row r="1537" spans="1:16" x14ac:dyDescent="0.25">
      <c r="A1537">
        <v>20606898135</v>
      </c>
      <c r="B1537" t="s">
        <v>1541</v>
      </c>
      <c r="C1537" s="1" t="s">
        <v>1</v>
      </c>
      <c r="D1537" s="1" t="s">
        <v>2</v>
      </c>
      <c r="E1537" s="2" t="s">
        <v>1810</v>
      </c>
      <c r="F1537" s="2" t="s">
        <v>1813</v>
      </c>
      <c r="G1537" t="str">
        <f>Tabla2[[#This Row],[Columna1]]&amp;Tabla2[[#This Row],[NumeroRuc]]&amp;Tabla2[[#This Row],[Columna1]]&amp;Tabla2[[#This Row],[Columna12]]</f>
        <v xml:space="preserve"> '20606898135 ',</v>
      </c>
      <c r="H1537" t="str">
        <f>IF(Tabla2[[#This Row],[NumeroRuc]]=I1537,"V","F")</f>
        <v>V</v>
      </c>
      <c r="I1537">
        <v>20606898135</v>
      </c>
      <c r="J1537" t="s">
        <v>3388</v>
      </c>
      <c r="K1537">
        <v>8233</v>
      </c>
      <c r="M1537" t="s">
        <v>2700</v>
      </c>
      <c r="N1537" t="s">
        <v>2699</v>
      </c>
      <c r="O1537" t="s">
        <v>2701</v>
      </c>
      <c r="P1537" t="str">
        <f>M1537&amp;Tabla2[[#This Row],[Columna1]]&amp;Tabla2[[#This Row],[Condicion del Contribuyente]]&amp;Tabla2[[#This Row],[Columna1]]&amp;N1537&amp;Tabla2[[#This Row],[Columna1]]&amp;Tabla2[[#This Row],[Estado del Contribuyente]]&amp;Tabla2[[#This Row],[Columna1]]&amp;O1537&amp;K1537</f>
        <v>update GC_Cliente set  Condicion_Contribuyente_SUNAT= 'HABIDO ', Estado_Contribuyente_SUNAT= 'ACTIVO 'where IDPersona=8233</v>
      </c>
    </row>
    <row r="1538" spans="1:16" x14ac:dyDescent="0.25">
      <c r="A1538">
        <v>10024445271</v>
      </c>
      <c r="B1538" t="s">
        <v>1542</v>
      </c>
      <c r="C1538" s="1" t="s">
        <v>1</v>
      </c>
      <c r="D1538" s="1" t="s">
        <v>2</v>
      </c>
      <c r="E1538" s="2" t="s">
        <v>1810</v>
      </c>
      <c r="F1538" s="2" t="s">
        <v>1813</v>
      </c>
      <c r="G1538" t="str">
        <f>Tabla2[[#This Row],[Columna1]]&amp;Tabla2[[#This Row],[NumeroRuc]]&amp;Tabla2[[#This Row],[Columna1]]&amp;Tabla2[[#This Row],[Columna12]]</f>
        <v xml:space="preserve"> '10024445271 ',</v>
      </c>
      <c r="H1538" t="str">
        <f>IF(Tabla2[[#This Row],[NumeroRuc]]=I1538,"V","F")</f>
        <v>V</v>
      </c>
      <c r="I1538">
        <v>10024445271</v>
      </c>
      <c r="J1538" t="s">
        <v>3389</v>
      </c>
      <c r="K1538">
        <v>8239</v>
      </c>
      <c r="M1538" t="s">
        <v>2700</v>
      </c>
      <c r="N1538" t="s">
        <v>2699</v>
      </c>
      <c r="O1538" t="s">
        <v>2701</v>
      </c>
      <c r="P1538" t="str">
        <f>M1538&amp;Tabla2[[#This Row],[Columna1]]&amp;Tabla2[[#This Row],[Condicion del Contribuyente]]&amp;Tabla2[[#This Row],[Columna1]]&amp;N1538&amp;Tabla2[[#This Row],[Columna1]]&amp;Tabla2[[#This Row],[Estado del Contribuyente]]&amp;Tabla2[[#This Row],[Columna1]]&amp;O1538&amp;K1538</f>
        <v>update GC_Cliente set  Condicion_Contribuyente_SUNAT= 'HABIDO ', Estado_Contribuyente_SUNAT= 'ACTIVO 'where IDPersona=8239</v>
      </c>
    </row>
    <row r="1539" spans="1:16" x14ac:dyDescent="0.25">
      <c r="A1539">
        <v>20492141543</v>
      </c>
      <c r="B1539" t="s">
        <v>1543</v>
      </c>
      <c r="C1539" s="1" t="s">
        <v>1</v>
      </c>
      <c r="D1539" s="1" t="s">
        <v>13</v>
      </c>
      <c r="E1539" s="2" t="s">
        <v>1810</v>
      </c>
      <c r="F1539" s="2" t="s">
        <v>1813</v>
      </c>
      <c r="G1539" t="str">
        <f>Tabla2[[#This Row],[Columna1]]&amp;Tabla2[[#This Row],[NumeroRuc]]&amp;Tabla2[[#This Row],[Columna1]]&amp;Tabla2[[#This Row],[Columna12]]</f>
        <v xml:space="preserve"> '20492141543 ',</v>
      </c>
      <c r="H1539" t="str">
        <f>IF(Tabla2[[#This Row],[NumeroRuc]]=I1539,"V","F")</f>
        <v>V</v>
      </c>
      <c r="I1539">
        <v>20492141543</v>
      </c>
      <c r="J1539" t="s">
        <v>2272</v>
      </c>
      <c r="K1539">
        <v>8248</v>
      </c>
      <c r="M1539" t="s">
        <v>2700</v>
      </c>
      <c r="N1539" t="s">
        <v>2699</v>
      </c>
      <c r="O1539" t="s">
        <v>2701</v>
      </c>
      <c r="P1539" t="str">
        <f>M1539&amp;Tabla2[[#This Row],[Columna1]]&amp;Tabla2[[#This Row],[Condicion del Contribuyente]]&amp;Tabla2[[#This Row],[Columna1]]&amp;N1539&amp;Tabla2[[#This Row],[Columna1]]&amp;Tabla2[[#This Row],[Estado del Contribuyente]]&amp;Tabla2[[#This Row],[Columna1]]&amp;O1539&amp;K1539</f>
        <v>update GC_Cliente set  Condicion_Contribuyente_SUNAT= 'HABIDO ', Estado_Contribuyente_SUNAT= 'SUSPENSION TEMPORAL 'where IDPersona=8248</v>
      </c>
    </row>
    <row r="1540" spans="1:16" x14ac:dyDescent="0.25">
      <c r="A1540">
        <v>10421838475</v>
      </c>
      <c r="B1540" t="s">
        <v>1544</v>
      </c>
      <c r="C1540" s="1" t="s">
        <v>1</v>
      </c>
      <c r="D1540" s="1" t="s">
        <v>2</v>
      </c>
      <c r="E1540" s="2" t="s">
        <v>1810</v>
      </c>
      <c r="F1540" s="2" t="s">
        <v>1813</v>
      </c>
      <c r="G1540" t="str">
        <f>Tabla2[[#This Row],[Columna1]]&amp;Tabla2[[#This Row],[NumeroRuc]]&amp;Tabla2[[#This Row],[Columna1]]&amp;Tabla2[[#This Row],[Columna12]]</f>
        <v xml:space="preserve"> '10421838475 ',</v>
      </c>
      <c r="H1540" t="str">
        <f>IF(Tabla2[[#This Row],[NumeroRuc]]=I1540,"V","F")</f>
        <v>V</v>
      </c>
      <c r="I1540">
        <v>10421838475</v>
      </c>
      <c r="J1540" t="s">
        <v>3390</v>
      </c>
      <c r="K1540">
        <v>8266</v>
      </c>
      <c r="M1540" t="s">
        <v>2700</v>
      </c>
      <c r="N1540" t="s">
        <v>2699</v>
      </c>
      <c r="O1540" t="s">
        <v>2701</v>
      </c>
      <c r="P1540" t="str">
        <f>M1540&amp;Tabla2[[#This Row],[Columna1]]&amp;Tabla2[[#This Row],[Condicion del Contribuyente]]&amp;Tabla2[[#This Row],[Columna1]]&amp;N1540&amp;Tabla2[[#This Row],[Columna1]]&amp;Tabla2[[#This Row],[Estado del Contribuyente]]&amp;Tabla2[[#This Row],[Columna1]]&amp;O1540&amp;K1540</f>
        <v>update GC_Cliente set  Condicion_Contribuyente_SUNAT= 'HABIDO ', Estado_Contribuyente_SUNAT= 'ACTIVO 'where IDPersona=8266</v>
      </c>
    </row>
    <row r="1541" spans="1:16" x14ac:dyDescent="0.25">
      <c r="A1541">
        <v>10459127891</v>
      </c>
      <c r="B1541" t="s">
        <v>1545</v>
      </c>
      <c r="C1541" s="1" t="s">
        <v>1</v>
      </c>
      <c r="D1541" s="1" t="s">
        <v>2</v>
      </c>
      <c r="E1541" s="2" t="s">
        <v>1810</v>
      </c>
      <c r="F1541" s="2" t="s">
        <v>1813</v>
      </c>
      <c r="G1541" t="str">
        <f>Tabla2[[#This Row],[Columna1]]&amp;Tabla2[[#This Row],[NumeroRuc]]&amp;Tabla2[[#This Row],[Columna1]]&amp;Tabla2[[#This Row],[Columna12]]</f>
        <v xml:space="preserve"> '10459127891 ',</v>
      </c>
      <c r="H1541" t="str">
        <f>IF(Tabla2[[#This Row],[NumeroRuc]]=I1541,"V","F")</f>
        <v>V</v>
      </c>
      <c r="I1541">
        <v>10459127891</v>
      </c>
      <c r="J1541" t="s">
        <v>3391</v>
      </c>
      <c r="K1541">
        <v>8272</v>
      </c>
      <c r="M1541" t="s">
        <v>2700</v>
      </c>
      <c r="N1541" t="s">
        <v>2699</v>
      </c>
      <c r="O1541" t="s">
        <v>2701</v>
      </c>
      <c r="P1541" t="str">
        <f>M1541&amp;Tabla2[[#This Row],[Columna1]]&amp;Tabla2[[#This Row],[Condicion del Contribuyente]]&amp;Tabla2[[#This Row],[Columna1]]&amp;N1541&amp;Tabla2[[#This Row],[Columna1]]&amp;Tabla2[[#This Row],[Estado del Contribuyente]]&amp;Tabla2[[#This Row],[Columna1]]&amp;O1541&amp;K1541</f>
        <v>update GC_Cliente set  Condicion_Contribuyente_SUNAT= 'HABIDO ', Estado_Contribuyente_SUNAT= 'ACTIVO 'where IDPersona=8272</v>
      </c>
    </row>
    <row r="1542" spans="1:16" x14ac:dyDescent="0.25">
      <c r="A1542">
        <v>20606681551</v>
      </c>
      <c r="B1542" t="s">
        <v>1546</v>
      </c>
      <c r="C1542" s="1" t="s">
        <v>1</v>
      </c>
      <c r="D1542" s="1" t="s">
        <v>2</v>
      </c>
      <c r="E1542" s="2" t="s">
        <v>1810</v>
      </c>
      <c r="F1542" s="2" t="s">
        <v>1813</v>
      </c>
      <c r="G1542" t="str">
        <f>Tabla2[[#This Row],[Columna1]]&amp;Tabla2[[#This Row],[NumeroRuc]]&amp;Tabla2[[#This Row],[Columna1]]&amp;Tabla2[[#This Row],[Columna12]]</f>
        <v xml:space="preserve"> '20606681551 ',</v>
      </c>
      <c r="H1542" t="str">
        <f>IF(Tabla2[[#This Row],[NumeroRuc]]=I1542,"V","F")</f>
        <v>V</v>
      </c>
      <c r="I1542">
        <v>20606681551</v>
      </c>
      <c r="J1542" t="s">
        <v>3392</v>
      </c>
      <c r="K1542">
        <v>8274</v>
      </c>
      <c r="M1542" t="s">
        <v>2700</v>
      </c>
      <c r="N1542" t="s">
        <v>2699</v>
      </c>
      <c r="O1542" t="s">
        <v>2701</v>
      </c>
      <c r="P1542" t="str">
        <f>M1542&amp;Tabla2[[#This Row],[Columna1]]&amp;Tabla2[[#This Row],[Condicion del Contribuyente]]&amp;Tabla2[[#This Row],[Columna1]]&amp;N1542&amp;Tabla2[[#This Row],[Columna1]]&amp;Tabla2[[#This Row],[Estado del Contribuyente]]&amp;Tabla2[[#This Row],[Columna1]]&amp;O1542&amp;K1542</f>
        <v>update GC_Cliente set  Condicion_Contribuyente_SUNAT= 'HABIDO ', Estado_Contribuyente_SUNAT= 'ACTIVO 'where IDPersona=8274</v>
      </c>
    </row>
    <row r="1543" spans="1:16" x14ac:dyDescent="0.25">
      <c r="A1543">
        <v>20605587080</v>
      </c>
      <c r="B1543" t="s">
        <v>1547</v>
      </c>
      <c r="C1543" s="1" t="s">
        <v>1</v>
      </c>
      <c r="D1543" s="1" t="s">
        <v>2</v>
      </c>
      <c r="E1543" s="2" t="s">
        <v>1810</v>
      </c>
      <c r="F1543" s="2" t="s">
        <v>1813</v>
      </c>
      <c r="G1543" t="str">
        <f>Tabla2[[#This Row],[Columna1]]&amp;Tabla2[[#This Row],[NumeroRuc]]&amp;Tabla2[[#This Row],[Columna1]]&amp;Tabla2[[#This Row],[Columna12]]</f>
        <v xml:space="preserve"> '20605587080 ',</v>
      </c>
      <c r="H1543" t="str">
        <f>IF(Tabla2[[#This Row],[NumeroRuc]]=I1543,"V","F")</f>
        <v>V</v>
      </c>
      <c r="I1543">
        <v>20605587080</v>
      </c>
      <c r="J1543" t="s">
        <v>3393</v>
      </c>
      <c r="K1543">
        <v>8278</v>
      </c>
      <c r="M1543" t="s">
        <v>2700</v>
      </c>
      <c r="N1543" t="s">
        <v>2699</v>
      </c>
      <c r="O1543" t="s">
        <v>2701</v>
      </c>
      <c r="P1543" t="str">
        <f>M1543&amp;Tabla2[[#This Row],[Columna1]]&amp;Tabla2[[#This Row],[Condicion del Contribuyente]]&amp;Tabla2[[#This Row],[Columna1]]&amp;N1543&amp;Tabla2[[#This Row],[Columna1]]&amp;Tabla2[[#This Row],[Estado del Contribuyente]]&amp;Tabla2[[#This Row],[Columna1]]&amp;O1543&amp;K1543</f>
        <v>update GC_Cliente set  Condicion_Contribuyente_SUNAT= 'HABIDO ', Estado_Contribuyente_SUNAT= 'ACTIVO 'where IDPersona=8278</v>
      </c>
    </row>
    <row r="1544" spans="1:16" x14ac:dyDescent="0.25">
      <c r="A1544">
        <v>20607506508</v>
      </c>
      <c r="B1544" t="s">
        <v>1548</v>
      </c>
      <c r="C1544" s="1" t="s">
        <v>1</v>
      </c>
      <c r="D1544" s="1" t="s">
        <v>2</v>
      </c>
      <c r="E1544" s="2" t="s">
        <v>1810</v>
      </c>
      <c r="F1544" s="2" t="s">
        <v>1813</v>
      </c>
      <c r="G1544" t="str">
        <f>Tabla2[[#This Row],[Columna1]]&amp;Tabla2[[#This Row],[NumeroRuc]]&amp;Tabla2[[#This Row],[Columna1]]&amp;Tabla2[[#This Row],[Columna12]]</f>
        <v xml:space="preserve"> '20607506508 ',</v>
      </c>
      <c r="H1544" t="str">
        <f>IF(Tabla2[[#This Row],[NumeroRuc]]=I1544,"V","F")</f>
        <v>V</v>
      </c>
      <c r="I1544">
        <v>20607506508</v>
      </c>
      <c r="J1544" t="s">
        <v>3394</v>
      </c>
      <c r="K1544">
        <v>8283</v>
      </c>
      <c r="M1544" t="s">
        <v>2700</v>
      </c>
      <c r="N1544" t="s">
        <v>2699</v>
      </c>
      <c r="O1544" t="s">
        <v>2701</v>
      </c>
      <c r="P1544" t="str">
        <f>M1544&amp;Tabla2[[#This Row],[Columna1]]&amp;Tabla2[[#This Row],[Condicion del Contribuyente]]&amp;Tabla2[[#This Row],[Columna1]]&amp;N1544&amp;Tabla2[[#This Row],[Columna1]]&amp;Tabla2[[#This Row],[Estado del Contribuyente]]&amp;Tabla2[[#This Row],[Columna1]]&amp;O1544&amp;K1544</f>
        <v>update GC_Cliente set  Condicion_Contribuyente_SUNAT= 'HABIDO ', Estado_Contribuyente_SUNAT= 'ACTIVO 'where IDPersona=8283</v>
      </c>
    </row>
    <row r="1545" spans="1:16" x14ac:dyDescent="0.25">
      <c r="A1545">
        <v>20537002922</v>
      </c>
      <c r="B1545" t="s">
        <v>1549</v>
      </c>
      <c r="C1545" s="1" t="s">
        <v>1</v>
      </c>
      <c r="D1545" s="1" t="s">
        <v>2</v>
      </c>
      <c r="E1545" s="2" t="s">
        <v>1810</v>
      </c>
      <c r="F1545" s="2" t="s">
        <v>1813</v>
      </c>
      <c r="G1545" t="str">
        <f>Tabla2[[#This Row],[Columna1]]&amp;Tabla2[[#This Row],[NumeroRuc]]&amp;Tabla2[[#This Row],[Columna1]]&amp;Tabla2[[#This Row],[Columna12]]</f>
        <v xml:space="preserve"> '20537002922 ',</v>
      </c>
      <c r="H1545" t="str">
        <f>IF(Tabla2[[#This Row],[NumeroRuc]]=I1545,"V","F")</f>
        <v>V</v>
      </c>
      <c r="I1545">
        <v>20537002922</v>
      </c>
      <c r="J1545" t="s">
        <v>3395</v>
      </c>
      <c r="K1545">
        <v>8285</v>
      </c>
      <c r="M1545" t="s">
        <v>2700</v>
      </c>
      <c r="N1545" t="s">
        <v>2699</v>
      </c>
      <c r="O1545" t="s">
        <v>2701</v>
      </c>
      <c r="P1545" t="str">
        <f>M1545&amp;Tabla2[[#This Row],[Columna1]]&amp;Tabla2[[#This Row],[Condicion del Contribuyente]]&amp;Tabla2[[#This Row],[Columna1]]&amp;N1545&amp;Tabla2[[#This Row],[Columna1]]&amp;Tabla2[[#This Row],[Estado del Contribuyente]]&amp;Tabla2[[#This Row],[Columna1]]&amp;O1545&amp;K1545</f>
        <v>update GC_Cliente set  Condicion_Contribuyente_SUNAT= 'HABIDO ', Estado_Contribuyente_SUNAT= 'ACTIVO 'where IDPersona=8285</v>
      </c>
    </row>
    <row r="1546" spans="1:16" x14ac:dyDescent="0.25">
      <c r="A1546">
        <v>10477587653</v>
      </c>
      <c r="B1546" t="s">
        <v>1550</v>
      </c>
      <c r="C1546" s="1" t="s">
        <v>1</v>
      </c>
      <c r="D1546" s="1" t="s">
        <v>2</v>
      </c>
      <c r="E1546" s="2" t="s">
        <v>1810</v>
      </c>
      <c r="F1546" s="2" t="s">
        <v>1813</v>
      </c>
      <c r="G1546" t="str">
        <f>Tabla2[[#This Row],[Columna1]]&amp;Tabla2[[#This Row],[NumeroRuc]]&amp;Tabla2[[#This Row],[Columna1]]&amp;Tabla2[[#This Row],[Columna12]]</f>
        <v xml:space="preserve"> '10477587653 ',</v>
      </c>
      <c r="H1546" t="str">
        <f>IF(Tabla2[[#This Row],[NumeroRuc]]=I1546,"V","F")</f>
        <v>V</v>
      </c>
      <c r="I1546">
        <v>10477587653</v>
      </c>
      <c r="J1546" t="s">
        <v>3396</v>
      </c>
      <c r="K1546">
        <v>8318</v>
      </c>
      <c r="M1546" t="s">
        <v>2700</v>
      </c>
      <c r="N1546" t="s">
        <v>2699</v>
      </c>
      <c r="O1546" t="s">
        <v>2701</v>
      </c>
      <c r="P1546" t="str">
        <f>M1546&amp;Tabla2[[#This Row],[Columna1]]&amp;Tabla2[[#This Row],[Condicion del Contribuyente]]&amp;Tabla2[[#This Row],[Columna1]]&amp;N1546&amp;Tabla2[[#This Row],[Columna1]]&amp;Tabla2[[#This Row],[Estado del Contribuyente]]&amp;Tabla2[[#This Row],[Columna1]]&amp;O1546&amp;K1546</f>
        <v>update GC_Cliente set  Condicion_Contribuyente_SUNAT= 'HABIDO ', Estado_Contribuyente_SUNAT= 'ACTIVO 'where IDPersona=8318</v>
      </c>
    </row>
    <row r="1547" spans="1:16" x14ac:dyDescent="0.25">
      <c r="A1547">
        <v>10702119770</v>
      </c>
      <c r="B1547" t="s">
        <v>1551</v>
      </c>
      <c r="C1547" s="1" t="s">
        <v>1</v>
      </c>
      <c r="D1547" s="1" t="s">
        <v>2</v>
      </c>
      <c r="E1547" s="2" t="s">
        <v>1810</v>
      </c>
      <c r="F1547" s="2" t="s">
        <v>1813</v>
      </c>
      <c r="G1547" t="str">
        <f>Tabla2[[#This Row],[Columna1]]&amp;Tabla2[[#This Row],[NumeroRuc]]&amp;Tabla2[[#This Row],[Columna1]]&amp;Tabla2[[#This Row],[Columna12]]</f>
        <v xml:space="preserve"> '10702119770 ',</v>
      </c>
      <c r="H1547" t="str">
        <f>IF(Tabla2[[#This Row],[NumeroRuc]]=I1547,"V","F")</f>
        <v>V</v>
      </c>
      <c r="I1547">
        <v>10702119770</v>
      </c>
      <c r="J1547" t="s">
        <v>3397</v>
      </c>
      <c r="K1547">
        <v>8319</v>
      </c>
      <c r="M1547" t="s">
        <v>2700</v>
      </c>
      <c r="N1547" t="s">
        <v>2699</v>
      </c>
      <c r="O1547" t="s">
        <v>2701</v>
      </c>
      <c r="P1547" t="str">
        <f>M1547&amp;Tabla2[[#This Row],[Columna1]]&amp;Tabla2[[#This Row],[Condicion del Contribuyente]]&amp;Tabla2[[#This Row],[Columna1]]&amp;N1547&amp;Tabla2[[#This Row],[Columna1]]&amp;Tabla2[[#This Row],[Estado del Contribuyente]]&amp;Tabla2[[#This Row],[Columna1]]&amp;O1547&amp;K1547</f>
        <v>update GC_Cliente set  Condicion_Contribuyente_SUNAT= 'HABIDO ', Estado_Contribuyente_SUNAT= 'ACTIVO 'where IDPersona=8319</v>
      </c>
    </row>
    <row r="1548" spans="1:16" x14ac:dyDescent="0.25">
      <c r="A1548">
        <v>20608146025</v>
      </c>
      <c r="B1548" t="s">
        <v>1552</v>
      </c>
      <c r="C1548" s="1" t="s">
        <v>1</v>
      </c>
      <c r="D1548" s="1" t="s">
        <v>2</v>
      </c>
      <c r="E1548" s="2" t="s">
        <v>1810</v>
      </c>
      <c r="F1548" s="2" t="s">
        <v>1813</v>
      </c>
      <c r="G1548" t="str">
        <f>Tabla2[[#This Row],[Columna1]]&amp;Tabla2[[#This Row],[NumeroRuc]]&amp;Tabla2[[#This Row],[Columna1]]&amp;Tabla2[[#This Row],[Columna12]]</f>
        <v xml:space="preserve"> '20608146025 ',</v>
      </c>
      <c r="H1548" t="str">
        <f>IF(Tabla2[[#This Row],[NumeroRuc]]=I1548,"V","F")</f>
        <v>V</v>
      </c>
      <c r="I1548">
        <v>20608146025</v>
      </c>
      <c r="J1548" t="s">
        <v>3398</v>
      </c>
      <c r="K1548">
        <v>8320</v>
      </c>
      <c r="M1548" t="s">
        <v>2700</v>
      </c>
      <c r="N1548" t="s">
        <v>2699</v>
      </c>
      <c r="O1548" t="s">
        <v>2701</v>
      </c>
      <c r="P1548" t="str">
        <f>M1548&amp;Tabla2[[#This Row],[Columna1]]&amp;Tabla2[[#This Row],[Condicion del Contribuyente]]&amp;Tabla2[[#This Row],[Columna1]]&amp;N1548&amp;Tabla2[[#This Row],[Columna1]]&amp;Tabla2[[#This Row],[Estado del Contribuyente]]&amp;Tabla2[[#This Row],[Columna1]]&amp;O1548&amp;K1548</f>
        <v>update GC_Cliente set  Condicion_Contribuyente_SUNAT= 'HABIDO ', Estado_Contribuyente_SUNAT= 'ACTIVO 'where IDPersona=8320</v>
      </c>
    </row>
    <row r="1549" spans="1:16" x14ac:dyDescent="0.25">
      <c r="A1549">
        <v>10779103001</v>
      </c>
      <c r="B1549" t="s">
        <v>1553</v>
      </c>
      <c r="C1549" s="1" t="s">
        <v>1</v>
      </c>
      <c r="D1549" s="1" t="s">
        <v>2</v>
      </c>
      <c r="E1549" s="2" t="s">
        <v>1810</v>
      </c>
      <c r="F1549" s="2" t="s">
        <v>1813</v>
      </c>
      <c r="G1549" t="str">
        <f>Tabla2[[#This Row],[Columna1]]&amp;Tabla2[[#This Row],[NumeroRuc]]&amp;Tabla2[[#This Row],[Columna1]]&amp;Tabla2[[#This Row],[Columna12]]</f>
        <v xml:space="preserve"> '10779103001 ',</v>
      </c>
      <c r="H1549" t="str">
        <f>IF(Tabla2[[#This Row],[NumeroRuc]]=I1549,"V","F")</f>
        <v>V</v>
      </c>
      <c r="I1549">
        <v>10779103001</v>
      </c>
      <c r="J1549" t="s">
        <v>3399</v>
      </c>
      <c r="K1549">
        <v>8322</v>
      </c>
      <c r="M1549" t="s">
        <v>2700</v>
      </c>
      <c r="N1549" t="s">
        <v>2699</v>
      </c>
      <c r="O1549" t="s">
        <v>2701</v>
      </c>
      <c r="P1549" t="str">
        <f>M1549&amp;Tabla2[[#This Row],[Columna1]]&amp;Tabla2[[#This Row],[Condicion del Contribuyente]]&amp;Tabla2[[#This Row],[Columna1]]&amp;N1549&amp;Tabla2[[#This Row],[Columna1]]&amp;Tabla2[[#This Row],[Estado del Contribuyente]]&amp;Tabla2[[#This Row],[Columna1]]&amp;O1549&amp;K1549</f>
        <v>update GC_Cliente set  Condicion_Contribuyente_SUNAT= 'HABIDO ', Estado_Contribuyente_SUNAT= 'ACTIVO 'where IDPersona=8322</v>
      </c>
    </row>
    <row r="1550" spans="1:16" x14ac:dyDescent="0.25">
      <c r="A1550">
        <v>10421559207</v>
      </c>
      <c r="B1550" t="s">
        <v>1554</v>
      </c>
      <c r="C1550" s="1" t="s">
        <v>1</v>
      </c>
      <c r="D1550" s="1" t="s">
        <v>2</v>
      </c>
      <c r="E1550" s="2" t="s">
        <v>1810</v>
      </c>
      <c r="F1550" s="2" t="s">
        <v>1813</v>
      </c>
      <c r="G1550" t="str">
        <f>Tabla2[[#This Row],[Columna1]]&amp;Tabla2[[#This Row],[NumeroRuc]]&amp;Tabla2[[#This Row],[Columna1]]&amp;Tabla2[[#This Row],[Columna12]]</f>
        <v xml:space="preserve"> '10421559207 ',</v>
      </c>
      <c r="H1550" t="str">
        <f>IF(Tabla2[[#This Row],[NumeroRuc]]=I1550,"V","F")</f>
        <v>V</v>
      </c>
      <c r="I1550">
        <v>10421559207</v>
      </c>
      <c r="J1550" t="s">
        <v>3400</v>
      </c>
      <c r="K1550">
        <v>8323</v>
      </c>
      <c r="M1550" t="s">
        <v>2700</v>
      </c>
      <c r="N1550" t="s">
        <v>2699</v>
      </c>
      <c r="O1550" t="s">
        <v>2701</v>
      </c>
      <c r="P1550" t="str">
        <f>M1550&amp;Tabla2[[#This Row],[Columna1]]&amp;Tabla2[[#This Row],[Condicion del Contribuyente]]&amp;Tabla2[[#This Row],[Columna1]]&amp;N1550&amp;Tabla2[[#This Row],[Columna1]]&amp;Tabla2[[#This Row],[Estado del Contribuyente]]&amp;Tabla2[[#This Row],[Columna1]]&amp;O1550&amp;K1550</f>
        <v>update GC_Cliente set  Condicion_Contribuyente_SUNAT= 'HABIDO ', Estado_Contribuyente_SUNAT= 'ACTIVO 'where IDPersona=8323</v>
      </c>
    </row>
    <row r="1551" spans="1:16" x14ac:dyDescent="0.25">
      <c r="A1551">
        <v>20607028509</v>
      </c>
      <c r="B1551" t="s">
        <v>1555</v>
      </c>
      <c r="C1551" s="1" t="s">
        <v>1</v>
      </c>
      <c r="D1551" s="1" t="s">
        <v>2</v>
      </c>
      <c r="E1551" s="2" t="s">
        <v>1810</v>
      </c>
      <c r="F1551" s="2" t="s">
        <v>1813</v>
      </c>
      <c r="G1551" t="str">
        <f>Tabla2[[#This Row],[Columna1]]&amp;Tabla2[[#This Row],[NumeroRuc]]&amp;Tabla2[[#This Row],[Columna1]]&amp;Tabla2[[#This Row],[Columna12]]</f>
        <v xml:space="preserve"> '20607028509 ',</v>
      </c>
      <c r="H1551" t="str">
        <f>IF(Tabla2[[#This Row],[NumeroRuc]]=I1551,"V","F")</f>
        <v>V</v>
      </c>
      <c r="I1551">
        <v>20607028509</v>
      </c>
      <c r="J1551" t="s">
        <v>3401</v>
      </c>
      <c r="K1551">
        <v>8346</v>
      </c>
      <c r="M1551" t="s">
        <v>2700</v>
      </c>
      <c r="N1551" t="s">
        <v>2699</v>
      </c>
      <c r="O1551" t="s">
        <v>2701</v>
      </c>
      <c r="P1551" t="str">
        <f>M1551&amp;Tabla2[[#This Row],[Columna1]]&amp;Tabla2[[#This Row],[Condicion del Contribuyente]]&amp;Tabla2[[#This Row],[Columna1]]&amp;N1551&amp;Tabla2[[#This Row],[Columna1]]&amp;Tabla2[[#This Row],[Estado del Contribuyente]]&amp;Tabla2[[#This Row],[Columna1]]&amp;O1551&amp;K1551</f>
        <v>update GC_Cliente set  Condicion_Contribuyente_SUNAT= 'HABIDO ', Estado_Contribuyente_SUNAT= 'ACTIVO 'where IDPersona=8346</v>
      </c>
    </row>
    <row r="1552" spans="1:16" x14ac:dyDescent="0.25">
      <c r="A1552">
        <v>20480775369</v>
      </c>
      <c r="B1552" t="s">
        <v>1556</v>
      </c>
      <c r="C1552" s="1" t="s">
        <v>1</v>
      </c>
      <c r="D1552" s="1" t="s">
        <v>2</v>
      </c>
      <c r="E1552" s="2" t="s">
        <v>1810</v>
      </c>
      <c r="F1552" s="2" t="s">
        <v>1813</v>
      </c>
      <c r="G1552" t="str">
        <f>Tabla2[[#This Row],[Columna1]]&amp;Tabla2[[#This Row],[NumeroRuc]]&amp;Tabla2[[#This Row],[Columna1]]&amp;Tabla2[[#This Row],[Columna12]]</f>
        <v xml:space="preserve"> '20480775369 ',</v>
      </c>
      <c r="H1552" t="str">
        <f>IF(Tabla2[[#This Row],[NumeroRuc]]=I1552,"V","F")</f>
        <v>V</v>
      </c>
      <c r="I1552">
        <v>20480775369</v>
      </c>
      <c r="J1552" t="s">
        <v>3402</v>
      </c>
      <c r="K1552">
        <v>8352</v>
      </c>
      <c r="M1552" t="s">
        <v>2700</v>
      </c>
      <c r="N1552" t="s">
        <v>2699</v>
      </c>
      <c r="O1552" t="s">
        <v>2701</v>
      </c>
      <c r="P1552" t="str">
        <f>M1552&amp;Tabla2[[#This Row],[Columna1]]&amp;Tabla2[[#This Row],[Condicion del Contribuyente]]&amp;Tabla2[[#This Row],[Columna1]]&amp;N1552&amp;Tabla2[[#This Row],[Columna1]]&amp;Tabla2[[#This Row],[Estado del Contribuyente]]&amp;Tabla2[[#This Row],[Columna1]]&amp;O1552&amp;K1552</f>
        <v>update GC_Cliente set  Condicion_Contribuyente_SUNAT= 'HABIDO ', Estado_Contribuyente_SUNAT= 'ACTIVO 'where IDPersona=8352</v>
      </c>
    </row>
    <row r="1553" spans="1:16" x14ac:dyDescent="0.25">
      <c r="A1553">
        <v>20607622109</v>
      </c>
      <c r="B1553" t="s">
        <v>1557</v>
      </c>
      <c r="C1553" s="1" t="s">
        <v>1</v>
      </c>
      <c r="D1553" s="1" t="s">
        <v>2</v>
      </c>
      <c r="E1553" s="2" t="s">
        <v>1810</v>
      </c>
      <c r="F1553" s="2" t="s">
        <v>1813</v>
      </c>
      <c r="G1553" t="str">
        <f>Tabla2[[#This Row],[Columna1]]&amp;Tabla2[[#This Row],[NumeroRuc]]&amp;Tabla2[[#This Row],[Columna1]]&amp;Tabla2[[#This Row],[Columna12]]</f>
        <v xml:space="preserve"> '20607622109 ',</v>
      </c>
      <c r="H1553" t="str">
        <f>IF(Tabla2[[#This Row],[NumeroRuc]]=I1553,"V","F")</f>
        <v>V</v>
      </c>
      <c r="I1553">
        <v>20607622109</v>
      </c>
      <c r="J1553" t="s">
        <v>3403</v>
      </c>
      <c r="K1553">
        <v>8355</v>
      </c>
      <c r="M1553" t="s">
        <v>2700</v>
      </c>
      <c r="N1553" t="s">
        <v>2699</v>
      </c>
      <c r="O1553" t="s">
        <v>2701</v>
      </c>
      <c r="P1553" t="str">
        <f>M1553&amp;Tabla2[[#This Row],[Columna1]]&amp;Tabla2[[#This Row],[Condicion del Contribuyente]]&amp;Tabla2[[#This Row],[Columna1]]&amp;N1553&amp;Tabla2[[#This Row],[Columna1]]&amp;Tabla2[[#This Row],[Estado del Contribuyente]]&amp;Tabla2[[#This Row],[Columna1]]&amp;O1553&amp;K1553</f>
        <v>update GC_Cliente set  Condicion_Contribuyente_SUNAT= 'HABIDO ', Estado_Contribuyente_SUNAT= 'ACTIVO 'where IDPersona=8355</v>
      </c>
    </row>
    <row r="1554" spans="1:16" x14ac:dyDescent="0.25">
      <c r="A1554">
        <v>10099762549</v>
      </c>
      <c r="B1554" t="s">
        <v>1558</v>
      </c>
      <c r="C1554" s="1" t="s">
        <v>1</v>
      </c>
      <c r="D1554" s="1" t="s">
        <v>2</v>
      </c>
      <c r="E1554" s="2" t="s">
        <v>1810</v>
      </c>
      <c r="F1554" s="2" t="s">
        <v>1813</v>
      </c>
      <c r="G1554" t="str">
        <f>Tabla2[[#This Row],[Columna1]]&amp;Tabla2[[#This Row],[NumeroRuc]]&amp;Tabla2[[#This Row],[Columna1]]&amp;Tabla2[[#This Row],[Columna12]]</f>
        <v xml:space="preserve"> '10099762549 ',</v>
      </c>
      <c r="H1554" t="str">
        <f>IF(Tabla2[[#This Row],[NumeroRuc]]=I1554,"V","F")</f>
        <v>V</v>
      </c>
      <c r="I1554">
        <v>10099762549</v>
      </c>
      <c r="J1554" t="s">
        <v>3404</v>
      </c>
      <c r="K1554">
        <v>8357</v>
      </c>
      <c r="M1554" t="s">
        <v>2700</v>
      </c>
      <c r="N1554" t="s">
        <v>2699</v>
      </c>
      <c r="O1554" t="s">
        <v>2701</v>
      </c>
      <c r="P1554" t="str">
        <f>M1554&amp;Tabla2[[#This Row],[Columna1]]&amp;Tabla2[[#This Row],[Condicion del Contribuyente]]&amp;Tabla2[[#This Row],[Columna1]]&amp;N1554&amp;Tabla2[[#This Row],[Columna1]]&amp;Tabla2[[#This Row],[Estado del Contribuyente]]&amp;Tabla2[[#This Row],[Columna1]]&amp;O1554&amp;K1554</f>
        <v>update GC_Cliente set  Condicion_Contribuyente_SUNAT= 'HABIDO ', Estado_Contribuyente_SUNAT= 'ACTIVO 'where IDPersona=8357</v>
      </c>
    </row>
    <row r="1555" spans="1:16" x14ac:dyDescent="0.25">
      <c r="A1555">
        <v>20606727799</v>
      </c>
      <c r="B1555" t="s">
        <v>1559</v>
      </c>
      <c r="C1555" s="1" t="s">
        <v>1</v>
      </c>
      <c r="D1555" s="1" t="s">
        <v>2</v>
      </c>
      <c r="E1555" s="2" t="s">
        <v>1810</v>
      </c>
      <c r="F1555" s="2" t="s">
        <v>1813</v>
      </c>
      <c r="G1555" t="str">
        <f>Tabla2[[#This Row],[Columna1]]&amp;Tabla2[[#This Row],[NumeroRuc]]&amp;Tabla2[[#This Row],[Columna1]]&amp;Tabla2[[#This Row],[Columna12]]</f>
        <v xml:space="preserve"> '20606727799 ',</v>
      </c>
      <c r="H1555" t="str">
        <f>IF(Tabla2[[#This Row],[NumeroRuc]]=I1555,"V","F")</f>
        <v>V</v>
      </c>
      <c r="I1555">
        <v>20606727799</v>
      </c>
      <c r="J1555" t="s">
        <v>3405</v>
      </c>
      <c r="K1555">
        <v>8365</v>
      </c>
      <c r="M1555" t="s">
        <v>2700</v>
      </c>
      <c r="N1555" t="s">
        <v>2699</v>
      </c>
      <c r="O1555" t="s">
        <v>2701</v>
      </c>
      <c r="P1555" t="str">
        <f>M1555&amp;Tabla2[[#This Row],[Columna1]]&amp;Tabla2[[#This Row],[Condicion del Contribuyente]]&amp;Tabla2[[#This Row],[Columna1]]&amp;N1555&amp;Tabla2[[#This Row],[Columna1]]&amp;Tabla2[[#This Row],[Estado del Contribuyente]]&amp;Tabla2[[#This Row],[Columna1]]&amp;O1555&amp;K1555</f>
        <v>update GC_Cliente set  Condicion_Contribuyente_SUNAT= 'HABIDO ', Estado_Contribuyente_SUNAT= 'ACTIVO 'where IDPersona=8365</v>
      </c>
    </row>
    <row r="1556" spans="1:16" x14ac:dyDescent="0.25">
      <c r="A1556">
        <v>20526615281</v>
      </c>
      <c r="B1556" t="s">
        <v>1560</v>
      </c>
      <c r="C1556" s="1" t="s">
        <v>1</v>
      </c>
      <c r="D1556" s="1" t="s">
        <v>2</v>
      </c>
      <c r="E1556" s="2" t="s">
        <v>1810</v>
      </c>
      <c r="F1556" s="2" t="s">
        <v>1813</v>
      </c>
      <c r="G1556" t="str">
        <f>Tabla2[[#This Row],[Columna1]]&amp;Tabla2[[#This Row],[NumeroRuc]]&amp;Tabla2[[#This Row],[Columna1]]&amp;Tabla2[[#This Row],[Columna12]]</f>
        <v xml:space="preserve"> '20526615281 ',</v>
      </c>
      <c r="H1556" t="str">
        <f>IF(Tabla2[[#This Row],[NumeroRuc]]=I1556,"V","F")</f>
        <v>V</v>
      </c>
      <c r="I1556">
        <v>20526615281</v>
      </c>
      <c r="J1556" t="s">
        <v>3406</v>
      </c>
      <c r="K1556">
        <v>8366</v>
      </c>
      <c r="M1556" t="s">
        <v>2700</v>
      </c>
      <c r="N1556" t="s">
        <v>2699</v>
      </c>
      <c r="O1556" t="s">
        <v>2701</v>
      </c>
      <c r="P1556" t="str">
        <f>M1556&amp;Tabla2[[#This Row],[Columna1]]&amp;Tabla2[[#This Row],[Condicion del Contribuyente]]&amp;Tabla2[[#This Row],[Columna1]]&amp;N1556&amp;Tabla2[[#This Row],[Columna1]]&amp;Tabla2[[#This Row],[Estado del Contribuyente]]&amp;Tabla2[[#This Row],[Columna1]]&amp;O1556&amp;K1556</f>
        <v>update GC_Cliente set  Condicion_Contribuyente_SUNAT= 'HABIDO ', Estado_Contribuyente_SUNAT= 'ACTIVO 'where IDPersona=8366</v>
      </c>
    </row>
    <row r="1557" spans="1:16" x14ac:dyDescent="0.25">
      <c r="A1557">
        <v>10276700796</v>
      </c>
      <c r="B1557" t="s">
        <v>1561</v>
      </c>
      <c r="C1557" s="1" t="s">
        <v>1</v>
      </c>
      <c r="D1557" s="1" t="s">
        <v>2</v>
      </c>
      <c r="E1557" s="2" t="s">
        <v>1810</v>
      </c>
      <c r="F1557" s="2" t="s">
        <v>1813</v>
      </c>
      <c r="G1557" t="str">
        <f>Tabla2[[#This Row],[Columna1]]&amp;Tabla2[[#This Row],[NumeroRuc]]&amp;Tabla2[[#This Row],[Columna1]]&amp;Tabla2[[#This Row],[Columna12]]</f>
        <v xml:space="preserve"> '10276700796 ',</v>
      </c>
      <c r="H1557" t="str">
        <f>IF(Tabla2[[#This Row],[NumeroRuc]]=I1557,"V","F")</f>
        <v>V</v>
      </c>
      <c r="I1557">
        <v>10276700796</v>
      </c>
      <c r="J1557" t="s">
        <v>3407</v>
      </c>
      <c r="K1557">
        <v>8369</v>
      </c>
      <c r="M1557" t="s">
        <v>2700</v>
      </c>
      <c r="N1557" t="s">
        <v>2699</v>
      </c>
      <c r="O1557" t="s">
        <v>2701</v>
      </c>
      <c r="P1557" t="str">
        <f>M1557&amp;Tabla2[[#This Row],[Columna1]]&amp;Tabla2[[#This Row],[Condicion del Contribuyente]]&amp;Tabla2[[#This Row],[Columna1]]&amp;N1557&amp;Tabla2[[#This Row],[Columna1]]&amp;Tabla2[[#This Row],[Estado del Contribuyente]]&amp;Tabla2[[#This Row],[Columna1]]&amp;O1557&amp;K1557</f>
        <v>update GC_Cliente set  Condicion_Contribuyente_SUNAT= 'HABIDO ', Estado_Contribuyente_SUNAT= 'ACTIVO 'where IDPersona=8369</v>
      </c>
    </row>
    <row r="1558" spans="1:16" x14ac:dyDescent="0.25">
      <c r="A1558">
        <v>20607071188</v>
      </c>
      <c r="B1558" t="s">
        <v>1562</v>
      </c>
      <c r="C1558" s="1" t="s">
        <v>1</v>
      </c>
      <c r="D1558" s="1" t="s">
        <v>2</v>
      </c>
      <c r="E1558" s="2" t="s">
        <v>1810</v>
      </c>
      <c r="F1558" s="2" t="s">
        <v>1813</v>
      </c>
      <c r="G1558" t="str">
        <f>Tabla2[[#This Row],[Columna1]]&amp;Tabla2[[#This Row],[NumeroRuc]]&amp;Tabla2[[#This Row],[Columna1]]&amp;Tabla2[[#This Row],[Columna12]]</f>
        <v xml:space="preserve"> '20607071188 ',</v>
      </c>
      <c r="H1558" t="str">
        <f>IF(Tabla2[[#This Row],[NumeroRuc]]=I1558,"V","F")</f>
        <v>V</v>
      </c>
      <c r="I1558">
        <v>20607071188</v>
      </c>
      <c r="J1558" t="s">
        <v>3408</v>
      </c>
      <c r="K1558">
        <v>8413</v>
      </c>
      <c r="M1558" t="s">
        <v>2700</v>
      </c>
      <c r="N1558" t="s">
        <v>2699</v>
      </c>
      <c r="O1558" t="s">
        <v>2701</v>
      </c>
      <c r="P1558" t="str">
        <f>M1558&amp;Tabla2[[#This Row],[Columna1]]&amp;Tabla2[[#This Row],[Condicion del Contribuyente]]&amp;Tabla2[[#This Row],[Columna1]]&amp;N1558&amp;Tabla2[[#This Row],[Columna1]]&amp;Tabla2[[#This Row],[Estado del Contribuyente]]&amp;Tabla2[[#This Row],[Columna1]]&amp;O1558&amp;K1558</f>
        <v>update GC_Cliente set  Condicion_Contribuyente_SUNAT= 'HABIDO ', Estado_Contribuyente_SUNAT= 'ACTIVO 'where IDPersona=8413</v>
      </c>
    </row>
    <row r="1559" spans="1:16" x14ac:dyDescent="0.25">
      <c r="A1559">
        <v>10293020294</v>
      </c>
      <c r="B1559" t="s">
        <v>1563</v>
      </c>
      <c r="C1559" s="1" t="s">
        <v>1</v>
      </c>
      <c r="D1559" s="1" t="s">
        <v>2</v>
      </c>
      <c r="E1559" s="2" t="s">
        <v>1810</v>
      </c>
      <c r="F1559" s="2" t="s">
        <v>1813</v>
      </c>
      <c r="G1559" t="str">
        <f>Tabla2[[#This Row],[Columna1]]&amp;Tabla2[[#This Row],[NumeroRuc]]&amp;Tabla2[[#This Row],[Columna1]]&amp;Tabla2[[#This Row],[Columna12]]</f>
        <v xml:space="preserve"> '10293020294 ',</v>
      </c>
      <c r="H1559" t="str">
        <f>IF(Tabla2[[#This Row],[NumeroRuc]]=I1559,"V","F")</f>
        <v>V</v>
      </c>
      <c r="I1559">
        <v>10293020294</v>
      </c>
      <c r="J1559" t="s">
        <v>3409</v>
      </c>
      <c r="K1559">
        <v>8418</v>
      </c>
      <c r="M1559" t="s">
        <v>2700</v>
      </c>
      <c r="N1559" t="s">
        <v>2699</v>
      </c>
      <c r="O1559" t="s">
        <v>2701</v>
      </c>
      <c r="P1559" t="str">
        <f>M1559&amp;Tabla2[[#This Row],[Columna1]]&amp;Tabla2[[#This Row],[Condicion del Contribuyente]]&amp;Tabla2[[#This Row],[Columna1]]&amp;N1559&amp;Tabla2[[#This Row],[Columna1]]&amp;Tabla2[[#This Row],[Estado del Contribuyente]]&amp;Tabla2[[#This Row],[Columna1]]&amp;O1559&amp;K1559</f>
        <v>update GC_Cliente set  Condicion_Contribuyente_SUNAT= 'HABIDO ', Estado_Contribuyente_SUNAT= 'ACTIVO 'where IDPersona=8418</v>
      </c>
    </row>
    <row r="1560" spans="1:16" x14ac:dyDescent="0.25">
      <c r="A1560">
        <v>10471772831</v>
      </c>
      <c r="B1560" t="s">
        <v>1564</v>
      </c>
      <c r="C1560" s="1" t="s">
        <v>1</v>
      </c>
      <c r="D1560" s="1" t="s">
        <v>2</v>
      </c>
      <c r="E1560" s="2" t="s">
        <v>1810</v>
      </c>
      <c r="F1560" s="2" t="s">
        <v>1813</v>
      </c>
      <c r="G1560" t="str">
        <f>Tabla2[[#This Row],[Columna1]]&amp;Tabla2[[#This Row],[NumeroRuc]]&amp;Tabla2[[#This Row],[Columna1]]&amp;Tabla2[[#This Row],[Columna12]]</f>
        <v xml:space="preserve"> '10471772831 ',</v>
      </c>
      <c r="H1560" t="str">
        <f>IF(Tabla2[[#This Row],[NumeroRuc]]=I1560,"V","F")</f>
        <v>V</v>
      </c>
      <c r="I1560">
        <v>10471772831</v>
      </c>
      <c r="J1560" t="s">
        <v>3410</v>
      </c>
      <c r="K1560">
        <v>8419</v>
      </c>
      <c r="M1560" t="s">
        <v>2700</v>
      </c>
      <c r="N1560" t="s">
        <v>2699</v>
      </c>
      <c r="O1560" t="s">
        <v>2701</v>
      </c>
      <c r="P1560" t="str">
        <f>M1560&amp;Tabla2[[#This Row],[Columna1]]&amp;Tabla2[[#This Row],[Condicion del Contribuyente]]&amp;Tabla2[[#This Row],[Columna1]]&amp;N1560&amp;Tabla2[[#This Row],[Columna1]]&amp;Tabla2[[#This Row],[Estado del Contribuyente]]&amp;Tabla2[[#This Row],[Columna1]]&amp;O1560&amp;K1560</f>
        <v>update GC_Cliente set  Condicion_Contribuyente_SUNAT= 'HABIDO ', Estado_Contribuyente_SUNAT= 'ACTIVO 'where IDPersona=8419</v>
      </c>
    </row>
    <row r="1561" spans="1:16" x14ac:dyDescent="0.25">
      <c r="A1561">
        <v>20606698365</v>
      </c>
      <c r="B1561" t="s">
        <v>1565</v>
      </c>
      <c r="C1561" s="1" t="s">
        <v>1</v>
      </c>
      <c r="D1561" s="1" t="s">
        <v>2</v>
      </c>
      <c r="E1561" s="2" t="s">
        <v>1810</v>
      </c>
      <c r="F1561" s="2" t="s">
        <v>1813</v>
      </c>
      <c r="G1561" t="str">
        <f>Tabla2[[#This Row],[Columna1]]&amp;Tabla2[[#This Row],[NumeroRuc]]&amp;Tabla2[[#This Row],[Columna1]]&amp;Tabla2[[#This Row],[Columna12]]</f>
        <v xml:space="preserve"> '20606698365 ',</v>
      </c>
      <c r="H1561" t="str">
        <f>IF(Tabla2[[#This Row],[NumeroRuc]]=I1561,"V","F")</f>
        <v>V</v>
      </c>
      <c r="I1561">
        <v>20606698365</v>
      </c>
      <c r="J1561" t="s">
        <v>3411</v>
      </c>
      <c r="K1561">
        <v>8422</v>
      </c>
      <c r="M1561" t="s">
        <v>2700</v>
      </c>
      <c r="N1561" t="s">
        <v>2699</v>
      </c>
      <c r="O1561" t="s">
        <v>2701</v>
      </c>
      <c r="P1561" t="str">
        <f>M1561&amp;Tabla2[[#This Row],[Columna1]]&amp;Tabla2[[#This Row],[Condicion del Contribuyente]]&amp;Tabla2[[#This Row],[Columna1]]&amp;N1561&amp;Tabla2[[#This Row],[Columna1]]&amp;Tabla2[[#This Row],[Estado del Contribuyente]]&amp;Tabla2[[#This Row],[Columna1]]&amp;O1561&amp;K1561</f>
        <v>update GC_Cliente set  Condicion_Contribuyente_SUNAT= 'HABIDO ', Estado_Contribuyente_SUNAT= 'ACTIVO 'where IDPersona=8422</v>
      </c>
    </row>
    <row r="1562" spans="1:16" x14ac:dyDescent="0.25">
      <c r="A1562">
        <v>20603319801</v>
      </c>
      <c r="B1562" t="s">
        <v>1566</v>
      </c>
      <c r="C1562" s="1" t="s">
        <v>1</v>
      </c>
      <c r="D1562" s="1" t="s">
        <v>2</v>
      </c>
      <c r="E1562" s="2" t="s">
        <v>1810</v>
      </c>
      <c r="F1562" s="2" t="s">
        <v>1813</v>
      </c>
      <c r="G1562" t="str">
        <f>Tabla2[[#This Row],[Columna1]]&amp;Tabla2[[#This Row],[NumeroRuc]]&amp;Tabla2[[#This Row],[Columna1]]&amp;Tabla2[[#This Row],[Columna12]]</f>
        <v xml:space="preserve"> '20603319801 ',</v>
      </c>
      <c r="H1562" t="str">
        <f>IF(Tabla2[[#This Row],[NumeroRuc]]=I1562,"V","F")</f>
        <v>V</v>
      </c>
      <c r="I1562">
        <v>20603319801</v>
      </c>
      <c r="J1562" t="s">
        <v>3412</v>
      </c>
      <c r="K1562">
        <v>8426</v>
      </c>
      <c r="M1562" t="s">
        <v>2700</v>
      </c>
      <c r="N1562" t="s">
        <v>2699</v>
      </c>
      <c r="O1562" t="s">
        <v>2701</v>
      </c>
      <c r="P1562" t="str">
        <f>M1562&amp;Tabla2[[#This Row],[Columna1]]&amp;Tabla2[[#This Row],[Condicion del Contribuyente]]&amp;Tabla2[[#This Row],[Columna1]]&amp;N1562&amp;Tabla2[[#This Row],[Columna1]]&amp;Tabla2[[#This Row],[Estado del Contribuyente]]&amp;Tabla2[[#This Row],[Columna1]]&amp;O1562&amp;K1562</f>
        <v>update GC_Cliente set  Condicion_Contribuyente_SUNAT= 'HABIDO ', Estado_Contribuyente_SUNAT= 'ACTIVO 'where IDPersona=8426</v>
      </c>
    </row>
    <row r="1563" spans="1:16" x14ac:dyDescent="0.25">
      <c r="A1563">
        <v>20607408603</v>
      </c>
      <c r="B1563" t="s">
        <v>1567</v>
      </c>
      <c r="C1563" s="1" t="s">
        <v>1</v>
      </c>
      <c r="D1563" s="1" t="s">
        <v>2</v>
      </c>
      <c r="E1563" s="2" t="s">
        <v>1810</v>
      </c>
      <c r="F1563" s="2" t="s">
        <v>1813</v>
      </c>
      <c r="G1563" t="str">
        <f>Tabla2[[#This Row],[Columna1]]&amp;Tabla2[[#This Row],[NumeroRuc]]&amp;Tabla2[[#This Row],[Columna1]]&amp;Tabla2[[#This Row],[Columna12]]</f>
        <v xml:space="preserve"> '20607408603 ',</v>
      </c>
      <c r="H1563" t="str">
        <f>IF(Tabla2[[#This Row],[NumeroRuc]]=I1563,"V","F")</f>
        <v>V</v>
      </c>
      <c r="I1563">
        <v>20607408603</v>
      </c>
      <c r="J1563" t="s">
        <v>3413</v>
      </c>
      <c r="K1563">
        <v>8429</v>
      </c>
      <c r="M1563" t="s">
        <v>2700</v>
      </c>
      <c r="N1563" t="s">
        <v>2699</v>
      </c>
      <c r="O1563" t="s">
        <v>2701</v>
      </c>
      <c r="P1563" t="str">
        <f>M1563&amp;Tabla2[[#This Row],[Columna1]]&amp;Tabla2[[#This Row],[Condicion del Contribuyente]]&amp;Tabla2[[#This Row],[Columna1]]&amp;N1563&amp;Tabla2[[#This Row],[Columna1]]&amp;Tabla2[[#This Row],[Estado del Contribuyente]]&amp;Tabla2[[#This Row],[Columna1]]&amp;O1563&amp;K1563</f>
        <v>update GC_Cliente set  Condicion_Contribuyente_SUNAT= 'HABIDO ', Estado_Contribuyente_SUNAT= 'ACTIVO 'where IDPersona=8429</v>
      </c>
    </row>
    <row r="1564" spans="1:16" x14ac:dyDescent="0.25">
      <c r="A1564">
        <v>20525256325</v>
      </c>
      <c r="B1564" t="s">
        <v>1568</v>
      </c>
      <c r="C1564" s="1" t="s">
        <v>1</v>
      </c>
      <c r="D1564" s="1" t="s">
        <v>2</v>
      </c>
      <c r="E1564" s="2" t="s">
        <v>1810</v>
      </c>
      <c r="F1564" s="2" t="s">
        <v>1813</v>
      </c>
      <c r="G1564" t="str">
        <f>Tabla2[[#This Row],[Columna1]]&amp;Tabla2[[#This Row],[NumeroRuc]]&amp;Tabla2[[#This Row],[Columna1]]&amp;Tabla2[[#This Row],[Columna12]]</f>
        <v xml:space="preserve"> '20525256325 ',</v>
      </c>
      <c r="H1564" t="str">
        <f>IF(Tabla2[[#This Row],[NumeroRuc]]=I1564,"V","F")</f>
        <v>V</v>
      </c>
      <c r="I1564">
        <v>20525256325</v>
      </c>
      <c r="J1564" t="s">
        <v>3414</v>
      </c>
      <c r="K1564">
        <v>8433</v>
      </c>
      <c r="M1564" t="s">
        <v>2700</v>
      </c>
      <c r="N1564" t="s">
        <v>2699</v>
      </c>
      <c r="O1564" t="s">
        <v>2701</v>
      </c>
      <c r="P1564" t="str">
        <f>M1564&amp;Tabla2[[#This Row],[Columna1]]&amp;Tabla2[[#This Row],[Condicion del Contribuyente]]&amp;Tabla2[[#This Row],[Columna1]]&amp;N1564&amp;Tabla2[[#This Row],[Columna1]]&amp;Tabla2[[#This Row],[Estado del Contribuyente]]&amp;Tabla2[[#This Row],[Columna1]]&amp;O1564&amp;K1564</f>
        <v>update GC_Cliente set  Condicion_Contribuyente_SUNAT= 'HABIDO ', Estado_Contribuyente_SUNAT= 'ACTIVO 'where IDPersona=8433</v>
      </c>
    </row>
    <row r="1565" spans="1:16" x14ac:dyDescent="0.25">
      <c r="A1565">
        <v>20608323148</v>
      </c>
      <c r="B1565" t="s">
        <v>1569</v>
      </c>
      <c r="C1565" s="1" t="s">
        <v>1</v>
      </c>
      <c r="D1565" s="1" t="s">
        <v>2</v>
      </c>
      <c r="E1565" s="2" t="s">
        <v>1810</v>
      </c>
      <c r="F1565" s="2" t="s">
        <v>1813</v>
      </c>
      <c r="G1565" t="str">
        <f>Tabla2[[#This Row],[Columna1]]&amp;Tabla2[[#This Row],[NumeroRuc]]&amp;Tabla2[[#This Row],[Columna1]]&amp;Tabla2[[#This Row],[Columna12]]</f>
        <v xml:space="preserve"> '20608323148 ',</v>
      </c>
      <c r="H1565" t="str">
        <f>IF(Tabla2[[#This Row],[NumeroRuc]]=I1565,"V","F")</f>
        <v>V</v>
      </c>
      <c r="I1565">
        <v>20608323148</v>
      </c>
      <c r="J1565" t="s">
        <v>3415</v>
      </c>
      <c r="K1565">
        <v>8435</v>
      </c>
      <c r="M1565" t="s">
        <v>2700</v>
      </c>
      <c r="N1565" t="s">
        <v>2699</v>
      </c>
      <c r="O1565" t="s">
        <v>2701</v>
      </c>
      <c r="P1565" t="str">
        <f>M1565&amp;Tabla2[[#This Row],[Columna1]]&amp;Tabla2[[#This Row],[Condicion del Contribuyente]]&amp;Tabla2[[#This Row],[Columna1]]&amp;N1565&amp;Tabla2[[#This Row],[Columna1]]&amp;Tabla2[[#This Row],[Estado del Contribuyente]]&amp;Tabla2[[#This Row],[Columna1]]&amp;O1565&amp;K1565</f>
        <v>update GC_Cliente set  Condicion_Contribuyente_SUNAT= 'HABIDO ', Estado_Contribuyente_SUNAT= 'ACTIVO 'where IDPersona=8435</v>
      </c>
    </row>
    <row r="1566" spans="1:16" x14ac:dyDescent="0.25">
      <c r="A1566">
        <v>10443614864</v>
      </c>
      <c r="B1566" t="s">
        <v>1570</v>
      </c>
      <c r="C1566" s="1" t="s">
        <v>1</v>
      </c>
      <c r="D1566" s="1" t="s">
        <v>2</v>
      </c>
      <c r="E1566" s="2" t="s">
        <v>1810</v>
      </c>
      <c r="F1566" s="2" t="s">
        <v>1813</v>
      </c>
      <c r="G1566" t="str">
        <f>Tabla2[[#This Row],[Columna1]]&amp;Tabla2[[#This Row],[NumeroRuc]]&amp;Tabla2[[#This Row],[Columna1]]&amp;Tabla2[[#This Row],[Columna12]]</f>
        <v xml:space="preserve"> '10443614864 ',</v>
      </c>
      <c r="H1566" t="str">
        <f>IF(Tabla2[[#This Row],[NumeroRuc]]=I1566,"V","F")</f>
        <v>V</v>
      </c>
      <c r="I1566">
        <v>10443614864</v>
      </c>
      <c r="J1566" t="s">
        <v>3416</v>
      </c>
      <c r="K1566">
        <v>8469</v>
      </c>
      <c r="M1566" t="s">
        <v>2700</v>
      </c>
      <c r="N1566" t="s">
        <v>2699</v>
      </c>
      <c r="O1566" t="s">
        <v>2701</v>
      </c>
      <c r="P1566" t="str">
        <f>M1566&amp;Tabla2[[#This Row],[Columna1]]&amp;Tabla2[[#This Row],[Condicion del Contribuyente]]&amp;Tabla2[[#This Row],[Columna1]]&amp;N1566&amp;Tabla2[[#This Row],[Columna1]]&amp;Tabla2[[#This Row],[Estado del Contribuyente]]&amp;Tabla2[[#This Row],[Columna1]]&amp;O1566&amp;K1566</f>
        <v>update GC_Cliente set  Condicion_Contribuyente_SUNAT= 'HABIDO ', Estado_Contribuyente_SUNAT= 'ACTIVO 'where IDPersona=8469</v>
      </c>
    </row>
    <row r="1567" spans="1:16" x14ac:dyDescent="0.25">
      <c r="A1567">
        <v>20561157490</v>
      </c>
      <c r="B1567" t="s">
        <v>1571</v>
      </c>
      <c r="C1567" s="1" t="s">
        <v>1</v>
      </c>
      <c r="D1567" s="1" t="s">
        <v>9</v>
      </c>
      <c r="E1567" s="2" t="s">
        <v>1810</v>
      </c>
      <c r="F1567" s="2" t="s">
        <v>1813</v>
      </c>
      <c r="G1567" t="str">
        <f>Tabla2[[#This Row],[Columna1]]&amp;Tabla2[[#This Row],[NumeroRuc]]&amp;Tabla2[[#This Row],[Columna1]]&amp;Tabla2[[#This Row],[Columna12]]</f>
        <v xml:space="preserve"> '20561157490 ',</v>
      </c>
      <c r="H1567" t="str">
        <f>IF(Tabla2[[#This Row],[NumeroRuc]]=I1567,"V","F")</f>
        <v>V</v>
      </c>
      <c r="I1567">
        <v>20561157490</v>
      </c>
      <c r="J1567" t="s">
        <v>3417</v>
      </c>
      <c r="K1567">
        <v>8474</v>
      </c>
      <c r="M1567" t="s">
        <v>2700</v>
      </c>
      <c r="N1567" t="s">
        <v>2699</v>
      </c>
      <c r="O1567" t="s">
        <v>2701</v>
      </c>
      <c r="P1567" t="str">
        <f>M1567&amp;Tabla2[[#This Row],[Columna1]]&amp;Tabla2[[#This Row],[Condicion del Contribuyente]]&amp;Tabla2[[#This Row],[Columna1]]&amp;N1567&amp;Tabla2[[#This Row],[Columna1]]&amp;Tabla2[[#This Row],[Estado del Contribuyente]]&amp;Tabla2[[#This Row],[Columna1]]&amp;O1567&amp;K1567</f>
        <v>update GC_Cliente set  Condicion_Contribuyente_SUNAT= 'HABIDO ', Estado_Contribuyente_SUNAT= 'BAJA DE OFICIO 'where IDPersona=8474</v>
      </c>
    </row>
    <row r="1568" spans="1:16" x14ac:dyDescent="0.25">
      <c r="A1568">
        <v>20608556657</v>
      </c>
      <c r="B1568" t="s">
        <v>1572</v>
      </c>
      <c r="C1568" s="1" t="s">
        <v>1</v>
      </c>
      <c r="D1568" s="1" t="s">
        <v>2</v>
      </c>
      <c r="E1568" s="2" t="s">
        <v>1810</v>
      </c>
      <c r="F1568" s="2" t="s">
        <v>1813</v>
      </c>
      <c r="G1568" t="str">
        <f>Tabla2[[#This Row],[Columna1]]&amp;Tabla2[[#This Row],[NumeroRuc]]&amp;Tabla2[[#This Row],[Columna1]]&amp;Tabla2[[#This Row],[Columna12]]</f>
        <v xml:space="preserve"> '20608556657 ',</v>
      </c>
      <c r="H1568" t="str">
        <f>IF(Tabla2[[#This Row],[NumeroRuc]]=I1568,"V","F")</f>
        <v>V</v>
      </c>
      <c r="I1568">
        <v>20608556657</v>
      </c>
      <c r="J1568" t="s">
        <v>3418</v>
      </c>
      <c r="K1568">
        <v>8481</v>
      </c>
      <c r="M1568" t="s">
        <v>2700</v>
      </c>
      <c r="N1568" t="s">
        <v>2699</v>
      </c>
      <c r="O1568" t="s">
        <v>2701</v>
      </c>
      <c r="P1568" t="str">
        <f>M1568&amp;Tabla2[[#This Row],[Columna1]]&amp;Tabla2[[#This Row],[Condicion del Contribuyente]]&amp;Tabla2[[#This Row],[Columna1]]&amp;N1568&amp;Tabla2[[#This Row],[Columna1]]&amp;Tabla2[[#This Row],[Estado del Contribuyente]]&amp;Tabla2[[#This Row],[Columna1]]&amp;O1568&amp;K1568</f>
        <v>update GC_Cliente set  Condicion_Contribuyente_SUNAT= 'HABIDO ', Estado_Contribuyente_SUNAT= 'ACTIVO 'where IDPersona=8481</v>
      </c>
    </row>
    <row r="1569" spans="1:16" x14ac:dyDescent="0.25">
      <c r="A1569">
        <v>20481535001</v>
      </c>
      <c r="B1569" t="s">
        <v>1573</v>
      </c>
      <c r="C1569" s="1" t="s">
        <v>1</v>
      </c>
      <c r="D1569" s="1" t="s">
        <v>2</v>
      </c>
      <c r="E1569" s="2" t="s">
        <v>1810</v>
      </c>
      <c r="F1569" s="2" t="s">
        <v>1813</v>
      </c>
      <c r="G1569" t="str">
        <f>Tabla2[[#This Row],[Columna1]]&amp;Tabla2[[#This Row],[NumeroRuc]]&amp;Tabla2[[#This Row],[Columna1]]&amp;Tabla2[[#This Row],[Columna12]]</f>
        <v xml:space="preserve"> '20481535001 ',</v>
      </c>
      <c r="H1569" t="str">
        <f>IF(Tabla2[[#This Row],[NumeroRuc]]=I1569,"V","F")</f>
        <v>V</v>
      </c>
      <c r="I1569">
        <v>20481535001</v>
      </c>
      <c r="J1569" t="s">
        <v>3419</v>
      </c>
      <c r="K1569">
        <v>8483</v>
      </c>
      <c r="M1569" t="s">
        <v>2700</v>
      </c>
      <c r="N1569" t="s">
        <v>2699</v>
      </c>
      <c r="O1569" t="s">
        <v>2701</v>
      </c>
      <c r="P1569" t="str">
        <f>M1569&amp;Tabla2[[#This Row],[Columna1]]&amp;Tabla2[[#This Row],[Condicion del Contribuyente]]&amp;Tabla2[[#This Row],[Columna1]]&amp;N1569&amp;Tabla2[[#This Row],[Columna1]]&amp;Tabla2[[#This Row],[Estado del Contribuyente]]&amp;Tabla2[[#This Row],[Columna1]]&amp;O1569&amp;K1569</f>
        <v>update GC_Cliente set  Condicion_Contribuyente_SUNAT= 'HABIDO ', Estado_Contribuyente_SUNAT= 'ACTIVO 'where IDPersona=8483</v>
      </c>
    </row>
    <row r="1570" spans="1:16" x14ac:dyDescent="0.25">
      <c r="A1570">
        <v>20608275232</v>
      </c>
      <c r="B1570" t="s">
        <v>1574</v>
      </c>
      <c r="C1570" s="1" t="s">
        <v>1</v>
      </c>
      <c r="D1570" s="1" t="s">
        <v>2</v>
      </c>
      <c r="E1570" s="2" t="s">
        <v>1810</v>
      </c>
      <c r="F1570" s="2" t="s">
        <v>1813</v>
      </c>
      <c r="G1570" t="str">
        <f>Tabla2[[#This Row],[Columna1]]&amp;Tabla2[[#This Row],[NumeroRuc]]&amp;Tabla2[[#This Row],[Columna1]]&amp;Tabla2[[#This Row],[Columna12]]</f>
        <v xml:space="preserve"> '20608275232 ',</v>
      </c>
      <c r="H1570" t="str">
        <f>IF(Tabla2[[#This Row],[NumeroRuc]]=I1570,"V","F")</f>
        <v>V</v>
      </c>
      <c r="I1570">
        <v>20608275232</v>
      </c>
      <c r="J1570" t="s">
        <v>3420</v>
      </c>
      <c r="K1570">
        <v>8492</v>
      </c>
      <c r="M1570" t="s">
        <v>2700</v>
      </c>
      <c r="N1570" t="s">
        <v>2699</v>
      </c>
      <c r="O1570" t="s">
        <v>2701</v>
      </c>
      <c r="P1570" t="str">
        <f>M1570&amp;Tabla2[[#This Row],[Columna1]]&amp;Tabla2[[#This Row],[Condicion del Contribuyente]]&amp;Tabla2[[#This Row],[Columna1]]&amp;N1570&amp;Tabla2[[#This Row],[Columna1]]&amp;Tabla2[[#This Row],[Estado del Contribuyente]]&amp;Tabla2[[#This Row],[Columna1]]&amp;O1570&amp;K1570</f>
        <v>update GC_Cliente set  Condicion_Contribuyente_SUNAT= 'HABIDO ', Estado_Contribuyente_SUNAT= 'ACTIVO 'where IDPersona=8492</v>
      </c>
    </row>
    <row r="1571" spans="1:16" x14ac:dyDescent="0.25">
      <c r="A1571">
        <v>20608545591</v>
      </c>
      <c r="B1571" t="s">
        <v>1575</v>
      </c>
      <c r="C1571" s="1" t="s">
        <v>1</v>
      </c>
      <c r="D1571" s="1" t="s">
        <v>2</v>
      </c>
      <c r="E1571" s="2" t="s">
        <v>1810</v>
      </c>
      <c r="F1571" s="2" t="s">
        <v>1813</v>
      </c>
      <c r="G1571" t="str">
        <f>Tabla2[[#This Row],[Columna1]]&amp;Tabla2[[#This Row],[NumeroRuc]]&amp;Tabla2[[#This Row],[Columna1]]&amp;Tabla2[[#This Row],[Columna12]]</f>
        <v xml:space="preserve"> '20608545591 ',</v>
      </c>
      <c r="H1571" t="str">
        <f>IF(Tabla2[[#This Row],[NumeroRuc]]=I1571,"V","F")</f>
        <v>V</v>
      </c>
      <c r="I1571">
        <v>20608545591</v>
      </c>
      <c r="J1571" t="s">
        <v>3421</v>
      </c>
      <c r="K1571">
        <v>8509</v>
      </c>
      <c r="M1571" t="s">
        <v>2700</v>
      </c>
      <c r="N1571" t="s">
        <v>2699</v>
      </c>
      <c r="O1571" t="s">
        <v>2701</v>
      </c>
      <c r="P1571" t="str">
        <f>M1571&amp;Tabla2[[#This Row],[Columna1]]&amp;Tabla2[[#This Row],[Condicion del Contribuyente]]&amp;Tabla2[[#This Row],[Columna1]]&amp;N1571&amp;Tabla2[[#This Row],[Columna1]]&amp;Tabla2[[#This Row],[Estado del Contribuyente]]&amp;Tabla2[[#This Row],[Columna1]]&amp;O1571&amp;K1571</f>
        <v>update GC_Cliente set  Condicion_Contribuyente_SUNAT= 'HABIDO ', Estado_Contribuyente_SUNAT= 'ACTIVO 'where IDPersona=8509</v>
      </c>
    </row>
    <row r="1572" spans="1:16" x14ac:dyDescent="0.25">
      <c r="A1572">
        <v>20605434836</v>
      </c>
      <c r="B1572" t="s">
        <v>1576</v>
      </c>
      <c r="C1572" s="1" t="s">
        <v>1</v>
      </c>
      <c r="D1572" s="1" t="s">
        <v>2</v>
      </c>
      <c r="E1572" s="2" t="s">
        <v>1810</v>
      </c>
      <c r="F1572" s="2" t="s">
        <v>1813</v>
      </c>
      <c r="G1572" t="str">
        <f>Tabla2[[#This Row],[Columna1]]&amp;Tabla2[[#This Row],[NumeroRuc]]&amp;Tabla2[[#This Row],[Columna1]]&amp;Tabla2[[#This Row],[Columna12]]</f>
        <v xml:space="preserve"> '20605434836 ',</v>
      </c>
      <c r="H1572" t="str">
        <f>IF(Tabla2[[#This Row],[NumeroRuc]]=I1572,"V","F")</f>
        <v>V</v>
      </c>
      <c r="I1572">
        <v>20605434836</v>
      </c>
      <c r="J1572" t="s">
        <v>3422</v>
      </c>
      <c r="K1572">
        <v>8514</v>
      </c>
      <c r="M1572" t="s">
        <v>2700</v>
      </c>
      <c r="N1572" t="s">
        <v>2699</v>
      </c>
      <c r="O1572" t="s">
        <v>2701</v>
      </c>
      <c r="P1572" t="str">
        <f>M1572&amp;Tabla2[[#This Row],[Columna1]]&amp;Tabla2[[#This Row],[Condicion del Contribuyente]]&amp;Tabla2[[#This Row],[Columna1]]&amp;N1572&amp;Tabla2[[#This Row],[Columna1]]&amp;Tabla2[[#This Row],[Estado del Contribuyente]]&amp;Tabla2[[#This Row],[Columna1]]&amp;O1572&amp;K1572</f>
        <v>update GC_Cliente set  Condicion_Contribuyente_SUNAT= 'HABIDO ', Estado_Contribuyente_SUNAT= 'ACTIVO 'where IDPersona=8514</v>
      </c>
    </row>
    <row r="1573" spans="1:16" x14ac:dyDescent="0.25">
      <c r="A1573">
        <v>20607460109</v>
      </c>
      <c r="B1573" t="s">
        <v>1577</v>
      </c>
      <c r="C1573" s="1" t="s">
        <v>1</v>
      </c>
      <c r="D1573" s="1" t="s">
        <v>2</v>
      </c>
      <c r="E1573" s="2" t="s">
        <v>1810</v>
      </c>
      <c r="F1573" s="2" t="s">
        <v>1813</v>
      </c>
      <c r="G1573" t="str">
        <f>Tabla2[[#This Row],[Columna1]]&amp;Tabla2[[#This Row],[NumeroRuc]]&amp;Tabla2[[#This Row],[Columna1]]&amp;Tabla2[[#This Row],[Columna12]]</f>
        <v xml:space="preserve"> '20607460109 ',</v>
      </c>
      <c r="H1573" t="str">
        <f>IF(Tabla2[[#This Row],[NumeroRuc]]=I1573,"V","F")</f>
        <v>V</v>
      </c>
      <c r="I1573">
        <v>20607460109</v>
      </c>
      <c r="J1573" t="s">
        <v>3423</v>
      </c>
      <c r="K1573">
        <v>8515</v>
      </c>
      <c r="M1573" t="s">
        <v>2700</v>
      </c>
      <c r="N1573" t="s">
        <v>2699</v>
      </c>
      <c r="O1573" t="s">
        <v>2701</v>
      </c>
      <c r="P1573" t="str">
        <f>M1573&amp;Tabla2[[#This Row],[Columna1]]&amp;Tabla2[[#This Row],[Condicion del Contribuyente]]&amp;Tabla2[[#This Row],[Columna1]]&amp;N1573&amp;Tabla2[[#This Row],[Columna1]]&amp;Tabla2[[#This Row],[Estado del Contribuyente]]&amp;Tabla2[[#This Row],[Columna1]]&amp;O1573&amp;K1573</f>
        <v>update GC_Cliente set  Condicion_Contribuyente_SUNAT= 'HABIDO ', Estado_Contribuyente_SUNAT= 'ACTIVO 'where IDPersona=8515</v>
      </c>
    </row>
    <row r="1574" spans="1:16" x14ac:dyDescent="0.25">
      <c r="A1574">
        <v>10439786057</v>
      </c>
      <c r="B1574" t="s">
        <v>1578</v>
      </c>
      <c r="C1574" s="1" t="s">
        <v>1</v>
      </c>
      <c r="D1574" s="1" t="s">
        <v>2</v>
      </c>
      <c r="E1574" s="2" t="s">
        <v>1810</v>
      </c>
      <c r="F1574" s="2" t="s">
        <v>1813</v>
      </c>
      <c r="G1574" t="str">
        <f>Tabla2[[#This Row],[Columna1]]&amp;Tabla2[[#This Row],[NumeroRuc]]&amp;Tabla2[[#This Row],[Columna1]]&amp;Tabla2[[#This Row],[Columna12]]</f>
        <v xml:space="preserve"> '10439786057 ',</v>
      </c>
      <c r="H1574" t="str">
        <f>IF(Tabla2[[#This Row],[NumeroRuc]]=I1574,"V","F")</f>
        <v>V</v>
      </c>
      <c r="I1574">
        <v>10439786057</v>
      </c>
      <c r="J1574" t="s">
        <v>3424</v>
      </c>
      <c r="K1574">
        <v>8516</v>
      </c>
      <c r="M1574" t="s">
        <v>2700</v>
      </c>
      <c r="N1574" t="s">
        <v>2699</v>
      </c>
      <c r="O1574" t="s">
        <v>2701</v>
      </c>
      <c r="P1574" t="str">
        <f>M1574&amp;Tabla2[[#This Row],[Columna1]]&amp;Tabla2[[#This Row],[Condicion del Contribuyente]]&amp;Tabla2[[#This Row],[Columna1]]&amp;N1574&amp;Tabla2[[#This Row],[Columna1]]&amp;Tabla2[[#This Row],[Estado del Contribuyente]]&amp;Tabla2[[#This Row],[Columna1]]&amp;O1574&amp;K1574</f>
        <v>update GC_Cliente set  Condicion_Contribuyente_SUNAT= 'HABIDO ', Estado_Contribuyente_SUNAT= 'ACTIVO 'where IDPersona=8516</v>
      </c>
    </row>
    <row r="1575" spans="1:16" x14ac:dyDescent="0.25">
      <c r="A1575">
        <v>10482095629</v>
      </c>
      <c r="B1575" t="s">
        <v>1579</v>
      </c>
      <c r="C1575" s="1" t="s">
        <v>1</v>
      </c>
      <c r="D1575" s="1" t="s">
        <v>2</v>
      </c>
      <c r="E1575" s="2" t="s">
        <v>1810</v>
      </c>
      <c r="F1575" s="2" t="s">
        <v>1813</v>
      </c>
      <c r="G1575" t="str">
        <f>Tabla2[[#This Row],[Columna1]]&amp;Tabla2[[#This Row],[NumeroRuc]]&amp;Tabla2[[#This Row],[Columna1]]&amp;Tabla2[[#This Row],[Columna12]]</f>
        <v xml:space="preserve"> '10482095629 ',</v>
      </c>
      <c r="H1575" t="str">
        <f>IF(Tabla2[[#This Row],[NumeroRuc]]=I1575,"V","F")</f>
        <v>V</v>
      </c>
      <c r="I1575">
        <v>10482095629</v>
      </c>
      <c r="J1575" t="s">
        <v>3425</v>
      </c>
      <c r="K1575">
        <v>8527</v>
      </c>
      <c r="M1575" t="s">
        <v>2700</v>
      </c>
      <c r="N1575" t="s">
        <v>2699</v>
      </c>
      <c r="O1575" t="s">
        <v>2701</v>
      </c>
      <c r="P1575" t="str">
        <f>M1575&amp;Tabla2[[#This Row],[Columna1]]&amp;Tabla2[[#This Row],[Condicion del Contribuyente]]&amp;Tabla2[[#This Row],[Columna1]]&amp;N1575&amp;Tabla2[[#This Row],[Columna1]]&amp;Tabla2[[#This Row],[Estado del Contribuyente]]&amp;Tabla2[[#This Row],[Columna1]]&amp;O1575&amp;K1575</f>
        <v>update GC_Cliente set  Condicion_Contribuyente_SUNAT= 'HABIDO ', Estado_Contribuyente_SUNAT= 'ACTIVO 'where IDPersona=8527</v>
      </c>
    </row>
    <row r="1576" spans="1:16" x14ac:dyDescent="0.25">
      <c r="A1576">
        <v>20608617397</v>
      </c>
      <c r="B1576" t="s">
        <v>1580</v>
      </c>
      <c r="C1576" s="1" t="s">
        <v>1</v>
      </c>
      <c r="D1576" s="1" t="s">
        <v>2</v>
      </c>
      <c r="E1576" s="2" t="s">
        <v>1810</v>
      </c>
      <c r="F1576" s="2" t="s">
        <v>1813</v>
      </c>
      <c r="G1576" t="str">
        <f>Tabla2[[#This Row],[Columna1]]&amp;Tabla2[[#This Row],[NumeroRuc]]&amp;Tabla2[[#This Row],[Columna1]]&amp;Tabla2[[#This Row],[Columna12]]</f>
        <v xml:space="preserve"> '20608617397 ',</v>
      </c>
      <c r="H1576" t="str">
        <f>IF(Tabla2[[#This Row],[NumeroRuc]]=I1576,"V","F")</f>
        <v>V</v>
      </c>
      <c r="I1576">
        <v>20608617397</v>
      </c>
      <c r="J1576" t="s">
        <v>3426</v>
      </c>
      <c r="K1576">
        <v>8551</v>
      </c>
      <c r="M1576" t="s">
        <v>2700</v>
      </c>
      <c r="N1576" t="s">
        <v>2699</v>
      </c>
      <c r="O1576" t="s">
        <v>2701</v>
      </c>
      <c r="P1576" t="str">
        <f>M1576&amp;Tabla2[[#This Row],[Columna1]]&amp;Tabla2[[#This Row],[Condicion del Contribuyente]]&amp;Tabla2[[#This Row],[Columna1]]&amp;N1576&amp;Tabla2[[#This Row],[Columna1]]&amp;Tabla2[[#This Row],[Estado del Contribuyente]]&amp;Tabla2[[#This Row],[Columna1]]&amp;O1576&amp;K1576</f>
        <v>update GC_Cliente set  Condicion_Contribuyente_SUNAT= 'HABIDO ', Estado_Contribuyente_SUNAT= 'ACTIVO 'where IDPersona=8551</v>
      </c>
    </row>
    <row r="1577" spans="1:16" x14ac:dyDescent="0.25">
      <c r="A1577">
        <v>20607131946</v>
      </c>
      <c r="B1577" t="s">
        <v>1581</v>
      </c>
      <c r="C1577" s="1" t="s">
        <v>1</v>
      </c>
      <c r="D1577" s="1" t="s">
        <v>13</v>
      </c>
      <c r="E1577" s="2" t="s">
        <v>1810</v>
      </c>
      <c r="F1577" s="2" t="s">
        <v>1813</v>
      </c>
      <c r="G1577" t="str">
        <f>Tabla2[[#This Row],[Columna1]]&amp;Tabla2[[#This Row],[NumeroRuc]]&amp;Tabla2[[#This Row],[Columna1]]&amp;Tabla2[[#This Row],[Columna12]]</f>
        <v xml:space="preserve"> '20607131946 ',</v>
      </c>
      <c r="H1577" t="str">
        <f>IF(Tabla2[[#This Row],[NumeroRuc]]=I1577,"V","F")</f>
        <v>V</v>
      </c>
      <c r="I1577">
        <v>20607131946</v>
      </c>
      <c r="J1577" t="s">
        <v>3427</v>
      </c>
      <c r="K1577">
        <v>8552</v>
      </c>
      <c r="M1577" t="s">
        <v>2700</v>
      </c>
      <c r="N1577" t="s">
        <v>2699</v>
      </c>
      <c r="O1577" t="s">
        <v>2701</v>
      </c>
      <c r="P1577" t="str">
        <f>M1577&amp;Tabla2[[#This Row],[Columna1]]&amp;Tabla2[[#This Row],[Condicion del Contribuyente]]&amp;Tabla2[[#This Row],[Columna1]]&amp;N1577&amp;Tabla2[[#This Row],[Columna1]]&amp;Tabla2[[#This Row],[Estado del Contribuyente]]&amp;Tabla2[[#This Row],[Columna1]]&amp;O1577&amp;K1577</f>
        <v>update GC_Cliente set  Condicion_Contribuyente_SUNAT= 'HABIDO ', Estado_Contribuyente_SUNAT= 'SUSPENSION TEMPORAL 'where IDPersona=8552</v>
      </c>
    </row>
    <row r="1578" spans="1:16" x14ac:dyDescent="0.25">
      <c r="A1578">
        <v>10703205858</v>
      </c>
      <c r="B1578" t="s">
        <v>1582</v>
      </c>
      <c r="C1578" s="1" t="s">
        <v>1</v>
      </c>
      <c r="D1578" s="1" t="s">
        <v>79</v>
      </c>
      <c r="E1578" s="2" t="s">
        <v>1810</v>
      </c>
      <c r="F1578" s="2" t="s">
        <v>1813</v>
      </c>
      <c r="G1578" t="str">
        <f>Tabla2[[#This Row],[Columna1]]&amp;Tabla2[[#This Row],[NumeroRuc]]&amp;Tabla2[[#This Row],[Columna1]]&amp;Tabla2[[#This Row],[Columna12]]</f>
        <v xml:space="preserve"> '10703205858 ',</v>
      </c>
      <c r="H1578" t="str">
        <f>IF(Tabla2[[#This Row],[NumeroRuc]]=I1578,"V","F")</f>
        <v>V</v>
      </c>
      <c r="I1578">
        <v>10703205858</v>
      </c>
      <c r="J1578" t="s">
        <v>3428</v>
      </c>
      <c r="K1578">
        <v>8553</v>
      </c>
      <c r="M1578" t="s">
        <v>2700</v>
      </c>
      <c r="N1578" t="s">
        <v>2699</v>
      </c>
      <c r="O1578" t="s">
        <v>2701</v>
      </c>
      <c r="P1578" t="str">
        <f>M1578&amp;Tabla2[[#This Row],[Columna1]]&amp;Tabla2[[#This Row],[Condicion del Contribuyente]]&amp;Tabla2[[#This Row],[Columna1]]&amp;N1578&amp;Tabla2[[#This Row],[Columna1]]&amp;Tabla2[[#This Row],[Estado del Contribuyente]]&amp;Tabla2[[#This Row],[Columna1]]&amp;O1578&amp;K1578</f>
        <v>update GC_Cliente set  Condicion_Contribuyente_SUNAT= 'HABIDO ', Estado_Contribuyente_SUNAT= 'BAJA DEFINITIVA 'where IDPersona=8553</v>
      </c>
    </row>
    <row r="1579" spans="1:16" x14ac:dyDescent="0.25">
      <c r="A1579">
        <v>20608154851</v>
      </c>
      <c r="B1579" t="s">
        <v>1583</v>
      </c>
      <c r="C1579" s="1" t="s">
        <v>1</v>
      </c>
      <c r="D1579" s="1" t="s">
        <v>2</v>
      </c>
      <c r="E1579" s="2" t="s">
        <v>1810</v>
      </c>
      <c r="F1579" s="2" t="s">
        <v>1813</v>
      </c>
      <c r="G1579" t="str">
        <f>Tabla2[[#This Row],[Columna1]]&amp;Tabla2[[#This Row],[NumeroRuc]]&amp;Tabla2[[#This Row],[Columna1]]&amp;Tabla2[[#This Row],[Columna12]]</f>
        <v xml:space="preserve"> '20608154851 ',</v>
      </c>
      <c r="H1579" t="str">
        <f>IF(Tabla2[[#This Row],[NumeroRuc]]=I1579,"V","F")</f>
        <v>V</v>
      </c>
      <c r="I1579">
        <v>20608154851</v>
      </c>
      <c r="J1579" t="s">
        <v>3429</v>
      </c>
      <c r="K1579">
        <v>8556</v>
      </c>
      <c r="M1579" t="s">
        <v>2700</v>
      </c>
      <c r="N1579" t="s">
        <v>2699</v>
      </c>
      <c r="O1579" t="s">
        <v>2701</v>
      </c>
      <c r="P1579" t="str">
        <f>M1579&amp;Tabla2[[#This Row],[Columna1]]&amp;Tabla2[[#This Row],[Condicion del Contribuyente]]&amp;Tabla2[[#This Row],[Columna1]]&amp;N1579&amp;Tabla2[[#This Row],[Columna1]]&amp;Tabla2[[#This Row],[Estado del Contribuyente]]&amp;Tabla2[[#This Row],[Columna1]]&amp;O1579&amp;K1579</f>
        <v>update GC_Cliente set  Condicion_Contribuyente_SUNAT= 'HABIDO ', Estado_Contribuyente_SUNAT= 'ACTIVO 'where IDPersona=8556</v>
      </c>
    </row>
    <row r="1580" spans="1:16" x14ac:dyDescent="0.25">
      <c r="A1580">
        <v>10327960496</v>
      </c>
      <c r="B1580" t="s">
        <v>1584</v>
      </c>
      <c r="C1580" s="1" t="s">
        <v>1</v>
      </c>
      <c r="D1580" s="1" t="s">
        <v>2</v>
      </c>
      <c r="E1580" s="2" t="s">
        <v>1810</v>
      </c>
      <c r="F1580" s="2" t="s">
        <v>1813</v>
      </c>
      <c r="G1580" t="str">
        <f>Tabla2[[#This Row],[Columna1]]&amp;Tabla2[[#This Row],[NumeroRuc]]&amp;Tabla2[[#This Row],[Columna1]]&amp;Tabla2[[#This Row],[Columna12]]</f>
        <v xml:space="preserve"> '10327960496 ',</v>
      </c>
      <c r="H1580" t="str">
        <f>IF(Tabla2[[#This Row],[NumeroRuc]]=I1580,"V","F")</f>
        <v>V</v>
      </c>
      <c r="I1580">
        <v>10327960496</v>
      </c>
      <c r="J1580" t="s">
        <v>3430</v>
      </c>
      <c r="K1580">
        <v>8560</v>
      </c>
      <c r="M1580" t="s">
        <v>2700</v>
      </c>
      <c r="N1580" t="s">
        <v>2699</v>
      </c>
      <c r="O1580" t="s">
        <v>2701</v>
      </c>
      <c r="P1580" t="str">
        <f>M1580&amp;Tabla2[[#This Row],[Columna1]]&amp;Tabla2[[#This Row],[Condicion del Contribuyente]]&amp;Tabla2[[#This Row],[Columna1]]&amp;N1580&amp;Tabla2[[#This Row],[Columna1]]&amp;Tabla2[[#This Row],[Estado del Contribuyente]]&amp;Tabla2[[#This Row],[Columna1]]&amp;O1580&amp;K1580</f>
        <v>update GC_Cliente set  Condicion_Contribuyente_SUNAT= 'HABIDO ', Estado_Contribuyente_SUNAT= 'ACTIVO 'where IDPersona=8560</v>
      </c>
    </row>
    <row r="1581" spans="1:16" x14ac:dyDescent="0.25">
      <c r="A1581">
        <v>20600380240</v>
      </c>
      <c r="B1581" t="s">
        <v>1585</v>
      </c>
      <c r="C1581" s="1" t="s">
        <v>1</v>
      </c>
      <c r="D1581" s="1" t="s">
        <v>2</v>
      </c>
      <c r="E1581" s="2" t="s">
        <v>1810</v>
      </c>
      <c r="F1581" s="2" t="s">
        <v>1813</v>
      </c>
      <c r="G1581" t="str">
        <f>Tabla2[[#This Row],[Columna1]]&amp;Tabla2[[#This Row],[NumeroRuc]]&amp;Tabla2[[#This Row],[Columna1]]&amp;Tabla2[[#This Row],[Columna12]]</f>
        <v xml:space="preserve"> '20600380240 ',</v>
      </c>
      <c r="H1581" t="str">
        <f>IF(Tabla2[[#This Row],[NumeroRuc]]=I1581,"V","F")</f>
        <v>V</v>
      </c>
      <c r="I1581">
        <v>20600380240</v>
      </c>
      <c r="J1581" t="s">
        <v>2435</v>
      </c>
      <c r="K1581">
        <v>8572</v>
      </c>
      <c r="M1581" t="s">
        <v>2700</v>
      </c>
      <c r="N1581" t="s">
        <v>2699</v>
      </c>
      <c r="O1581" t="s">
        <v>2701</v>
      </c>
      <c r="P1581" t="str">
        <f>M1581&amp;Tabla2[[#This Row],[Columna1]]&amp;Tabla2[[#This Row],[Condicion del Contribuyente]]&amp;Tabla2[[#This Row],[Columna1]]&amp;N1581&amp;Tabla2[[#This Row],[Columna1]]&amp;Tabla2[[#This Row],[Estado del Contribuyente]]&amp;Tabla2[[#This Row],[Columna1]]&amp;O1581&amp;K1581</f>
        <v>update GC_Cliente set  Condicion_Contribuyente_SUNAT= 'HABIDO ', Estado_Contribuyente_SUNAT= 'ACTIVO 'where IDPersona=8572</v>
      </c>
    </row>
    <row r="1582" spans="1:16" x14ac:dyDescent="0.25">
      <c r="A1582">
        <v>20558578735</v>
      </c>
      <c r="B1582" t="s">
        <v>1586</v>
      </c>
      <c r="C1582" s="1" t="s">
        <v>1</v>
      </c>
      <c r="D1582" s="1" t="s">
        <v>2</v>
      </c>
      <c r="E1582" s="2" t="s">
        <v>1810</v>
      </c>
      <c r="F1582" s="2" t="s">
        <v>1813</v>
      </c>
      <c r="G1582" t="str">
        <f>Tabla2[[#This Row],[Columna1]]&amp;Tabla2[[#This Row],[NumeroRuc]]&amp;Tabla2[[#This Row],[Columna1]]&amp;Tabla2[[#This Row],[Columna12]]</f>
        <v xml:space="preserve"> '20558578735 ',</v>
      </c>
      <c r="H1582" t="str">
        <f>IF(Tabla2[[#This Row],[NumeroRuc]]=I1582,"V","F")</f>
        <v>V</v>
      </c>
      <c r="I1582">
        <v>20558578735</v>
      </c>
      <c r="J1582" t="s">
        <v>3431</v>
      </c>
      <c r="K1582">
        <v>8575</v>
      </c>
      <c r="M1582" t="s">
        <v>2700</v>
      </c>
      <c r="N1582" t="s">
        <v>2699</v>
      </c>
      <c r="O1582" t="s">
        <v>2701</v>
      </c>
      <c r="P1582" t="str">
        <f>M1582&amp;Tabla2[[#This Row],[Columna1]]&amp;Tabla2[[#This Row],[Condicion del Contribuyente]]&amp;Tabla2[[#This Row],[Columna1]]&amp;N1582&amp;Tabla2[[#This Row],[Columna1]]&amp;Tabla2[[#This Row],[Estado del Contribuyente]]&amp;Tabla2[[#This Row],[Columna1]]&amp;O1582&amp;K1582</f>
        <v>update GC_Cliente set  Condicion_Contribuyente_SUNAT= 'HABIDO ', Estado_Contribuyente_SUNAT= 'ACTIVO 'where IDPersona=8575</v>
      </c>
    </row>
    <row r="1583" spans="1:16" x14ac:dyDescent="0.25">
      <c r="A1583">
        <v>20607490296</v>
      </c>
      <c r="B1583" t="s">
        <v>1587</v>
      </c>
      <c r="C1583" s="1" t="s">
        <v>1</v>
      </c>
      <c r="D1583" s="1" t="s">
        <v>2</v>
      </c>
      <c r="E1583" s="2" t="s">
        <v>1810</v>
      </c>
      <c r="F1583" s="2" t="s">
        <v>1813</v>
      </c>
      <c r="G1583" t="str">
        <f>Tabla2[[#This Row],[Columna1]]&amp;Tabla2[[#This Row],[NumeroRuc]]&amp;Tabla2[[#This Row],[Columna1]]&amp;Tabla2[[#This Row],[Columna12]]</f>
        <v xml:space="preserve"> '20607490296 ',</v>
      </c>
      <c r="H1583" t="str">
        <f>IF(Tabla2[[#This Row],[NumeroRuc]]=I1583,"V","F")</f>
        <v>V</v>
      </c>
      <c r="I1583">
        <v>20607490296</v>
      </c>
      <c r="J1583" t="s">
        <v>3432</v>
      </c>
      <c r="K1583">
        <v>8577</v>
      </c>
      <c r="M1583" t="s">
        <v>2700</v>
      </c>
      <c r="N1583" t="s">
        <v>2699</v>
      </c>
      <c r="O1583" t="s">
        <v>2701</v>
      </c>
      <c r="P1583" t="str">
        <f>M1583&amp;Tabla2[[#This Row],[Columna1]]&amp;Tabla2[[#This Row],[Condicion del Contribuyente]]&amp;Tabla2[[#This Row],[Columna1]]&amp;N1583&amp;Tabla2[[#This Row],[Columna1]]&amp;Tabla2[[#This Row],[Estado del Contribuyente]]&amp;Tabla2[[#This Row],[Columna1]]&amp;O1583&amp;K1583</f>
        <v>update GC_Cliente set  Condicion_Contribuyente_SUNAT= 'HABIDO ', Estado_Contribuyente_SUNAT= 'ACTIVO 'where IDPersona=8577</v>
      </c>
    </row>
    <row r="1584" spans="1:16" x14ac:dyDescent="0.25">
      <c r="A1584">
        <v>10701524859</v>
      </c>
      <c r="B1584" t="s">
        <v>1588</v>
      </c>
      <c r="C1584" s="1" t="s">
        <v>1</v>
      </c>
      <c r="D1584" s="1" t="s">
        <v>2</v>
      </c>
      <c r="E1584" s="2" t="s">
        <v>1810</v>
      </c>
      <c r="F1584" s="2" t="s">
        <v>1813</v>
      </c>
      <c r="G1584" t="str">
        <f>Tabla2[[#This Row],[Columna1]]&amp;Tabla2[[#This Row],[NumeroRuc]]&amp;Tabla2[[#This Row],[Columna1]]&amp;Tabla2[[#This Row],[Columna12]]</f>
        <v xml:space="preserve"> '10701524859 ',</v>
      </c>
      <c r="H1584" t="str">
        <f>IF(Tabla2[[#This Row],[NumeroRuc]]=I1584,"V","F")</f>
        <v>V</v>
      </c>
      <c r="I1584">
        <v>10701524859</v>
      </c>
      <c r="J1584" t="s">
        <v>3433</v>
      </c>
      <c r="K1584">
        <v>8601</v>
      </c>
      <c r="M1584" t="s">
        <v>2700</v>
      </c>
      <c r="N1584" t="s">
        <v>2699</v>
      </c>
      <c r="O1584" t="s">
        <v>2701</v>
      </c>
      <c r="P1584" t="str">
        <f>M1584&amp;Tabla2[[#This Row],[Columna1]]&amp;Tabla2[[#This Row],[Condicion del Contribuyente]]&amp;Tabla2[[#This Row],[Columna1]]&amp;N1584&amp;Tabla2[[#This Row],[Columna1]]&amp;Tabla2[[#This Row],[Estado del Contribuyente]]&amp;Tabla2[[#This Row],[Columna1]]&amp;O1584&amp;K1584</f>
        <v>update GC_Cliente set  Condicion_Contribuyente_SUNAT= 'HABIDO ', Estado_Contribuyente_SUNAT= 'ACTIVO 'where IDPersona=8601</v>
      </c>
    </row>
    <row r="1585" spans="1:16" x14ac:dyDescent="0.25">
      <c r="A1585">
        <v>20608379691</v>
      </c>
      <c r="B1585" t="s">
        <v>1589</v>
      </c>
      <c r="C1585" s="1" t="s">
        <v>1</v>
      </c>
      <c r="D1585" s="1" t="s">
        <v>2</v>
      </c>
      <c r="E1585" s="2" t="s">
        <v>1810</v>
      </c>
      <c r="F1585" s="2" t="s">
        <v>1813</v>
      </c>
      <c r="G1585" t="str">
        <f>Tabla2[[#This Row],[Columna1]]&amp;Tabla2[[#This Row],[NumeroRuc]]&amp;Tabla2[[#This Row],[Columna1]]&amp;Tabla2[[#This Row],[Columna12]]</f>
        <v xml:space="preserve"> '20608379691 ',</v>
      </c>
      <c r="H1585" t="str">
        <f>IF(Tabla2[[#This Row],[NumeroRuc]]=I1585,"V","F")</f>
        <v>V</v>
      </c>
      <c r="I1585">
        <v>20608379691</v>
      </c>
      <c r="J1585" t="s">
        <v>3434</v>
      </c>
      <c r="K1585">
        <v>8605</v>
      </c>
      <c r="M1585" t="s">
        <v>2700</v>
      </c>
      <c r="N1585" t="s">
        <v>2699</v>
      </c>
      <c r="O1585" t="s">
        <v>2701</v>
      </c>
      <c r="P1585" t="str">
        <f>M1585&amp;Tabla2[[#This Row],[Columna1]]&amp;Tabla2[[#This Row],[Condicion del Contribuyente]]&amp;Tabla2[[#This Row],[Columna1]]&amp;N1585&amp;Tabla2[[#This Row],[Columna1]]&amp;Tabla2[[#This Row],[Estado del Contribuyente]]&amp;Tabla2[[#This Row],[Columna1]]&amp;O1585&amp;K1585</f>
        <v>update GC_Cliente set  Condicion_Contribuyente_SUNAT= 'HABIDO ', Estado_Contribuyente_SUNAT= 'ACTIVO 'where IDPersona=8605</v>
      </c>
    </row>
    <row r="1586" spans="1:16" x14ac:dyDescent="0.25">
      <c r="A1586">
        <v>20606918781</v>
      </c>
      <c r="B1586" t="s">
        <v>1590</v>
      </c>
      <c r="C1586" s="1" t="s">
        <v>1</v>
      </c>
      <c r="D1586" s="1" t="s">
        <v>2</v>
      </c>
      <c r="E1586" s="2" t="s">
        <v>1810</v>
      </c>
      <c r="F1586" s="2" t="s">
        <v>1813</v>
      </c>
      <c r="G1586" t="str">
        <f>Tabla2[[#This Row],[Columna1]]&amp;Tabla2[[#This Row],[NumeroRuc]]&amp;Tabla2[[#This Row],[Columna1]]&amp;Tabla2[[#This Row],[Columna12]]</f>
        <v xml:space="preserve"> '20606918781 ',</v>
      </c>
      <c r="H1586" t="str">
        <f>IF(Tabla2[[#This Row],[NumeroRuc]]=I1586,"V","F")</f>
        <v>V</v>
      </c>
      <c r="I1586">
        <v>20606918781</v>
      </c>
      <c r="J1586" t="s">
        <v>3435</v>
      </c>
      <c r="K1586">
        <v>8607</v>
      </c>
      <c r="M1586" t="s">
        <v>2700</v>
      </c>
      <c r="N1586" t="s">
        <v>2699</v>
      </c>
      <c r="O1586" t="s">
        <v>2701</v>
      </c>
      <c r="P1586" t="str">
        <f>M1586&amp;Tabla2[[#This Row],[Columna1]]&amp;Tabla2[[#This Row],[Condicion del Contribuyente]]&amp;Tabla2[[#This Row],[Columna1]]&amp;N1586&amp;Tabla2[[#This Row],[Columna1]]&amp;Tabla2[[#This Row],[Estado del Contribuyente]]&amp;Tabla2[[#This Row],[Columna1]]&amp;O1586&amp;K1586</f>
        <v>update GC_Cliente set  Condicion_Contribuyente_SUNAT= 'HABIDO ', Estado_Contribuyente_SUNAT= 'ACTIVO 'where IDPersona=8607</v>
      </c>
    </row>
    <row r="1587" spans="1:16" x14ac:dyDescent="0.25">
      <c r="A1587">
        <v>10252180589</v>
      </c>
      <c r="B1587" t="s">
        <v>1591</v>
      </c>
      <c r="C1587" s="1" t="s">
        <v>1</v>
      </c>
      <c r="D1587" s="1" t="s">
        <v>2</v>
      </c>
      <c r="E1587" s="2" t="s">
        <v>1810</v>
      </c>
      <c r="F1587" s="2" t="s">
        <v>1813</v>
      </c>
      <c r="G1587" t="str">
        <f>Tabla2[[#This Row],[Columna1]]&amp;Tabla2[[#This Row],[NumeroRuc]]&amp;Tabla2[[#This Row],[Columna1]]&amp;Tabla2[[#This Row],[Columna12]]</f>
        <v xml:space="preserve"> '10252180589 ',</v>
      </c>
      <c r="H1587" t="str">
        <f>IF(Tabla2[[#This Row],[NumeroRuc]]=I1587,"V","F")</f>
        <v>V</v>
      </c>
      <c r="I1587">
        <v>10252180589</v>
      </c>
      <c r="J1587" t="s">
        <v>3436</v>
      </c>
      <c r="K1587">
        <v>8613</v>
      </c>
      <c r="M1587" t="s">
        <v>2700</v>
      </c>
      <c r="N1587" t="s">
        <v>2699</v>
      </c>
      <c r="O1587" t="s">
        <v>2701</v>
      </c>
      <c r="P1587" t="str">
        <f>M1587&amp;Tabla2[[#This Row],[Columna1]]&amp;Tabla2[[#This Row],[Condicion del Contribuyente]]&amp;Tabla2[[#This Row],[Columna1]]&amp;N1587&amp;Tabla2[[#This Row],[Columna1]]&amp;Tabla2[[#This Row],[Estado del Contribuyente]]&amp;Tabla2[[#This Row],[Columna1]]&amp;O1587&amp;K1587</f>
        <v>update GC_Cliente set  Condicion_Contribuyente_SUNAT= 'HABIDO ', Estado_Contribuyente_SUNAT= 'ACTIVO 'where IDPersona=8613</v>
      </c>
    </row>
    <row r="1588" spans="1:16" x14ac:dyDescent="0.25">
      <c r="A1588">
        <v>20607587460</v>
      </c>
      <c r="B1588" t="s">
        <v>1592</v>
      </c>
      <c r="C1588" s="1" t="s">
        <v>1</v>
      </c>
      <c r="D1588" s="1" t="s">
        <v>2</v>
      </c>
      <c r="E1588" s="2" t="s">
        <v>1810</v>
      </c>
      <c r="F1588" s="2" t="s">
        <v>1813</v>
      </c>
      <c r="G1588" t="str">
        <f>Tabla2[[#This Row],[Columna1]]&amp;Tabla2[[#This Row],[NumeroRuc]]&amp;Tabla2[[#This Row],[Columna1]]&amp;Tabla2[[#This Row],[Columna12]]</f>
        <v xml:space="preserve"> '20607587460 ',</v>
      </c>
      <c r="H1588" t="str">
        <f>IF(Tabla2[[#This Row],[NumeroRuc]]=I1588,"V","F")</f>
        <v>V</v>
      </c>
      <c r="I1588">
        <v>20607587460</v>
      </c>
      <c r="J1588" t="s">
        <v>3437</v>
      </c>
      <c r="K1588">
        <v>8614</v>
      </c>
      <c r="M1588" t="s">
        <v>2700</v>
      </c>
      <c r="N1588" t="s">
        <v>2699</v>
      </c>
      <c r="O1588" t="s">
        <v>2701</v>
      </c>
      <c r="P1588" t="str">
        <f>M1588&amp;Tabla2[[#This Row],[Columna1]]&amp;Tabla2[[#This Row],[Condicion del Contribuyente]]&amp;Tabla2[[#This Row],[Columna1]]&amp;N1588&amp;Tabla2[[#This Row],[Columna1]]&amp;Tabla2[[#This Row],[Estado del Contribuyente]]&amp;Tabla2[[#This Row],[Columna1]]&amp;O1588&amp;K1588</f>
        <v>update GC_Cliente set  Condicion_Contribuyente_SUNAT= 'HABIDO ', Estado_Contribuyente_SUNAT= 'ACTIVO 'where IDPersona=8614</v>
      </c>
    </row>
    <row r="1589" spans="1:16" x14ac:dyDescent="0.25">
      <c r="A1589">
        <v>20602816771</v>
      </c>
      <c r="B1589" t="s">
        <v>1593</v>
      </c>
      <c r="C1589" s="1" t="s">
        <v>1</v>
      </c>
      <c r="D1589" s="1" t="s">
        <v>13</v>
      </c>
      <c r="E1589" s="2" t="s">
        <v>1810</v>
      </c>
      <c r="F1589" s="2" t="s">
        <v>1813</v>
      </c>
      <c r="G1589" t="str">
        <f>Tabla2[[#This Row],[Columna1]]&amp;Tabla2[[#This Row],[NumeroRuc]]&amp;Tabla2[[#This Row],[Columna1]]&amp;Tabla2[[#This Row],[Columna12]]</f>
        <v xml:space="preserve"> '20602816771 ',</v>
      </c>
      <c r="H1589" t="str">
        <f>IF(Tabla2[[#This Row],[NumeroRuc]]=I1589,"V","F")</f>
        <v>V</v>
      </c>
      <c r="I1589">
        <v>20602816771</v>
      </c>
      <c r="J1589" t="s">
        <v>3438</v>
      </c>
      <c r="K1589">
        <v>8616</v>
      </c>
      <c r="M1589" t="s">
        <v>2700</v>
      </c>
      <c r="N1589" t="s">
        <v>2699</v>
      </c>
      <c r="O1589" t="s">
        <v>2701</v>
      </c>
      <c r="P1589" t="str">
        <f>M1589&amp;Tabla2[[#This Row],[Columna1]]&amp;Tabla2[[#This Row],[Condicion del Contribuyente]]&amp;Tabla2[[#This Row],[Columna1]]&amp;N1589&amp;Tabla2[[#This Row],[Columna1]]&amp;Tabla2[[#This Row],[Estado del Contribuyente]]&amp;Tabla2[[#This Row],[Columna1]]&amp;O1589&amp;K1589</f>
        <v>update GC_Cliente set  Condicion_Contribuyente_SUNAT= 'HABIDO ', Estado_Contribuyente_SUNAT= 'SUSPENSION TEMPORAL 'where IDPersona=8616</v>
      </c>
    </row>
    <row r="1590" spans="1:16" x14ac:dyDescent="0.25">
      <c r="A1590">
        <v>10419031289</v>
      </c>
      <c r="B1590" t="s">
        <v>1594</v>
      </c>
      <c r="C1590" s="1" t="s">
        <v>1</v>
      </c>
      <c r="D1590" s="1" t="s">
        <v>2</v>
      </c>
      <c r="E1590" s="2" t="s">
        <v>1810</v>
      </c>
      <c r="F1590" s="2" t="s">
        <v>1813</v>
      </c>
      <c r="G1590" t="str">
        <f>Tabla2[[#This Row],[Columna1]]&amp;Tabla2[[#This Row],[NumeroRuc]]&amp;Tabla2[[#This Row],[Columna1]]&amp;Tabla2[[#This Row],[Columna12]]</f>
        <v xml:space="preserve"> '10419031289 ',</v>
      </c>
      <c r="H1590" t="str">
        <f>IF(Tabla2[[#This Row],[NumeroRuc]]=I1590,"V","F")</f>
        <v>V</v>
      </c>
      <c r="I1590">
        <v>10419031289</v>
      </c>
      <c r="J1590" t="s">
        <v>3439</v>
      </c>
      <c r="K1590">
        <v>8653</v>
      </c>
      <c r="M1590" t="s">
        <v>2700</v>
      </c>
      <c r="N1590" t="s">
        <v>2699</v>
      </c>
      <c r="O1590" t="s">
        <v>2701</v>
      </c>
      <c r="P1590" t="str">
        <f>M1590&amp;Tabla2[[#This Row],[Columna1]]&amp;Tabla2[[#This Row],[Condicion del Contribuyente]]&amp;Tabla2[[#This Row],[Columna1]]&amp;N1590&amp;Tabla2[[#This Row],[Columna1]]&amp;Tabla2[[#This Row],[Estado del Contribuyente]]&amp;Tabla2[[#This Row],[Columna1]]&amp;O1590&amp;K1590</f>
        <v>update GC_Cliente set  Condicion_Contribuyente_SUNAT= 'HABIDO ', Estado_Contribuyente_SUNAT= 'ACTIVO 'where IDPersona=8653</v>
      </c>
    </row>
    <row r="1591" spans="1:16" x14ac:dyDescent="0.25">
      <c r="A1591">
        <v>10700410884</v>
      </c>
      <c r="B1591" t="s">
        <v>1595</v>
      </c>
      <c r="C1591" s="1" t="s">
        <v>1</v>
      </c>
      <c r="D1591" s="1" t="s">
        <v>2</v>
      </c>
      <c r="E1591" s="2" t="s">
        <v>1810</v>
      </c>
      <c r="F1591" s="2" t="s">
        <v>1813</v>
      </c>
      <c r="G1591" t="str">
        <f>Tabla2[[#This Row],[Columna1]]&amp;Tabla2[[#This Row],[NumeroRuc]]&amp;Tabla2[[#This Row],[Columna1]]&amp;Tabla2[[#This Row],[Columna12]]</f>
        <v xml:space="preserve"> '10700410884 ',</v>
      </c>
      <c r="H1591" t="str">
        <f>IF(Tabla2[[#This Row],[NumeroRuc]]=I1591,"V","F")</f>
        <v>V</v>
      </c>
      <c r="I1591">
        <v>10700410884</v>
      </c>
      <c r="J1591" t="s">
        <v>3440</v>
      </c>
      <c r="K1591">
        <v>8655</v>
      </c>
      <c r="M1591" t="s">
        <v>2700</v>
      </c>
      <c r="N1591" t="s">
        <v>2699</v>
      </c>
      <c r="O1591" t="s">
        <v>2701</v>
      </c>
      <c r="P1591" t="str">
        <f>M1591&amp;Tabla2[[#This Row],[Columna1]]&amp;Tabla2[[#This Row],[Condicion del Contribuyente]]&amp;Tabla2[[#This Row],[Columna1]]&amp;N1591&amp;Tabla2[[#This Row],[Columna1]]&amp;Tabla2[[#This Row],[Estado del Contribuyente]]&amp;Tabla2[[#This Row],[Columna1]]&amp;O1591&amp;K1591</f>
        <v>update GC_Cliente set  Condicion_Contribuyente_SUNAT= 'HABIDO ', Estado_Contribuyente_SUNAT= 'ACTIVO 'where IDPersona=8655</v>
      </c>
    </row>
    <row r="1592" spans="1:16" x14ac:dyDescent="0.25">
      <c r="A1592">
        <v>10470294260</v>
      </c>
      <c r="B1592" t="s">
        <v>1596</v>
      </c>
      <c r="C1592" s="1" t="s">
        <v>1</v>
      </c>
      <c r="D1592" s="1" t="s">
        <v>2</v>
      </c>
      <c r="E1592" s="2" t="s">
        <v>1810</v>
      </c>
      <c r="F1592" s="2" t="s">
        <v>1813</v>
      </c>
      <c r="G1592" t="str">
        <f>Tabla2[[#This Row],[Columna1]]&amp;Tabla2[[#This Row],[NumeroRuc]]&amp;Tabla2[[#This Row],[Columna1]]&amp;Tabla2[[#This Row],[Columna12]]</f>
        <v xml:space="preserve"> '10470294260 ',</v>
      </c>
      <c r="H1592" t="str">
        <f>IF(Tabla2[[#This Row],[NumeroRuc]]=I1592,"V","F")</f>
        <v>V</v>
      </c>
      <c r="I1592">
        <v>10470294260</v>
      </c>
      <c r="J1592" t="s">
        <v>3441</v>
      </c>
      <c r="K1592">
        <v>8656</v>
      </c>
      <c r="M1592" t="s">
        <v>2700</v>
      </c>
      <c r="N1592" t="s">
        <v>2699</v>
      </c>
      <c r="O1592" t="s">
        <v>2701</v>
      </c>
      <c r="P1592" t="str">
        <f>M1592&amp;Tabla2[[#This Row],[Columna1]]&amp;Tabla2[[#This Row],[Condicion del Contribuyente]]&amp;Tabla2[[#This Row],[Columna1]]&amp;N1592&amp;Tabla2[[#This Row],[Columna1]]&amp;Tabla2[[#This Row],[Estado del Contribuyente]]&amp;Tabla2[[#This Row],[Columna1]]&amp;O1592&amp;K1592</f>
        <v>update GC_Cliente set  Condicion_Contribuyente_SUNAT= 'HABIDO ', Estado_Contribuyente_SUNAT= 'ACTIVO 'where IDPersona=8656</v>
      </c>
    </row>
    <row r="1593" spans="1:16" x14ac:dyDescent="0.25">
      <c r="A1593">
        <v>10800088084</v>
      </c>
      <c r="B1593" t="s">
        <v>1597</v>
      </c>
      <c r="C1593" s="1" t="s">
        <v>1</v>
      </c>
      <c r="D1593" s="1" t="s">
        <v>2</v>
      </c>
      <c r="E1593" s="2" t="s">
        <v>1810</v>
      </c>
      <c r="F1593" s="2" t="s">
        <v>1813</v>
      </c>
      <c r="G1593" t="str">
        <f>Tabla2[[#This Row],[Columna1]]&amp;Tabla2[[#This Row],[NumeroRuc]]&amp;Tabla2[[#This Row],[Columna1]]&amp;Tabla2[[#This Row],[Columna12]]</f>
        <v xml:space="preserve"> '10800088084 ',</v>
      </c>
      <c r="H1593" t="str">
        <f>IF(Tabla2[[#This Row],[NumeroRuc]]=I1593,"V","F")</f>
        <v>V</v>
      </c>
      <c r="I1593">
        <v>10800088084</v>
      </c>
      <c r="J1593" t="s">
        <v>3442</v>
      </c>
      <c r="K1593">
        <v>8657</v>
      </c>
      <c r="M1593" t="s">
        <v>2700</v>
      </c>
      <c r="N1593" t="s">
        <v>2699</v>
      </c>
      <c r="O1593" t="s">
        <v>2701</v>
      </c>
      <c r="P1593" t="str">
        <f>M1593&amp;Tabla2[[#This Row],[Columna1]]&amp;Tabla2[[#This Row],[Condicion del Contribuyente]]&amp;Tabla2[[#This Row],[Columna1]]&amp;N1593&amp;Tabla2[[#This Row],[Columna1]]&amp;Tabla2[[#This Row],[Estado del Contribuyente]]&amp;Tabla2[[#This Row],[Columna1]]&amp;O1593&amp;K1593</f>
        <v>update GC_Cliente set  Condicion_Contribuyente_SUNAT= 'HABIDO ', Estado_Contribuyente_SUNAT= 'ACTIVO 'where IDPersona=8657</v>
      </c>
    </row>
    <row r="1594" spans="1:16" x14ac:dyDescent="0.25">
      <c r="A1594">
        <v>20609029189</v>
      </c>
      <c r="B1594" t="s">
        <v>1598</v>
      </c>
      <c r="C1594" s="1" t="s">
        <v>1</v>
      </c>
      <c r="D1594" s="1" t="s">
        <v>2</v>
      </c>
      <c r="E1594" s="2" t="s">
        <v>1810</v>
      </c>
      <c r="F1594" s="2" t="s">
        <v>1813</v>
      </c>
      <c r="G1594" t="str">
        <f>Tabla2[[#This Row],[Columna1]]&amp;Tabla2[[#This Row],[NumeroRuc]]&amp;Tabla2[[#This Row],[Columna1]]&amp;Tabla2[[#This Row],[Columna12]]</f>
        <v xml:space="preserve"> '20609029189 ',</v>
      </c>
      <c r="H1594" t="str">
        <f>IF(Tabla2[[#This Row],[NumeroRuc]]=I1594,"V","F")</f>
        <v>V</v>
      </c>
      <c r="I1594">
        <v>20609029189</v>
      </c>
      <c r="J1594" t="s">
        <v>3443</v>
      </c>
      <c r="K1594">
        <v>8658</v>
      </c>
      <c r="M1594" t="s">
        <v>2700</v>
      </c>
      <c r="N1594" t="s">
        <v>2699</v>
      </c>
      <c r="O1594" t="s">
        <v>2701</v>
      </c>
      <c r="P1594" t="str">
        <f>M1594&amp;Tabla2[[#This Row],[Columna1]]&amp;Tabla2[[#This Row],[Condicion del Contribuyente]]&amp;Tabla2[[#This Row],[Columna1]]&amp;N1594&amp;Tabla2[[#This Row],[Columna1]]&amp;Tabla2[[#This Row],[Estado del Contribuyente]]&amp;Tabla2[[#This Row],[Columna1]]&amp;O1594&amp;K1594</f>
        <v>update GC_Cliente set  Condicion_Contribuyente_SUNAT= 'HABIDO ', Estado_Contribuyente_SUNAT= 'ACTIVO 'where IDPersona=8658</v>
      </c>
    </row>
    <row r="1595" spans="1:16" x14ac:dyDescent="0.25">
      <c r="A1595">
        <v>20607603007</v>
      </c>
      <c r="B1595" t="s">
        <v>1599</v>
      </c>
      <c r="C1595" s="1" t="s">
        <v>1</v>
      </c>
      <c r="D1595" s="1" t="s">
        <v>2</v>
      </c>
      <c r="E1595" s="2" t="s">
        <v>1810</v>
      </c>
      <c r="F1595" s="2" t="s">
        <v>1813</v>
      </c>
      <c r="G1595" t="str">
        <f>Tabla2[[#This Row],[Columna1]]&amp;Tabla2[[#This Row],[NumeroRuc]]&amp;Tabla2[[#This Row],[Columna1]]&amp;Tabla2[[#This Row],[Columna12]]</f>
        <v xml:space="preserve"> '20607603007 ',</v>
      </c>
      <c r="H1595" t="str">
        <f>IF(Tabla2[[#This Row],[NumeroRuc]]=I1595,"V","F")</f>
        <v>V</v>
      </c>
      <c r="I1595">
        <v>20607603007</v>
      </c>
      <c r="J1595" t="s">
        <v>3444</v>
      </c>
      <c r="K1595">
        <v>8663</v>
      </c>
      <c r="M1595" t="s">
        <v>2700</v>
      </c>
      <c r="N1595" t="s">
        <v>2699</v>
      </c>
      <c r="O1595" t="s">
        <v>2701</v>
      </c>
      <c r="P1595" t="str">
        <f>M1595&amp;Tabla2[[#This Row],[Columna1]]&amp;Tabla2[[#This Row],[Condicion del Contribuyente]]&amp;Tabla2[[#This Row],[Columna1]]&amp;N1595&amp;Tabla2[[#This Row],[Columna1]]&amp;Tabla2[[#This Row],[Estado del Contribuyente]]&amp;Tabla2[[#This Row],[Columna1]]&amp;O1595&amp;K1595</f>
        <v>update GC_Cliente set  Condicion_Contribuyente_SUNAT= 'HABIDO ', Estado_Contribuyente_SUNAT= 'ACTIVO 'where IDPersona=8663</v>
      </c>
    </row>
    <row r="1596" spans="1:16" x14ac:dyDescent="0.25">
      <c r="A1596">
        <v>20608772791</v>
      </c>
      <c r="B1596" t="s">
        <v>1600</v>
      </c>
      <c r="C1596" s="1" t="s">
        <v>1</v>
      </c>
      <c r="D1596" s="1" t="s">
        <v>2</v>
      </c>
      <c r="E1596" s="2" t="s">
        <v>1810</v>
      </c>
      <c r="F1596" s="2" t="s">
        <v>1813</v>
      </c>
      <c r="G1596" t="str">
        <f>Tabla2[[#This Row],[Columna1]]&amp;Tabla2[[#This Row],[NumeroRuc]]&amp;Tabla2[[#This Row],[Columna1]]&amp;Tabla2[[#This Row],[Columna12]]</f>
        <v xml:space="preserve"> '20608772791 ',</v>
      </c>
      <c r="H1596" t="str">
        <f>IF(Tabla2[[#This Row],[NumeroRuc]]=I1596,"V","F")</f>
        <v>V</v>
      </c>
      <c r="I1596">
        <v>20608772791</v>
      </c>
      <c r="J1596" t="s">
        <v>3445</v>
      </c>
      <c r="K1596">
        <v>8697</v>
      </c>
      <c r="M1596" t="s">
        <v>2700</v>
      </c>
      <c r="N1596" t="s">
        <v>2699</v>
      </c>
      <c r="O1596" t="s">
        <v>2701</v>
      </c>
      <c r="P1596" t="str">
        <f>M1596&amp;Tabla2[[#This Row],[Columna1]]&amp;Tabla2[[#This Row],[Condicion del Contribuyente]]&amp;Tabla2[[#This Row],[Columna1]]&amp;N1596&amp;Tabla2[[#This Row],[Columna1]]&amp;Tabla2[[#This Row],[Estado del Contribuyente]]&amp;Tabla2[[#This Row],[Columna1]]&amp;O1596&amp;K1596</f>
        <v>update GC_Cliente set  Condicion_Contribuyente_SUNAT= 'HABIDO ', Estado_Contribuyente_SUNAT= 'ACTIVO 'where IDPersona=8697</v>
      </c>
    </row>
    <row r="1597" spans="1:16" x14ac:dyDescent="0.25">
      <c r="A1597">
        <v>10459064996</v>
      </c>
      <c r="B1597" t="s">
        <v>1601</v>
      </c>
      <c r="C1597" s="1" t="s">
        <v>1</v>
      </c>
      <c r="D1597" s="1" t="s">
        <v>13</v>
      </c>
      <c r="E1597" s="2" t="s">
        <v>1810</v>
      </c>
      <c r="F1597" s="2" t="s">
        <v>1813</v>
      </c>
      <c r="G1597" t="str">
        <f>Tabla2[[#This Row],[Columna1]]&amp;Tabla2[[#This Row],[NumeroRuc]]&amp;Tabla2[[#This Row],[Columna1]]&amp;Tabla2[[#This Row],[Columna12]]</f>
        <v xml:space="preserve"> '10459064996 ',</v>
      </c>
      <c r="H1597" t="str">
        <f>IF(Tabla2[[#This Row],[NumeroRuc]]=I1597,"V","F")</f>
        <v>V</v>
      </c>
      <c r="I1597">
        <v>10459064996</v>
      </c>
      <c r="J1597" t="s">
        <v>3446</v>
      </c>
      <c r="K1597">
        <v>8701</v>
      </c>
      <c r="M1597" t="s">
        <v>2700</v>
      </c>
      <c r="N1597" t="s">
        <v>2699</v>
      </c>
      <c r="O1597" t="s">
        <v>2701</v>
      </c>
      <c r="P1597" t="str">
        <f>M1597&amp;Tabla2[[#This Row],[Columna1]]&amp;Tabla2[[#This Row],[Condicion del Contribuyente]]&amp;Tabla2[[#This Row],[Columna1]]&amp;N1597&amp;Tabla2[[#This Row],[Columna1]]&amp;Tabla2[[#This Row],[Estado del Contribuyente]]&amp;Tabla2[[#This Row],[Columna1]]&amp;O1597&amp;K1597</f>
        <v>update GC_Cliente set  Condicion_Contribuyente_SUNAT= 'HABIDO ', Estado_Contribuyente_SUNAT= 'SUSPENSION TEMPORAL 'where IDPersona=8701</v>
      </c>
    </row>
    <row r="1598" spans="1:16" x14ac:dyDescent="0.25">
      <c r="A1598">
        <v>20607500241</v>
      </c>
      <c r="B1598" t="s">
        <v>1701</v>
      </c>
      <c r="C1598" s="1" t="s">
        <v>1</v>
      </c>
      <c r="D1598" s="1" t="s">
        <v>2</v>
      </c>
      <c r="E1598" s="2" t="s">
        <v>1810</v>
      </c>
      <c r="F1598" s="2" t="s">
        <v>1813</v>
      </c>
      <c r="G1598" t="str">
        <f>Tabla2[[#This Row],[Columna1]]&amp;Tabla2[[#This Row],[NumeroRuc]]&amp;Tabla2[[#This Row],[Columna1]]&amp;Tabla2[[#This Row],[Columna12]]</f>
        <v xml:space="preserve"> '20607500241 ',</v>
      </c>
      <c r="H1598" t="str">
        <f>IF(Tabla2[[#This Row],[NumeroRuc]]=I1598,"V","F")</f>
        <v>V</v>
      </c>
      <c r="I1598">
        <v>20607500241</v>
      </c>
      <c r="J1598" t="s">
        <v>3447</v>
      </c>
      <c r="K1598">
        <v>8715</v>
      </c>
      <c r="M1598" t="s">
        <v>2700</v>
      </c>
      <c r="N1598" t="s">
        <v>2699</v>
      </c>
      <c r="O1598" t="s">
        <v>2701</v>
      </c>
      <c r="P1598" t="str">
        <f>M1598&amp;Tabla2[[#This Row],[Columna1]]&amp;Tabla2[[#This Row],[Condicion del Contribuyente]]&amp;Tabla2[[#This Row],[Columna1]]&amp;N1598&amp;Tabla2[[#This Row],[Columna1]]&amp;Tabla2[[#This Row],[Estado del Contribuyente]]&amp;Tabla2[[#This Row],[Columna1]]&amp;O1598&amp;K1598</f>
        <v>update GC_Cliente set  Condicion_Contribuyente_SUNAT= 'HABIDO ', Estado_Contribuyente_SUNAT= 'ACTIVO 'where IDPersona=8715</v>
      </c>
    </row>
    <row r="1599" spans="1:16" x14ac:dyDescent="0.25">
      <c r="A1599">
        <v>20603798334</v>
      </c>
      <c r="B1599" t="s">
        <v>1702</v>
      </c>
      <c r="C1599" s="1" t="s">
        <v>1</v>
      </c>
      <c r="D1599" s="1" t="s">
        <v>2</v>
      </c>
      <c r="E1599" s="2" t="s">
        <v>1810</v>
      </c>
      <c r="F1599" s="2" t="s">
        <v>1813</v>
      </c>
      <c r="G1599" t="str">
        <f>Tabla2[[#This Row],[Columna1]]&amp;Tabla2[[#This Row],[NumeroRuc]]&amp;Tabla2[[#This Row],[Columna1]]&amp;Tabla2[[#This Row],[Columna12]]</f>
        <v xml:space="preserve"> '20603798334 ',</v>
      </c>
      <c r="H1599" t="str">
        <f>IF(Tabla2[[#This Row],[NumeroRuc]]=I1599,"V","F")</f>
        <v>V</v>
      </c>
      <c r="I1599">
        <v>20603798334</v>
      </c>
      <c r="J1599" t="s">
        <v>3448</v>
      </c>
      <c r="K1599">
        <v>8718</v>
      </c>
      <c r="M1599" t="s">
        <v>2700</v>
      </c>
      <c r="N1599" t="s">
        <v>2699</v>
      </c>
      <c r="O1599" t="s">
        <v>2701</v>
      </c>
      <c r="P1599" t="str">
        <f>M1599&amp;Tabla2[[#This Row],[Columna1]]&amp;Tabla2[[#This Row],[Condicion del Contribuyente]]&amp;Tabla2[[#This Row],[Columna1]]&amp;N1599&amp;Tabla2[[#This Row],[Columna1]]&amp;Tabla2[[#This Row],[Estado del Contribuyente]]&amp;Tabla2[[#This Row],[Columna1]]&amp;O1599&amp;K1599</f>
        <v>update GC_Cliente set  Condicion_Contribuyente_SUNAT= 'HABIDO ', Estado_Contribuyente_SUNAT= 'ACTIVO 'where IDPersona=8718</v>
      </c>
    </row>
    <row r="1600" spans="1:16" x14ac:dyDescent="0.25">
      <c r="A1600">
        <v>10015360912</v>
      </c>
      <c r="B1600" t="s">
        <v>1703</v>
      </c>
      <c r="C1600" s="1" t="s">
        <v>1</v>
      </c>
      <c r="D1600" s="1" t="s">
        <v>2</v>
      </c>
      <c r="E1600" s="2" t="s">
        <v>1810</v>
      </c>
      <c r="F1600" s="2" t="s">
        <v>1813</v>
      </c>
      <c r="G1600" t="str">
        <f>Tabla2[[#This Row],[Columna1]]&amp;Tabla2[[#This Row],[NumeroRuc]]&amp;Tabla2[[#This Row],[Columna1]]&amp;Tabla2[[#This Row],[Columna12]]</f>
        <v xml:space="preserve"> '10015360912 ',</v>
      </c>
      <c r="H1600" t="str">
        <f>IF(Tabla2[[#This Row],[NumeroRuc]]=I1600,"V","F")</f>
        <v>V</v>
      </c>
      <c r="I1600">
        <v>10015360912</v>
      </c>
      <c r="J1600" t="s">
        <v>3449</v>
      </c>
      <c r="K1600">
        <v>8719</v>
      </c>
      <c r="M1600" t="s">
        <v>2700</v>
      </c>
      <c r="N1600" t="s">
        <v>2699</v>
      </c>
      <c r="O1600" t="s">
        <v>2701</v>
      </c>
      <c r="P1600" t="str">
        <f>M1600&amp;Tabla2[[#This Row],[Columna1]]&amp;Tabla2[[#This Row],[Condicion del Contribuyente]]&amp;Tabla2[[#This Row],[Columna1]]&amp;N1600&amp;Tabla2[[#This Row],[Columna1]]&amp;Tabla2[[#This Row],[Estado del Contribuyente]]&amp;Tabla2[[#This Row],[Columna1]]&amp;O1600&amp;K1600</f>
        <v>update GC_Cliente set  Condicion_Contribuyente_SUNAT= 'HABIDO ', Estado_Contribuyente_SUNAT= 'ACTIVO 'where IDPersona=8719</v>
      </c>
    </row>
    <row r="1601" spans="1:16" x14ac:dyDescent="0.25">
      <c r="A1601">
        <v>20604007713</v>
      </c>
      <c r="B1601" t="s">
        <v>1704</v>
      </c>
      <c r="C1601" s="1" t="s">
        <v>1</v>
      </c>
      <c r="D1601" s="1" t="s">
        <v>2</v>
      </c>
      <c r="E1601" s="2" t="s">
        <v>1810</v>
      </c>
      <c r="F1601" s="2" t="s">
        <v>1813</v>
      </c>
      <c r="G1601" t="str">
        <f>Tabla2[[#This Row],[Columna1]]&amp;Tabla2[[#This Row],[NumeroRuc]]&amp;Tabla2[[#This Row],[Columna1]]&amp;Tabla2[[#This Row],[Columna12]]</f>
        <v xml:space="preserve"> '20604007713 ',</v>
      </c>
      <c r="H1601" t="str">
        <f>IF(Tabla2[[#This Row],[NumeroRuc]]=I1601,"V","F")</f>
        <v>V</v>
      </c>
      <c r="I1601">
        <v>20604007713</v>
      </c>
      <c r="J1601" t="s">
        <v>3450</v>
      </c>
      <c r="K1601">
        <v>8723</v>
      </c>
      <c r="M1601" t="s">
        <v>2700</v>
      </c>
      <c r="N1601" t="s">
        <v>2699</v>
      </c>
      <c r="O1601" t="s">
        <v>2701</v>
      </c>
      <c r="P1601" t="str">
        <f>M1601&amp;Tabla2[[#This Row],[Columna1]]&amp;Tabla2[[#This Row],[Condicion del Contribuyente]]&amp;Tabla2[[#This Row],[Columna1]]&amp;N1601&amp;Tabla2[[#This Row],[Columna1]]&amp;Tabla2[[#This Row],[Estado del Contribuyente]]&amp;Tabla2[[#This Row],[Columna1]]&amp;O1601&amp;K1601</f>
        <v>update GC_Cliente set  Condicion_Contribuyente_SUNAT= 'HABIDO ', Estado_Contribuyente_SUNAT= 'ACTIVO 'where IDPersona=8723</v>
      </c>
    </row>
    <row r="1602" spans="1:16" x14ac:dyDescent="0.25">
      <c r="A1602">
        <v>20512302212</v>
      </c>
      <c r="B1602" t="s">
        <v>1705</v>
      </c>
      <c r="C1602" s="1" t="s">
        <v>1</v>
      </c>
      <c r="D1602" s="1" t="s">
        <v>2</v>
      </c>
      <c r="E1602" s="2" t="s">
        <v>1810</v>
      </c>
      <c r="F1602" s="2" t="s">
        <v>1813</v>
      </c>
      <c r="G1602" t="str">
        <f>Tabla2[[#This Row],[Columna1]]&amp;Tabla2[[#This Row],[NumeroRuc]]&amp;Tabla2[[#This Row],[Columna1]]&amp;Tabla2[[#This Row],[Columna12]]</f>
        <v xml:space="preserve"> '20512302212 ',</v>
      </c>
      <c r="H1602" t="str">
        <f>IF(Tabla2[[#This Row],[NumeroRuc]]=I1602,"V","F")</f>
        <v>V</v>
      </c>
      <c r="I1602">
        <v>20512302212</v>
      </c>
      <c r="J1602" t="s">
        <v>2319</v>
      </c>
      <c r="K1602">
        <v>8726</v>
      </c>
      <c r="M1602" t="s">
        <v>2700</v>
      </c>
      <c r="N1602" t="s">
        <v>2699</v>
      </c>
      <c r="O1602" t="s">
        <v>2701</v>
      </c>
      <c r="P1602" t="str">
        <f>M1602&amp;Tabla2[[#This Row],[Columna1]]&amp;Tabla2[[#This Row],[Condicion del Contribuyente]]&amp;Tabla2[[#This Row],[Columna1]]&amp;N1602&amp;Tabla2[[#This Row],[Columna1]]&amp;Tabla2[[#This Row],[Estado del Contribuyente]]&amp;Tabla2[[#This Row],[Columna1]]&amp;O1602&amp;K1602</f>
        <v>update GC_Cliente set  Condicion_Contribuyente_SUNAT= 'HABIDO ', Estado_Contribuyente_SUNAT= 'ACTIVO 'where IDPersona=8726</v>
      </c>
    </row>
    <row r="1603" spans="1:16" x14ac:dyDescent="0.25">
      <c r="A1603">
        <v>20606664100</v>
      </c>
      <c r="B1603" t="s">
        <v>1706</v>
      </c>
      <c r="C1603" s="1" t="s">
        <v>1</v>
      </c>
      <c r="D1603" s="1" t="s">
        <v>2</v>
      </c>
      <c r="E1603" s="2" t="s">
        <v>1810</v>
      </c>
      <c r="F1603" s="2" t="s">
        <v>1813</v>
      </c>
      <c r="G1603" t="str">
        <f>Tabla2[[#This Row],[Columna1]]&amp;Tabla2[[#This Row],[NumeroRuc]]&amp;Tabla2[[#This Row],[Columna1]]&amp;Tabla2[[#This Row],[Columna12]]</f>
        <v xml:space="preserve"> '20606664100 ',</v>
      </c>
      <c r="H1603" t="str">
        <f>IF(Tabla2[[#This Row],[NumeroRuc]]=I1603,"V","F")</f>
        <v>V</v>
      </c>
      <c r="I1603">
        <v>20606664100</v>
      </c>
      <c r="J1603" t="s">
        <v>3451</v>
      </c>
      <c r="K1603">
        <v>8731</v>
      </c>
      <c r="M1603" t="s">
        <v>2700</v>
      </c>
      <c r="N1603" t="s">
        <v>2699</v>
      </c>
      <c r="O1603" t="s">
        <v>2701</v>
      </c>
      <c r="P1603" t="str">
        <f>M1603&amp;Tabla2[[#This Row],[Columna1]]&amp;Tabla2[[#This Row],[Condicion del Contribuyente]]&amp;Tabla2[[#This Row],[Columna1]]&amp;N1603&amp;Tabla2[[#This Row],[Columna1]]&amp;Tabla2[[#This Row],[Estado del Contribuyente]]&amp;Tabla2[[#This Row],[Columna1]]&amp;O1603&amp;K1603</f>
        <v>update GC_Cliente set  Condicion_Contribuyente_SUNAT= 'HABIDO ', Estado_Contribuyente_SUNAT= 'ACTIVO 'where IDPersona=8731</v>
      </c>
    </row>
    <row r="1604" spans="1:16" x14ac:dyDescent="0.25">
      <c r="A1604">
        <v>20602496831</v>
      </c>
      <c r="B1604" t="s">
        <v>1707</v>
      </c>
      <c r="C1604" s="1" t="s">
        <v>1</v>
      </c>
      <c r="D1604" s="1" t="s">
        <v>2</v>
      </c>
      <c r="E1604" s="2" t="s">
        <v>1810</v>
      </c>
      <c r="F1604" s="2" t="s">
        <v>1813</v>
      </c>
      <c r="G1604" t="str">
        <f>Tabla2[[#This Row],[Columna1]]&amp;Tabla2[[#This Row],[NumeroRuc]]&amp;Tabla2[[#This Row],[Columna1]]&amp;Tabla2[[#This Row],[Columna12]]</f>
        <v xml:space="preserve"> '20602496831 ',</v>
      </c>
      <c r="H1604" t="str">
        <f>IF(Tabla2[[#This Row],[NumeroRuc]]=I1604,"V","F")</f>
        <v>V</v>
      </c>
      <c r="I1604">
        <v>20602496831</v>
      </c>
      <c r="J1604" t="s">
        <v>3452</v>
      </c>
      <c r="K1604">
        <v>8768</v>
      </c>
      <c r="M1604" t="s">
        <v>2700</v>
      </c>
      <c r="N1604" t="s">
        <v>2699</v>
      </c>
      <c r="O1604" t="s">
        <v>2701</v>
      </c>
      <c r="P1604" t="str">
        <f>M1604&amp;Tabla2[[#This Row],[Columna1]]&amp;Tabla2[[#This Row],[Condicion del Contribuyente]]&amp;Tabla2[[#This Row],[Columna1]]&amp;N1604&amp;Tabla2[[#This Row],[Columna1]]&amp;Tabla2[[#This Row],[Estado del Contribuyente]]&amp;Tabla2[[#This Row],[Columna1]]&amp;O1604&amp;K1604</f>
        <v>update GC_Cliente set  Condicion_Contribuyente_SUNAT= 'HABIDO ', Estado_Contribuyente_SUNAT= 'ACTIVO 'where IDPersona=8768</v>
      </c>
    </row>
    <row r="1605" spans="1:16" x14ac:dyDescent="0.25">
      <c r="A1605">
        <v>20600302214</v>
      </c>
      <c r="B1605" t="s">
        <v>1708</v>
      </c>
      <c r="C1605" s="1" t="s">
        <v>1</v>
      </c>
      <c r="D1605" s="1" t="s">
        <v>2</v>
      </c>
      <c r="E1605" s="2" t="s">
        <v>1810</v>
      </c>
      <c r="F1605" s="2" t="s">
        <v>1813</v>
      </c>
      <c r="G1605" t="str">
        <f>Tabla2[[#This Row],[Columna1]]&amp;Tabla2[[#This Row],[NumeroRuc]]&amp;Tabla2[[#This Row],[Columna1]]&amp;Tabla2[[#This Row],[Columna12]]</f>
        <v xml:space="preserve"> '20600302214 ',</v>
      </c>
      <c r="H1605" t="str">
        <f>IF(Tabla2[[#This Row],[NumeroRuc]]=I1605,"V","F")</f>
        <v>V</v>
      </c>
      <c r="I1605">
        <v>20600302214</v>
      </c>
      <c r="J1605" t="s">
        <v>3453</v>
      </c>
      <c r="K1605">
        <v>8780</v>
      </c>
      <c r="M1605" t="s">
        <v>2700</v>
      </c>
      <c r="N1605" t="s">
        <v>2699</v>
      </c>
      <c r="O1605" t="s">
        <v>2701</v>
      </c>
      <c r="P1605" t="str">
        <f>M1605&amp;Tabla2[[#This Row],[Columna1]]&amp;Tabla2[[#This Row],[Condicion del Contribuyente]]&amp;Tabla2[[#This Row],[Columna1]]&amp;N1605&amp;Tabla2[[#This Row],[Columna1]]&amp;Tabla2[[#This Row],[Estado del Contribuyente]]&amp;Tabla2[[#This Row],[Columna1]]&amp;O1605&amp;K1605</f>
        <v>update GC_Cliente set  Condicion_Contribuyente_SUNAT= 'HABIDO ', Estado_Contribuyente_SUNAT= 'ACTIVO 'where IDPersona=8780</v>
      </c>
    </row>
    <row r="1606" spans="1:16" x14ac:dyDescent="0.25">
      <c r="A1606">
        <v>20608880616</v>
      </c>
      <c r="B1606" t="s">
        <v>1709</v>
      </c>
      <c r="C1606" s="1" t="s">
        <v>1</v>
      </c>
      <c r="D1606" s="1" t="s">
        <v>2</v>
      </c>
      <c r="E1606" s="2" t="s">
        <v>1810</v>
      </c>
      <c r="F1606" s="2" t="s">
        <v>1813</v>
      </c>
      <c r="G1606" t="str">
        <f>Tabla2[[#This Row],[Columna1]]&amp;Tabla2[[#This Row],[NumeroRuc]]&amp;Tabla2[[#This Row],[Columna1]]&amp;Tabla2[[#This Row],[Columna12]]</f>
        <v xml:space="preserve"> '20608880616 ',</v>
      </c>
      <c r="H1606" t="str">
        <f>IF(Tabla2[[#This Row],[NumeroRuc]]=I1606,"V","F")</f>
        <v>V</v>
      </c>
      <c r="I1606">
        <v>20608880616</v>
      </c>
      <c r="J1606" t="s">
        <v>3454</v>
      </c>
      <c r="K1606">
        <v>8801</v>
      </c>
      <c r="M1606" t="s">
        <v>2700</v>
      </c>
      <c r="N1606" t="s">
        <v>2699</v>
      </c>
      <c r="O1606" t="s">
        <v>2701</v>
      </c>
      <c r="P1606" t="str">
        <f>M1606&amp;Tabla2[[#This Row],[Columna1]]&amp;Tabla2[[#This Row],[Condicion del Contribuyente]]&amp;Tabla2[[#This Row],[Columna1]]&amp;N1606&amp;Tabla2[[#This Row],[Columna1]]&amp;Tabla2[[#This Row],[Estado del Contribuyente]]&amp;Tabla2[[#This Row],[Columna1]]&amp;O1606&amp;K1606</f>
        <v>update GC_Cliente set  Condicion_Contribuyente_SUNAT= 'HABIDO ', Estado_Contribuyente_SUNAT= 'ACTIVO 'where IDPersona=8801</v>
      </c>
    </row>
    <row r="1607" spans="1:16" x14ac:dyDescent="0.25">
      <c r="A1607">
        <v>20604720118</v>
      </c>
      <c r="B1607" t="s">
        <v>1710</v>
      </c>
      <c r="C1607" s="1" t="s">
        <v>1</v>
      </c>
      <c r="D1607" s="1" t="s">
        <v>2</v>
      </c>
      <c r="E1607" s="2" t="s">
        <v>1810</v>
      </c>
      <c r="F1607" s="2" t="s">
        <v>1813</v>
      </c>
      <c r="G1607" t="str">
        <f>Tabla2[[#This Row],[Columna1]]&amp;Tabla2[[#This Row],[NumeroRuc]]&amp;Tabla2[[#This Row],[Columna1]]&amp;Tabla2[[#This Row],[Columna12]]</f>
        <v xml:space="preserve"> '20604720118 ',</v>
      </c>
      <c r="H1607" t="str">
        <f>IF(Tabla2[[#This Row],[NumeroRuc]]=I1607,"V","F")</f>
        <v>V</v>
      </c>
      <c r="I1607">
        <v>20604720118</v>
      </c>
      <c r="J1607" t="s">
        <v>3455</v>
      </c>
      <c r="K1607">
        <v>8807</v>
      </c>
      <c r="M1607" t="s">
        <v>2700</v>
      </c>
      <c r="N1607" t="s">
        <v>2699</v>
      </c>
      <c r="O1607" t="s">
        <v>2701</v>
      </c>
      <c r="P1607" t="str">
        <f>M1607&amp;Tabla2[[#This Row],[Columna1]]&amp;Tabla2[[#This Row],[Condicion del Contribuyente]]&amp;Tabla2[[#This Row],[Columna1]]&amp;N1607&amp;Tabla2[[#This Row],[Columna1]]&amp;Tabla2[[#This Row],[Estado del Contribuyente]]&amp;Tabla2[[#This Row],[Columna1]]&amp;O1607&amp;K1607</f>
        <v>update GC_Cliente set  Condicion_Contribuyente_SUNAT= 'HABIDO ', Estado_Contribuyente_SUNAT= 'ACTIVO 'where IDPersona=8807</v>
      </c>
    </row>
    <row r="1608" spans="1:16" x14ac:dyDescent="0.25">
      <c r="A1608">
        <v>20608698036</v>
      </c>
      <c r="B1608" t="s">
        <v>1711</v>
      </c>
      <c r="C1608" s="1" t="s">
        <v>1</v>
      </c>
      <c r="D1608" s="1" t="s">
        <v>2</v>
      </c>
      <c r="E1608" s="2" t="s">
        <v>1810</v>
      </c>
      <c r="F1608" s="2" t="s">
        <v>1813</v>
      </c>
      <c r="G1608" t="str">
        <f>Tabla2[[#This Row],[Columna1]]&amp;Tabla2[[#This Row],[NumeroRuc]]&amp;Tabla2[[#This Row],[Columna1]]&amp;Tabla2[[#This Row],[Columna12]]</f>
        <v xml:space="preserve"> '20608698036 ',</v>
      </c>
      <c r="H1608" t="str">
        <f>IF(Tabla2[[#This Row],[NumeroRuc]]=I1608,"V","F")</f>
        <v>V</v>
      </c>
      <c r="I1608">
        <v>20608698036</v>
      </c>
      <c r="J1608" t="s">
        <v>3456</v>
      </c>
      <c r="K1608">
        <v>8809</v>
      </c>
      <c r="M1608" t="s">
        <v>2700</v>
      </c>
      <c r="N1608" t="s">
        <v>2699</v>
      </c>
      <c r="O1608" t="s">
        <v>2701</v>
      </c>
      <c r="P1608" t="str">
        <f>M1608&amp;Tabla2[[#This Row],[Columna1]]&amp;Tabla2[[#This Row],[Condicion del Contribuyente]]&amp;Tabla2[[#This Row],[Columna1]]&amp;N1608&amp;Tabla2[[#This Row],[Columna1]]&amp;Tabla2[[#This Row],[Estado del Contribuyente]]&amp;Tabla2[[#This Row],[Columna1]]&amp;O1608&amp;K1608</f>
        <v>update GC_Cliente set  Condicion_Contribuyente_SUNAT= 'HABIDO ', Estado_Contribuyente_SUNAT= 'ACTIVO 'where IDPersona=8809</v>
      </c>
    </row>
    <row r="1609" spans="1:16" x14ac:dyDescent="0.25">
      <c r="A1609">
        <v>10074451387</v>
      </c>
      <c r="B1609" t="s">
        <v>1712</v>
      </c>
      <c r="C1609" s="1" t="s">
        <v>1</v>
      </c>
      <c r="D1609" s="1" t="s">
        <v>2</v>
      </c>
      <c r="E1609" s="2" t="s">
        <v>1810</v>
      </c>
      <c r="F1609" s="2" t="s">
        <v>1813</v>
      </c>
      <c r="G1609" t="str">
        <f>Tabla2[[#This Row],[Columna1]]&amp;Tabla2[[#This Row],[NumeroRuc]]&amp;Tabla2[[#This Row],[Columna1]]&amp;Tabla2[[#This Row],[Columna12]]</f>
        <v xml:space="preserve"> '10074451387 ',</v>
      </c>
      <c r="H1609" t="str">
        <f>IF(Tabla2[[#This Row],[NumeroRuc]]=I1609,"V","F")</f>
        <v>V</v>
      </c>
      <c r="I1609">
        <v>10074451387</v>
      </c>
      <c r="J1609" t="s">
        <v>3457</v>
      </c>
      <c r="K1609">
        <v>8812</v>
      </c>
      <c r="M1609" t="s">
        <v>2700</v>
      </c>
      <c r="N1609" t="s">
        <v>2699</v>
      </c>
      <c r="O1609" t="s">
        <v>2701</v>
      </c>
      <c r="P1609" t="str">
        <f>M1609&amp;Tabla2[[#This Row],[Columna1]]&amp;Tabla2[[#This Row],[Condicion del Contribuyente]]&amp;Tabla2[[#This Row],[Columna1]]&amp;N1609&amp;Tabla2[[#This Row],[Columna1]]&amp;Tabla2[[#This Row],[Estado del Contribuyente]]&amp;Tabla2[[#This Row],[Columna1]]&amp;O1609&amp;K1609</f>
        <v>update GC_Cliente set  Condicion_Contribuyente_SUNAT= 'HABIDO ', Estado_Contribuyente_SUNAT= 'ACTIVO 'where IDPersona=8812</v>
      </c>
    </row>
    <row r="1610" spans="1:16" x14ac:dyDescent="0.25">
      <c r="A1610">
        <v>20603674317</v>
      </c>
      <c r="B1610" t="s">
        <v>1713</v>
      </c>
      <c r="C1610" s="1" t="s">
        <v>1</v>
      </c>
      <c r="D1610" s="1" t="s">
        <v>2</v>
      </c>
      <c r="E1610" s="2" t="s">
        <v>1810</v>
      </c>
      <c r="F1610" s="2" t="s">
        <v>1813</v>
      </c>
      <c r="G1610" t="str">
        <f>Tabla2[[#This Row],[Columna1]]&amp;Tabla2[[#This Row],[NumeroRuc]]&amp;Tabla2[[#This Row],[Columna1]]&amp;Tabla2[[#This Row],[Columna12]]</f>
        <v xml:space="preserve"> '20603674317 ',</v>
      </c>
      <c r="H1610" t="str">
        <f>IF(Tabla2[[#This Row],[NumeroRuc]]=I1610,"V","F")</f>
        <v>V</v>
      </c>
      <c r="I1610">
        <v>20603674317</v>
      </c>
      <c r="J1610" t="s">
        <v>3458</v>
      </c>
      <c r="K1610">
        <v>8813</v>
      </c>
      <c r="M1610" t="s">
        <v>2700</v>
      </c>
      <c r="N1610" t="s">
        <v>2699</v>
      </c>
      <c r="O1610" t="s">
        <v>2701</v>
      </c>
      <c r="P1610" t="str">
        <f>M1610&amp;Tabla2[[#This Row],[Columna1]]&amp;Tabla2[[#This Row],[Condicion del Contribuyente]]&amp;Tabla2[[#This Row],[Columna1]]&amp;N1610&amp;Tabla2[[#This Row],[Columna1]]&amp;Tabla2[[#This Row],[Estado del Contribuyente]]&amp;Tabla2[[#This Row],[Columna1]]&amp;O1610&amp;K1610</f>
        <v>update GC_Cliente set  Condicion_Contribuyente_SUNAT= 'HABIDO ', Estado_Contribuyente_SUNAT= 'ACTIVO 'where IDPersona=8813</v>
      </c>
    </row>
    <row r="1611" spans="1:16" x14ac:dyDescent="0.25">
      <c r="A1611">
        <v>20608925342</v>
      </c>
      <c r="B1611" t="s">
        <v>1714</v>
      </c>
      <c r="C1611" s="1" t="s">
        <v>1</v>
      </c>
      <c r="D1611" s="1" t="s">
        <v>2</v>
      </c>
      <c r="E1611" s="2" t="s">
        <v>1810</v>
      </c>
      <c r="F1611" s="2" t="s">
        <v>1813</v>
      </c>
      <c r="G1611" t="str">
        <f>Tabla2[[#This Row],[Columna1]]&amp;Tabla2[[#This Row],[NumeroRuc]]&amp;Tabla2[[#This Row],[Columna1]]&amp;Tabla2[[#This Row],[Columna12]]</f>
        <v xml:space="preserve"> '20608925342 ',</v>
      </c>
      <c r="H1611" t="str">
        <f>IF(Tabla2[[#This Row],[NumeroRuc]]=I1611,"V","F")</f>
        <v>V</v>
      </c>
      <c r="I1611">
        <v>20608925342</v>
      </c>
      <c r="J1611" t="s">
        <v>3459</v>
      </c>
      <c r="K1611">
        <v>8815</v>
      </c>
      <c r="M1611" t="s">
        <v>2700</v>
      </c>
      <c r="N1611" t="s">
        <v>2699</v>
      </c>
      <c r="O1611" t="s">
        <v>2701</v>
      </c>
      <c r="P1611" t="str">
        <f>M1611&amp;Tabla2[[#This Row],[Columna1]]&amp;Tabla2[[#This Row],[Condicion del Contribuyente]]&amp;Tabla2[[#This Row],[Columna1]]&amp;N1611&amp;Tabla2[[#This Row],[Columna1]]&amp;Tabla2[[#This Row],[Estado del Contribuyente]]&amp;Tabla2[[#This Row],[Columna1]]&amp;O1611&amp;K1611</f>
        <v>update GC_Cliente set  Condicion_Contribuyente_SUNAT= 'HABIDO ', Estado_Contribuyente_SUNAT= 'ACTIVO 'where IDPersona=8815</v>
      </c>
    </row>
    <row r="1612" spans="1:16" x14ac:dyDescent="0.25">
      <c r="A1612">
        <v>20607601756</v>
      </c>
      <c r="B1612" t="s">
        <v>1715</v>
      </c>
      <c r="C1612" s="1" t="s">
        <v>1</v>
      </c>
      <c r="D1612" s="1" t="s">
        <v>2</v>
      </c>
      <c r="E1612" s="2" t="s">
        <v>1810</v>
      </c>
      <c r="F1612" s="2" t="s">
        <v>1813</v>
      </c>
      <c r="G1612" t="str">
        <f>Tabla2[[#This Row],[Columna1]]&amp;Tabla2[[#This Row],[NumeroRuc]]&amp;Tabla2[[#This Row],[Columna1]]&amp;Tabla2[[#This Row],[Columna12]]</f>
        <v xml:space="preserve"> '20607601756 ',</v>
      </c>
      <c r="H1612" t="str">
        <f>IF(Tabla2[[#This Row],[NumeroRuc]]=I1612,"V","F")</f>
        <v>V</v>
      </c>
      <c r="I1612">
        <v>20607601756</v>
      </c>
      <c r="J1612" t="s">
        <v>3460</v>
      </c>
      <c r="K1612">
        <v>8817</v>
      </c>
      <c r="M1612" t="s">
        <v>2700</v>
      </c>
      <c r="N1612" t="s">
        <v>2699</v>
      </c>
      <c r="O1612" t="s">
        <v>2701</v>
      </c>
      <c r="P1612" t="str">
        <f>M1612&amp;Tabla2[[#This Row],[Columna1]]&amp;Tabla2[[#This Row],[Condicion del Contribuyente]]&amp;Tabla2[[#This Row],[Columna1]]&amp;N1612&amp;Tabla2[[#This Row],[Columna1]]&amp;Tabla2[[#This Row],[Estado del Contribuyente]]&amp;Tabla2[[#This Row],[Columna1]]&amp;O1612&amp;K1612</f>
        <v>update GC_Cliente set  Condicion_Contribuyente_SUNAT= 'HABIDO ', Estado_Contribuyente_SUNAT= 'ACTIVO 'where IDPersona=8817</v>
      </c>
    </row>
    <row r="1613" spans="1:16" x14ac:dyDescent="0.25">
      <c r="A1613">
        <v>20607990710</v>
      </c>
      <c r="B1613" t="s">
        <v>1716</v>
      </c>
      <c r="C1613" s="1" t="s">
        <v>1</v>
      </c>
      <c r="D1613" s="1" t="s">
        <v>2</v>
      </c>
      <c r="E1613" s="2" t="s">
        <v>1810</v>
      </c>
      <c r="F1613" s="2" t="s">
        <v>1813</v>
      </c>
      <c r="G1613" t="str">
        <f>Tabla2[[#This Row],[Columna1]]&amp;Tabla2[[#This Row],[NumeroRuc]]&amp;Tabla2[[#This Row],[Columna1]]&amp;Tabla2[[#This Row],[Columna12]]</f>
        <v xml:space="preserve"> '20607990710 ',</v>
      </c>
      <c r="H1613" t="str">
        <f>IF(Tabla2[[#This Row],[NumeroRuc]]=I1613,"V","F")</f>
        <v>V</v>
      </c>
      <c r="I1613">
        <v>20607990710</v>
      </c>
      <c r="J1613" t="s">
        <v>3461</v>
      </c>
      <c r="K1613">
        <v>8823</v>
      </c>
      <c r="M1613" t="s">
        <v>2700</v>
      </c>
      <c r="N1613" t="s">
        <v>2699</v>
      </c>
      <c r="O1613" t="s">
        <v>2701</v>
      </c>
      <c r="P1613" t="str">
        <f>M1613&amp;Tabla2[[#This Row],[Columna1]]&amp;Tabla2[[#This Row],[Condicion del Contribuyente]]&amp;Tabla2[[#This Row],[Columna1]]&amp;N1613&amp;Tabla2[[#This Row],[Columna1]]&amp;Tabla2[[#This Row],[Estado del Contribuyente]]&amp;Tabla2[[#This Row],[Columna1]]&amp;O1613&amp;K1613</f>
        <v>update GC_Cliente set  Condicion_Contribuyente_SUNAT= 'HABIDO ', Estado_Contribuyente_SUNAT= 'ACTIVO 'where IDPersona=8823</v>
      </c>
    </row>
    <row r="1614" spans="1:16" x14ac:dyDescent="0.25">
      <c r="A1614">
        <v>10725597865</v>
      </c>
      <c r="B1614" t="s">
        <v>1717</v>
      </c>
      <c r="C1614" s="1" t="s">
        <v>1</v>
      </c>
      <c r="D1614" s="1" t="s">
        <v>2</v>
      </c>
      <c r="E1614" s="2" t="s">
        <v>1810</v>
      </c>
      <c r="F1614" s="2" t="s">
        <v>1813</v>
      </c>
      <c r="G1614" t="str">
        <f>Tabla2[[#This Row],[Columna1]]&amp;Tabla2[[#This Row],[NumeroRuc]]&amp;Tabla2[[#This Row],[Columna1]]&amp;Tabla2[[#This Row],[Columna12]]</f>
        <v xml:space="preserve"> '10725597865 ',</v>
      </c>
      <c r="H1614" t="str">
        <f>IF(Tabla2[[#This Row],[NumeroRuc]]=I1614,"V","F")</f>
        <v>V</v>
      </c>
      <c r="I1614">
        <v>10725597865</v>
      </c>
      <c r="J1614" t="s">
        <v>3462</v>
      </c>
      <c r="K1614">
        <v>8826</v>
      </c>
      <c r="M1614" t="s">
        <v>2700</v>
      </c>
      <c r="N1614" t="s">
        <v>2699</v>
      </c>
      <c r="O1614" t="s">
        <v>2701</v>
      </c>
      <c r="P1614" t="str">
        <f>M1614&amp;Tabla2[[#This Row],[Columna1]]&amp;Tabla2[[#This Row],[Condicion del Contribuyente]]&amp;Tabla2[[#This Row],[Columna1]]&amp;N1614&amp;Tabla2[[#This Row],[Columna1]]&amp;Tabla2[[#This Row],[Estado del Contribuyente]]&amp;Tabla2[[#This Row],[Columna1]]&amp;O1614&amp;K1614</f>
        <v>update GC_Cliente set  Condicion_Contribuyente_SUNAT= 'HABIDO ', Estado_Contribuyente_SUNAT= 'ACTIVO 'where IDPersona=8826</v>
      </c>
    </row>
    <row r="1615" spans="1:16" x14ac:dyDescent="0.25">
      <c r="A1615">
        <v>20609298279</v>
      </c>
      <c r="B1615" t="s">
        <v>1718</v>
      </c>
      <c r="C1615" s="1" t="s">
        <v>1</v>
      </c>
      <c r="D1615" s="1" t="s">
        <v>2</v>
      </c>
      <c r="E1615" s="2" t="s">
        <v>1810</v>
      </c>
      <c r="F1615" s="2" t="s">
        <v>1813</v>
      </c>
      <c r="G1615" t="str">
        <f>Tabla2[[#This Row],[Columna1]]&amp;Tabla2[[#This Row],[NumeroRuc]]&amp;Tabla2[[#This Row],[Columna1]]&amp;Tabla2[[#This Row],[Columna12]]</f>
        <v xml:space="preserve"> '20609298279 ',</v>
      </c>
      <c r="H1615" t="str">
        <f>IF(Tabla2[[#This Row],[NumeroRuc]]=I1615,"V","F")</f>
        <v>V</v>
      </c>
      <c r="I1615">
        <v>20609298279</v>
      </c>
      <c r="J1615" t="s">
        <v>3463</v>
      </c>
      <c r="K1615">
        <v>8829</v>
      </c>
      <c r="M1615" t="s">
        <v>2700</v>
      </c>
      <c r="N1615" t="s">
        <v>2699</v>
      </c>
      <c r="O1615" t="s">
        <v>2701</v>
      </c>
      <c r="P1615" t="str">
        <f>M1615&amp;Tabla2[[#This Row],[Columna1]]&amp;Tabla2[[#This Row],[Condicion del Contribuyente]]&amp;Tabla2[[#This Row],[Columna1]]&amp;N1615&amp;Tabla2[[#This Row],[Columna1]]&amp;Tabla2[[#This Row],[Estado del Contribuyente]]&amp;Tabla2[[#This Row],[Columna1]]&amp;O1615&amp;K1615</f>
        <v>update GC_Cliente set  Condicion_Contribuyente_SUNAT= 'HABIDO ', Estado_Contribuyente_SUNAT= 'ACTIVO 'where IDPersona=8829</v>
      </c>
    </row>
    <row r="1616" spans="1:16" x14ac:dyDescent="0.25">
      <c r="A1616">
        <v>20518520017</v>
      </c>
      <c r="B1616" t="s">
        <v>1719</v>
      </c>
      <c r="C1616" s="1" t="s">
        <v>1</v>
      </c>
      <c r="D1616" s="1" t="s">
        <v>2</v>
      </c>
      <c r="E1616" s="2" t="s">
        <v>1810</v>
      </c>
      <c r="F1616" s="2" t="s">
        <v>1813</v>
      </c>
      <c r="G1616" t="str">
        <f>Tabla2[[#This Row],[Columna1]]&amp;Tabla2[[#This Row],[NumeroRuc]]&amp;Tabla2[[#This Row],[Columna1]]&amp;Tabla2[[#This Row],[Columna12]]</f>
        <v xml:space="preserve"> '20518520017 ',</v>
      </c>
      <c r="H1616" t="str">
        <f>IF(Tabla2[[#This Row],[NumeroRuc]]=I1616,"V","F")</f>
        <v>V</v>
      </c>
      <c r="I1616">
        <v>20518520017</v>
      </c>
      <c r="J1616" t="s">
        <v>3464</v>
      </c>
      <c r="K1616">
        <v>8838</v>
      </c>
      <c r="M1616" t="s">
        <v>2700</v>
      </c>
      <c r="N1616" t="s">
        <v>2699</v>
      </c>
      <c r="O1616" t="s">
        <v>2701</v>
      </c>
      <c r="P1616" t="str">
        <f>M1616&amp;Tabla2[[#This Row],[Columna1]]&amp;Tabla2[[#This Row],[Condicion del Contribuyente]]&amp;Tabla2[[#This Row],[Columna1]]&amp;N1616&amp;Tabla2[[#This Row],[Columna1]]&amp;Tabla2[[#This Row],[Estado del Contribuyente]]&amp;Tabla2[[#This Row],[Columna1]]&amp;O1616&amp;K1616</f>
        <v>update GC_Cliente set  Condicion_Contribuyente_SUNAT= 'HABIDO ', Estado_Contribuyente_SUNAT= 'ACTIVO 'where IDPersona=8838</v>
      </c>
    </row>
    <row r="1617" spans="1:16" x14ac:dyDescent="0.25">
      <c r="A1617">
        <v>20600040091</v>
      </c>
      <c r="B1617" t="s">
        <v>1720</v>
      </c>
      <c r="C1617" s="1" t="s">
        <v>1</v>
      </c>
      <c r="D1617" s="1" t="s">
        <v>2</v>
      </c>
      <c r="E1617" s="2" t="s">
        <v>1810</v>
      </c>
      <c r="F1617" s="2" t="s">
        <v>1813</v>
      </c>
      <c r="G1617" t="str">
        <f>Tabla2[[#This Row],[Columna1]]&amp;Tabla2[[#This Row],[NumeroRuc]]&amp;Tabla2[[#This Row],[Columna1]]&amp;Tabla2[[#This Row],[Columna12]]</f>
        <v xml:space="preserve"> '20600040091 ',</v>
      </c>
      <c r="H1617" t="str">
        <f>IF(Tabla2[[#This Row],[NumeroRuc]]=I1617,"V","F")</f>
        <v>V</v>
      </c>
      <c r="I1617">
        <v>20600040091</v>
      </c>
      <c r="J1617" t="s">
        <v>3465</v>
      </c>
      <c r="K1617">
        <v>8847</v>
      </c>
      <c r="M1617" t="s">
        <v>2700</v>
      </c>
      <c r="N1617" t="s">
        <v>2699</v>
      </c>
      <c r="O1617" t="s">
        <v>2701</v>
      </c>
      <c r="P1617" t="str">
        <f>M1617&amp;Tabla2[[#This Row],[Columna1]]&amp;Tabla2[[#This Row],[Condicion del Contribuyente]]&amp;Tabla2[[#This Row],[Columna1]]&amp;N1617&amp;Tabla2[[#This Row],[Columna1]]&amp;Tabla2[[#This Row],[Estado del Contribuyente]]&amp;Tabla2[[#This Row],[Columna1]]&amp;O1617&amp;K1617</f>
        <v>update GC_Cliente set  Condicion_Contribuyente_SUNAT= 'HABIDO ', Estado_Contribuyente_SUNAT= 'ACTIVO 'where IDPersona=8847</v>
      </c>
    </row>
    <row r="1618" spans="1:16" x14ac:dyDescent="0.25">
      <c r="A1618">
        <v>20603086814</v>
      </c>
      <c r="B1618" t="s">
        <v>1721</v>
      </c>
      <c r="C1618" s="1" t="s">
        <v>1</v>
      </c>
      <c r="D1618" s="1" t="s">
        <v>2</v>
      </c>
      <c r="E1618" s="2" t="s">
        <v>1810</v>
      </c>
      <c r="F1618" s="2" t="s">
        <v>1813</v>
      </c>
      <c r="G1618" t="str">
        <f>Tabla2[[#This Row],[Columna1]]&amp;Tabla2[[#This Row],[NumeroRuc]]&amp;Tabla2[[#This Row],[Columna1]]&amp;Tabla2[[#This Row],[Columna12]]</f>
        <v xml:space="preserve"> '20603086814 ',</v>
      </c>
      <c r="H1618" t="str">
        <f>IF(Tabla2[[#This Row],[NumeroRuc]]=I1618,"V","F")</f>
        <v>V</v>
      </c>
      <c r="I1618">
        <v>20603086814</v>
      </c>
      <c r="J1618" t="s">
        <v>2468</v>
      </c>
      <c r="K1618">
        <v>8848</v>
      </c>
      <c r="M1618" t="s">
        <v>2700</v>
      </c>
      <c r="N1618" t="s">
        <v>2699</v>
      </c>
      <c r="O1618" t="s">
        <v>2701</v>
      </c>
      <c r="P1618" t="str">
        <f>M1618&amp;Tabla2[[#This Row],[Columna1]]&amp;Tabla2[[#This Row],[Condicion del Contribuyente]]&amp;Tabla2[[#This Row],[Columna1]]&amp;N1618&amp;Tabla2[[#This Row],[Columna1]]&amp;Tabla2[[#This Row],[Estado del Contribuyente]]&amp;Tabla2[[#This Row],[Columna1]]&amp;O1618&amp;K1618</f>
        <v>update GC_Cliente set  Condicion_Contribuyente_SUNAT= 'HABIDO ', Estado_Contribuyente_SUNAT= 'ACTIVO 'where IDPersona=8848</v>
      </c>
    </row>
    <row r="1619" spans="1:16" x14ac:dyDescent="0.25">
      <c r="A1619">
        <v>10718350439</v>
      </c>
      <c r="B1619" t="s">
        <v>1722</v>
      </c>
      <c r="C1619" s="1" t="s">
        <v>1</v>
      </c>
      <c r="D1619" s="1" t="s">
        <v>2</v>
      </c>
      <c r="E1619" s="2" t="s">
        <v>1810</v>
      </c>
      <c r="F1619" s="2" t="s">
        <v>1813</v>
      </c>
      <c r="G1619" t="str">
        <f>Tabla2[[#This Row],[Columna1]]&amp;Tabla2[[#This Row],[NumeroRuc]]&amp;Tabla2[[#This Row],[Columna1]]&amp;Tabla2[[#This Row],[Columna12]]</f>
        <v xml:space="preserve"> '10718350439 ',</v>
      </c>
      <c r="H1619" t="str">
        <f>IF(Tabla2[[#This Row],[NumeroRuc]]=I1619,"V","F")</f>
        <v>V</v>
      </c>
      <c r="I1619">
        <v>10718350439</v>
      </c>
      <c r="J1619" t="s">
        <v>3466</v>
      </c>
      <c r="K1619">
        <v>8868</v>
      </c>
      <c r="M1619" t="s">
        <v>2700</v>
      </c>
      <c r="N1619" t="s">
        <v>2699</v>
      </c>
      <c r="O1619" t="s">
        <v>2701</v>
      </c>
      <c r="P1619" t="str">
        <f>M1619&amp;Tabla2[[#This Row],[Columna1]]&amp;Tabla2[[#This Row],[Condicion del Contribuyente]]&amp;Tabla2[[#This Row],[Columna1]]&amp;N1619&amp;Tabla2[[#This Row],[Columna1]]&amp;Tabla2[[#This Row],[Estado del Contribuyente]]&amp;Tabla2[[#This Row],[Columna1]]&amp;O1619&amp;K1619</f>
        <v>update GC_Cliente set  Condicion_Contribuyente_SUNAT= 'HABIDO ', Estado_Contribuyente_SUNAT= 'ACTIVO 'where IDPersona=8868</v>
      </c>
    </row>
    <row r="1620" spans="1:16" x14ac:dyDescent="0.25">
      <c r="A1620">
        <v>20609267306</v>
      </c>
      <c r="B1620" t="s">
        <v>1723</v>
      </c>
      <c r="C1620" s="1" t="s">
        <v>1</v>
      </c>
      <c r="D1620" s="1" t="s">
        <v>2</v>
      </c>
      <c r="E1620" s="2" t="s">
        <v>1810</v>
      </c>
      <c r="F1620" s="2" t="s">
        <v>1813</v>
      </c>
      <c r="G1620" t="str">
        <f>Tabla2[[#This Row],[Columna1]]&amp;Tabla2[[#This Row],[NumeroRuc]]&amp;Tabla2[[#This Row],[Columna1]]&amp;Tabla2[[#This Row],[Columna12]]</f>
        <v xml:space="preserve"> '20609267306 ',</v>
      </c>
      <c r="H1620" t="str">
        <f>IF(Tabla2[[#This Row],[NumeroRuc]]=I1620,"V","F")</f>
        <v>V</v>
      </c>
      <c r="I1620">
        <v>20609267306</v>
      </c>
      <c r="J1620" t="s">
        <v>3467</v>
      </c>
      <c r="K1620">
        <v>8871</v>
      </c>
      <c r="M1620" t="s">
        <v>2700</v>
      </c>
      <c r="N1620" t="s">
        <v>2699</v>
      </c>
      <c r="O1620" t="s">
        <v>2701</v>
      </c>
      <c r="P1620" t="str">
        <f>M1620&amp;Tabla2[[#This Row],[Columna1]]&amp;Tabla2[[#This Row],[Condicion del Contribuyente]]&amp;Tabla2[[#This Row],[Columna1]]&amp;N1620&amp;Tabla2[[#This Row],[Columna1]]&amp;Tabla2[[#This Row],[Estado del Contribuyente]]&amp;Tabla2[[#This Row],[Columna1]]&amp;O1620&amp;K1620</f>
        <v>update GC_Cliente set  Condicion_Contribuyente_SUNAT= 'HABIDO ', Estado_Contribuyente_SUNAT= 'ACTIVO 'where IDPersona=8871</v>
      </c>
    </row>
    <row r="1621" spans="1:16" x14ac:dyDescent="0.25">
      <c r="A1621">
        <v>20486778271</v>
      </c>
      <c r="B1621" t="s">
        <v>1724</v>
      </c>
      <c r="C1621" s="1" t="s">
        <v>1</v>
      </c>
      <c r="D1621" s="1" t="s">
        <v>2</v>
      </c>
      <c r="E1621" s="2" t="s">
        <v>1810</v>
      </c>
      <c r="F1621" s="2" t="s">
        <v>1813</v>
      </c>
      <c r="G1621" t="str">
        <f>Tabla2[[#This Row],[Columna1]]&amp;Tabla2[[#This Row],[NumeroRuc]]&amp;Tabla2[[#This Row],[Columna1]]&amp;Tabla2[[#This Row],[Columna12]]</f>
        <v xml:space="preserve"> '20486778271 ',</v>
      </c>
      <c r="H1621" t="str">
        <f>IF(Tabla2[[#This Row],[NumeroRuc]]=I1621,"V","F")</f>
        <v>V</v>
      </c>
      <c r="I1621">
        <v>20486778271</v>
      </c>
      <c r="J1621" t="s">
        <v>3468</v>
      </c>
      <c r="K1621">
        <v>8875</v>
      </c>
      <c r="M1621" t="s">
        <v>2700</v>
      </c>
      <c r="N1621" t="s">
        <v>2699</v>
      </c>
      <c r="O1621" t="s">
        <v>2701</v>
      </c>
      <c r="P1621" t="str">
        <f>M1621&amp;Tabla2[[#This Row],[Columna1]]&amp;Tabla2[[#This Row],[Condicion del Contribuyente]]&amp;Tabla2[[#This Row],[Columna1]]&amp;N1621&amp;Tabla2[[#This Row],[Columna1]]&amp;Tabla2[[#This Row],[Estado del Contribuyente]]&amp;Tabla2[[#This Row],[Columna1]]&amp;O1621&amp;K1621</f>
        <v>update GC_Cliente set  Condicion_Contribuyente_SUNAT= 'HABIDO ', Estado_Contribuyente_SUNAT= 'ACTIVO 'where IDPersona=8875</v>
      </c>
    </row>
    <row r="1622" spans="1:16" x14ac:dyDescent="0.25">
      <c r="A1622">
        <v>20609186772</v>
      </c>
      <c r="B1622" t="s">
        <v>1725</v>
      </c>
      <c r="C1622" s="1" t="s">
        <v>1</v>
      </c>
      <c r="D1622" s="1" t="s">
        <v>2</v>
      </c>
      <c r="E1622" s="2" t="s">
        <v>1810</v>
      </c>
      <c r="F1622" s="2" t="s">
        <v>1813</v>
      </c>
      <c r="G1622" t="str">
        <f>Tabla2[[#This Row],[Columna1]]&amp;Tabla2[[#This Row],[NumeroRuc]]&amp;Tabla2[[#This Row],[Columna1]]&amp;Tabla2[[#This Row],[Columna12]]</f>
        <v xml:space="preserve"> '20609186772 ',</v>
      </c>
      <c r="H1622" t="str">
        <f>IF(Tabla2[[#This Row],[NumeroRuc]]=I1622,"V","F")</f>
        <v>V</v>
      </c>
      <c r="I1622">
        <v>20609186772</v>
      </c>
      <c r="J1622" t="s">
        <v>3469</v>
      </c>
      <c r="K1622">
        <v>8878</v>
      </c>
      <c r="M1622" t="s">
        <v>2700</v>
      </c>
      <c r="N1622" t="s">
        <v>2699</v>
      </c>
      <c r="O1622" t="s">
        <v>2701</v>
      </c>
      <c r="P1622" t="str">
        <f>M1622&amp;Tabla2[[#This Row],[Columna1]]&amp;Tabla2[[#This Row],[Condicion del Contribuyente]]&amp;Tabla2[[#This Row],[Columna1]]&amp;N1622&amp;Tabla2[[#This Row],[Columna1]]&amp;Tabla2[[#This Row],[Estado del Contribuyente]]&amp;Tabla2[[#This Row],[Columna1]]&amp;O1622&amp;K1622</f>
        <v>update GC_Cliente set  Condicion_Contribuyente_SUNAT= 'HABIDO ', Estado_Contribuyente_SUNAT= 'ACTIVO 'where IDPersona=8878</v>
      </c>
    </row>
    <row r="1623" spans="1:16" x14ac:dyDescent="0.25">
      <c r="A1623">
        <v>10479502434</v>
      </c>
      <c r="B1623" t="s">
        <v>1726</v>
      </c>
      <c r="C1623" s="1" t="s">
        <v>1</v>
      </c>
      <c r="D1623" s="1" t="s">
        <v>2</v>
      </c>
      <c r="E1623" s="2" t="s">
        <v>1810</v>
      </c>
      <c r="F1623" s="2" t="s">
        <v>1813</v>
      </c>
      <c r="G1623" t="str">
        <f>Tabla2[[#This Row],[Columna1]]&amp;Tabla2[[#This Row],[NumeroRuc]]&amp;Tabla2[[#This Row],[Columna1]]&amp;Tabla2[[#This Row],[Columna12]]</f>
        <v xml:space="preserve"> '10479502434 ',</v>
      </c>
      <c r="H1623" t="str">
        <f>IF(Tabla2[[#This Row],[NumeroRuc]]=I1623,"V","F")</f>
        <v>V</v>
      </c>
      <c r="I1623">
        <v>10479502434</v>
      </c>
      <c r="J1623" t="s">
        <v>3470</v>
      </c>
      <c r="K1623">
        <v>8879</v>
      </c>
      <c r="M1623" t="s">
        <v>2700</v>
      </c>
      <c r="N1623" t="s">
        <v>2699</v>
      </c>
      <c r="O1623" t="s">
        <v>2701</v>
      </c>
      <c r="P1623" t="str">
        <f>M1623&amp;Tabla2[[#This Row],[Columna1]]&amp;Tabla2[[#This Row],[Condicion del Contribuyente]]&amp;Tabla2[[#This Row],[Columna1]]&amp;N1623&amp;Tabla2[[#This Row],[Columna1]]&amp;Tabla2[[#This Row],[Estado del Contribuyente]]&amp;Tabla2[[#This Row],[Columna1]]&amp;O1623&amp;K1623</f>
        <v>update GC_Cliente set  Condicion_Contribuyente_SUNAT= 'HABIDO ', Estado_Contribuyente_SUNAT= 'ACTIVO 'where IDPersona=8879</v>
      </c>
    </row>
    <row r="1624" spans="1:16" x14ac:dyDescent="0.25">
      <c r="A1624">
        <v>20525518206</v>
      </c>
      <c r="B1624" t="s">
        <v>1727</v>
      </c>
      <c r="C1624" s="1" t="s">
        <v>1</v>
      </c>
      <c r="D1624" s="1" t="s">
        <v>2</v>
      </c>
      <c r="E1624" s="2" t="s">
        <v>1810</v>
      </c>
      <c r="F1624" s="2" t="s">
        <v>1813</v>
      </c>
      <c r="G1624" t="str">
        <f>Tabla2[[#This Row],[Columna1]]&amp;Tabla2[[#This Row],[NumeroRuc]]&amp;Tabla2[[#This Row],[Columna1]]&amp;Tabla2[[#This Row],[Columna12]]</f>
        <v xml:space="preserve"> '20525518206 ',</v>
      </c>
      <c r="H1624" t="str">
        <f>IF(Tabla2[[#This Row],[NumeroRuc]]=I1624,"V","F")</f>
        <v>V</v>
      </c>
      <c r="I1624">
        <v>20525518206</v>
      </c>
      <c r="J1624" t="s">
        <v>2343</v>
      </c>
      <c r="K1624">
        <v>8882</v>
      </c>
      <c r="M1624" t="s">
        <v>2700</v>
      </c>
      <c r="N1624" t="s">
        <v>2699</v>
      </c>
      <c r="O1624" t="s">
        <v>2701</v>
      </c>
      <c r="P1624" t="str">
        <f>M1624&amp;Tabla2[[#This Row],[Columna1]]&amp;Tabla2[[#This Row],[Condicion del Contribuyente]]&amp;Tabla2[[#This Row],[Columna1]]&amp;N1624&amp;Tabla2[[#This Row],[Columna1]]&amp;Tabla2[[#This Row],[Estado del Contribuyente]]&amp;Tabla2[[#This Row],[Columna1]]&amp;O1624&amp;K1624</f>
        <v>update GC_Cliente set  Condicion_Contribuyente_SUNAT= 'HABIDO ', Estado_Contribuyente_SUNAT= 'ACTIVO 'where IDPersona=8882</v>
      </c>
    </row>
    <row r="1625" spans="1:16" x14ac:dyDescent="0.25">
      <c r="A1625">
        <v>20607441309</v>
      </c>
      <c r="B1625" t="s">
        <v>1728</v>
      </c>
      <c r="C1625" s="1" t="s">
        <v>1</v>
      </c>
      <c r="D1625" s="1" t="s">
        <v>2</v>
      </c>
      <c r="E1625" s="2" t="s">
        <v>1810</v>
      </c>
      <c r="F1625" s="2" t="s">
        <v>1813</v>
      </c>
      <c r="G1625" t="str">
        <f>Tabla2[[#This Row],[Columna1]]&amp;Tabla2[[#This Row],[NumeroRuc]]&amp;Tabla2[[#This Row],[Columna1]]&amp;Tabla2[[#This Row],[Columna12]]</f>
        <v xml:space="preserve"> '20607441309 ',</v>
      </c>
      <c r="H1625" t="str">
        <f>IF(Tabla2[[#This Row],[NumeroRuc]]=I1625,"V","F")</f>
        <v>V</v>
      </c>
      <c r="I1625">
        <v>20607441309</v>
      </c>
      <c r="J1625" t="s">
        <v>2487</v>
      </c>
      <c r="K1625">
        <v>8887</v>
      </c>
      <c r="M1625" t="s">
        <v>2700</v>
      </c>
      <c r="N1625" t="s">
        <v>2699</v>
      </c>
      <c r="O1625" t="s">
        <v>2701</v>
      </c>
      <c r="P1625" t="str">
        <f>M1625&amp;Tabla2[[#This Row],[Columna1]]&amp;Tabla2[[#This Row],[Condicion del Contribuyente]]&amp;Tabla2[[#This Row],[Columna1]]&amp;N1625&amp;Tabla2[[#This Row],[Columna1]]&amp;Tabla2[[#This Row],[Estado del Contribuyente]]&amp;Tabla2[[#This Row],[Columna1]]&amp;O1625&amp;K1625</f>
        <v>update GC_Cliente set  Condicion_Contribuyente_SUNAT= 'HABIDO ', Estado_Contribuyente_SUNAT= 'ACTIVO 'where IDPersona=8887</v>
      </c>
    </row>
    <row r="1626" spans="1:16" x14ac:dyDescent="0.25">
      <c r="A1626">
        <v>20482130730</v>
      </c>
      <c r="B1626" t="s">
        <v>1729</v>
      </c>
      <c r="C1626" s="1" t="s">
        <v>1</v>
      </c>
      <c r="D1626" s="1" t="s">
        <v>2</v>
      </c>
      <c r="E1626" s="2" t="s">
        <v>1810</v>
      </c>
      <c r="F1626" s="2" t="s">
        <v>1813</v>
      </c>
      <c r="G1626" t="str">
        <f>Tabla2[[#This Row],[Columna1]]&amp;Tabla2[[#This Row],[NumeroRuc]]&amp;Tabla2[[#This Row],[Columna1]]&amp;Tabla2[[#This Row],[Columna12]]</f>
        <v xml:space="preserve"> '20482130730 ',</v>
      </c>
      <c r="H1626" t="str">
        <f>IF(Tabla2[[#This Row],[NumeroRuc]]=I1626,"V","F")</f>
        <v>V</v>
      </c>
      <c r="I1626">
        <v>20482130730</v>
      </c>
      <c r="J1626" t="s">
        <v>3471</v>
      </c>
      <c r="K1626">
        <v>8889</v>
      </c>
      <c r="M1626" t="s">
        <v>2700</v>
      </c>
      <c r="N1626" t="s">
        <v>2699</v>
      </c>
      <c r="O1626" t="s">
        <v>2701</v>
      </c>
      <c r="P1626" t="str">
        <f>M1626&amp;Tabla2[[#This Row],[Columna1]]&amp;Tabla2[[#This Row],[Condicion del Contribuyente]]&amp;Tabla2[[#This Row],[Columna1]]&amp;N1626&amp;Tabla2[[#This Row],[Columna1]]&amp;Tabla2[[#This Row],[Estado del Contribuyente]]&amp;Tabla2[[#This Row],[Columna1]]&amp;O1626&amp;K1626</f>
        <v>update GC_Cliente set  Condicion_Contribuyente_SUNAT= 'HABIDO ', Estado_Contribuyente_SUNAT= 'ACTIVO 'where IDPersona=8889</v>
      </c>
    </row>
    <row r="1627" spans="1:16" x14ac:dyDescent="0.25">
      <c r="A1627">
        <v>10408214730</v>
      </c>
      <c r="B1627" t="s">
        <v>1730</v>
      </c>
      <c r="C1627" s="1" t="s">
        <v>1</v>
      </c>
      <c r="D1627" s="1" t="s">
        <v>2</v>
      </c>
      <c r="E1627" s="2" t="s">
        <v>1810</v>
      </c>
      <c r="F1627" s="2" t="s">
        <v>1813</v>
      </c>
      <c r="G1627" t="str">
        <f>Tabla2[[#This Row],[Columna1]]&amp;Tabla2[[#This Row],[NumeroRuc]]&amp;Tabla2[[#This Row],[Columna1]]&amp;Tabla2[[#This Row],[Columna12]]</f>
        <v xml:space="preserve"> '10408214730 ',</v>
      </c>
      <c r="H1627" t="str">
        <f>IF(Tabla2[[#This Row],[NumeroRuc]]=I1627,"V","F")</f>
        <v>V</v>
      </c>
      <c r="I1627">
        <v>10408214730</v>
      </c>
      <c r="J1627" t="s">
        <v>2021</v>
      </c>
      <c r="K1627">
        <v>8890</v>
      </c>
      <c r="M1627" t="s">
        <v>2700</v>
      </c>
      <c r="N1627" t="s">
        <v>2699</v>
      </c>
      <c r="O1627" t="s">
        <v>2701</v>
      </c>
      <c r="P1627" t="str">
        <f>M1627&amp;Tabla2[[#This Row],[Columna1]]&amp;Tabla2[[#This Row],[Condicion del Contribuyente]]&amp;Tabla2[[#This Row],[Columna1]]&amp;N1627&amp;Tabla2[[#This Row],[Columna1]]&amp;Tabla2[[#This Row],[Estado del Contribuyente]]&amp;Tabla2[[#This Row],[Columna1]]&amp;O1627&amp;K1627</f>
        <v>update GC_Cliente set  Condicion_Contribuyente_SUNAT= 'HABIDO ', Estado_Contribuyente_SUNAT= 'ACTIVO 'where IDPersona=8890</v>
      </c>
    </row>
    <row r="1628" spans="1:16" x14ac:dyDescent="0.25">
      <c r="A1628">
        <v>10441009777</v>
      </c>
      <c r="B1628" t="s">
        <v>1731</v>
      </c>
      <c r="C1628" s="1" t="s">
        <v>1</v>
      </c>
      <c r="D1628" s="1" t="s">
        <v>2</v>
      </c>
      <c r="E1628" s="2" t="s">
        <v>1810</v>
      </c>
      <c r="F1628" s="2" t="s">
        <v>1813</v>
      </c>
      <c r="G1628" t="str">
        <f>Tabla2[[#This Row],[Columna1]]&amp;Tabla2[[#This Row],[NumeroRuc]]&amp;Tabla2[[#This Row],[Columna1]]&amp;Tabla2[[#This Row],[Columna12]]</f>
        <v xml:space="preserve"> '10441009777 ',</v>
      </c>
      <c r="H1628" t="str">
        <f>IF(Tabla2[[#This Row],[NumeroRuc]]=I1628,"V","F")</f>
        <v>V</v>
      </c>
      <c r="I1628">
        <v>10441009777</v>
      </c>
      <c r="J1628" t="s">
        <v>3472</v>
      </c>
      <c r="K1628">
        <v>8891</v>
      </c>
      <c r="M1628" t="s">
        <v>2700</v>
      </c>
      <c r="N1628" t="s">
        <v>2699</v>
      </c>
      <c r="O1628" t="s">
        <v>2701</v>
      </c>
      <c r="P1628" t="str">
        <f>M1628&amp;Tabla2[[#This Row],[Columna1]]&amp;Tabla2[[#This Row],[Condicion del Contribuyente]]&amp;Tabla2[[#This Row],[Columna1]]&amp;N1628&amp;Tabla2[[#This Row],[Columna1]]&amp;Tabla2[[#This Row],[Estado del Contribuyente]]&amp;Tabla2[[#This Row],[Columna1]]&amp;O1628&amp;K1628</f>
        <v>update GC_Cliente set  Condicion_Contribuyente_SUNAT= 'HABIDO ', Estado_Contribuyente_SUNAT= 'ACTIVO 'where IDPersona=8891</v>
      </c>
    </row>
    <row r="1629" spans="1:16" x14ac:dyDescent="0.25">
      <c r="A1629">
        <v>10410315837</v>
      </c>
      <c r="B1629" t="s">
        <v>1732</v>
      </c>
      <c r="C1629" s="1" t="s">
        <v>1</v>
      </c>
      <c r="D1629" s="1" t="s">
        <v>2</v>
      </c>
      <c r="E1629" s="2" t="s">
        <v>1810</v>
      </c>
      <c r="F1629" s="2" t="s">
        <v>1813</v>
      </c>
      <c r="G1629" t="str">
        <f>Tabla2[[#This Row],[Columna1]]&amp;Tabla2[[#This Row],[NumeroRuc]]&amp;Tabla2[[#This Row],[Columna1]]&amp;Tabla2[[#This Row],[Columna12]]</f>
        <v xml:space="preserve"> '10410315837 ',</v>
      </c>
      <c r="H1629" t="str">
        <f>IF(Tabla2[[#This Row],[NumeroRuc]]=I1629,"V","F")</f>
        <v>V</v>
      </c>
      <c r="I1629">
        <v>10410315837</v>
      </c>
      <c r="J1629" t="s">
        <v>3473</v>
      </c>
      <c r="K1629">
        <v>8894</v>
      </c>
      <c r="M1629" t="s">
        <v>2700</v>
      </c>
      <c r="N1629" t="s">
        <v>2699</v>
      </c>
      <c r="O1629" t="s">
        <v>2701</v>
      </c>
      <c r="P1629" t="str">
        <f>M1629&amp;Tabla2[[#This Row],[Columna1]]&amp;Tabla2[[#This Row],[Condicion del Contribuyente]]&amp;Tabla2[[#This Row],[Columna1]]&amp;N1629&amp;Tabla2[[#This Row],[Columna1]]&amp;Tabla2[[#This Row],[Estado del Contribuyente]]&amp;Tabla2[[#This Row],[Columna1]]&amp;O1629&amp;K1629</f>
        <v>update GC_Cliente set  Condicion_Contribuyente_SUNAT= 'HABIDO ', Estado_Contribuyente_SUNAT= 'ACTIVO 'where IDPersona=8894</v>
      </c>
    </row>
    <row r="1630" spans="1:16" x14ac:dyDescent="0.25">
      <c r="A1630">
        <v>20609469553</v>
      </c>
      <c r="B1630" t="s">
        <v>1733</v>
      </c>
      <c r="C1630" s="1" t="s">
        <v>1</v>
      </c>
      <c r="D1630" s="1" t="s">
        <v>2</v>
      </c>
      <c r="E1630" s="2" t="s">
        <v>1810</v>
      </c>
      <c r="F1630" s="2" t="s">
        <v>1813</v>
      </c>
      <c r="G1630" t="str">
        <f>Tabla2[[#This Row],[Columna1]]&amp;Tabla2[[#This Row],[NumeroRuc]]&amp;Tabla2[[#This Row],[Columna1]]&amp;Tabla2[[#This Row],[Columna12]]</f>
        <v xml:space="preserve"> '20609469553 ',</v>
      </c>
      <c r="H1630" t="str">
        <f>IF(Tabla2[[#This Row],[NumeroRuc]]=I1630,"V","F")</f>
        <v>V</v>
      </c>
      <c r="I1630">
        <v>20609469553</v>
      </c>
      <c r="J1630" t="s">
        <v>1733</v>
      </c>
      <c r="K1630">
        <v>8898</v>
      </c>
      <c r="M1630" t="s">
        <v>2700</v>
      </c>
      <c r="N1630" t="s">
        <v>2699</v>
      </c>
      <c r="O1630" t="s">
        <v>2701</v>
      </c>
      <c r="P1630" t="str">
        <f>M1630&amp;Tabla2[[#This Row],[Columna1]]&amp;Tabla2[[#This Row],[Condicion del Contribuyente]]&amp;Tabla2[[#This Row],[Columna1]]&amp;N1630&amp;Tabla2[[#This Row],[Columna1]]&amp;Tabla2[[#This Row],[Estado del Contribuyente]]&amp;Tabla2[[#This Row],[Columna1]]&amp;O1630&amp;K1630</f>
        <v>update GC_Cliente set  Condicion_Contribuyente_SUNAT= 'HABIDO ', Estado_Contribuyente_SUNAT= 'ACTIVO 'where IDPersona=8898</v>
      </c>
    </row>
    <row r="1631" spans="1:16" x14ac:dyDescent="0.25">
      <c r="A1631">
        <v>10767640761</v>
      </c>
      <c r="B1631" t="s">
        <v>1734</v>
      </c>
      <c r="C1631" s="1" t="s">
        <v>1</v>
      </c>
      <c r="D1631" s="1" t="s">
        <v>2</v>
      </c>
      <c r="E1631" s="2" t="s">
        <v>1810</v>
      </c>
      <c r="F1631" s="2" t="s">
        <v>1813</v>
      </c>
      <c r="G1631" t="str">
        <f>Tabla2[[#This Row],[Columna1]]&amp;Tabla2[[#This Row],[NumeroRuc]]&amp;Tabla2[[#This Row],[Columna1]]&amp;Tabla2[[#This Row],[Columna12]]</f>
        <v xml:space="preserve"> '10767640761 ',</v>
      </c>
      <c r="H1631" t="str">
        <f>IF(Tabla2[[#This Row],[NumeroRuc]]=I1631,"V","F")</f>
        <v>V</v>
      </c>
      <c r="I1631">
        <v>10767640761</v>
      </c>
      <c r="J1631" t="s">
        <v>3474</v>
      </c>
      <c r="K1631">
        <v>8900</v>
      </c>
      <c r="M1631" t="s">
        <v>2700</v>
      </c>
      <c r="N1631" t="s">
        <v>2699</v>
      </c>
      <c r="O1631" t="s">
        <v>2701</v>
      </c>
      <c r="P1631" t="str">
        <f>M1631&amp;Tabla2[[#This Row],[Columna1]]&amp;Tabla2[[#This Row],[Condicion del Contribuyente]]&amp;Tabla2[[#This Row],[Columna1]]&amp;N1631&amp;Tabla2[[#This Row],[Columna1]]&amp;Tabla2[[#This Row],[Estado del Contribuyente]]&amp;Tabla2[[#This Row],[Columna1]]&amp;O1631&amp;K1631</f>
        <v>update GC_Cliente set  Condicion_Contribuyente_SUNAT= 'HABIDO ', Estado_Contribuyente_SUNAT= 'ACTIVO 'where IDPersona=8900</v>
      </c>
    </row>
    <row r="1632" spans="1:16" x14ac:dyDescent="0.25">
      <c r="A1632">
        <v>10431582525</v>
      </c>
      <c r="B1632" t="s">
        <v>1735</v>
      </c>
      <c r="C1632" s="1" t="s">
        <v>1</v>
      </c>
      <c r="D1632" s="1" t="s">
        <v>2</v>
      </c>
      <c r="E1632" s="2" t="s">
        <v>1810</v>
      </c>
      <c r="F1632" s="2" t="s">
        <v>1813</v>
      </c>
      <c r="G1632" t="str">
        <f>Tabla2[[#This Row],[Columna1]]&amp;Tabla2[[#This Row],[NumeroRuc]]&amp;Tabla2[[#This Row],[Columna1]]&amp;Tabla2[[#This Row],[Columna12]]</f>
        <v xml:space="preserve"> '10431582525 ',</v>
      </c>
      <c r="H1632" t="str">
        <f>IF(Tabla2[[#This Row],[NumeroRuc]]=I1632,"V","F")</f>
        <v>V</v>
      </c>
      <c r="I1632">
        <v>10431582525</v>
      </c>
      <c r="J1632" t="s">
        <v>2045</v>
      </c>
      <c r="K1632">
        <v>8927</v>
      </c>
      <c r="M1632" t="s">
        <v>2700</v>
      </c>
      <c r="N1632" t="s">
        <v>2699</v>
      </c>
      <c r="O1632" t="s">
        <v>2701</v>
      </c>
      <c r="P1632" t="str">
        <f>M1632&amp;Tabla2[[#This Row],[Columna1]]&amp;Tabla2[[#This Row],[Condicion del Contribuyente]]&amp;Tabla2[[#This Row],[Columna1]]&amp;N1632&amp;Tabla2[[#This Row],[Columna1]]&amp;Tabla2[[#This Row],[Estado del Contribuyente]]&amp;Tabla2[[#This Row],[Columna1]]&amp;O1632&amp;K1632</f>
        <v>update GC_Cliente set  Condicion_Contribuyente_SUNAT= 'HABIDO ', Estado_Contribuyente_SUNAT= 'ACTIVO 'where IDPersona=8927</v>
      </c>
    </row>
    <row r="1633" spans="1:16" x14ac:dyDescent="0.25">
      <c r="A1633">
        <v>10411645806</v>
      </c>
      <c r="B1633" t="s">
        <v>1736</v>
      </c>
      <c r="C1633" s="1" t="s">
        <v>1</v>
      </c>
      <c r="D1633" s="1" t="s">
        <v>2</v>
      </c>
      <c r="E1633" s="2" t="s">
        <v>1810</v>
      </c>
      <c r="F1633" s="2" t="s">
        <v>1813</v>
      </c>
      <c r="G1633" t="str">
        <f>Tabla2[[#This Row],[Columna1]]&amp;Tabla2[[#This Row],[NumeroRuc]]&amp;Tabla2[[#This Row],[Columna1]]&amp;Tabla2[[#This Row],[Columna12]]</f>
        <v xml:space="preserve"> '10411645806 ',</v>
      </c>
      <c r="H1633" t="str">
        <f>IF(Tabla2[[#This Row],[NumeroRuc]]=I1633,"V","F")</f>
        <v>V</v>
      </c>
      <c r="I1633">
        <v>10411645806</v>
      </c>
      <c r="J1633" t="s">
        <v>3475</v>
      </c>
      <c r="K1633">
        <v>8931</v>
      </c>
      <c r="M1633" t="s">
        <v>2700</v>
      </c>
      <c r="N1633" t="s">
        <v>2699</v>
      </c>
      <c r="O1633" t="s">
        <v>2701</v>
      </c>
      <c r="P1633" t="str">
        <f>M1633&amp;Tabla2[[#This Row],[Columna1]]&amp;Tabla2[[#This Row],[Condicion del Contribuyente]]&amp;Tabla2[[#This Row],[Columna1]]&amp;N1633&amp;Tabla2[[#This Row],[Columna1]]&amp;Tabla2[[#This Row],[Estado del Contribuyente]]&amp;Tabla2[[#This Row],[Columna1]]&amp;O1633&amp;K1633</f>
        <v>update GC_Cliente set  Condicion_Contribuyente_SUNAT= 'HABIDO ', Estado_Contribuyente_SUNAT= 'ACTIVO 'where IDPersona=8931</v>
      </c>
    </row>
    <row r="1634" spans="1:16" x14ac:dyDescent="0.25">
      <c r="A1634">
        <v>10806340320</v>
      </c>
      <c r="B1634" t="s">
        <v>1737</v>
      </c>
      <c r="C1634" s="1" t="s">
        <v>1</v>
      </c>
      <c r="D1634" s="1" t="s">
        <v>2</v>
      </c>
      <c r="E1634" s="2" t="s">
        <v>1810</v>
      </c>
      <c r="F1634" s="2" t="s">
        <v>1813</v>
      </c>
      <c r="G1634" t="str">
        <f>Tabla2[[#This Row],[Columna1]]&amp;Tabla2[[#This Row],[NumeroRuc]]&amp;Tabla2[[#This Row],[Columna1]]&amp;Tabla2[[#This Row],[Columna12]]</f>
        <v xml:space="preserve"> '10806340320 ',</v>
      </c>
      <c r="H1634" t="str">
        <f>IF(Tabla2[[#This Row],[NumeroRuc]]=I1634,"V","F")</f>
        <v>V</v>
      </c>
      <c r="I1634">
        <v>10806340320</v>
      </c>
      <c r="J1634" t="s">
        <v>3476</v>
      </c>
      <c r="K1634">
        <v>8937</v>
      </c>
      <c r="M1634" t="s">
        <v>2700</v>
      </c>
      <c r="N1634" t="s">
        <v>2699</v>
      </c>
      <c r="O1634" t="s">
        <v>2701</v>
      </c>
      <c r="P1634" t="str">
        <f>M1634&amp;Tabla2[[#This Row],[Columna1]]&amp;Tabla2[[#This Row],[Condicion del Contribuyente]]&amp;Tabla2[[#This Row],[Columna1]]&amp;N1634&amp;Tabla2[[#This Row],[Columna1]]&amp;Tabla2[[#This Row],[Estado del Contribuyente]]&amp;Tabla2[[#This Row],[Columna1]]&amp;O1634&amp;K1634</f>
        <v>update GC_Cliente set  Condicion_Contribuyente_SUNAT= 'HABIDO ', Estado_Contribuyente_SUNAT= 'ACTIVO 'where IDPersona=8937</v>
      </c>
    </row>
    <row r="1635" spans="1:16" x14ac:dyDescent="0.25">
      <c r="A1635">
        <v>20609594251</v>
      </c>
      <c r="B1635" t="s">
        <v>1738</v>
      </c>
      <c r="C1635" s="1" t="s">
        <v>1</v>
      </c>
      <c r="D1635" s="1" t="s">
        <v>2</v>
      </c>
      <c r="E1635" s="2" t="s">
        <v>1810</v>
      </c>
      <c r="F1635" s="2" t="s">
        <v>1813</v>
      </c>
      <c r="G1635" t="str">
        <f>Tabla2[[#This Row],[Columna1]]&amp;Tabla2[[#This Row],[NumeroRuc]]&amp;Tabla2[[#This Row],[Columna1]]&amp;Tabla2[[#This Row],[Columna12]]</f>
        <v xml:space="preserve"> '20609594251 ',</v>
      </c>
      <c r="H1635" t="str">
        <f>IF(Tabla2[[#This Row],[NumeroRuc]]=I1635,"V","F")</f>
        <v>V</v>
      </c>
      <c r="I1635">
        <v>20609594251</v>
      </c>
      <c r="J1635" t="s">
        <v>3477</v>
      </c>
      <c r="K1635">
        <v>8938</v>
      </c>
      <c r="M1635" t="s">
        <v>2700</v>
      </c>
      <c r="N1635" t="s">
        <v>2699</v>
      </c>
      <c r="O1635" t="s">
        <v>2701</v>
      </c>
      <c r="P1635" t="str">
        <f>M1635&amp;Tabla2[[#This Row],[Columna1]]&amp;Tabla2[[#This Row],[Condicion del Contribuyente]]&amp;Tabla2[[#This Row],[Columna1]]&amp;N1635&amp;Tabla2[[#This Row],[Columna1]]&amp;Tabla2[[#This Row],[Estado del Contribuyente]]&amp;Tabla2[[#This Row],[Columna1]]&amp;O1635&amp;K1635</f>
        <v>update GC_Cliente set  Condicion_Contribuyente_SUNAT= 'HABIDO ', Estado_Contribuyente_SUNAT= 'ACTIVO 'where IDPersona=8938</v>
      </c>
    </row>
    <row r="1636" spans="1:16" x14ac:dyDescent="0.25">
      <c r="A1636">
        <v>20609511410</v>
      </c>
      <c r="B1636" t="s">
        <v>1739</v>
      </c>
      <c r="C1636" s="1" t="s">
        <v>1</v>
      </c>
      <c r="D1636" s="1" t="s">
        <v>2</v>
      </c>
      <c r="E1636" s="2" t="s">
        <v>1810</v>
      </c>
      <c r="F1636" s="2" t="s">
        <v>1813</v>
      </c>
      <c r="G1636" t="str">
        <f>Tabla2[[#This Row],[Columna1]]&amp;Tabla2[[#This Row],[NumeroRuc]]&amp;Tabla2[[#This Row],[Columna1]]&amp;Tabla2[[#This Row],[Columna12]]</f>
        <v xml:space="preserve"> '20609511410 ',</v>
      </c>
      <c r="H1636" t="str">
        <f>IF(Tabla2[[#This Row],[NumeroRuc]]=I1636,"V","F")</f>
        <v>V</v>
      </c>
      <c r="I1636">
        <v>20609511410</v>
      </c>
      <c r="J1636" t="s">
        <v>3478</v>
      </c>
      <c r="K1636">
        <v>8940</v>
      </c>
      <c r="M1636" t="s">
        <v>2700</v>
      </c>
      <c r="N1636" t="s">
        <v>2699</v>
      </c>
      <c r="O1636" t="s">
        <v>2701</v>
      </c>
      <c r="P1636" t="str">
        <f>M1636&amp;Tabla2[[#This Row],[Columna1]]&amp;Tabla2[[#This Row],[Condicion del Contribuyente]]&amp;Tabla2[[#This Row],[Columna1]]&amp;N1636&amp;Tabla2[[#This Row],[Columna1]]&amp;Tabla2[[#This Row],[Estado del Contribuyente]]&amp;Tabla2[[#This Row],[Columna1]]&amp;O1636&amp;K1636</f>
        <v>update GC_Cliente set  Condicion_Contribuyente_SUNAT= 'HABIDO ', Estado_Contribuyente_SUNAT= 'ACTIVO 'where IDPersona=8940</v>
      </c>
    </row>
    <row r="1637" spans="1:16" x14ac:dyDescent="0.25">
      <c r="A1637">
        <v>20555621648</v>
      </c>
      <c r="B1637" t="s">
        <v>1740</v>
      </c>
      <c r="C1637" s="1" t="s">
        <v>1</v>
      </c>
      <c r="D1637" s="1" t="s">
        <v>2</v>
      </c>
      <c r="E1637" s="2" t="s">
        <v>1810</v>
      </c>
      <c r="F1637" s="2" t="s">
        <v>1813</v>
      </c>
      <c r="G1637" t="str">
        <f>Tabla2[[#This Row],[Columna1]]&amp;Tabla2[[#This Row],[NumeroRuc]]&amp;Tabla2[[#This Row],[Columna1]]&amp;Tabla2[[#This Row],[Columna12]]</f>
        <v xml:space="preserve"> '20555621648 ',</v>
      </c>
      <c r="H1637" t="str">
        <f>IF(Tabla2[[#This Row],[NumeroRuc]]=I1637,"V","F")</f>
        <v>V</v>
      </c>
      <c r="I1637">
        <v>20555621648</v>
      </c>
      <c r="J1637" t="s">
        <v>2415</v>
      </c>
      <c r="K1637">
        <v>8941</v>
      </c>
      <c r="M1637" t="s">
        <v>2700</v>
      </c>
      <c r="N1637" t="s">
        <v>2699</v>
      </c>
      <c r="O1637" t="s">
        <v>2701</v>
      </c>
      <c r="P1637" t="str">
        <f>M1637&amp;Tabla2[[#This Row],[Columna1]]&amp;Tabla2[[#This Row],[Condicion del Contribuyente]]&amp;Tabla2[[#This Row],[Columna1]]&amp;N1637&amp;Tabla2[[#This Row],[Columna1]]&amp;Tabla2[[#This Row],[Estado del Contribuyente]]&amp;Tabla2[[#This Row],[Columna1]]&amp;O1637&amp;K1637</f>
        <v>update GC_Cliente set  Condicion_Contribuyente_SUNAT= 'HABIDO ', Estado_Contribuyente_SUNAT= 'ACTIVO 'where IDPersona=8941</v>
      </c>
    </row>
    <row r="1638" spans="1:16" x14ac:dyDescent="0.25">
      <c r="A1638">
        <v>10770973100</v>
      </c>
      <c r="B1638" t="s">
        <v>1741</v>
      </c>
      <c r="C1638" s="1" t="s">
        <v>1</v>
      </c>
      <c r="D1638" s="1" t="s">
        <v>2</v>
      </c>
      <c r="E1638" s="2" t="s">
        <v>1810</v>
      </c>
      <c r="F1638" s="2" t="s">
        <v>1813</v>
      </c>
      <c r="G1638" t="str">
        <f>Tabla2[[#This Row],[Columna1]]&amp;Tabla2[[#This Row],[NumeroRuc]]&amp;Tabla2[[#This Row],[Columna1]]&amp;Tabla2[[#This Row],[Columna12]]</f>
        <v xml:space="preserve"> '10770973100 ',</v>
      </c>
      <c r="H1638" t="str">
        <f>IF(Tabla2[[#This Row],[NumeroRuc]]=I1638,"V","F")</f>
        <v>V</v>
      </c>
      <c r="I1638">
        <v>10770973100</v>
      </c>
      <c r="J1638" t="s">
        <v>3479</v>
      </c>
      <c r="K1638">
        <v>8942</v>
      </c>
      <c r="M1638" t="s">
        <v>2700</v>
      </c>
      <c r="N1638" t="s">
        <v>2699</v>
      </c>
      <c r="O1638" t="s">
        <v>2701</v>
      </c>
      <c r="P1638" t="str">
        <f>M1638&amp;Tabla2[[#This Row],[Columna1]]&amp;Tabla2[[#This Row],[Condicion del Contribuyente]]&amp;Tabla2[[#This Row],[Columna1]]&amp;N1638&amp;Tabla2[[#This Row],[Columna1]]&amp;Tabla2[[#This Row],[Estado del Contribuyente]]&amp;Tabla2[[#This Row],[Columna1]]&amp;O1638&amp;K1638</f>
        <v>update GC_Cliente set  Condicion_Contribuyente_SUNAT= 'HABIDO ', Estado_Contribuyente_SUNAT= 'ACTIVO 'where IDPersona=8942</v>
      </c>
    </row>
    <row r="1639" spans="1:16" x14ac:dyDescent="0.25">
      <c r="A1639">
        <v>10296122357</v>
      </c>
      <c r="B1639" t="s">
        <v>1742</v>
      </c>
      <c r="C1639" s="1" t="s">
        <v>1</v>
      </c>
      <c r="D1639" s="1" t="s">
        <v>2</v>
      </c>
      <c r="E1639" s="2" t="s">
        <v>1810</v>
      </c>
      <c r="F1639" s="2" t="s">
        <v>1813</v>
      </c>
      <c r="G1639" t="str">
        <f>Tabla2[[#This Row],[Columna1]]&amp;Tabla2[[#This Row],[NumeroRuc]]&amp;Tabla2[[#This Row],[Columna1]]&amp;Tabla2[[#This Row],[Columna12]]</f>
        <v xml:space="preserve"> '10296122357 ',</v>
      </c>
      <c r="H1639" t="str">
        <f>IF(Tabla2[[#This Row],[NumeroRuc]]=I1639,"V","F")</f>
        <v>V</v>
      </c>
      <c r="I1639">
        <v>10296122357</v>
      </c>
      <c r="J1639" t="s">
        <v>3480</v>
      </c>
      <c r="K1639">
        <v>8952</v>
      </c>
      <c r="M1639" t="s">
        <v>2700</v>
      </c>
      <c r="N1639" t="s">
        <v>2699</v>
      </c>
      <c r="O1639" t="s">
        <v>2701</v>
      </c>
      <c r="P1639" t="str">
        <f>M1639&amp;Tabla2[[#This Row],[Columna1]]&amp;Tabla2[[#This Row],[Condicion del Contribuyente]]&amp;Tabla2[[#This Row],[Columna1]]&amp;N1639&amp;Tabla2[[#This Row],[Columna1]]&amp;Tabla2[[#This Row],[Estado del Contribuyente]]&amp;Tabla2[[#This Row],[Columna1]]&amp;O1639&amp;K1639</f>
        <v>update GC_Cliente set  Condicion_Contribuyente_SUNAT= 'HABIDO ', Estado_Contribuyente_SUNAT= 'ACTIVO 'where IDPersona=8952</v>
      </c>
    </row>
    <row r="1640" spans="1:16" x14ac:dyDescent="0.25">
      <c r="A1640">
        <v>20601404410</v>
      </c>
      <c r="B1640" t="s">
        <v>1743</v>
      </c>
      <c r="C1640" s="1" t="s">
        <v>1</v>
      </c>
      <c r="D1640" s="1" t="s">
        <v>2</v>
      </c>
      <c r="E1640" s="2" t="s">
        <v>1810</v>
      </c>
      <c r="F1640" s="2" t="s">
        <v>1813</v>
      </c>
      <c r="G1640" t="str">
        <f>Tabla2[[#This Row],[Columna1]]&amp;Tabla2[[#This Row],[NumeroRuc]]&amp;Tabla2[[#This Row],[Columna1]]&amp;Tabla2[[#This Row],[Columna12]]</f>
        <v xml:space="preserve"> '20601404410 ',</v>
      </c>
      <c r="H1640" t="str">
        <f>IF(Tabla2[[#This Row],[NumeroRuc]]=I1640,"V","F")</f>
        <v>V</v>
      </c>
      <c r="I1640">
        <v>20601404410</v>
      </c>
      <c r="J1640" t="s">
        <v>2451</v>
      </c>
      <c r="K1640">
        <v>8953</v>
      </c>
      <c r="M1640" t="s">
        <v>2700</v>
      </c>
      <c r="N1640" t="s">
        <v>2699</v>
      </c>
      <c r="O1640" t="s">
        <v>2701</v>
      </c>
      <c r="P1640" t="str">
        <f>M1640&amp;Tabla2[[#This Row],[Columna1]]&amp;Tabla2[[#This Row],[Condicion del Contribuyente]]&amp;Tabla2[[#This Row],[Columna1]]&amp;N1640&amp;Tabla2[[#This Row],[Columna1]]&amp;Tabla2[[#This Row],[Estado del Contribuyente]]&amp;Tabla2[[#This Row],[Columna1]]&amp;O1640&amp;K1640</f>
        <v>update GC_Cliente set  Condicion_Contribuyente_SUNAT= 'HABIDO ', Estado_Contribuyente_SUNAT= 'ACTIVO 'where IDPersona=8953</v>
      </c>
    </row>
    <row r="1641" spans="1:16" x14ac:dyDescent="0.25">
      <c r="A1641">
        <v>10435946548</v>
      </c>
      <c r="B1641" t="s">
        <v>1744</v>
      </c>
      <c r="C1641" s="1" t="s">
        <v>1</v>
      </c>
      <c r="D1641" s="1" t="s">
        <v>2</v>
      </c>
      <c r="E1641" s="2" t="s">
        <v>1810</v>
      </c>
      <c r="F1641" s="2" t="s">
        <v>1813</v>
      </c>
      <c r="G1641" t="str">
        <f>Tabla2[[#This Row],[Columna1]]&amp;Tabla2[[#This Row],[NumeroRuc]]&amp;Tabla2[[#This Row],[Columna1]]&amp;Tabla2[[#This Row],[Columna12]]</f>
        <v xml:space="preserve"> '10435946548 ',</v>
      </c>
      <c r="H1641" t="str">
        <f>IF(Tabla2[[#This Row],[NumeroRuc]]=I1641,"V","F")</f>
        <v>V</v>
      </c>
      <c r="I1641">
        <v>10435946548</v>
      </c>
      <c r="J1641" t="s">
        <v>3481</v>
      </c>
      <c r="K1641">
        <v>8970</v>
      </c>
      <c r="M1641" t="s">
        <v>2700</v>
      </c>
      <c r="N1641" t="s">
        <v>2699</v>
      </c>
      <c r="O1641" t="s">
        <v>2701</v>
      </c>
      <c r="P1641" t="str">
        <f>M1641&amp;Tabla2[[#This Row],[Columna1]]&amp;Tabla2[[#This Row],[Condicion del Contribuyente]]&amp;Tabla2[[#This Row],[Columna1]]&amp;N1641&amp;Tabla2[[#This Row],[Columna1]]&amp;Tabla2[[#This Row],[Estado del Contribuyente]]&amp;Tabla2[[#This Row],[Columna1]]&amp;O1641&amp;K1641</f>
        <v>update GC_Cliente set  Condicion_Contribuyente_SUNAT= 'HABIDO ', Estado_Contribuyente_SUNAT= 'ACTIVO 'where IDPersona=8970</v>
      </c>
    </row>
    <row r="1642" spans="1:16" x14ac:dyDescent="0.25">
      <c r="A1642">
        <v>10773284046</v>
      </c>
      <c r="B1642" t="s">
        <v>1745</v>
      </c>
      <c r="C1642" s="1" t="s">
        <v>1</v>
      </c>
      <c r="D1642" s="1" t="s">
        <v>2</v>
      </c>
      <c r="E1642" s="2" t="s">
        <v>1810</v>
      </c>
      <c r="F1642" s="2" t="s">
        <v>1813</v>
      </c>
      <c r="G1642" t="str">
        <f>Tabla2[[#This Row],[Columna1]]&amp;Tabla2[[#This Row],[NumeroRuc]]&amp;Tabla2[[#This Row],[Columna1]]&amp;Tabla2[[#This Row],[Columna12]]</f>
        <v xml:space="preserve"> '10773284046 ',</v>
      </c>
      <c r="H1642" t="str">
        <f>IF(Tabla2[[#This Row],[NumeroRuc]]=I1642,"V","F")</f>
        <v>V</v>
      </c>
      <c r="I1642">
        <v>10773284046</v>
      </c>
      <c r="J1642" t="s">
        <v>3482</v>
      </c>
      <c r="K1642">
        <v>8975</v>
      </c>
      <c r="M1642" t="s">
        <v>2700</v>
      </c>
      <c r="N1642" t="s">
        <v>2699</v>
      </c>
      <c r="O1642" t="s">
        <v>2701</v>
      </c>
      <c r="P1642" t="str">
        <f>M1642&amp;Tabla2[[#This Row],[Columna1]]&amp;Tabla2[[#This Row],[Condicion del Contribuyente]]&amp;Tabla2[[#This Row],[Columna1]]&amp;N1642&amp;Tabla2[[#This Row],[Columna1]]&amp;Tabla2[[#This Row],[Estado del Contribuyente]]&amp;Tabla2[[#This Row],[Columna1]]&amp;O1642&amp;K1642</f>
        <v>update GC_Cliente set  Condicion_Contribuyente_SUNAT= 'HABIDO ', Estado_Contribuyente_SUNAT= 'ACTIVO 'where IDPersona=8975</v>
      </c>
    </row>
    <row r="1643" spans="1:16" x14ac:dyDescent="0.25">
      <c r="A1643">
        <v>20557266802</v>
      </c>
      <c r="B1643" t="s">
        <v>1746</v>
      </c>
      <c r="C1643" s="1" t="s">
        <v>1</v>
      </c>
      <c r="D1643" s="1" t="s">
        <v>2</v>
      </c>
      <c r="E1643" s="2" t="s">
        <v>1810</v>
      </c>
      <c r="F1643" s="2" t="s">
        <v>1813</v>
      </c>
      <c r="G1643" t="str">
        <f>Tabla2[[#This Row],[Columna1]]&amp;Tabla2[[#This Row],[NumeroRuc]]&amp;Tabla2[[#This Row],[Columna1]]&amp;Tabla2[[#This Row],[Columna12]]</f>
        <v xml:space="preserve"> '20557266802 ',</v>
      </c>
      <c r="H1643" t="str">
        <f>IF(Tabla2[[#This Row],[NumeroRuc]]=I1643,"V","F")</f>
        <v>V</v>
      </c>
      <c r="I1643">
        <v>20557266802</v>
      </c>
      <c r="J1643" t="s">
        <v>2417</v>
      </c>
      <c r="K1643">
        <v>8978</v>
      </c>
      <c r="M1643" t="s">
        <v>2700</v>
      </c>
      <c r="N1643" t="s">
        <v>2699</v>
      </c>
      <c r="O1643" t="s">
        <v>2701</v>
      </c>
      <c r="P1643" t="str">
        <f>M1643&amp;Tabla2[[#This Row],[Columna1]]&amp;Tabla2[[#This Row],[Condicion del Contribuyente]]&amp;Tabla2[[#This Row],[Columna1]]&amp;N1643&amp;Tabla2[[#This Row],[Columna1]]&amp;Tabla2[[#This Row],[Estado del Contribuyente]]&amp;Tabla2[[#This Row],[Columna1]]&amp;O1643&amp;K1643</f>
        <v>update GC_Cliente set  Condicion_Contribuyente_SUNAT= 'HABIDO ', Estado_Contribuyente_SUNAT= 'ACTIVO 'where IDPersona=8978</v>
      </c>
    </row>
    <row r="1644" spans="1:16" x14ac:dyDescent="0.25">
      <c r="A1644">
        <v>20552895810</v>
      </c>
      <c r="B1644" t="s">
        <v>1747</v>
      </c>
      <c r="C1644" s="1" t="s">
        <v>1</v>
      </c>
      <c r="D1644" s="1" t="s">
        <v>2</v>
      </c>
      <c r="E1644" s="2" t="s">
        <v>1810</v>
      </c>
      <c r="F1644" s="2" t="s">
        <v>1813</v>
      </c>
      <c r="G1644" t="str">
        <f>Tabla2[[#This Row],[Columna1]]&amp;Tabla2[[#This Row],[NumeroRuc]]&amp;Tabla2[[#This Row],[Columna1]]&amp;Tabla2[[#This Row],[Columna12]]</f>
        <v xml:space="preserve"> '20552895810 ',</v>
      </c>
      <c r="H1644" t="str">
        <f>IF(Tabla2[[#This Row],[NumeroRuc]]=I1644,"V","F")</f>
        <v>V</v>
      </c>
      <c r="I1644">
        <v>20552895810</v>
      </c>
      <c r="J1644" t="s">
        <v>2410</v>
      </c>
      <c r="K1644">
        <v>8979</v>
      </c>
      <c r="M1644" t="s">
        <v>2700</v>
      </c>
      <c r="N1644" t="s">
        <v>2699</v>
      </c>
      <c r="O1644" t="s">
        <v>2701</v>
      </c>
      <c r="P1644" t="str">
        <f>M1644&amp;Tabla2[[#This Row],[Columna1]]&amp;Tabla2[[#This Row],[Condicion del Contribuyente]]&amp;Tabla2[[#This Row],[Columna1]]&amp;N1644&amp;Tabla2[[#This Row],[Columna1]]&amp;Tabla2[[#This Row],[Estado del Contribuyente]]&amp;Tabla2[[#This Row],[Columna1]]&amp;O1644&amp;K1644</f>
        <v>update GC_Cliente set  Condicion_Contribuyente_SUNAT= 'HABIDO ', Estado_Contribuyente_SUNAT= 'ACTIVO 'where IDPersona=8979</v>
      </c>
    </row>
    <row r="1645" spans="1:16" x14ac:dyDescent="0.25">
      <c r="A1645">
        <v>20604187177</v>
      </c>
      <c r="B1645" t="s">
        <v>1748</v>
      </c>
      <c r="C1645" s="1" t="s">
        <v>1</v>
      </c>
      <c r="D1645" s="1" t="s">
        <v>2</v>
      </c>
      <c r="E1645" s="2" t="s">
        <v>1810</v>
      </c>
      <c r="F1645" s="2" t="s">
        <v>1813</v>
      </c>
      <c r="G1645" t="str">
        <f>Tabla2[[#This Row],[Columna1]]&amp;Tabla2[[#This Row],[NumeroRuc]]&amp;Tabla2[[#This Row],[Columna1]]&amp;Tabla2[[#This Row],[Columna12]]</f>
        <v xml:space="preserve"> '20604187177 ',</v>
      </c>
      <c r="H1645" t="str">
        <f>IF(Tabla2[[#This Row],[NumeroRuc]]=I1645,"V","F")</f>
        <v>V</v>
      </c>
      <c r="I1645">
        <v>20604187177</v>
      </c>
      <c r="J1645" t="s">
        <v>3483</v>
      </c>
      <c r="K1645">
        <v>8980</v>
      </c>
      <c r="M1645" t="s">
        <v>2700</v>
      </c>
      <c r="N1645" t="s">
        <v>2699</v>
      </c>
      <c r="O1645" t="s">
        <v>2701</v>
      </c>
      <c r="P1645" t="str">
        <f>M1645&amp;Tabla2[[#This Row],[Columna1]]&amp;Tabla2[[#This Row],[Condicion del Contribuyente]]&amp;Tabla2[[#This Row],[Columna1]]&amp;N1645&amp;Tabla2[[#This Row],[Columna1]]&amp;Tabla2[[#This Row],[Estado del Contribuyente]]&amp;Tabla2[[#This Row],[Columna1]]&amp;O1645&amp;K1645</f>
        <v>update GC_Cliente set  Condicion_Contribuyente_SUNAT= 'HABIDO ', Estado_Contribuyente_SUNAT= 'ACTIVO 'where IDPersona=8980</v>
      </c>
    </row>
    <row r="1646" spans="1:16" x14ac:dyDescent="0.25">
      <c r="A1646">
        <v>20607359629</v>
      </c>
      <c r="B1646" t="s">
        <v>1749</v>
      </c>
      <c r="C1646" s="1" t="s">
        <v>1</v>
      </c>
      <c r="D1646" s="1" t="s">
        <v>2</v>
      </c>
      <c r="E1646" s="2" t="s">
        <v>1810</v>
      </c>
      <c r="F1646" s="2" t="s">
        <v>1813</v>
      </c>
      <c r="G1646" t="str">
        <f>Tabla2[[#This Row],[Columna1]]&amp;Tabla2[[#This Row],[NumeroRuc]]&amp;Tabla2[[#This Row],[Columna1]]&amp;Tabla2[[#This Row],[Columna12]]</f>
        <v xml:space="preserve"> '20607359629 ',</v>
      </c>
      <c r="H1646" t="str">
        <f>IF(Tabla2[[#This Row],[NumeroRuc]]=I1646,"V","F")</f>
        <v>V</v>
      </c>
      <c r="I1646">
        <v>20607359629</v>
      </c>
      <c r="J1646" t="s">
        <v>2486</v>
      </c>
      <c r="K1646">
        <v>8982</v>
      </c>
      <c r="M1646" t="s">
        <v>2700</v>
      </c>
      <c r="N1646" t="s">
        <v>2699</v>
      </c>
      <c r="O1646" t="s">
        <v>2701</v>
      </c>
      <c r="P1646" t="str">
        <f>M1646&amp;Tabla2[[#This Row],[Columna1]]&amp;Tabla2[[#This Row],[Condicion del Contribuyente]]&amp;Tabla2[[#This Row],[Columna1]]&amp;N1646&amp;Tabla2[[#This Row],[Columna1]]&amp;Tabla2[[#This Row],[Estado del Contribuyente]]&amp;Tabla2[[#This Row],[Columna1]]&amp;O1646&amp;K1646</f>
        <v>update GC_Cliente set  Condicion_Contribuyente_SUNAT= 'HABIDO ', Estado_Contribuyente_SUNAT= 'ACTIVO 'where IDPersona=8982</v>
      </c>
    </row>
    <row r="1647" spans="1:16" x14ac:dyDescent="0.25">
      <c r="A1647">
        <v>10097431928</v>
      </c>
      <c r="B1647" t="s">
        <v>1750</v>
      </c>
      <c r="C1647" s="1" t="s">
        <v>1</v>
      </c>
      <c r="D1647" s="1" t="s">
        <v>2</v>
      </c>
      <c r="E1647" s="2" t="s">
        <v>1810</v>
      </c>
      <c r="F1647" s="2" t="s">
        <v>1813</v>
      </c>
      <c r="G1647" t="str">
        <f>Tabla2[[#This Row],[Columna1]]&amp;Tabla2[[#This Row],[NumeroRuc]]&amp;Tabla2[[#This Row],[Columna1]]&amp;Tabla2[[#This Row],[Columna12]]</f>
        <v xml:space="preserve"> '10097431928 ',</v>
      </c>
      <c r="H1647" t="str">
        <f>IF(Tabla2[[#This Row],[NumeroRuc]]=I1647,"V","F")</f>
        <v>V</v>
      </c>
      <c r="I1647">
        <v>10097431928</v>
      </c>
      <c r="J1647" t="s">
        <v>3484</v>
      </c>
      <c r="K1647">
        <v>8984</v>
      </c>
      <c r="M1647" t="s">
        <v>2700</v>
      </c>
      <c r="N1647" t="s">
        <v>2699</v>
      </c>
      <c r="O1647" t="s">
        <v>2701</v>
      </c>
      <c r="P1647" t="str">
        <f>M1647&amp;Tabla2[[#This Row],[Columna1]]&amp;Tabla2[[#This Row],[Condicion del Contribuyente]]&amp;Tabla2[[#This Row],[Columna1]]&amp;N1647&amp;Tabla2[[#This Row],[Columna1]]&amp;Tabla2[[#This Row],[Estado del Contribuyente]]&amp;Tabla2[[#This Row],[Columna1]]&amp;O1647&amp;K1647</f>
        <v>update GC_Cliente set  Condicion_Contribuyente_SUNAT= 'HABIDO ', Estado_Contribuyente_SUNAT= 'ACTIVO 'where IDPersona=8984</v>
      </c>
    </row>
    <row r="1648" spans="1:16" x14ac:dyDescent="0.25">
      <c r="A1648">
        <v>20566384826</v>
      </c>
      <c r="B1648" t="s">
        <v>1751</v>
      </c>
      <c r="C1648" s="1" t="s">
        <v>1</v>
      </c>
      <c r="D1648" s="1" t="s">
        <v>2</v>
      </c>
      <c r="E1648" s="2" t="s">
        <v>1810</v>
      </c>
      <c r="F1648" s="2" t="s">
        <v>1813</v>
      </c>
      <c r="G1648" t="str">
        <f>Tabla2[[#This Row],[Columna1]]&amp;Tabla2[[#This Row],[NumeroRuc]]&amp;Tabla2[[#This Row],[Columna1]]&amp;Tabla2[[#This Row],[Columna12]]</f>
        <v xml:space="preserve"> '20566384826 ',</v>
      </c>
      <c r="H1648" t="str">
        <f>IF(Tabla2[[#This Row],[NumeroRuc]]=I1648,"V","F")</f>
        <v>V</v>
      </c>
      <c r="I1648">
        <v>20566384826</v>
      </c>
      <c r="J1648" t="s">
        <v>3485</v>
      </c>
      <c r="K1648">
        <v>8985</v>
      </c>
      <c r="M1648" t="s">
        <v>2700</v>
      </c>
      <c r="N1648" t="s">
        <v>2699</v>
      </c>
      <c r="O1648" t="s">
        <v>2701</v>
      </c>
      <c r="P1648" t="str">
        <f>M1648&amp;Tabla2[[#This Row],[Columna1]]&amp;Tabla2[[#This Row],[Condicion del Contribuyente]]&amp;Tabla2[[#This Row],[Columna1]]&amp;N1648&amp;Tabla2[[#This Row],[Columna1]]&amp;Tabla2[[#This Row],[Estado del Contribuyente]]&amp;Tabla2[[#This Row],[Columna1]]&amp;O1648&amp;K1648</f>
        <v>update GC_Cliente set  Condicion_Contribuyente_SUNAT= 'HABIDO ', Estado_Contribuyente_SUNAT= 'ACTIVO 'where IDPersona=8985</v>
      </c>
    </row>
    <row r="1649" spans="1:16" x14ac:dyDescent="0.25">
      <c r="A1649">
        <v>20609617421</v>
      </c>
      <c r="B1649" t="s">
        <v>1752</v>
      </c>
      <c r="C1649" s="1" t="s">
        <v>1</v>
      </c>
      <c r="D1649" s="1" t="s">
        <v>2</v>
      </c>
      <c r="E1649" s="2" t="s">
        <v>1810</v>
      </c>
      <c r="F1649" s="2" t="s">
        <v>1813</v>
      </c>
      <c r="G1649" t="str">
        <f>Tabla2[[#This Row],[Columna1]]&amp;Tabla2[[#This Row],[NumeroRuc]]&amp;Tabla2[[#This Row],[Columna1]]&amp;Tabla2[[#This Row],[Columna12]]</f>
        <v xml:space="preserve"> '20609617421 ',</v>
      </c>
      <c r="H1649" t="str">
        <f>IF(Tabla2[[#This Row],[NumeroRuc]]=I1649,"V","F")</f>
        <v>V</v>
      </c>
      <c r="I1649">
        <v>20609617421</v>
      </c>
      <c r="J1649" t="s">
        <v>3486</v>
      </c>
      <c r="K1649">
        <v>8986</v>
      </c>
      <c r="M1649" t="s">
        <v>2700</v>
      </c>
      <c r="N1649" t="s">
        <v>2699</v>
      </c>
      <c r="O1649" t="s">
        <v>2701</v>
      </c>
      <c r="P1649" t="str">
        <f>M1649&amp;Tabla2[[#This Row],[Columna1]]&amp;Tabla2[[#This Row],[Condicion del Contribuyente]]&amp;Tabla2[[#This Row],[Columna1]]&amp;N1649&amp;Tabla2[[#This Row],[Columna1]]&amp;Tabla2[[#This Row],[Estado del Contribuyente]]&amp;Tabla2[[#This Row],[Columna1]]&amp;O1649&amp;K1649</f>
        <v>update GC_Cliente set  Condicion_Contribuyente_SUNAT= 'HABIDO ', Estado_Contribuyente_SUNAT= 'ACTIVO 'where IDPersona=8986</v>
      </c>
    </row>
    <row r="1650" spans="1:16" x14ac:dyDescent="0.25">
      <c r="A1650">
        <v>10427179511</v>
      </c>
      <c r="B1650" t="s">
        <v>1753</v>
      </c>
      <c r="C1650" s="1" t="s">
        <v>1</v>
      </c>
      <c r="D1650" s="1" t="s">
        <v>2</v>
      </c>
      <c r="E1650" s="2" t="s">
        <v>1810</v>
      </c>
      <c r="F1650" s="2" t="s">
        <v>1813</v>
      </c>
      <c r="G1650" t="str">
        <f>Tabla2[[#This Row],[Columna1]]&amp;Tabla2[[#This Row],[NumeroRuc]]&amp;Tabla2[[#This Row],[Columna1]]&amp;Tabla2[[#This Row],[Columna12]]</f>
        <v xml:space="preserve"> '10427179511 ',</v>
      </c>
      <c r="H1650" t="str">
        <f>IF(Tabla2[[#This Row],[NumeroRuc]]=I1650,"V","F")</f>
        <v>V</v>
      </c>
      <c r="I1650">
        <v>10427179511</v>
      </c>
      <c r="J1650" t="s">
        <v>3487</v>
      </c>
      <c r="K1650">
        <v>8987</v>
      </c>
      <c r="M1650" t="s">
        <v>2700</v>
      </c>
      <c r="N1650" t="s">
        <v>2699</v>
      </c>
      <c r="O1650" t="s">
        <v>2701</v>
      </c>
      <c r="P1650" t="str">
        <f>M1650&amp;Tabla2[[#This Row],[Columna1]]&amp;Tabla2[[#This Row],[Condicion del Contribuyente]]&amp;Tabla2[[#This Row],[Columna1]]&amp;N1650&amp;Tabla2[[#This Row],[Columna1]]&amp;Tabla2[[#This Row],[Estado del Contribuyente]]&amp;Tabla2[[#This Row],[Columna1]]&amp;O1650&amp;K1650</f>
        <v>update GC_Cliente set  Condicion_Contribuyente_SUNAT= 'HABIDO ', Estado_Contribuyente_SUNAT= 'ACTIVO 'where IDPersona=8987</v>
      </c>
    </row>
    <row r="1651" spans="1:16" x14ac:dyDescent="0.25">
      <c r="A1651">
        <v>20609325969</v>
      </c>
      <c r="B1651" t="s">
        <v>1754</v>
      </c>
      <c r="C1651" s="1" t="s">
        <v>1</v>
      </c>
      <c r="D1651" s="1" t="s">
        <v>2</v>
      </c>
      <c r="E1651" s="2" t="s">
        <v>1810</v>
      </c>
      <c r="F1651" s="2" t="s">
        <v>1813</v>
      </c>
      <c r="G1651" t="str">
        <f>Tabla2[[#This Row],[Columna1]]&amp;Tabla2[[#This Row],[NumeroRuc]]&amp;Tabla2[[#This Row],[Columna1]]&amp;Tabla2[[#This Row],[Columna12]]</f>
        <v xml:space="preserve"> '20609325969 ',</v>
      </c>
      <c r="H1651" t="str">
        <f>IF(Tabla2[[#This Row],[NumeroRuc]]=I1651,"V","F")</f>
        <v>V</v>
      </c>
      <c r="I1651">
        <v>20609325969</v>
      </c>
      <c r="J1651" t="s">
        <v>3488</v>
      </c>
      <c r="K1651">
        <v>8990</v>
      </c>
      <c r="M1651" t="s">
        <v>2700</v>
      </c>
      <c r="N1651" t="s">
        <v>2699</v>
      </c>
      <c r="O1651" t="s">
        <v>2701</v>
      </c>
      <c r="P1651" t="str">
        <f>M1651&amp;Tabla2[[#This Row],[Columna1]]&amp;Tabla2[[#This Row],[Condicion del Contribuyente]]&amp;Tabla2[[#This Row],[Columna1]]&amp;N1651&amp;Tabla2[[#This Row],[Columna1]]&amp;Tabla2[[#This Row],[Estado del Contribuyente]]&amp;Tabla2[[#This Row],[Columna1]]&amp;O1651&amp;K1651</f>
        <v>update GC_Cliente set  Condicion_Contribuyente_SUNAT= 'HABIDO ', Estado_Contribuyente_SUNAT= 'ACTIVO 'where IDPersona=8990</v>
      </c>
    </row>
    <row r="1652" spans="1:16" x14ac:dyDescent="0.25">
      <c r="A1652">
        <v>20609544784</v>
      </c>
      <c r="B1652" t="s">
        <v>1755</v>
      </c>
      <c r="C1652" s="1" t="s">
        <v>1</v>
      </c>
      <c r="D1652" s="1" t="s">
        <v>2</v>
      </c>
      <c r="E1652" s="2" t="s">
        <v>1810</v>
      </c>
      <c r="F1652" s="2" t="s">
        <v>1813</v>
      </c>
      <c r="G1652" t="str">
        <f>Tabla2[[#This Row],[Columna1]]&amp;Tabla2[[#This Row],[NumeroRuc]]&amp;Tabla2[[#This Row],[Columna1]]&amp;Tabla2[[#This Row],[Columna12]]</f>
        <v xml:space="preserve"> '20609544784 ',</v>
      </c>
      <c r="H1652" t="str">
        <f>IF(Tabla2[[#This Row],[NumeroRuc]]=I1652,"V","F")</f>
        <v>V</v>
      </c>
      <c r="I1652">
        <v>20609544784</v>
      </c>
      <c r="J1652" t="s">
        <v>3489</v>
      </c>
      <c r="K1652">
        <v>9008</v>
      </c>
      <c r="M1652" t="s">
        <v>2700</v>
      </c>
      <c r="N1652" t="s">
        <v>2699</v>
      </c>
      <c r="O1652" t="s">
        <v>2701</v>
      </c>
      <c r="P1652" t="str">
        <f>M1652&amp;Tabla2[[#This Row],[Columna1]]&amp;Tabla2[[#This Row],[Condicion del Contribuyente]]&amp;Tabla2[[#This Row],[Columna1]]&amp;N1652&amp;Tabla2[[#This Row],[Columna1]]&amp;Tabla2[[#This Row],[Estado del Contribuyente]]&amp;Tabla2[[#This Row],[Columna1]]&amp;O1652&amp;K1652</f>
        <v>update GC_Cliente set  Condicion_Contribuyente_SUNAT= 'HABIDO ', Estado_Contribuyente_SUNAT= 'ACTIVO 'where IDPersona=9008</v>
      </c>
    </row>
    <row r="1653" spans="1:16" x14ac:dyDescent="0.25">
      <c r="A1653">
        <v>20609760835</v>
      </c>
      <c r="B1653" t="s">
        <v>1756</v>
      </c>
      <c r="C1653" s="1" t="s">
        <v>1</v>
      </c>
      <c r="D1653" s="1" t="s">
        <v>2</v>
      </c>
      <c r="E1653" s="2" t="s">
        <v>1810</v>
      </c>
      <c r="F1653" s="2" t="s">
        <v>1813</v>
      </c>
      <c r="G1653" t="str">
        <f>Tabla2[[#This Row],[Columna1]]&amp;Tabla2[[#This Row],[NumeroRuc]]&amp;Tabla2[[#This Row],[Columna1]]&amp;Tabla2[[#This Row],[Columna12]]</f>
        <v xml:space="preserve"> '20609760835 ',</v>
      </c>
      <c r="H1653" t="str">
        <f>IF(Tabla2[[#This Row],[NumeroRuc]]=I1653,"V","F")</f>
        <v>V</v>
      </c>
      <c r="I1653">
        <v>20609760835</v>
      </c>
      <c r="J1653" t="s">
        <v>3490</v>
      </c>
      <c r="K1653">
        <v>9015</v>
      </c>
      <c r="M1653" t="s">
        <v>2700</v>
      </c>
      <c r="N1653" t="s">
        <v>2699</v>
      </c>
      <c r="O1653" t="s">
        <v>2701</v>
      </c>
      <c r="P1653" t="str">
        <f>M1653&amp;Tabla2[[#This Row],[Columna1]]&amp;Tabla2[[#This Row],[Condicion del Contribuyente]]&amp;Tabla2[[#This Row],[Columna1]]&amp;N1653&amp;Tabla2[[#This Row],[Columna1]]&amp;Tabla2[[#This Row],[Estado del Contribuyente]]&amp;Tabla2[[#This Row],[Columna1]]&amp;O1653&amp;K1653</f>
        <v>update GC_Cliente set  Condicion_Contribuyente_SUNAT= 'HABIDO ', Estado_Contribuyente_SUNAT= 'ACTIVO 'where IDPersona=9015</v>
      </c>
    </row>
    <row r="1654" spans="1:16" x14ac:dyDescent="0.25">
      <c r="A1654">
        <v>20606984091</v>
      </c>
      <c r="B1654" t="s">
        <v>1757</v>
      </c>
      <c r="C1654" s="1" t="s">
        <v>1</v>
      </c>
      <c r="D1654" s="1" t="s">
        <v>2</v>
      </c>
      <c r="E1654" s="2" t="s">
        <v>1810</v>
      </c>
      <c r="F1654" s="2" t="s">
        <v>1813</v>
      </c>
      <c r="G1654" t="str">
        <f>Tabla2[[#This Row],[Columna1]]&amp;Tabla2[[#This Row],[NumeroRuc]]&amp;Tabla2[[#This Row],[Columna1]]&amp;Tabla2[[#This Row],[Columna12]]</f>
        <v xml:space="preserve"> '20606984091 ',</v>
      </c>
      <c r="H1654" t="str">
        <f>IF(Tabla2[[#This Row],[NumeroRuc]]=I1654,"V","F")</f>
        <v>V</v>
      </c>
      <c r="I1654">
        <v>20606984091</v>
      </c>
      <c r="J1654" t="s">
        <v>3491</v>
      </c>
      <c r="K1654">
        <v>9017</v>
      </c>
      <c r="M1654" t="s">
        <v>2700</v>
      </c>
      <c r="N1654" t="s">
        <v>2699</v>
      </c>
      <c r="O1654" t="s">
        <v>2701</v>
      </c>
      <c r="P1654" t="str">
        <f>M1654&amp;Tabla2[[#This Row],[Columna1]]&amp;Tabla2[[#This Row],[Condicion del Contribuyente]]&amp;Tabla2[[#This Row],[Columna1]]&amp;N1654&amp;Tabla2[[#This Row],[Columna1]]&amp;Tabla2[[#This Row],[Estado del Contribuyente]]&amp;Tabla2[[#This Row],[Columna1]]&amp;O1654&amp;K1654</f>
        <v>update GC_Cliente set  Condicion_Contribuyente_SUNAT= 'HABIDO ', Estado_Contribuyente_SUNAT= 'ACTIVO 'where IDPersona=9017</v>
      </c>
    </row>
    <row r="1655" spans="1:16" x14ac:dyDescent="0.25">
      <c r="A1655">
        <v>20556574678</v>
      </c>
      <c r="B1655" t="s">
        <v>1758</v>
      </c>
      <c r="C1655" s="1" t="s">
        <v>1</v>
      </c>
      <c r="D1655" s="1" t="s">
        <v>2</v>
      </c>
      <c r="E1655" s="2" t="s">
        <v>1810</v>
      </c>
      <c r="F1655" s="2" t="s">
        <v>1813</v>
      </c>
      <c r="G1655" t="str">
        <f>Tabla2[[#This Row],[Columna1]]&amp;Tabla2[[#This Row],[NumeroRuc]]&amp;Tabla2[[#This Row],[Columna1]]&amp;Tabla2[[#This Row],[Columna12]]</f>
        <v xml:space="preserve"> '20556574678 ',</v>
      </c>
      <c r="H1655" t="str">
        <f>IF(Tabla2[[#This Row],[NumeroRuc]]=I1655,"V","F")</f>
        <v>V</v>
      </c>
      <c r="I1655">
        <v>20556574678</v>
      </c>
      <c r="J1655" t="s">
        <v>2416</v>
      </c>
      <c r="K1655">
        <v>9020</v>
      </c>
      <c r="M1655" t="s">
        <v>2700</v>
      </c>
      <c r="N1655" t="s">
        <v>2699</v>
      </c>
      <c r="O1655" t="s">
        <v>2701</v>
      </c>
      <c r="P1655" t="str">
        <f>M1655&amp;Tabla2[[#This Row],[Columna1]]&amp;Tabla2[[#This Row],[Condicion del Contribuyente]]&amp;Tabla2[[#This Row],[Columna1]]&amp;N1655&amp;Tabla2[[#This Row],[Columna1]]&amp;Tabla2[[#This Row],[Estado del Contribuyente]]&amp;Tabla2[[#This Row],[Columna1]]&amp;O1655&amp;K1655</f>
        <v>update GC_Cliente set  Condicion_Contribuyente_SUNAT= 'HABIDO ', Estado_Contribuyente_SUNAT= 'ACTIVO 'where IDPersona=9020</v>
      </c>
    </row>
    <row r="1656" spans="1:16" x14ac:dyDescent="0.25">
      <c r="A1656">
        <v>10737590947</v>
      </c>
      <c r="B1656" t="s">
        <v>1759</v>
      </c>
      <c r="C1656" s="1" t="s">
        <v>1</v>
      </c>
      <c r="D1656" s="1" t="s">
        <v>2</v>
      </c>
      <c r="E1656" s="2" t="s">
        <v>1810</v>
      </c>
      <c r="F1656" s="2" t="s">
        <v>1813</v>
      </c>
      <c r="G1656" t="str">
        <f>Tabla2[[#This Row],[Columna1]]&amp;Tabla2[[#This Row],[NumeroRuc]]&amp;Tabla2[[#This Row],[Columna1]]&amp;Tabla2[[#This Row],[Columna12]]</f>
        <v xml:space="preserve"> '10737590947 ',</v>
      </c>
      <c r="H1656" t="str">
        <f>IF(Tabla2[[#This Row],[NumeroRuc]]=I1656,"V","F")</f>
        <v>V</v>
      </c>
      <c r="I1656">
        <v>10737590947</v>
      </c>
      <c r="J1656" t="s">
        <v>3492</v>
      </c>
      <c r="K1656">
        <v>9045</v>
      </c>
      <c r="M1656" t="s">
        <v>2700</v>
      </c>
      <c r="N1656" t="s">
        <v>2699</v>
      </c>
      <c r="O1656" t="s">
        <v>2701</v>
      </c>
      <c r="P1656" t="str">
        <f>M1656&amp;Tabla2[[#This Row],[Columna1]]&amp;Tabla2[[#This Row],[Condicion del Contribuyente]]&amp;Tabla2[[#This Row],[Columna1]]&amp;N1656&amp;Tabla2[[#This Row],[Columna1]]&amp;Tabla2[[#This Row],[Estado del Contribuyente]]&amp;Tabla2[[#This Row],[Columna1]]&amp;O1656&amp;K1656</f>
        <v>update GC_Cliente set  Condicion_Contribuyente_SUNAT= 'HABIDO ', Estado_Contribuyente_SUNAT= 'ACTIVO 'where IDPersona=9045</v>
      </c>
    </row>
    <row r="1657" spans="1:16" x14ac:dyDescent="0.25">
      <c r="A1657">
        <v>20605019766</v>
      </c>
      <c r="B1657" t="s">
        <v>1760</v>
      </c>
      <c r="C1657" s="1" t="s">
        <v>1</v>
      </c>
      <c r="D1657" s="1" t="s">
        <v>2</v>
      </c>
      <c r="E1657" s="2" t="s">
        <v>1810</v>
      </c>
      <c r="F1657" s="2" t="s">
        <v>1813</v>
      </c>
      <c r="G1657" t="str">
        <f>Tabla2[[#This Row],[Columna1]]&amp;Tabla2[[#This Row],[NumeroRuc]]&amp;Tabla2[[#This Row],[Columna1]]&amp;Tabla2[[#This Row],[Columna12]]</f>
        <v xml:space="preserve"> '20605019766 ',</v>
      </c>
      <c r="H1657" t="str">
        <f>IF(Tabla2[[#This Row],[NumeroRuc]]=I1657,"V","F")</f>
        <v>V</v>
      </c>
      <c r="I1657">
        <v>20605019766</v>
      </c>
      <c r="J1657" t="s">
        <v>3493</v>
      </c>
      <c r="K1657">
        <v>9051</v>
      </c>
      <c r="M1657" t="s">
        <v>2700</v>
      </c>
      <c r="N1657" t="s">
        <v>2699</v>
      </c>
      <c r="O1657" t="s">
        <v>2701</v>
      </c>
      <c r="P1657" t="str">
        <f>M1657&amp;Tabla2[[#This Row],[Columna1]]&amp;Tabla2[[#This Row],[Condicion del Contribuyente]]&amp;Tabla2[[#This Row],[Columna1]]&amp;N1657&amp;Tabla2[[#This Row],[Columna1]]&amp;Tabla2[[#This Row],[Estado del Contribuyente]]&amp;Tabla2[[#This Row],[Columna1]]&amp;O1657&amp;K1657</f>
        <v>update GC_Cliente set  Condicion_Contribuyente_SUNAT= 'HABIDO ', Estado_Contribuyente_SUNAT= 'ACTIVO 'where IDPersona=9051</v>
      </c>
    </row>
    <row r="1658" spans="1:16" x14ac:dyDescent="0.25">
      <c r="A1658">
        <v>20608636065</v>
      </c>
      <c r="B1658" t="s">
        <v>1761</v>
      </c>
      <c r="C1658" s="1" t="s">
        <v>1</v>
      </c>
      <c r="D1658" s="1" t="s">
        <v>2</v>
      </c>
      <c r="E1658" s="2" t="s">
        <v>1810</v>
      </c>
      <c r="F1658" s="2" t="s">
        <v>1813</v>
      </c>
      <c r="G1658" t="str">
        <f>Tabla2[[#This Row],[Columna1]]&amp;Tabla2[[#This Row],[NumeroRuc]]&amp;Tabla2[[#This Row],[Columna1]]&amp;Tabla2[[#This Row],[Columna12]]</f>
        <v xml:space="preserve"> '20608636065 ',</v>
      </c>
      <c r="H1658" t="str">
        <f>IF(Tabla2[[#This Row],[NumeroRuc]]=I1658,"V","F")</f>
        <v>V</v>
      </c>
      <c r="I1658">
        <v>20608636065</v>
      </c>
      <c r="J1658" t="s">
        <v>3494</v>
      </c>
      <c r="K1658">
        <v>9055</v>
      </c>
      <c r="M1658" t="s">
        <v>2700</v>
      </c>
      <c r="N1658" t="s">
        <v>2699</v>
      </c>
      <c r="O1658" t="s">
        <v>2701</v>
      </c>
      <c r="P1658" t="str">
        <f>M1658&amp;Tabla2[[#This Row],[Columna1]]&amp;Tabla2[[#This Row],[Condicion del Contribuyente]]&amp;Tabla2[[#This Row],[Columna1]]&amp;N1658&amp;Tabla2[[#This Row],[Columna1]]&amp;Tabla2[[#This Row],[Estado del Contribuyente]]&amp;Tabla2[[#This Row],[Columna1]]&amp;O1658&amp;K1658</f>
        <v>update GC_Cliente set  Condicion_Contribuyente_SUNAT= 'HABIDO ', Estado_Contribuyente_SUNAT= 'ACTIVO 'where IDPersona=9055</v>
      </c>
    </row>
    <row r="1659" spans="1:16" x14ac:dyDescent="0.25">
      <c r="A1659">
        <v>20609237318</v>
      </c>
      <c r="B1659" t="s">
        <v>1762</v>
      </c>
      <c r="C1659" s="1" t="s">
        <v>1</v>
      </c>
      <c r="D1659" s="1" t="s">
        <v>2</v>
      </c>
      <c r="E1659" s="2" t="s">
        <v>1810</v>
      </c>
      <c r="F1659" s="2" t="s">
        <v>1813</v>
      </c>
      <c r="G1659" t="str">
        <f>Tabla2[[#This Row],[Columna1]]&amp;Tabla2[[#This Row],[NumeroRuc]]&amp;Tabla2[[#This Row],[Columna1]]&amp;Tabla2[[#This Row],[Columna12]]</f>
        <v xml:space="preserve"> '20609237318 ',</v>
      </c>
      <c r="H1659" t="str">
        <f>IF(Tabla2[[#This Row],[NumeroRuc]]=I1659,"V","F")</f>
        <v>V</v>
      </c>
      <c r="I1659">
        <v>20609237318</v>
      </c>
      <c r="J1659" t="s">
        <v>3495</v>
      </c>
      <c r="K1659">
        <v>9056</v>
      </c>
      <c r="M1659" t="s">
        <v>2700</v>
      </c>
      <c r="N1659" t="s">
        <v>2699</v>
      </c>
      <c r="O1659" t="s">
        <v>2701</v>
      </c>
      <c r="P1659" t="str">
        <f>M1659&amp;Tabla2[[#This Row],[Columna1]]&amp;Tabla2[[#This Row],[Condicion del Contribuyente]]&amp;Tabla2[[#This Row],[Columna1]]&amp;N1659&amp;Tabla2[[#This Row],[Columna1]]&amp;Tabla2[[#This Row],[Estado del Contribuyente]]&amp;Tabla2[[#This Row],[Columna1]]&amp;O1659&amp;K1659</f>
        <v>update GC_Cliente set  Condicion_Contribuyente_SUNAT= 'HABIDO ', Estado_Contribuyente_SUNAT= 'ACTIVO 'where IDPersona=9056</v>
      </c>
    </row>
    <row r="1660" spans="1:16" x14ac:dyDescent="0.25">
      <c r="A1660">
        <v>20609897598</v>
      </c>
      <c r="B1660" t="s">
        <v>1763</v>
      </c>
      <c r="C1660" s="1" t="s">
        <v>1</v>
      </c>
      <c r="D1660" s="1" t="s">
        <v>2</v>
      </c>
      <c r="E1660" s="2" t="s">
        <v>1810</v>
      </c>
      <c r="F1660" s="2" t="s">
        <v>1813</v>
      </c>
      <c r="G1660" t="str">
        <f>Tabla2[[#This Row],[Columna1]]&amp;Tabla2[[#This Row],[NumeroRuc]]&amp;Tabla2[[#This Row],[Columna1]]&amp;Tabla2[[#This Row],[Columna12]]</f>
        <v xml:space="preserve"> '20609897598 ',</v>
      </c>
      <c r="H1660" t="str">
        <f>IF(Tabla2[[#This Row],[NumeroRuc]]=I1660,"V","F")</f>
        <v>V</v>
      </c>
      <c r="I1660">
        <v>20609897598</v>
      </c>
      <c r="J1660" t="s">
        <v>3496</v>
      </c>
      <c r="K1660">
        <v>9057</v>
      </c>
      <c r="M1660" t="s">
        <v>2700</v>
      </c>
      <c r="N1660" t="s">
        <v>2699</v>
      </c>
      <c r="O1660" t="s">
        <v>2701</v>
      </c>
      <c r="P1660" t="str">
        <f>M1660&amp;Tabla2[[#This Row],[Columna1]]&amp;Tabla2[[#This Row],[Condicion del Contribuyente]]&amp;Tabla2[[#This Row],[Columna1]]&amp;N1660&amp;Tabla2[[#This Row],[Columna1]]&amp;Tabla2[[#This Row],[Estado del Contribuyente]]&amp;Tabla2[[#This Row],[Columna1]]&amp;O1660&amp;K1660</f>
        <v>update GC_Cliente set  Condicion_Contribuyente_SUNAT= 'HABIDO ', Estado_Contribuyente_SUNAT= 'ACTIVO 'where IDPersona=9057</v>
      </c>
    </row>
    <row r="1661" spans="1:16" x14ac:dyDescent="0.25">
      <c r="A1661">
        <v>20551482104</v>
      </c>
      <c r="B1661" t="s">
        <v>1764</v>
      </c>
      <c r="C1661" s="1" t="s">
        <v>1</v>
      </c>
      <c r="D1661" s="1" t="s">
        <v>2</v>
      </c>
      <c r="E1661" s="2" t="s">
        <v>1810</v>
      </c>
      <c r="F1661" s="2" t="s">
        <v>1813</v>
      </c>
      <c r="G1661" t="str">
        <f>Tabla2[[#This Row],[Columna1]]&amp;Tabla2[[#This Row],[NumeroRuc]]&amp;Tabla2[[#This Row],[Columna1]]&amp;Tabla2[[#This Row],[Columna12]]</f>
        <v xml:space="preserve"> '20551482104 ',</v>
      </c>
      <c r="H1661" t="str">
        <f>IF(Tabla2[[#This Row],[NumeroRuc]]=I1661,"V","F")</f>
        <v>V</v>
      </c>
      <c r="I1661">
        <v>20551482104</v>
      </c>
      <c r="J1661" t="s">
        <v>3497</v>
      </c>
      <c r="K1661">
        <v>9059</v>
      </c>
      <c r="M1661" t="s">
        <v>2700</v>
      </c>
      <c r="N1661" t="s">
        <v>2699</v>
      </c>
      <c r="O1661" t="s">
        <v>2701</v>
      </c>
      <c r="P1661" t="str">
        <f>M1661&amp;Tabla2[[#This Row],[Columna1]]&amp;Tabla2[[#This Row],[Condicion del Contribuyente]]&amp;Tabla2[[#This Row],[Columna1]]&amp;N1661&amp;Tabla2[[#This Row],[Columna1]]&amp;Tabla2[[#This Row],[Estado del Contribuyente]]&amp;Tabla2[[#This Row],[Columna1]]&amp;O1661&amp;K1661</f>
        <v>update GC_Cliente set  Condicion_Contribuyente_SUNAT= 'HABIDO ', Estado_Contribuyente_SUNAT= 'ACTIVO 'where IDPersona=9059</v>
      </c>
    </row>
    <row r="1662" spans="1:16" x14ac:dyDescent="0.25">
      <c r="A1662">
        <v>20606602562</v>
      </c>
      <c r="B1662" t="s">
        <v>1765</v>
      </c>
      <c r="C1662" s="1" t="s">
        <v>1</v>
      </c>
      <c r="D1662" s="1" t="s">
        <v>2</v>
      </c>
      <c r="E1662" s="2" t="s">
        <v>1810</v>
      </c>
      <c r="F1662" s="2" t="s">
        <v>1813</v>
      </c>
      <c r="G1662" t="str">
        <f>Tabla2[[#This Row],[Columna1]]&amp;Tabla2[[#This Row],[NumeroRuc]]&amp;Tabla2[[#This Row],[Columna1]]&amp;Tabla2[[#This Row],[Columna12]]</f>
        <v xml:space="preserve"> '20606602562 ',</v>
      </c>
      <c r="H1662" t="str">
        <f>IF(Tabla2[[#This Row],[NumeroRuc]]=I1662,"V","F")</f>
        <v>V</v>
      </c>
      <c r="I1662">
        <v>20606602562</v>
      </c>
      <c r="J1662" t="s">
        <v>3498</v>
      </c>
      <c r="K1662">
        <v>9060</v>
      </c>
      <c r="M1662" t="s">
        <v>2700</v>
      </c>
      <c r="N1662" t="s">
        <v>2699</v>
      </c>
      <c r="O1662" t="s">
        <v>2701</v>
      </c>
      <c r="P1662" t="str">
        <f>M1662&amp;Tabla2[[#This Row],[Columna1]]&amp;Tabla2[[#This Row],[Condicion del Contribuyente]]&amp;Tabla2[[#This Row],[Columna1]]&amp;N1662&amp;Tabla2[[#This Row],[Columna1]]&amp;Tabla2[[#This Row],[Estado del Contribuyente]]&amp;Tabla2[[#This Row],[Columna1]]&amp;O1662&amp;K1662</f>
        <v>update GC_Cliente set  Condicion_Contribuyente_SUNAT= 'HABIDO ', Estado_Contribuyente_SUNAT= 'ACTIVO 'where IDPersona=9060</v>
      </c>
    </row>
    <row r="1663" spans="1:16" x14ac:dyDescent="0.25">
      <c r="A1663">
        <v>20605049215</v>
      </c>
      <c r="B1663" t="s">
        <v>1766</v>
      </c>
      <c r="C1663" s="1" t="s">
        <v>1</v>
      </c>
      <c r="D1663" s="1" t="s">
        <v>2</v>
      </c>
      <c r="E1663" s="2" t="s">
        <v>1810</v>
      </c>
      <c r="F1663" s="2" t="s">
        <v>1813</v>
      </c>
      <c r="G1663" t="str">
        <f>Tabla2[[#This Row],[Columna1]]&amp;Tabla2[[#This Row],[NumeroRuc]]&amp;Tabla2[[#This Row],[Columna1]]&amp;Tabla2[[#This Row],[Columna12]]</f>
        <v xml:space="preserve"> '20605049215 ',</v>
      </c>
      <c r="H1663" t="str">
        <f>IF(Tabla2[[#This Row],[NumeroRuc]]=I1663,"V","F")</f>
        <v>V</v>
      </c>
      <c r="I1663">
        <v>20605049215</v>
      </c>
      <c r="J1663" t="s">
        <v>2477</v>
      </c>
      <c r="K1663">
        <v>9061</v>
      </c>
      <c r="M1663" t="s">
        <v>2700</v>
      </c>
      <c r="N1663" t="s">
        <v>2699</v>
      </c>
      <c r="O1663" t="s">
        <v>2701</v>
      </c>
      <c r="P1663" t="str">
        <f>M1663&amp;Tabla2[[#This Row],[Columna1]]&amp;Tabla2[[#This Row],[Condicion del Contribuyente]]&amp;Tabla2[[#This Row],[Columna1]]&amp;N1663&amp;Tabla2[[#This Row],[Columna1]]&amp;Tabla2[[#This Row],[Estado del Contribuyente]]&amp;Tabla2[[#This Row],[Columna1]]&amp;O1663&amp;K1663</f>
        <v>update GC_Cliente set  Condicion_Contribuyente_SUNAT= 'HABIDO ', Estado_Contribuyente_SUNAT= 'ACTIVO 'where IDPersona=9061</v>
      </c>
    </row>
    <row r="1664" spans="1:16" x14ac:dyDescent="0.25">
      <c r="A1664">
        <v>10211243371</v>
      </c>
      <c r="B1664" t="s">
        <v>1767</v>
      </c>
      <c r="C1664" s="1" t="s">
        <v>1</v>
      </c>
      <c r="D1664" s="1" t="s">
        <v>13</v>
      </c>
      <c r="E1664" s="2" t="s">
        <v>1810</v>
      </c>
      <c r="F1664" s="2" t="s">
        <v>1813</v>
      </c>
      <c r="G1664" t="str">
        <f>Tabla2[[#This Row],[Columna1]]&amp;Tabla2[[#This Row],[NumeroRuc]]&amp;Tabla2[[#This Row],[Columna1]]&amp;Tabla2[[#This Row],[Columna12]]</f>
        <v xml:space="preserve"> '10211243371 ',</v>
      </c>
      <c r="H1664" t="str">
        <f>IF(Tabla2[[#This Row],[NumeroRuc]]=I1664,"V","F")</f>
        <v>V</v>
      </c>
      <c r="I1664">
        <v>10211243371</v>
      </c>
      <c r="J1664" t="s">
        <v>3499</v>
      </c>
      <c r="K1664">
        <v>9066</v>
      </c>
      <c r="M1664" t="s">
        <v>2700</v>
      </c>
      <c r="N1664" t="s">
        <v>2699</v>
      </c>
      <c r="O1664" t="s">
        <v>2701</v>
      </c>
      <c r="P1664" t="str">
        <f>M1664&amp;Tabla2[[#This Row],[Columna1]]&amp;Tabla2[[#This Row],[Condicion del Contribuyente]]&amp;Tabla2[[#This Row],[Columna1]]&amp;N1664&amp;Tabla2[[#This Row],[Columna1]]&amp;Tabla2[[#This Row],[Estado del Contribuyente]]&amp;Tabla2[[#This Row],[Columna1]]&amp;O1664&amp;K1664</f>
        <v>update GC_Cliente set  Condicion_Contribuyente_SUNAT= 'HABIDO ', Estado_Contribuyente_SUNAT= 'SUSPENSION TEMPORAL 'where IDPersona=9066</v>
      </c>
    </row>
    <row r="1665" spans="1:16" x14ac:dyDescent="0.25">
      <c r="A1665">
        <v>20609615002</v>
      </c>
      <c r="B1665" t="s">
        <v>1768</v>
      </c>
      <c r="C1665" s="1" t="s">
        <v>1</v>
      </c>
      <c r="D1665" s="1" t="s">
        <v>2</v>
      </c>
      <c r="E1665" s="2" t="s">
        <v>1810</v>
      </c>
      <c r="F1665" s="2" t="s">
        <v>1813</v>
      </c>
      <c r="G1665" t="str">
        <f>Tabla2[[#This Row],[Columna1]]&amp;Tabla2[[#This Row],[NumeroRuc]]&amp;Tabla2[[#This Row],[Columna1]]&amp;Tabla2[[#This Row],[Columna12]]</f>
        <v xml:space="preserve"> '20609615002 ',</v>
      </c>
      <c r="H1665" t="str">
        <f>IF(Tabla2[[#This Row],[NumeroRuc]]=I1665,"V","F")</f>
        <v>V</v>
      </c>
      <c r="I1665">
        <v>20609615002</v>
      </c>
      <c r="J1665" t="s">
        <v>3500</v>
      </c>
      <c r="K1665">
        <v>9077</v>
      </c>
      <c r="M1665" t="s">
        <v>2700</v>
      </c>
      <c r="N1665" t="s">
        <v>2699</v>
      </c>
      <c r="O1665" t="s">
        <v>2701</v>
      </c>
      <c r="P1665" t="str">
        <f>M1665&amp;Tabla2[[#This Row],[Columna1]]&amp;Tabla2[[#This Row],[Condicion del Contribuyente]]&amp;Tabla2[[#This Row],[Columna1]]&amp;N1665&amp;Tabla2[[#This Row],[Columna1]]&amp;Tabla2[[#This Row],[Estado del Contribuyente]]&amp;Tabla2[[#This Row],[Columna1]]&amp;O1665&amp;K1665</f>
        <v>update GC_Cliente set  Condicion_Contribuyente_SUNAT= 'HABIDO ', Estado_Contribuyente_SUNAT= 'ACTIVO 'where IDPersona=9077</v>
      </c>
    </row>
    <row r="1666" spans="1:16" x14ac:dyDescent="0.25">
      <c r="A1666">
        <v>20609090511</v>
      </c>
      <c r="B1666" t="s">
        <v>1769</v>
      </c>
      <c r="C1666" s="1" t="s">
        <v>1</v>
      </c>
      <c r="D1666" s="1" t="s">
        <v>2</v>
      </c>
      <c r="E1666" s="2" t="s">
        <v>1810</v>
      </c>
      <c r="F1666" s="2" t="s">
        <v>1813</v>
      </c>
      <c r="G1666" t="str">
        <f>Tabla2[[#This Row],[Columna1]]&amp;Tabla2[[#This Row],[NumeroRuc]]&amp;Tabla2[[#This Row],[Columna1]]&amp;Tabla2[[#This Row],[Columna12]]</f>
        <v xml:space="preserve"> '20609090511 ',</v>
      </c>
      <c r="H1666" t="str">
        <f>IF(Tabla2[[#This Row],[NumeroRuc]]=I1666,"V","F")</f>
        <v>V</v>
      </c>
      <c r="I1666">
        <v>20609090511</v>
      </c>
      <c r="J1666" t="s">
        <v>3501</v>
      </c>
      <c r="K1666">
        <v>9081</v>
      </c>
      <c r="M1666" t="s">
        <v>2700</v>
      </c>
      <c r="N1666" t="s">
        <v>2699</v>
      </c>
      <c r="O1666" t="s">
        <v>2701</v>
      </c>
      <c r="P1666" t="str">
        <f>M1666&amp;Tabla2[[#This Row],[Columna1]]&amp;Tabla2[[#This Row],[Condicion del Contribuyente]]&amp;Tabla2[[#This Row],[Columna1]]&amp;N1666&amp;Tabla2[[#This Row],[Columna1]]&amp;Tabla2[[#This Row],[Estado del Contribuyente]]&amp;Tabla2[[#This Row],[Columna1]]&amp;O1666&amp;K1666</f>
        <v>update GC_Cliente set  Condicion_Contribuyente_SUNAT= 'HABIDO ', Estado_Contribuyente_SUNAT= 'ACTIVO 'where IDPersona=9081</v>
      </c>
    </row>
    <row r="1667" spans="1:16" x14ac:dyDescent="0.25">
      <c r="A1667">
        <v>10249920385</v>
      </c>
      <c r="B1667" t="s">
        <v>1770</v>
      </c>
      <c r="C1667" s="1" t="s">
        <v>1</v>
      </c>
      <c r="D1667" s="1" t="s">
        <v>2</v>
      </c>
      <c r="E1667" s="2" t="s">
        <v>1810</v>
      </c>
      <c r="F1667" s="2" t="s">
        <v>1813</v>
      </c>
      <c r="G1667" t="str">
        <f>Tabla2[[#This Row],[Columna1]]&amp;Tabla2[[#This Row],[NumeroRuc]]&amp;Tabla2[[#This Row],[Columna1]]&amp;Tabla2[[#This Row],[Columna12]]</f>
        <v xml:space="preserve"> '10249920385 ',</v>
      </c>
      <c r="H1667" t="str">
        <f>IF(Tabla2[[#This Row],[NumeroRuc]]=I1667,"V","F")</f>
        <v>V</v>
      </c>
      <c r="I1667">
        <v>10249920385</v>
      </c>
      <c r="J1667" t="s">
        <v>3502</v>
      </c>
      <c r="K1667">
        <v>9086</v>
      </c>
      <c r="M1667" t="s">
        <v>2700</v>
      </c>
      <c r="N1667" t="s">
        <v>2699</v>
      </c>
      <c r="O1667" t="s">
        <v>2701</v>
      </c>
      <c r="P1667" t="str">
        <f>M1667&amp;Tabla2[[#This Row],[Columna1]]&amp;Tabla2[[#This Row],[Condicion del Contribuyente]]&amp;Tabla2[[#This Row],[Columna1]]&amp;N1667&amp;Tabla2[[#This Row],[Columna1]]&amp;Tabla2[[#This Row],[Estado del Contribuyente]]&amp;Tabla2[[#This Row],[Columna1]]&amp;O1667&amp;K1667</f>
        <v>update GC_Cliente set  Condicion_Contribuyente_SUNAT= 'HABIDO ', Estado_Contribuyente_SUNAT= 'ACTIVO 'where IDPersona=9086</v>
      </c>
    </row>
    <row r="1668" spans="1:16" x14ac:dyDescent="0.25">
      <c r="A1668">
        <v>20534700416</v>
      </c>
      <c r="B1668" t="s">
        <v>1771</v>
      </c>
      <c r="C1668" s="1" t="s">
        <v>1</v>
      </c>
      <c r="D1668" s="1" t="s">
        <v>2</v>
      </c>
      <c r="E1668" s="2" t="s">
        <v>1810</v>
      </c>
      <c r="F1668" s="2" t="s">
        <v>1813</v>
      </c>
      <c r="G1668" t="str">
        <f>Tabla2[[#This Row],[Columna1]]&amp;Tabla2[[#This Row],[NumeroRuc]]&amp;Tabla2[[#This Row],[Columna1]]&amp;Tabla2[[#This Row],[Columna12]]</f>
        <v xml:space="preserve"> '20534700416 ',</v>
      </c>
      <c r="H1668" t="str">
        <f>IF(Tabla2[[#This Row],[NumeroRuc]]=I1668,"V","F")</f>
        <v>V</v>
      </c>
      <c r="I1668">
        <v>20534700416</v>
      </c>
      <c r="J1668" t="s">
        <v>3503</v>
      </c>
      <c r="K1668">
        <v>9087</v>
      </c>
      <c r="M1668" t="s">
        <v>2700</v>
      </c>
      <c r="N1668" t="s">
        <v>2699</v>
      </c>
      <c r="O1668" t="s">
        <v>2701</v>
      </c>
      <c r="P1668" t="str">
        <f>M1668&amp;Tabla2[[#This Row],[Columna1]]&amp;Tabla2[[#This Row],[Condicion del Contribuyente]]&amp;Tabla2[[#This Row],[Columna1]]&amp;N1668&amp;Tabla2[[#This Row],[Columna1]]&amp;Tabla2[[#This Row],[Estado del Contribuyente]]&amp;Tabla2[[#This Row],[Columna1]]&amp;O1668&amp;K1668</f>
        <v>update GC_Cliente set  Condicion_Contribuyente_SUNAT= 'HABIDO ', Estado_Contribuyente_SUNAT= 'ACTIVO 'where IDPersona=9087</v>
      </c>
    </row>
    <row r="1669" spans="1:16" x14ac:dyDescent="0.25">
      <c r="A1669">
        <v>10477887363</v>
      </c>
      <c r="B1669" t="s">
        <v>1772</v>
      </c>
      <c r="C1669" s="1" t="s">
        <v>1</v>
      </c>
      <c r="D1669" s="1" t="s">
        <v>2</v>
      </c>
      <c r="E1669" s="2" t="s">
        <v>1810</v>
      </c>
      <c r="F1669" s="2" t="s">
        <v>1813</v>
      </c>
      <c r="G1669" t="str">
        <f>Tabla2[[#This Row],[Columna1]]&amp;Tabla2[[#This Row],[NumeroRuc]]&amp;Tabla2[[#This Row],[Columna1]]&amp;Tabla2[[#This Row],[Columna12]]</f>
        <v xml:space="preserve"> '10477887363 ',</v>
      </c>
      <c r="H1669" t="str">
        <f>IF(Tabla2[[#This Row],[NumeroRuc]]=I1669,"V","F")</f>
        <v>V</v>
      </c>
      <c r="I1669">
        <v>10477887363</v>
      </c>
      <c r="J1669" t="s">
        <v>3504</v>
      </c>
      <c r="K1669">
        <v>9115</v>
      </c>
      <c r="M1669" t="s">
        <v>2700</v>
      </c>
      <c r="N1669" t="s">
        <v>2699</v>
      </c>
      <c r="O1669" t="s">
        <v>2701</v>
      </c>
      <c r="P1669" t="str">
        <f>M1669&amp;Tabla2[[#This Row],[Columna1]]&amp;Tabla2[[#This Row],[Condicion del Contribuyente]]&amp;Tabla2[[#This Row],[Columna1]]&amp;N1669&amp;Tabla2[[#This Row],[Columna1]]&amp;Tabla2[[#This Row],[Estado del Contribuyente]]&amp;Tabla2[[#This Row],[Columna1]]&amp;O1669&amp;K1669</f>
        <v>update GC_Cliente set  Condicion_Contribuyente_SUNAT= 'HABIDO ', Estado_Contribuyente_SUNAT= 'ACTIVO 'where IDPersona=9115</v>
      </c>
    </row>
    <row r="1670" spans="1:16" x14ac:dyDescent="0.25">
      <c r="A1670">
        <v>10737523751</v>
      </c>
      <c r="B1670" t="s">
        <v>1773</v>
      </c>
      <c r="C1670" s="1" t="s">
        <v>1</v>
      </c>
      <c r="D1670" s="1" t="s">
        <v>2</v>
      </c>
      <c r="E1670" s="2" t="s">
        <v>1810</v>
      </c>
      <c r="F1670" s="2" t="s">
        <v>1813</v>
      </c>
      <c r="G1670" t="str">
        <f>Tabla2[[#This Row],[Columna1]]&amp;Tabla2[[#This Row],[NumeroRuc]]&amp;Tabla2[[#This Row],[Columna1]]&amp;Tabla2[[#This Row],[Columna12]]</f>
        <v xml:space="preserve"> '10737523751 ',</v>
      </c>
      <c r="H1670" t="str">
        <f>IF(Tabla2[[#This Row],[NumeroRuc]]=I1670,"V","F")</f>
        <v>V</v>
      </c>
      <c r="I1670">
        <v>10737523751</v>
      </c>
      <c r="J1670" t="s">
        <v>3505</v>
      </c>
      <c r="K1670">
        <v>9123</v>
      </c>
      <c r="M1670" t="s">
        <v>2700</v>
      </c>
      <c r="N1670" t="s">
        <v>2699</v>
      </c>
      <c r="O1670" t="s">
        <v>2701</v>
      </c>
      <c r="P1670" t="str">
        <f>M1670&amp;Tabla2[[#This Row],[Columna1]]&amp;Tabla2[[#This Row],[Condicion del Contribuyente]]&amp;Tabla2[[#This Row],[Columna1]]&amp;N1670&amp;Tabla2[[#This Row],[Columna1]]&amp;Tabla2[[#This Row],[Estado del Contribuyente]]&amp;Tabla2[[#This Row],[Columna1]]&amp;O1670&amp;K1670</f>
        <v>update GC_Cliente set  Condicion_Contribuyente_SUNAT= 'HABIDO ', Estado_Contribuyente_SUNAT= 'ACTIVO 'where IDPersona=9123</v>
      </c>
    </row>
    <row r="1671" spans="1:16" x14ac:dyDescent="0.25">
      <c r="A1671">
        <v>10429049658</v>
      </c>
      <c r="B1671" t="s">
        <v>1774</v>
      </c>
      <c r="C1671" s="1" t="s">
        <v>1</v>
      </c>
      <c r="D1671" s="1" t="s">
        <v>2</v>
      </c>
      <c r="E1671" s="2" t="s">
        <v>1810</v>
      </c>
      <c r="F1671" s="2" t="s">
        <v>1813</v>
      </c>
      <c r="G1671" t="str">
        <f>Tabla2[[#This Row],[Columna1]]&amp;Tabla2[[#This Row],[NumeroRuc]]&amp;Tabla2[[#This Row],[Columna1]]&amp;Tabla2[[#This Row],[Columna12]]</f>
        <v xml:space="preserve"> '10429049658 ',</v>
      </c>
      <c r="H1671" t="str">
        <f>IF(Tabla2[[#This Row],[NumeroRuc]]=I1671,"V","F")</f>
        <v>V</v>
      </c>
      <c r="I1671">
        <v>10429049658</v>
      </c>
      <c r="J1671" t="s">
        <v>3506</v>
      </c>
      <c r="K1671">
        <v>9124</v>
      </c>
      <c r="M1671" t="s">
        <v>2700</v>
      </c>
      <c r="N1671" t="s">
        <v>2699</v>
      </c>
      <c r="O1671" t="s">
        <v>2701</v>
      </c>
      <c r="P1671" t="str">
        <f>M1671&amp;Tabla2[[#This Row],[Columna1]]&amp;Tabla2[[#This Row],[Condicion del Contribuyente]]&amp;Tabla2[[#This Row],[Columna1]]&amp;N1671&amp;Tabla2[[#This Row],[Columna1]]&amp;Tabla2[[#This Row],[Estado del Contribuyente]]&amp;Tabla2[[#This Row],[Columna1]]&amp;O1671&amp;K1671</f>
        <v>update GC_Cliente set  Condicion_Contribuyente_SUNAT= 'HABIDO ', Estado_Contribuyente_SUNAT= 'ACTIVO 'where IDPersona=9124</v>
      </c>
    </row>
    <row r="1672" spans="1:16" x14ac:dyDescent="0.25">
      <c r="A1672">
        <v>20479853402</v>
      </c>
      <c r="B1672" t="s">
        <v>1775</v>
      </c>
      <c r="C1672" s="1" t="s">
        <v>1</v>
      </c>
      <c r="D1672" s="1" t="s">
        <v>2</v>
      </c>
      <c r="E1672" s="2" t="s">
        <v>1810</v>
      </c>
      <c r="F1672" s="2" t="s">
        <v>1813</v>
      </c>
      <c r="G1672" t="str">
        <f>Tabla2[[#This Row],[Columna1]]&amp;Tabla2[[#This Row],[NumeroRuc]]&amp;Tabla2[[#This Row],[Columna1]]&amp;Tabla2[[#This Row],[Columna12]]</f>
        <v xml:space="preserve"> '20479853402 ',</v>
      </c>
      <c r="H1672" t="str">
        <f>IF(Tabla2[[#This Row],[NumeroRuc]]=I1672,"V","F")</f>
        <v>V</v>
      </c>
      <c r="I1672">
        <v>20479853402</v>
      </c>
      <c r="J1672" t="s">
        <v>3507</v>
      </c>
      <c r="K1672">
        <v>9131</v>
      </c>
      <c r="M1672" t="s">
        <v>2700</v>
      </c>
      <c r="N1672" t="s">
        <v>2699</v>
      </c>
      <c r="O1672" t="s">
        <v>2701</v>
      </c>
      <c r="P1672" t="str">
        <f>M1672&amp;Tabla2[[#This Row],[Columna1]]&amp;Tabla2[[#This Row],[Condicion del Contribuyente]]&amp;Tabla2[[#This Row],[Columna1]]&amp;N1672&amp;Tabla2[[#This Row],[Columna1]]&amp;Tabla2[[#This Row],[Estado del Contribuyente]]&amp;Tabla2[[#This Row],[Columna1]]&amp;O1672&amp;K1672</f>
        <v>update GC_Cliente set  Condicion_Contribuyente_SUNAT= 'HABIDO ', Estado_Contribuyente_SUNAT= 'ACTIVO 'where IDPersona=9131</v>
      </c>
    </row>
    <row r="1673" spans="1:16" x14ac:dyDescent="0.25">
      <c r="A1673">
        <v>10414311879</v>
      </c>
      <c r="B1673" t="s">
        <v>1776</v>
      </c>
      <c r="C1673" s="1" t="s">
        <v>1</v>
      </c>
      <c r="D1673" s="1" t="s">
        <v>2</v>
      </c>
      <c r="E1673" s="2" t="s">
        <v>1810</v>
      </c>
      <c r="F1673" s="2" t="s">
        <v>1813</v>
      </c>
      <c r="G1673" t="str">
        <f>Tabla2[[#This Row],[Columna1]]&amp;Tabla2[[#This Row],[NumeroRuc]]&amp;Tabla2[[#This Row],[Columna1]]&amp;Tabla2[[#This Row],[Columna12]]</f>
        <v xml:space="preserve"> '10414311879 ',</v>
      </c>
      <c r="H1673" t="str">
        <f>IF(Tabla2[[#This Row],[NumeroRuc]]=I1673,"V","F")</f>
        <v>V</v>
      </c>
      <c r="I1673">
        <v>10414311879</v>
      </c>
      <c r="J1673" t="s">
        <v>3508</v>
      </c>
      <c r="K1673">
        <v>9136</v>
      </c>
      <c r="M1673" t="s">
        <v>2700</v>
      </c>
      <c r="N1673" t="s">
        <v>2699</v>
      </c>
      <c r="O1673" t="s">
        <v>2701</v>
      </c>
      <c r="P1673" t="str">
        <f>M1673&amp;Tabla2[[#This Row],[Columna1]]&amp;Tabla2[[#This Row],[Condicion del Contribuyente]]&amp;Tabla2[[#This Row],[Columna1]]&amp;N1673&amp;Tabla2[[#This Row],[Columna1]]&amp;Tabla2[[#This Row],[Estado del Contribuyente]]&amp;Tabla2[[#This Row],[Columna1]]&amp;O1673&amp;K1673</f>
        <v>update GC_Cliente set  Condicion_Contribuyente_SUNAT= 'HABIDO ', Estado_Contribuyente_SUNAT= 'ACTIVO 'where IDPersona=9136</v>
      </c>
    </row>
    <row r="1674" spans="1:16" x14ac:dyDescent="0.25">
      <c r="A1674">
        <v>20554157221</v>
      </c>
      <c r="B1674" t="s">
        <v>1777</v>
      </c>
      <c r="C1674" s="1" t="s">
        <v>1</v>
      </c>
      <c r="D1674" s="1" t="s">
        <v>2</v>
      </c>
      <c r="E1674" s="2" t="s">
        <v>1810</v>
      </c>
      <c r="F1674" s="2" t="s">
        <v>1813</v>
      </c>
      <c r="G1674" t="str">
        <f>Tabla2[[#This Row],[Columna1]]&amp;Tabla2[[#This Row],[NumeroRuc]]&amp;Tabla2[[#This Row],[Columna1]]&amp;Tabla2[[#This Row],[Columna12]]</f>
        <v xml:space="preserve"> '20554157221 ',</v>
      </c>
      <c r="H1674" t="str">
        <f>IF(Tabla2[[#This Row],[NumeroRuc]]=I1674,"V","F")</f>
        <v>V</v>
      </c>
      <c r="I1674">
        <v>20554157221</v>
      </c>
      <c r="J1674" t="s">
        <v>3509</v>
      </c>
      <c r="K1674">
        <v>9148</v>
      </c>
      <c r="M1674" t="s">
        <v>2700</v>
      </c>
      <c r="N1674" t="s">
        <v>2699</v>
      </c>
      <c r="O1674" t="s">
        <v>2701</v>
      </c>
      <c r="P1674" t="str">
        <f>M1674&amp;Tabla2[[#This Row],[Columna1]]&amp;Tabla2[[#This Row],[Condicion del Contribuyente]]&amp;Tabla2[[#This Row],[Columna1]]&amp;N1674&amp;Tabla2[[#This Row],[Columna1]]&amp;Tabla2[[#This Row],[Estado del Contribuyente]]&amp;Tabla2[[#This Row],[Columna1]]&amp;O1674&amp;K1674</f>
        <v>update GC_Cliente set  Condicion_Contribuyente_SUNAT= 'HABIDO ', Estado_Contribuyente_SUNAT= 'ACTIVO 'where IDPersona=9148</v>
      </c>
    </row>
    <row r="1675" spans="1:16" x14ac:dyDescent="0.25">
      <c r="A1675">
        <v>10102923800</v>
      </c>
      <c r="B1675" t="s">
        <v>1778</v>
      </c>
      <c r="C1675" s="1" t="s">
        <v>1</v>
      </c>
      <c r="D1675" s="1" t="s">
        <v>2</v>
      </c>
      <c r="E1675" s="2" t="s">
        <v>1810</v>
      </c>
      <c r="F1675" s="2" t="s">
        <v>1813</v>
      </c>
      <c r="G1675" t="str">
        <f>Tabla2[[#This Row],[Columna1]]&amp;Tabla2[[#This Row],[NumeroRuc]]&amp;Tabla2[[#This Row],[Columna1]]&amp;Tabla2[[#This Row],[Columna12]]</f>
        <v xml:space="preserve"> '10102923800 ',</v>
      </c>
      <c r="H1675" t="str">
        <f>IF(Tabla2[[#This Row],[NumeroRuc]]=I1675,"V","F")</f>
        <v>V</v>
      </c>
      <c r="I1675">
        <v>10102923800</v>
      </c>
      <c r="J1675" t="s">
        <v>3510</v>
      </c>
      <c r="K1675">
        <v>9156</v>
      </c>
      <c r="M1675" t="s">
        <v>2700</v>
      </c>
      <c r="N1675" t="s">
        <v>2699</v>
      </c>
      <c r="O1675" t="s">
        <v>2701</v>
      </c>
      <c r="P1675" t="str">
        <f>M1675&amp;Tabla2[[#This Row],[Columna1]]&amp;Tabla2[[#This Row],[Condicion del Contribuyente]]&amp;Tabla2[[#This Row],[Columna1]]&amp;N1675&amp;Tabla2[[#This Row],[Columna1]]&amp;Tabla2[[#This Row],[Estado del Contribuyente]]&amp;Tabla2[[#This Row],[Columna1]]&amp;O1675&amp;K1675</f>
        <v>update GC_Cliente set  Condicion_Contribuyente_SUNAT= 'HABIDO ', Estado_Contribuyente_SUNAT= 'ACTIVO 'where IDPersona=9156</v>
      </c>
    </row>
    <row r="1676" spans="1:16" x14ac:dyDescent="0.25">
      <c r="A1676">
        <v>10015500676</v>
      </c>
      <c r="B1676" t="s">
        <v>1779</v>
      </c>
      <c r="C1676" s="1" t="s">
        <v>1</v>
      </c>
      <c r="D1676" s="1" t="s">
        <v>2</v>
      </c>
      <c r="E1676" s="2" t="s">
        <v>1810</v>
      </c>
      <c r="F1676" s="2" t="s">
        <v>1813</v>
      </c>
      <c r="G1676" t="str">
        <f>Tabla2[[#This Row],[Columna1]]&amp;Tabla2[[#This Row],[NumeroRuc]]&amp;Tabla2[[#This Row],[Columna1]]&amp;Tabla2[[#This Row],[Columna12]]</f>
        <v xml:space="preserve"> '10015500676 ',</v>
      </c>
      <c r="H1676" t="str">
        <f>IF(Tabla2[[#This Row],[NumeroRuc]]=I1676,"V","F")</f>
        <v>V</v>
      </c>
      <c r="I1676">
        <v>10015500676</v>
      </c>
      <c r="J1676" t="s">
        <v>3511</v>
      </c>
      <c r="K1676">
        <v>9164</v>
      </c>
      <c r="M1676" t="s">
        <v>2700</v>
      </c>
      <c r="N1676" t="s">
        <v>2699</v>
      </c>
      <c r="O1676" t="s">
        <v>2701</v>
      </c>
      <c r="P1676" t="str">
        <f>M1676&amp;Tabla2[[#This Row],[Columna1]]&amp;Tabla2[[#This Row],[Condicion del Contribuyente]]&amp;Tabla2[[#This Row],[Columna1]]&amp;N1676&amp;Tabla2[[#This Row],[Columna1]]&amp;Tabla2[[#This Row],[Estado del Contribuyente]]&amp;Tabla2[[#This Row],[Columna1]]&amp;O1676&amp;K1676</f>
        <v>update GC_Cliente set  Condicion_Contribuyente_SUNAT= 'HABIDO ', Estado_Contribuyente_SUNAT= 'ACTIVO 'where IDPersona=9164</v>
      </c>
    </row>
    <row r="1677" spans="1:16" x14ac:dyDescent="0.25">
      <c r="A1677">
        <v>20511574511</v>
      </c>
      <c r="B1677" t="s">
        <v>1780</v>
      </c>
      <c r="C1677" s="1" t="s">
        <v>1</v>
      </c>
      <c r="D1677" s="1" t="s">
        <v>2</v>
      </c>
      <c r="E1677" s="2" t="s">
        <v>1810</v>
      </c>
      <c r="F1677" s="2" t="s">
        <v>1813</v>
      </c>
      <c r="G1677" t="str">
        <f>Tabla2[[#This Row],[Columna1]]&amp;Tabla2[[#This Row],[NumeroRuc]]&amp;Tabla2[[#This Row],[Columna1]]&amp;Tabla2[[#This Row],[Columna12]]</f>
        <v xml:space="preserve"> '20511574511 ',</v>
      </c>
      <c r="H1677" t="str">
        <f>IF(Tabla2[[#This Row],[NumeroRuc]]=I1677,"V","F")</f>
        <v>V</v>
      </c>
      <c r="I1677">
        <v>20511574511</v>
      </c>
      <c r="J1677" t="s">
        <v>3512</v>
      </c>
      <c r="K1677">
        <v>9182</v>
      </c>
      <c r="M1677" t="s">
        <v>2700</v>
      </c>
      <c r="N1677" t="s">
        <v>2699</v>
      </c>
      <c r="O1677" t="s">
        <v>2701</v>
      </c>
      <c r="P1677" t="str">
        <f>M1677&amp;Tabla2[[#This Row],[Columna1]]&amp;Tabla2[[#This Row],[Condicion del Contribuyente]]&amp;Tabla2[[#This Row],[Columna1]]&amp;N1677&amp;Tabla2[[#This Row],[Columna1]]&amp;Tabla2[[#This Row],[Estado del Contribuyente]]&amp;Tabla2[[#This Row],[Columna1]]&amp;O1677&amp;K1677</f>
        <v>update GC_Cliente set  Condicion_Contribuyente_SUNAT= 'HABIDO ', Estado_Contribuyente_SUNAT= 'ACTIVO 'where IDPersona=9182</v>
      </c>
    </row>
    <row r="1678" spans="1:16" x14ac:dyDescent="0.25">
      <c r="A1678">
        <v>20605558292</v>
      </c>
      <c r="B1678" t="s">
        <v>1781</v>
      </c>
      <c r="C1678" s="1" t="s">
        <v>1</v>
      </c>
      <c r="D1678" s="1" t="s">
        <v>2</v>
      </c>
      <c r="E1678" s="2" t="s">
        <v>1810</v>
      </c>
      <c r="F1678" s="2" t="s">
        <v>1813</v>
      </c>
      <c r="G1678" t="str">
        <f>Tabla2[[#This Row],[Columna1]]&amp;Tabla2[[#This Row],[NumeroRuc]]&amp;Tabla2[[#This Row],[Columna1]]&amp;Tabla2[[#This Row],[Columna12]]</f>
        <v xml:space="preserve"> '20605558292 ',</v>
      </c>
      <c r="H1678" t="str">
        <f>IF(Tabla2[[#This Row],[NumeroRuc]]=I1678,"V","F")</f>
        <v>V</v>
      </c>
      <c r="I1678">
        <v>20605558292</v>
      </c>
      <c r="J1678" t="s">
        <v>3513</v>
      </c>
      <c r="K1678">
        <v>9183</v>
      </c>
      <c r="M1678" t="s">
        <v>2700</v>
      </c>
      <c r="N1678" t="s">
        <v>2699</v>
      </c>
      <c r="O1678" t="s">
        <v>2701</v>
      </c>
      <c r="P1678" t="str">
        <f>M1678&amp;Tabla2[[#This Row],[Columna1]]&amp;Tabla2[[#This Row],[Condicion del Contribuyente]]&amp;Tabla2[[#This Row],[Columna1]]&amp;N1678&amp;Tabla2[[#This Row],[Columna1]]&amp;Tabla2[[#This Row],[Estado del Contribuyente]]&amp;Tabla2[[#This Row],[Columna1]]&amp;O1678&amp;K1678</f>
        <v>update GC_Cliente set  Condicion_Contribuyente_SUNAT= 'HABIDO ', Estado_Contribuyente_SUNAT= 'ACTIVO 'where IDPersona=9183</v>
      </c>
    </row>
    <row r="1679" spans="1:16" x14ac:dyDescent="0.25">
      <c r="A1679">
        <v>20608779231</v>
      </c>
      <c r="B1679" t="s">
        <v>1782</v>
      </c>
      <c r="C1679" s="1" t="s">
        <v>1</v>
      </c>
      <c r="D1679" s="1" t="s">
        <v>2</v>
      </c>
      <c r="E1679" s="2" t="s">
        <v>1810</v>
      </c>
      <c r="F1679" s="2" t="s">
        <v>1813</v>
      </c>
      <c r="G1679" t="str">
        <f>Tabla2[[#This Row],[Columna1]]&amp;Tabla2[[#This Row],[NumeroRuc]]&amp;Tabla2[[#This Row],[Columna1]]&amp;Tabla2[[#This Row],[Columna12]]</f>
        <v xml:space="preserve"> '20608779231 ',</v>
      </c>
      <c r="H1679" t="str">
        <f>IF(Tabla2[[#This Row],[NumeroRuc]]=I1679,"V","F")</f>
        <v>V</v>
      </c>
      <c r="I1679">
        <v>20608779231</v>
      </c>
      <c r="J1679" t="s">
        <v>2489</v>
      </c>
      <c r="K1679">
        <v>9186</v>
      </c>
      <c r="M1679" t="s">
        <v>2700</v>
      </c>
      <c r="N1679" t="s">
        <v>2699</v>
      </c>
      <c r="O1679" t="s">
        <v>2701</v>
      </c>
      <c r="P1679" t="str">
        <f>M1679&amp;Tabla2[[#This Row],[Columna1]]&amp;Tabla2[[#This Row],[Condicion del Contribuyente]]&amp;Tabla2[[#This Row],[Columna1]]&amp;N1679&amp;Tabla2[[#This Row],[Columna1]]&amp;Tabla2[[#This Row],[Estado del Contribuyente]]&amp;Tabla2[[#This Row],[Columna1]]&amp;O1679&amp;K1679</f>
        <v>update GC_Cliente set  Condicion_Contribuyente_SUNAT= 'HABIDO ', Estado_Contribuyente_SUNAT= 'ACTIVO 'where IDPersona=9186</v>
      </c>
    </row>
    <row r="1680" spans="1:16" x14ac:dyDescent="0.25">
      <c r="A1680">
        <v>20399129614</v>
      </c>
      <c r="B1680" t="s">
        <v>1783</v>
      </c>
      <c r="C1680" s="1" t="s">
        <v>1</v>
      </c>
      <c r="D1680" s="1" t="s">
        <v>2</v>
      </c>
      <c r="E1680" s="2" t="s">
        <v>1810</v>
      </c>
      <c r="F1680" s="2" t="s">
        <v>1813</v>
      </c>
      <c r="G1680" t="str">
        <f>Tabla2[[#This Row],[Columna1]]&amp;Tabla2[[#This Row],[NumeroRuc]]&amp;Tabla2[[#This Row],[Columna1]]&amp;Tabla2[[#This Row],[Columna12]]</f>
        <v xml:space="preserve"> '20399129614 ',</v>
      </c>
      <c r="H1680" t="str">
        <f>IF(Tabla2[[#This Row],[NumeroRuc]]=I1680,"V","F")</f>
        <v>V</v>
      </c>
      <c r="I1680">
        <v>20399129614</v>
      </c>
      <c r="J1680" t="s">
        <v>2159</v>
      </c>
      <c r="K1680">
        <v>9188</v>
      </c>
      <c r="M1680" t="s">
        <v>2700</v>
      </c>
      <c r="N1680" t="s">
        <v>2699</v>
      </c>
      <c r="O1680" t="s">
        <v>2701</v>
      </c>
      <c r="P1680" t="str">
        <f>M1680&amp;Tabla2[[#This Row],[Columna1]]&amp;Tabla2[[#This Row],[Condicion del Contribuyente]]&amp;Tabla2[[#This Row],[Columna1]]&amp;N1680&amp;Tabla2[[#This Row],[Columna1]]&amp;Tabla2[[#This Row],[Estado del Contribuyente]]&amp;Tabla2[[#This Row],[Columna1]]&amp;O1680&amp;K1680</f>
        <v>update GC_Cliente set  Condicion_Contribuyente_SUNAT= 'HABIDO ', Estado_Contribuyente_SUNAT= 'ACTIVO 'where IDPersona=9188</v>
      </c>
    </row>
    <row r="1681" spans="1:16" x14ac:dyDescent="0.25">
      <c r="A1681">
        <v>20610132791</v>
      </c>
      <c r="B1681" t="s">
        <v>1784</v>
      </c>
      <c r="C1681" s="1" t="s">
        <v>1</v>
      </c>
      <c r="D1681" s="1" t="s">
        <v>2</v>
      </c>
      <c r="E1681" s="2" t="s">
        <v>1810</v>
      </c>
      <c r="F1681" s="2" t="s">
        <v>1813</v>
      </c>
      <c r="G1681" t="str">
        <f>Tabla2[[#This Row],[Columna1]]&amp;Tabla2[[#This Row],[NumeroRuc]]&amp;Tabla2[[#This Row],[Columna1]]&amp;Tabla2[[#This Row],[Columna12]]</f>
        <v xml:space="preserve"> '20610132791 ',</v>
      </c>
      <c r="H1681" t="str">
        <f>IF(Tabla2[[#This Row],[NumeroRuc]]=I1681,"V","F")</f>
        <v>V</v>
      </c>
      <c r="I1681">
        <v>20610132791</v>
      </c>
      <c r="J1681" t="s">
        <v>3514</v>
      </c>
      <c r="K1681">
        <v>9189</v>
      </c>
      <c r="M1681" t="s">
        <v>2700</v>
      </c>
      <c r="N1681" t="s">
        <v>2699</v>
      </c>
      <c r="O1681" t="s">
        <v>2701</v>
      </c>
      <c r="P1681" t="str">
        <f>M1681&amp;Tabla2[[#This Row],[Columna1]]&amp;Tabla2[[#This Row],[Condicion del Contribuyente]]&amp;Tabla2[[#This Row],[Columna1]]&amp;N1681&amp;Tabla2[[#This Row],[Columna1]]&amp;Tabla2[[#This Row],[Estado del Contribuyente]]&amp;Tabla2[[#This Row],[Columna1]]&amp;O1681&amp;K1681</f>
        <v>update GC_Cliente set  Condicion_Contribuyente_SUNAT= 'HABIDO ', Estado_Contribuyente_SUNAT= 'ACTIVO 'where IDPersona=9189</v>
      </c>
    </row>
    <row r="1682" spans="1:16" x14ac:dyDescent="0.25">
      <c r="A1682">
        <v>10475797561</v>
      </c>
      <c r="B1682" t="s">
        <v>1785</v>
      </c>
      <c r="C1682" s="1" t="s">
        <v>1</v>
      </c>
      <c r="D1682" s="1" t="s">
        <v>2</v>
      </c>
      <c r="E1682" s="2" t="s">
        <v>1810</v>
      </c>
      <c r="F1682" s="2" t="s">
        <v>1813</v>
      </c>
      <c r="G1682" t="str">
        <f>Tabla2[[#This Row],[Columna1]]&amp;Tabla2[[#This Row],[NumeroRuc]]&amp;Tabla2[[#This Row],[Columna1]]&amp;Tabla2[[#This Row],[Columna12]]</f>
        <v xml:space="preserve"> '10475797561 ',</v>
      </c>
      <c r="H1682" t="str">
        <f>IF(Tabla2[[#This Row],[NumeroRuc]]=I1682,"V","F")</f>
        <v>V</v>
      </c>
      <c r="I1682">
        <v>10475797561</v>
      </c>
      <c r="J1682" t="s">
        <v>3515</v>
      </c>
      <c r="K1682">
        <v>9190</v>
      </c>
      <c r="M1682" t="s">
        <v>2700</v>
      </c>
      <c r="N1682" t="s">
        <v>2699</v>
      </c>
      <c r="O1682" t="s">
        <v>2701</v>
      </c>
      <c r="P1682" t="str">
        <f>M1682&amp;Tabla2[[#This Row],[Columna1]]&amp;Tabla2[[#This Row],[Condicion del Contribuyente]]&amp;Tabla2[[#This Row],[Columna1]]&amp;N1682&amp;Tabla2[[#This Row],[Columna1]]&amp;Tabla2[[#This Row],[Estado del Contribuyente]]&amp;Tabla2[[#This Row],[Columna1]]&amp;O1682&amp;K1682</f>
        <v>update GC_Cliente set  Condicion_Contribuyente_SUNAT= 'HABIDO ', Estado_Contribuyente_SUNAT= 'ACTIVO 'where IDPersona=9190</v>
      </c>
    </row>
    <row r="1683" spans="1:16" x14ac:dyDescent="0.25">
      <c r="A1683">
        <v>20540037494</v>
      </c>
      <c r="B1683" t="s">
        <v>1786</v>
      </c>
      <c r="C1683" s="1" t="s">
        <v>1</v>
      </c>
      <c r="D1683" s="1" t="s">
        <v>2</v>
      </c>
      <c r="E1683" s="2" t="s">
        <v>1810</v>
      </c>
      <c r="F1683" s="2" t="s">
        <v>1813</v>
      </c>
      <c r="G1683" t="str">
        <f>Tabla2[[#This Row],[Columna1]]&amp;Tabla2[[#This Row],[NumeroRuc]]&amp;Tabla2[[#This Row],[Columna1]]&amp;Tabla2[[#This Row],[Columna12]]</f>
        <v xml:space="preserve"> '20540037494 ',</v>
      </c>
      <c r="H1683" t="str">
        <f>IF(Tabla2[[#This Row],[NumeroRuc]]=I1683,"V","F")</f>
        <v>V</v>
      </c>
      <c r="I1683">
        <v>20540037494</v>
      </c>
      <c r="J1683" t="s">
        <v>3516</v>
      </c>
      <c r="K1683">
        <v>9192</v>
      </c>
      <c r="M1683" t="s">
        <v>2700</v>
      </c>
      <c r="N1683" t="s">
        <v>2699</v>
      </c>
      <c r="O1683" t="s">
        <v>2701</v>
      </c>
      <c r="P1683" t="str">
        <f>M1683&amp;Tabla2[[#This Row],[Columna1]]&amp;Tabla2[[#This Row],[Condicion del Contribuyente]]&amp;Tabla2[[#This Row],[Columna1]]&amp;N1683&amp;Tabla2[[#This Row],[Columna1]]&amp;Tabla2[[#This Row],[Estado del Contribuyente]]&amp;Tabla2[[#This Row],[Columna1]]&amp;O1683&amp;K1683</f>
        <v>update GC_Cliente set  Condicion_Contribuyente_SUNAT= 'HABIDO ', Estado_Contribuyente_SUNAT= 'ACTIVO 'where IDPersona=9192</v>
      </c>
    </row>
    <row r="1684" spans="1:16" x14ac:dyDescent="0.25">
      <c r="A1684">
        <v>10085186529</v>
      </c>
      <c r="B1684" t="s">
        <v>1787</v>
      </c>
      <c r="C1684" s="1" t="s">
        <v>1</v>
      </c>
      <c r="D1684" s="1" t="s">
        <v>2</v>
      </c>
      <c r="E1684" s="2" t="s">
        <v>1810</v>
      </c>
      <c r="F1684" s="2" t="s">
        <v>1813</v>
      </c>
      <c r="G1684" t="str">
        <f>Tabla2[[#This Row],[Columna1]]&amp;Tabla2[[#This Row],[NumeroRuc]]&amp;Tabla2[[#This Row],[Columna1]]&amp;Tabla2[[#This Row],[Columna12]]</f>
        <v xml:space="preserve"> '10085186529 ',</v>
      </c>
      <c r="H1684" t="str">
        <f>IF(Tabla2[[#This Row],[NumeroRuc]]=I1684,"V","F")</f>
        <v>V</v>
      </c>
      <c r="I1684">
        <v>10085186529</v>
      </c>
      <c r="J1684" t="s">
        <v>3517</v>
      </c>
      <c r="K1684">
        <v>9193</v>
      </c>
      <c r="M1684" t="s">
        <v>2700</v>
      </c>
      <c r="N1684" t="s">
        <v>2699</v>
      </c>
      <c r="O1684" t="s">
        <v>2701</v>
      </c>
      <c r="P1684" t="str">
        <f>M1684&amp;Tabla2[[#This Row],[Columna1]]&amp;Tabla2[[#This Row],[Condicion del Contribuyente]]&amp;Tabla2[[#This Row],[Columna1]]&amp;N1684&amp;Tabla2[[#This Row],[Columna1]]&amp;Tabla2[[#This Row],[Estado del Contribuyente]]&amp;Tabla2[[#This Row],[Columna1]]&amp;O1684&amp;K1684</f>
        <v>update GC_Cliente set  Condicion_Contribuyente_SUNAT= 'HABIDO ', Estado_Contribuyente_SUNAT= 'ACTIVO 'where IDPersona=9193</v>
      </c>
    </row>
    <row r="1685" spans="1:16" x14ac:dyDescent="0.25">
      <c r="A1685">
        <v>15608799343</v>
      </c>
      <c r="B1685" t="s">
        <v>1788</v>
      </c>
      <c r="C1685" s="1" t="s">
        <v>1</v>
      </c>
      <c r="D1685" s="1" t="s">
        <v>2</v>
      </c>
      <c r="E1685" s="2" t="s">
        <v>1810</v>
      </c>
      <c r="F1685" s="2" t="s">
        <v>1813</v>
      </c>
      <c r="G1685" t="str">
        <f>Tabla2[[#This Row],[Columna1]]&amp;Tabla2[[#This Row],[NumeroRuc]]&amp;Tabla2[[#This Row],[Columna1]]&amp;Tabla2[[#This Row],[Columna12]]</f>
        <v xml:space="preserve"> '15608799343 ',</v>
      </c>
      <c r="H1685" t="str">
        <f>IF(Tabla2[[#This Row],[NumeroRuc]]=I1685,"V","F")</f>
        <v>V</v>
      </c>
      <c r="I1685">
        <v>15608799343</v>
      </c>
      <c r="J1685" t="s">
        <v>2082</v>
      </c>
      <c r="K1685">
        <v>9279</v>
      </c>
      <c r="M1685" t="s">
        <v>2700</v>
      </c>
      <c r="N1685" t="s">
        <v>2699</v>
      </c>
      <c r="O1685" t="s">
        <v>2701</v>
      </c>
      <c r="P1685" t="str">
        <f>M1685&amp;Tabla2[[#This Row],[Columna1]]&amp;Tabla2[[#This Row],[Condicion del Contribuyente]]&amp;Tabla2[[#This Row],[Columna1]]&amp;N1685&amp;Tabla2[[#This Row],[Columna1]]&amp;Tabla2[[#This Row],[Estado del Contribuyente]]&amp;Tabla2[[#This Row],[Columna1]]&amp;O1685&amp;K1685</f>
        <v>update GC_Cliente set  Condicion_Contribuyente_SUNAT= 'HABIDO ', Estado_Contribuyente_SUNAT= 'ACTIVO 'where IDPersona=9279</v>
      </c>
    </row>
    <row r="1686" spans="1:16" x14ac:dyDescent="0.25">
      <c r="A1686">
        <v>20610212019</v>
      </c>
      <c r="B1686" t="s">
        <v>1789</v>
      </c>
      <c r="C1686" s="1" t="s">
        <v>1</v>
      </c>
      <c r="D1686" s="1" t="s">
        <v>2</v>
      </c>
      <c r="E1686" s="2" t="s">
        <v>1810</v>
      </c>
      <c r="F1686" s="2" t="s">
        <v>1813</v>
      </c>
      <c r="G1686" t="str">
        <f>Tabla2[[#This Row],[Columna1]]&amp;Tabla2[[#This Row],[NumeroRuc]]&amp;Tabla2[[#This Row],[Columna1]]&amp;Tabla2[[#This Row],[Columna12]]</f>
        <v xml:space="preserve"> '20610212019 ',</v>
      </c>
      <c r="H1686" t="str">
        <f>IF(Tabla2[[#This Row],[NumeroRuc]]=I1686,"V","F")</f>
        <v>V</v>
      </c>
      <c r="I1686">
        <v>20610212019</v>
      </c>
      <c r="J1686" t="s">
        <v>3518</v>
      </c>
      <c r="K1686">
        <v>9288</v>
      </c>
      <c r="M1686" t="s">
        <v>2700</v>
      </c>
      <c r="N1686" t="s">
        <v>2699</v>
      </c>
      <c r="O1686" t="s">
        <v>2701</v>
      </c>
      <c r="P1686" t="str">
        <f>M1686&amp;Tabla2[[#This Row],[Columna1]]&amp;Tabla2[[#This Row],[Condicion del Contribuyente]]&amp;Tabla2[[#This Row],[Columna1]]&amp;N1686&amp;Tabla2[[#This Row],[Columna1]]&amp;Tabla2[[#This Row],[Estado del Contribuyente]]&amp;Tabla2[[#This Row],[Columna1]]&amp;O1686&amp;K1686</f>
        <v>update GC_Cliente set  Condicion_Contribuyente_SUNAT= 'HABIDO ', Estado_Contribuyente_SUNAT= 'ACTIVO 'where IDPersona=9288</v>
      </c>
    </row>
    <row r="1687" spans="1:16" x14ac:dyDescent="0.25">
      <c r="A1687">
        <v>20600179391</v>
      </c>
      <c r="B1687" t="s">
        <v>1790</v>
      </c>
      <c r="C1687" s="1" t="s">
        <v>1</v>
      </c>
      <c r="D1687" s="1" t="s">
        <v>2</v>
      </c>
      <c r="E1687" s="2" t="s">
        <v>1810</v>
      </c>
      <c r="F1687" s="2" t="s">
        <v>1813</v>
      </c>
      <c r="G1687" t="str">
        <f>Tabla2[[#This Row],[Columna1]]&amp;Tabla2[[#This Row],[NumeroRuc]]&amp;Tabla2[[#This Row],[Columna1]]&amp;Tabla2[[#This Row],[Columna12]]</f>
        <v xml:space="preserve"> '20600179391 ',</v>
      </c>
      <c r="H1687" t="str">
        <f>IF(Tabla2[[#This Row],[NumeroRuc]]=I1687,"V","F")</f>
        <v>V</v>
      </c>
      <c r="I1687">
        <v>20600179391</v>
      </c>
      <c r="J1687" t="s">
        <v>2432</v>
      </c>
      <c r="K1687">
        <v>9289</v>
      </c>
      <c r="M1687" t="s">
        <v>2700</v>
      </c>
      <c r="N1687" t="s">
        <v>2699</v>
      </c>
      <c r="O1687" t="s">
        <v>2701</v>
      </c>
      <c r="P1687" t="str">
        <f>M1687&amp;Tabla2[[#This Row],[Columna1]]&amp;Tabla2[[#This Row],[Condicion del Contribuyente]]&amp;Tabla2[[#This Row],[Columna1]]&amp;N1687&amp;Tabla2[[#This Row],[Columna1]]&amp;Tabla2[[#This Row],[Estado del Contribuyente]]&amp;Tabla2[[#This Row],[Columna1]]&amp;O1687&amp;K1687</f>
        <v>update GC_Cliente set  Condicion_Contribuyente_SUNAT= 'HABIDO ', Estado_Contribuyente_SUNAT= 'ACTIVO 'where IDPersona=9289</v>
      </c>
    </row>
    <row r="1688" spans="1:16" x14ac:dyDescent="0.25">
      <c r="A1688">
        <v>20609839806</v>
      </c>
      <c r="B1688" t="s">
        <v>1791</v>
      </c>
      <c r="C1688" s="1" t="s">
        <v>1</v>
      </c>
      <c r="D1688" s="1" t="s">
        <v>2</v>
      </c>
      <c r="E1688" s="2" t="s">
        <v>1810</v>
      </c>
      <c r="F1688" s="2" t="s">
        <v>1813</v>
      </c>
      <c r="G1688" t="str">
        <f>Tabla2[[#This Row],[Columna1]]&amp;Tabla2[[#This Row],[NumeroRuc]]&amp;Tabla2[[#This Row],[Columna1]]&amp;Tabla2[[#This Row],[Columna12]]</f>
        <v xml:space="preserve"> '20609839806 ',</v>
      </c>
      <c r="H1688" t="str">
        <f>IF(Tabla2[[#This Row],[NumeroRuc]]=I1688,"V","F")</f>
        <v>V</v>
      </c>
      <c r="I1688">
        <v>20609839806</v>
      </c>
      <c r="J1688" t="s">
        <v>3519</v>
      </c>
      <c r="K1688">
        <v>9291</v>
      </c>
      <c r="M1688" t="s">
        <v>2700</v>
      </c>
      <c r="N1688" t="s">
        <v>2699</v>
      </c>
      <c r="O1688" t="s">
        <v>2701</v>
      </c>
      <c r="P1688" t="str">
        <f>M1688&amp;Tabla2[[#This Row],[Columna1]]&amp;Tabla2[[#This Row],[Condicion del Contribuyente]]&amp;Tabla2[[#This Row],[Columna1]]&amp;N1688&amp;Tabla2[[#This Row],[Columna1]]&amp;Tabla2[[#This Row],[Estado del Contribuyente]]&amp;Tabla2[[#This Row],[Columna1]]&amp;O1688&amp;K1688</f>
        <v>update GC_Cliente set  Condicion_Contribuyente_SUNAT= 'HABIDO ', Estado_Contribuyente_SUNAT= 'ACTIVO 'where IDPersona=9291</v>
      </c>
    </row>
    <row r="1689" spans="1:16" x14ac:dyDescent="0.25">
      <c r="A1689">
        <v>20601292727</v>
      </c>
      <c r="B1689" t="s">
        <v>1792</v>
      </c>
      <c r="C1689" s="1" t="s">
        <v>1</v>
      </c>
      <c r="D1689" s="1" t="s">
        <v>2</v>
      </c>
      <c r="E1689" s="2" t="s">
        <v>1810</v>
      </c>
      <c r="F1689" s="2" t="s">
        <v>1813</v>
      </c>
      <c r="G1689" t="str">
        <f>Tabla2[[#This Row],[Columna1]]&amp;Tabla2[[#This Row],[NumeroRuc]]&amp;Tabla2[[#This Row],[Columna1]]&amp;Tabla2[[#This Row],[Columna12]]</f>
        <v xml:space="preserve"> '20601292727 ',</v>
      </c>
      <c r="H1689" t="str">
        <f>IF(Tabla2[[#This Row],[NumeroRuc]]=I1689,"V","F")</f>
        <v>V</v>
      </c>
      <c r="I1689">
        <v>20601292727</v>
      </c>
      <c r="J1689" t="s">
        <v>2449</v>
      </c>
      <c r="K1689">
        <v>9292</v>
      </c>
      <c r="M1689" t="s">
        <v>2700</v>
      </c>
      <c r="N1689" t="s">
        <v>2699</v>
      </c>
      <c r="O1689" t="s">
        <v>2701</v>
      </c>
      <c r="P1689" t="str">
        <f>M1689&amp;Tabla2[[#This Row],[Columna1]]&amp;Tabla2[[#This Row],[Condicion del Contribuyente]]&amp;Tabla2[[#This Row],[Columna1]]&amp;N1689&amp;Tabla2[[#This Row],[Columna1]]&amp;Tabla2[[#This Row],[Estado del Contribuyente]]&amp;Tabla2[[#This Row],[Columna1]]&amp;O1689&amp;K1689</f>
        <v>update GC_Cliente set  Condicion_Contribuyente_SUNAT= 'HABIDO ', Estado_Contribuyente_SUNAT= 'ACTIVO 'where IDPersona=9292</v>
      </c>
    </row>
    <row r="1690" spans="1:16" x14ac:dyDescent="0.25">
      <c r="A1690">
        <v>10700178418</v>
      </c>
      <c r="B1690" t="s">
        <v>1793</v>
      </c>
      <c r="C1690" s="1" t="s">
        <v>1</v>
      </c>
      <c r="D1690" s="1" t="s">
        <v>2</v>
      </c>
      <c r="E1690" s="2" t="s">
        <v>1810</v>
      </c>
      <c r="F1690" s="2" t="s">
        <v>1813</v>
      </c>
      <c r="G1690" t="str">
        <f>Tabla2[[#This Row],[Columna1]]&amp;Tabla2[[#This Row],[NumeroRuc]]&amp;Tabla2[[#This Row],[Columna1]]&amp;Tabla2[[#This Row],[Columna12]]</f>
        <v xml:space="preserve"> '10700178418 ',</v>
      </c>
      <c r="H1690" t="str">
        <f>IF(Tabla2[[#This Row],[NumeroRuc]]=I1690,"V","F")</f>
        <v>V</v>
      </c>
      <c r="I1690">
        <v>10700178418</v>
      </c>
      <c r="J1690" t="s">
        <v>3520</v>
      </c>
      <c r="K1690">
        <v>9294</v>
      </c>
      <c r="M1690" t="s">
        <v>2700</v>
      </c>
      <c r="N1690" t="s">
        <v>2699</v>
      </c>
      <c r="O1690" t="s">
        <v>2701</v>
      </c>
      <c r="P1690" t="str">
        <f>M1690&amp;Tabla2[[#This Row],[Columna1]]&amp;Tabla2[[#This Row],[Condicion del Contribuyente]]&amp;Tabla2[[#This Row],[Columna1]]&amp;N1690&amp;Tabla2[[#This Row],[Columna1]]&amp;Tabla2[[#This Row],[Estado del Contribuyente]]&amp;Tabla2[[#This Row],[Columna1]]&amp;O1690&amp;K1690</f>
        <v>update GC_Cliente set  Condicion_Contribuyente_SUNAT= 'HABIDO ', Estado_Contribuyente_SUNAT= 'ACTIVO 'where IDPersona=9294</v>
      </c>
    </row>
    <row r="1691" spans="1:16" x14ac:dyDescent="0.25">
      <c r="A1691">
        <v>20609507129</v>
      </c>
      <c r="B1691" t="s">
        <v>1794</v>
      </c>
      <c r="C1691" s="1" t="s">
        <v>1</v>
      </c>
      <c r="D1691" s="1" t="s">
        <v>2</v>
      </c>
      <c r="E1691" s="2" t="s">
        <v>1810</v>
      </c>
      <c r="F1691" s="2" t="s">
        <v>1813</v>
      </c>
      <c r="G1691" t="str">
        <f>Tabla2[[#This Row],[Columna1]]&amp;Tabla2[[#This Row],[NumeroRuc]]&amp;Tabla2[[#This Row],[Columna1]]&amp;Tabla2[[#This Row],[Columna12]]</f>
        <v xml:space="preserve"> '20609507129 ',</v>
      </c>
      <c r="H1691" t="str">
        <f>IF(Tabla2[[#This Row],[NumeroRuc]]=I1691,"V","F")</f>
        <v>V</v>
      </c>
      <c r="I1691">
        <v>20609507129</v>
      </c>
      <c r="J1691" t="s">
        <v>3521</v>
      </c>
      <c r="K1691">
        <v>9295</v>
      </c>
      <c r="M1691" t="s">
        <v>2700</v>
      </c>
      <c r="N1691" t="s">
        <v>2699</v>
      </c>
      <c r="O1691" t="s">
        <v>2701</v>
      </c>
      <c r="P1691" t="str">
        <f>M1691&amp;Tabla2[[#This Row],[Columna1]]&amp;Tabla2[[#This Row],[Condicion del Contribuyente]]&amp;Tabla2[[#This Row],[Columna1]]&amp;N1691&amp;Tabla2[[#This Row],[Columna1]]&amp;Tabla2[[#This Row],[Estado del Contribuyente]]&amp;Tabla2[[#This Row],[Columna1]]&amp;O1691&amp;K1691</f>
        <v>update GC_Cliente set  Condicion_Contribuyente_SUNAT= 'HABIDO ', Estado_Contribuyente_SUNAT= 'ACTIVO 'where IDPersona=9295</v>
      </c>
    </row>
    <row r="1692" spans="1:16" x14ac:dyDescent="0.25">
      <c r="A1692">
        <v>20609591014</v>
      </c>
      <c r="B1692" t="s">
        <v>1795</v>
      </c>
      <c r="C1692" s="1" t="s">
        <v>1</v>
      </c>
      <c r="D1692" s="1" t="s">
        <v>2</v>
      </c>
      <c r="E1692" s="2" t="s">
        <v>1810</v>
      </c>
      <c r="F1692" s="2" t="s">
        <v>1813</v>
      </c>
      <c r="G1692" t="str">
        <f>Tabla2[[#This Row],[Columna1]]&amp;Tabla2[[#This Row],[NumeroRuc]]&amp;Tabla2[[#This Row],[Columna1]]&amp;Tabla2[[#This Row],[Columna12]]</f>
        <v xml:space="preserve"> '20609591014 ',</v>
      </c>
      <c r="H1692" t="str">
        <f>IF(Tabla2[[#This Row],[NumeroRuc]]=I1692,"V","F")</f>
        <v>V</v>
      </c>
      <c r="I1692">
        <v>20609591014</v>
      </c>
      <c r="J1692" t="s">
        <v>3522</v>
      </c>
      <c r="K1692">
        <v>9299</v>
      </c>
      <c r="M1692" t="s">
        <v>2700</v>
      </c>
      <c r="N1692" t="s">
        <v>2699</v>
      </c>
      <c r="O1692" t="s">
        <v>2701</v>
      </c>
      <c r="P1692" t="str">
        <f>M1692&amp;Tabla2[[#This Row],[Columna1]]&amp;Tabla2[[#This Row],[Condicion del Contribuyente]]&amp;Tabla2[[#This Row],[Columna1]]&amp;N1692&amp;Tabla2[[#This Row],[Columna1]]&amp;Tabla2[[#This Row],[Estado del Contribuyente]]&amp;Tabla2[[#This Row],[Columna1]]&amp;O1692&amp;K1692</f>
        <v>update GC_Cliente set  Condicion_Contribuyente_SUNAT= 'HABIDO ', Estado_Contribuyente_SUNAT= 'ACTIVO 'where IDPersona=9299</v>
      </c>
    </row>
    <row r="1693" spans="1:16" x14ac:dyDescent="0.25">
      <c r="A1693">
        <v>10447517316</v>
      </c>
      <c r="B1693" t="s">
        <v>1796</v>
      </c>
      <c r="C1693" s="1" t="s">
        <v>1</v>
      </c>
      <c r="D1693" s="1" t="s">
        <v>2</v>
      </c>
      <c r="E1693" s="2" t="s">
        <v>1810</v>
      </c>
      <c r="F1693" s="2" t="s">
        <v>1813</v>
      </c>
      <c r="G1693" t="str">
        <f>Tabla2[[#This Row],[Columna1]]&amp;Tabla2[[#This Row],[NumeroRuc]]&amp;Tabla2[[#This Row],[Columna1]]&amp;Tabla2[[#This Row],[Columna12]]</f>
        <v xml:space="preserve"> '10447517316 ',</v>
      </c>
      <c r="H1693" t="str">
        <f>IF(Tabla2[[#This Row],[NumeroRuc]]=I1693,"V","F")</f>
        <v>V</v>
      </c>
      <c r="I1693">
        <v>10447517316</v>
      </c>
      <c r="J1693" t="s">
        <v>3523</v>
      </c>
      <c r="K1693">
        <v>9300</v>
      </c>
      <c r="M1693" t="s">
        <v>2700</v>
      </c>
      <c r="N1693" t="s">
        <v>2699</v>
      </c>
      <c r="O1693" t="s">
        <v>2701</v>
      </c>
      <c r="P1693" t="str">
        <f>M1693&amp;Tabla2[[#This Row],[Columna1]]&amp;Tabla2[[#This Row],[Condicion del Contribuyente]]&amp;Tabla2[[#This Row],[Columna1]]&amp;N1693&amp;Tabla2[[#This Row],[Columna1]]&amp;Tabla2[[#This Row],[Estado del Contribuyente]]&amp;Tabla2[[#This Row],[Columna1]]&amp;O1693&amp;K1693</f>
        <v>update GC_Cliente set  Condicion_Contribuyente_SUNAT= 'HABIDO ', Estado_Contribuyente_SUNAT= 'ACTIVO 'where IDPersona=9300</v>
      </c>
    </row>
    <row r="1694" spans="1:16" x14ac:dyDescent="0.25">
      <c r="A1694">
        <v>10107082285</v>
      </c>
      <c r="B1694" t="s">
        <v>1797</v>
      </c>
      <c r="C1694" s="1" t="s">
        <v>1</v>
      </c>
      <c r="D1694" s="1" t="s">
        <v>2</v>
      </c>
      <c r="E1694" s="2" t="s">
        <v>1810</v>
      </c>
      <c r="F1694" s="2" t="s">
        <v>1813</v>
      </c>
      <c r="G1694" t="str">
        <f>Tabla2[[#This Row],[Columna1]]&amp;Tabla2[[#This Row],[NumeroRuc]]&amp;Tabla2[[#This Row],[Columna1]]&amp;Tabla2[[#This Row],[Columna12]]</f>
        <v xml:space="preserve"> '10107082285 ',</v>
      </c>
      <c r="H1694" t="str">
        <f>IF(Tabla2[[#This Row],[NumeroRuc]]=I1694,"V","F")</f>
        <v>V</v>
      </c>
      <c r="I1694">
        <v>10107082285</v>
      </c>
      <c r="J1694" t="s">
        <v>3524</v>
      </c>
      <c r="K1694">
        <v>9301</v>
      </c>
      <c r="M1694" t="s">
        <v>2700</v>
      </c>
      <c r="N1694" t="s">
        <v>2699</v>
      </c>
      <c r="O1694" t="s">
        <v>2701</v>
      </c>
      <c r="P1694" t="str">
        <f>M1694&amp;Tabla2[[#This Row],[Columna1]]&amp;Tabla2[[#This Row],[Condicion del Contribuyente]]&amp;Tabla2[[#This Row],[Columna1]]&amp;N1694&amp;Tabla2[[#This Row],[Columna1]]&amp;Tabla2[[#This Row],[Estado del Contribuyente]]&amp;Tabla2[[#This Row],[Columna1]]&amp;O1694&amp;K1694</f>
        <v>update GC_Cliente set  Condicion_Contribuyente_SUNAT= 'HABIDO ', Estado_Contribuyente_SUNAT= 'ACTIVO 'where IDPersona=9301</v>
      </c>
    </row>
    <row r="1695" spans="1:16" x14ac:dyDescent="0.25">
      <c r="A1695">
        <v>10457959376</v>
      </c>
      <c r="B1695" t="s">
        <v>1798</v>
      </c>
      <c r="C1695" s="1" t="s">
        <v>1</v>
      </c>
      <c r="D1695" s="1" t="s">
        <v>2</v>
      </c>
      <c r="E1695" s="2" t="s">
        <v>1810</v>
      </c>
      <c r="F1695" s="2" t="s">
        <v>1813</v>
      </c>
      <c r="G1695" t="str">
        <f>Tabla2[[#This Row],[Columna1]]&amp;Tabla2[[#This Row],[NumeroRuc]]&amp;Tabla2[[#This Row],[Columna1]]&amp;Tabla2[[#This Row],[Columna12]]</f>
        <v xml:space="preserve"> '10457959376 ',</v>
      </c>
      <c r="H1695" t="str">
        <f>IF(Tabla2[[#This Row],[NumeroRuc]]=I1695,"V","F")</f>
        <v>V</v>
      </c>
      <c r="I1695">
        <v>10457959376</v>
      </c>
      <c r="J1695" t="s">
        <v>3525</v>
      </c>
      <c r="K1695">
        <v>9323</v>
      </c>
      <c r="M1695" t="s">
        <v>2700</v>
      </c>
      <c r="N1695" t="s">
        <v>2699</v>
      </c>
      <c r="O1695" t="s">
        <v>2701</v>
      </c>
      <c r="P1695" t="str">
        <f>M1695&amp;Tabla2[[#This Row],[Columna1]]&amp;Tabla2[[#This Row],[Condicion del Contribuyente]]&amp;Tabla2[[#This Row],[Columna1]]&amp;N1695&amp;Tabla2[[#This Row],[Columna1]]&amp;Tabla2[[#This Row],[Estado del Contribuyente]]&amp;Tabla2[[#This Row],[Columna1]]&amp;O1695&amp;K1695</f>
        <v>update GC_Cliente set  Condicion_Contribuyente_SUNAT= 'HABIDO ', Estado_Contribuyente_SUNAT= 'ACTIVO 'where IDPersona=9323</v>
      </c>
    </row>
    <row r="1696" spans="1:16" x14ac:dyDescent="0.25">
      <c r="A1696">
        <v>20601072760</v>
      </c>
      <c r="B1696" t="s">
        <v>1799</v>
      </c>
      <c r="C1696" s="1" t="s">
        <v>1</v>
      </c>
      <c r="D1696" s="1" t="s">
        <v>2</v>
      </c>
      <c r="E1696" s="2" t="s">
        <v>1810</v>
      </c>
      <c r="F1696" s="2" t="s">
        <v>1813</v>
      </c>
      <c r="G1696" t="str">
        <f>Tabla2[[#This Row],[Columna1]]&amp;Tabla2[[#This Row],[NumeroRuc]]&amp;Tabla2[[#This Row],[Columna1]]&amp;Tabla2[[#This Row],[Columna12]]</f>
        <v xml:space="preserve"> '20601072760 ',</v>
      </c>
      <c r="H1696" t="str">
        <f>IF(Tabla2[[#This Row],[NumeroRuc]]=I1696,"V","F")</f>
        <v>V</v>
      </c>
      <c r="I1696">
        <v>20601072760</v>
      </c>
      <c r="J1696" t="s">
        <v>3526</v>
      </c>
      <c r="K1696">
        <v>9324</v>
      </c>
      <c r="M1696" t="s">
        <v>2700</v>
      </c>
      <c r="N1696" t="s">
        <v>2699</v>
      </c>
      <c r="O1696" t="s">
        <v>2701</v>
      </c>
      <c r="P1696" t="str">
        <f>M1696&amp;Tabla2[[#This Row],[Columna1]]&amp;Tabla2[[#This Row],[Condicion del Contribuyente]]&amp;Tabla2[[#This Row],[Columna1]]&amp;N1696&amp;Tabla2[[#This Row],[Columna1]]&amp;Tabla2[[#This Row],[Estado del Contribuyente]]&amp;Tabla2[[#This Row],[Columna1]]&amp;O1696&amp;K1696</f>
        <v>update GC_Cliente set  Condicion_Contribuyente_SUNAT= 'HABIDO ', Estado_Contribuyente_SUNAT= 'ACTIVO 'where IDPersona=9324</v>
      </c>
    </row>
    <row r="1697" spans="1:16" x14ac:dyDescent="0.25">
      <c r="A1697">
        <v>20601191483</v>
      </c>
      <c r="B1697" t="s">
        <v>1800</v>
      </c>
      <c r="C1697" s="1" t="s">
        <v>1</v>
      </c>
      <c r="D1697" s="1" t="s">
        <v>2</v>
      </c>
      <c r="E1697" s="2" t="s">
        <v>1810</v>
      </c>
      <c r="F1697" s="2" t="s">
        <v>1813</v>
      </c>
      <c r="G1697" t="str">
        <f>Tabla2[[#This Row],[Columna1]]&amp;Tabla2[[#This Row],[NumeroRuc]]&amp;Tabla2[[#This Row],[Columna1]]&amp;Tabla2[[#This Row],[Columna12]]</f>
        <v xml:space="preserve"> '20601191483 ',</v>
      </c>
      <c r="H1697" t="str">
        <f>IF(Tabla2[[#This Row],[NumeroRuc]]=I1697,"V","F")</f>
        <v>V</v>
      </c>
      <c r="I1697">
        <v>20601191483</v>
      </c>
      <c r="J1697" t="s">
        <v>3527</v>
      </c>
      <c r="K1697">
        <v>9326</v>
      </c>
      <c r="M1697" t="s">
        <v>2700</v>
      </c>
      <c r="N1697" t="s">
        <v>2699</v>
      </c>
      <c r="O1697" t="s">
        <v>2701</v>
      </c>
      <c r="P1697" t="str">
        <f>M1697&amp;Tabla2[[#This Row],[Columna1]]&amp;Tabla2[[#This Row],[Condicion del Contribuyente]]&amp;Tabla2[[#This Row],[Columna1]]&amp;N1697&amp;Tabla2[[#This Row],[Columna1]]&amp;Tabla2[[#This Row],[Estado del Contribuyente]]&amp;Tabla2[[#This Row],[Columna1]]&amp;O1697&amp;K1697</f>
        <v>update GC_Cliente set  Condicion_Contribuyente_SUNAT= 'HABIDO ', Estado_Contribuyente_SUNAT= 'ACTIVO 'where IDPersona=9326</v>
      </c>
    </row>
    <row r="1698" spans="1:16" x14ac:dyDescent="0.25">
      <c r="A1698">
        <v>20600589262</v>
      </c>
      <c r="B1698" t="s">
        <v>1602</v>
      </c>
      <c r="C1698" s="1" t="s">
        <v>1</v>
      </c>
      <c r="D1698" s="1" t="s">
        <v>2</v>
      </c>
      <c r="E1698" s="2" t="s">
        <v>1810</v>
      </c>
      <c r="F1698" s="2" t="s">
        <v>1813</v>
      </c>
      <c r="G1698" t="str">
        <f>Tabla2[[#This Row],[Columna1]]&amp;Tabla2[[#This Row],[NumeroRuc]]&amp;Tabla2[[#This Row],[Columna1]]&amp;Tabla2[[#This Row],[Columna12]]</f>
        <v xml:space="preserve"> '20600589262 ',</v>
      </c>
      <c r="H1698" t="str">
        <f>IF(Tabla2[[#This Row],[NumeroRuc]]=I1698,"V","F")</f>
        <v>V</v>
      </c>
      <c r="I1698">
        <v>20600589262</v>
      </c>
      <c r="J1698" t="s">
        <v>3528</v>
      </c>
      <c r="K1698">
        <v>9329</v>
      </c>
      <c r="M1698" t="s">
        <v>2700</v>
      </c>
      <c r="N1698" t="s">
        <v>2699</v>
      </c>
      <c r="O1698" t="s">
        <v>2701</v>
      </c>
      <c r="P1698" t="str">
        <f>M1698&amp;Tabla2[[#This Row],[Columna1]]&amp;Tabla2[[#This Row],[Condicion del Contribuyente]]&amp;Tabla2[[#This Row],[Columna1]]&amp;N1698&amp;Tabla2[[#This Row],[Columna1]]&amp;Tabla2[[#This Row],[Estado del Contribuyente]]&amp;Tabla2[[#This Row],[Columna1]]&amp;O1698&amp;K1698</f>
        <v>update GC_Cliente set  Condicion_Contribuyente_SUNAT= 'HABIDO ', Estado_Contribuyente_SUNAT= 'ACTIVO 'where IDPersona=9329</v>
      </c>
    </row>
    <row r="1699" spans="1:16" x14ac:dyDescent="0.25">
      <c r="A1699">
        <v>20551682375</v>
      </c>
      <c r="B1699" t="s">
        <v>1603</v>
      </c>
      <c r="C1699" s="1" t="s">
        <v>1</v>
      </c>
      <c r="D1699" s="1" t="s">
        <v>2</v>
      </c>
      <c r="E1699" s="2" t="s">
        <v>1810</v>
      </c>
      <c r="F1699" s="2" t="s">
        <v>1813</v>
      </c>
      <c r="G1699" t="str">
        <f>Tabla2[[#This Row],[Columna1]]&amp;Tabla2[[#This Row],[NumeroRuc]]&amp;Tabla2[[#This Row],[Columna1]]&amp;Tabla2[[#This Row],[Columna12]]</f>
        <v xml:space="preserve"> '20551682375 ',</v>
      </c>
      <c r="H1699" t="str">
        <f>IF(Tabla2[[#This Row],[NumeroRuc]]=I1699,"V","F")</f>
        <v>V</v>
      </c>
      <c r="I1699">
        <v>20551682375</v>
      </c>
      <c r="J1699" t="s">
        <v>3529</v>
      </c>
      <c r="K1699">
        <v>9342</v>
      </c>
      <c r="M1699" t="s">
        <v>2700</v>
      </c>
      <c r="N1699" t="s">
        <v>2699</v>
      </c>
      <c r="O1699" t="s">
        <v>2701</v>
      </c>
      <c r="P1699" t="str">
        <f>M1699&amp;Tabla2[[#This Row],[Columna1]]&amp;Tabla2[[#This Row],[Condicion del Contribuyente]]&amp;Tabla2[[#This Row],[Columna1]]&amp;N1699&amp;Tabla2[[#This Row],[Columna1]]&amp;Tabla2[[#This Row],[Estado del Contribuyente]]&amp;Tabla2[[#This Row],[Columna1]]&amp;O1699&amp;K1699</f>
        <v>update GC_Cliente set  Condicion_Contribuyente_SUNAT= 'HABIDO ', Estado_Contribuyente_SUNAT= 'ACTIVO 'where IDPersona=9342</v>
      </c>
    </row>
    <row r="1700" spans="1:16" x14ac:dyDescent="0.25">
      <c r="A1700">
        <v>20609677041</v>
      </c>
      <c r="B1700" t="s">
        <v>1604</v>
      </c>
      <c r="C1700" s="1" t="s">
        <v>1</v>
      </c>
      <c r="D1700" s="1" t="s">
        <v>2</v>
      </c>
      <c r="E1700" s="2" t="s">
        <v>1810</v>
      </c>
      <c r="F1700" s="2" t="s">
        <v>1813</v>
      </c>
      <c r="G1700" t="str">
        <f>Tabla2[[#This Row],[Columna1]]&amp;Tabla2[[#This Row],[NumeroRuc]]&amp;Tabla2[[#This Row],[Columna1]]&amp;Tabla2[[#This Row],[Columna12]]</f>
        <v xml:space="preserve"> '20609677041 ',</v>
      </c>
      <c r="H1700" t="str">
        <f>IF(Tabla2[[#This Row],[NumeroRuc]]=I1700,"V","F")</f>
        <v>V</v>
      </c>
      <c r="I1700">
        <v>20609677041</v>
      </c>
      <c r="J1700" t="s">
        <v>3530</v>
      </c>
      <c r="K1700">
        <v>9343</v>
      </c>
      <c r="M1700" t="s">
        <v>2700</v>
      </c>
      <c r="N1700" t="s">
        <v>2699</v>
      </c>
      <c r="O1700" t="s">
        <v>2701</v>
      </c>
      <c r="P1700" t="str">
        <f>M1700&amp;Tabla2[[#This Row],[Columna1]]&amp;Tabla2[[#This Row],[Condicion del Contribuyente]]&amp;Tabla2[[#This Row],[Columna1]]&amp;N1700&amp;Tabla2[[#This Row],[Columna1]]&amp;Tabla2[[#This Row],[Estado del Contribuyente]]&amp;Tabla2[[#This Row],[Columna1]]&amp;O1700&amp;K1700</f>
        <v>update GC_Cliente set  Condicion_Contribuyente_SUNAT= 'HABIDO ', Estado_Contribuyente_SUNAT= 'ACTIVO 'where IDPersona=9343</v>
      </c>
    </row>
    <row r="1701" spans="1:16" x14ac:dyDescent="0.25">
      <c r="A1701">
        <v>20609215365</v>
      </c>
      <c r="B1701" t="s">
        <v>1605</v>
      </c>
      <c r="C1701" s="1" t="s">
        <v>1</v>
      </c>
      <c r="D1701" s="1" t="s">
        <v>2</v>
      </c>
      <c r="E1701" s="2" t="s">
        <v>1810</v>
      </c>
      <c r="F1701" s="2" t="s">
        <v>1813</v>
      </c>
      <c r="G1701" t="str">
        <f>Tabla2[[#This Row],[Columna1]]&amp;Tabla2[[#This Row],[NumeroRuc]]&amp;Tabla2[[#This Row],[Columna1]]&amp;Tabla2[[#This Row],[Columna12]]</f>
        <v xml:space="preserve"> '20609215365 ',</v>
      </c>
      <c r="H1701" t="str">
        <f>IF(Tabla2[[#This Row],[NumeroRuc]]=I1701,"V","F")</f>
        <v>V</v>
      </c>
      <c r="I1701">
        <v>20609215365</v>
      </c>
      <c r="J1701" t="s">
        <v>3531</v>
      </c>
      <c r="K1701">
        <v>9346</v>
      </c>
      <c r="M1701" t="s">
        <v>2700</v>
      </c>
      <c r="N1701" t="s">
        <v>2699</v>
      </c>
      <c r="O1701" t="s">
        <v>2701</v>
      </c>
      <c r="P1701" t="str">
        <f>M1701&amp;Tabla2[[#This Row],[Columna1]]&amp;Tabla2[[#This Row],[Condicion del Contribuyente]]&amp;Tabla2[[#This Row],[Columna1]]&amp;N1701&amp;Tabla2[[#This Row],[Columna1]]&amp;Tabla2[[#This Row],[Estado del Contribuyente]]&amp;Tabla2[[#This Row],[Columna1]]&amp;O1701&amp;K1701</f>
        <v>update GC_Cliente set  Condicion_Contribuyente_SUNAT= 'HABIDO ', Estado_Contribuyente_SUNAT= 'ACTIVO 'where IDPersona=9346</v>
      </c>
    </row>
    <row r="1702" spans="1:16" x14ac:dyDescent="0.25">
      <c r="A1702">
        <v>10484172795</v>
      </c>
      <c r="B1702" t="s">
        <v>1606</v>
      </c>
      <c r="C1702" s="1" t="s">
        <v>1</v>
      </c>
      <c r="D1702" s="1" t="s">
        <v>2</v>
      </c>
      <c r="E1702" s="2" t="s">
        <v>1810</v>
      </c>
      <c r="F1702" s="2" t="s">
        <v>1813</v>
      </c>
      <c r="G1702" t="str">
        <f>Tabla2[[#This Row],[Columna1]]&amp;Tabla2[[#This Row],[NumeroRuc]]&amp;Tabla2[[#This Row],[Columna1]]&amp;Tabla2[[#This Row],[Columna12]]</f>
        <v xml:space="preserve"> '10484172795 ',</v>
      </c>
      <c r="H1702" t="str">
        <f>IF(Tabla2[[#This Row],[NumeroRuc]]=I1702,"V","F")</f>
        <v>V</v>
      </c>
      <c r="I1702">
        <v>10484172795</v>
      </c>
      <c r="J1702" t="s">
        <v>3532</v>
      </c>
      <c r="K1702">
        <v>9350</v>
      </c>
      <c r="M1702" t="s">
        <v>2700</v>
      </c>
      <c r="N1702" t="s">
        <v>2699</v>
      </c>
      <c r="O1702" t="s">
        <v>2701</v>
      </c>
      <c r="P1702" t="str">
        <f>M1702&amp;Tabla2[[#This Row],[Columna1]]&amp;Tabla2[[#This Row],[Condicion del Contribuyente]]&amp;Tabla2[[#This Row],[Columna1]]&amp;N1702&amp;Tabla2[[#This Row],[Columna1]]&amp;Tabla2[[#This Row],[Estado del Contribuyente]]&amp;Tabla2[[#This Row],[Columna1]]&amp;O1702&amp;K1702</f>
        <v>update GC_Cliente set  Condicion_Contribuyente_SUNAT= 'HABIDO ', Estado_Contribuyente_SUNAT= 'ACTIVO 'where IDPersona=9350</v>
      </c>
    </row>
    <row r="1703" spans="1:16" x14ac:dyDescent="0.25">
      <c r="A1703">
        <v>20609191954</v>
      </c>
      <c r="B1703" t="s">
        <v>1607</v>
      </c>
      <c r="C1703" s="1" t="s">
        <v>1</v>
      </c>
      <c r="D1703" s="1" t="s">
        <v>2</v>
      </c>
      <c r="E1703" s="2" t="s">
        <v>1810</v>
      </c>
      <c r="F1703" s="2" t="s">
        <v>1813</v>
      </c>
      <c r="G1703" t="str">
        <f>Tabla2[[#This Row],[Columna1]]&amp;Tabla2[[#This Row],[NumeroRuc]]&amp;Tabla2[[#This Row],[Columna1]]&amp;Tabla2[[#This Row],[Columna12]]</f>
        <v xml:space="preserve"> '20609191954 ',</v>
      </c>
      <c r="H1703" t="str">
        <f>IF(Tabla2[[#This Row],[NumeroRuc]]=I1703,"V","F")</f>
        <v>V</v>
      </c>
      <c r="I1703">
        <v>20609191954</v>
      </c>
      <c r="J1703" t="s">
        <v>3533</v>
      </c>
      <c r="K1703">
        <v>9351</v>
      </c>
      <c r="M1703" t="s">
        <v>2700</v>
      </c>
      <c r="N1703" t="s">
        <v>2699</v>
      </c>
      <c r="O1703" t="s">
        <v>2701</v>
      </c>
      <c r="P1703" t="str">
        <f>M1703&amp;Tabla2[[#This Row],[Columna1]]&amp;Tabla2[[#This Row],[Condicion del Contribuyente]]&amp;Tabla2[[#This Row],[Columna1]]&amp;N1703&amp;Tabla2[[#This Row],[Columna1]]&amp;Tabla2[[#This Row],[Estado del Contribuyente]]&amp;Tabla2[[#This Row],[Columna1]]&amp;O1703&amp;K1703</f>
        <v>update GC_Cliente set  Condicion_Contribuyente_SUNAT= 'HABIDO ', Estado_Contribuyente_SUNAT= 'ACTIVO 'where IDPersona=9351</v>
      </c>
    </row>
    <row r="1704" spans="1:16" x14ac:dyDescent="0.25">
      <c r="A1704">
        <v>20610293477</v>
      </c>
      <c r="B1704" t="s">
        <v>1608</v>
      </c>
      <c r="C1704" s="1" t="s">
        <v>1</v>
      </c>
      <c r="D1704" s="1" t="s">
        <v>2</v>
      </c>
      <c r="E1704" s="2" t="s">
        <v>1810</v>
      </c>
      <c r="F1704" s="2" t="s">
        <v>1813</v>
      </c>
      <c r="G1704" t="str">
        <f>Tabla2[[#This Row],[Columna1]]&amp;Tabla2[[#This Row],[NumeroRuc]]&amp;Tabla2[[#This Row],[Columna1]]&amp;Tabla2[[#This Row],[Columna12]]</f>
        <v xml:space="preserve"> '20610293477 ',</v>
      </c>
      <c r="H1704" t="str">
        <f>IF(Tabla2[[#This Row],[NumeroRuc]]=I1704,"V","F")</f>
        <v>V</v>
      </c>
      <c r="I1704">
        <v>20610293477</v>
      </c>
      <c r="J1704" t="s">
        <v>3534</v>
      </c>
      <c r="K1704">
        <v>9355</v>
      </c>
      <c r="M1704" t="s">
        <v>2700</v>
      </c>
      <c r="N1704" t="s">
        <v>2699</v>
      </c>
      <c r="O1704" t="s">
        <v>2701</v>
      </c>
      <c r="P1704" t="str">
        <f>M1704&amp;Tabla2[[#This Row],[Columna1]]&amp;Tabla2[[#This Row],[Condicion del Contribuyente]]&amp;Tabla2[[#This Row],[Columna1]]&amp;N1704&amp;Tabla2[[#This Row],[Columna1]]&amp;Tabla2[[#This Row],[Estado del Contribuyente]]&amp;Tabla2[[#This Row],[Columna1]]&amp;O1704&amp;K1704</f>
        <v>update GC_Cliente set  Condicion_Contribuyente_SUNAT= 'HABIDO ', Estado_Contribuyente_SUNAT= 'ACTIVO 'where IDPersona=9355</v>
      </c>
    </row>
    <row r="1705" spans="1:16" x14ac:dyDescent="0.25">
      <c r="A1705">
        <v>10753437849</v>
      </c>
      <c r="B1705" t="s">
        <v>1609</v>
      </c>
      <c r="C1705" s="1" t="s">
        <v>1</v>
      </c>
      <c r="D1705" s="1" t="s">
        <v>2</v>
      </c>
      <c r="E1705" s="2" t="s">
        <v>1810</v>
      </c>
      <c r="F1705" s="2" t="s">
        <v>1813</v>
      </c>
      <c r="G1705" t="str">
        <f>Tabla2[[#This Row],[Columna1]]&amp;Tabla2[[#This Row],[NumeroRuc]]&amp;Tabla2[[#This Row],[Columna1]]&amp;Tabla2[[#This Row],[Columna12]]</f>
        <v xml:space="preserve"> '10753437849 ',</v>
      </c>
      <c r="H1705" t="str">
        <f>IF(Tabla2[[#This Row],[NumeroRuc]]=I1705,"V","F")</f>
        <v>V</v>
      </c>
      <c r="I1705">
        <v>10753437849</v>
      </c>
      <c r="J1705" t="s">
        <v>3535</v>
      </c>
      <c r="K1705">
        <v>9374</v>
      </c>
      <c r="M1705" t="s">
        <v>2700</v>
      </c>
      <c r="N1705" t="s">
        <v>2699</v>
      </c>
      <c r="O1705" t="s">
        <v>2701</v>
      </c>
      <c r="P1705" t="str">
        <f>M1705&amp;Tabla2[[#This Row],[Columna1]]&amp;Tabla2[[#This Row],[Condicion del Contribuyente]]&amp;Tabla2[[#This Row],[Columna1]]&amp;N1705&amp;Tabla2[[#This Row],[Columna1]]&amp;Tabla2[[#This Row],[Estado del Contribuyente]]&amp;Tabla2[[#This Row],[Columna1]]&amp;O1705&amp;K1705</f>
        <v>update GC_Cliente set  Condicion_Contribuyente_SUNAT= 'HABIDO ', Estado_Contribuyente_SUNAT= 'ACTIVO 'where IDPersona=9374</v>
      </c>
    </row>
    <row r="1706" spans="1:16" x14ac:dyDescent="0.25">
      <c r="A1706">
        <v>10425493448</v>
      </c>
      <c r="B1706" t="s">
        <v>1610</v>
      </c>
      <c r="C1706" s="1" t="s">
        <v>1</v>
      </c>
      <c r="D1706" s="1" t="s">
        <v>2</v>
      </c>
      <c r="E1706" s="2" t="s">
        <v>1810</v>
      </c>
      <c r="F1706" s="2" t="s">
        <v>1813</v>
      </c>
      <c r="G1706" t="str">
        <f>Tabla2[[#This Row],[Columna1]]&amp;Tabla2[[#This Row],[NumeroRuc]]&amp;Tabla2[[#This Row],[Columna1]]&amp;Tabla2[[#This Row],[Columna12]]</f>
        <v xml:space="preserve"> '10425493448 ',</v>
      </c>
      <c r="H1706" t="str">
        <f>IF(Tabla2[[#This Row],[NumeroRuc]]=I1706,"V","F")</f>
        <v>V</v>
      </c>
      <c r="I1706">
        <v>10425493448</v>
      </c>
      <c r="J1706" t="s">
        <v>3536</v>
      </c>
      <c r="K1706">
        <v>9376</v>
      </c>
      <c r="M1706" t="s">
        <v>2700</v>
      </c>
      <c r="N1706" t="s">
        <v>2699</v>
      </c>
      <c r="O1706" t="s">
        <v>2701</v>
      </c>
      <c r="P1706" t="str">
        <f>M1706&amp;Tabla2[[#This Row],[Columna1]]&amp;Tabla2[[#This Row],[Condicion del Contribuyente]]&amp;Tabla2[[#This Row],[Columna1]]&amp;N1706&amp;Tabla2[[#This Row],[Columna1]]&amp;Tabla2[[#This Row],[Estado del Contribuyente]]&amp;Tabla2[[#This Row],[Columna1]]&amp;O1706&amp;K1706</f>
        <v>update GC_Cliente set  Condicion_Contribuyente_SUNAT= 'HABIDO ', Estado_Contribuyente_SUNAT= 'ACTIVO 'where IDPersona=9376</v>
      </c>
    </row>
    <row r="1707" spans="1:16" x14ac:dyDescent="0.25">
      <c r="A1707">
        <v>20610515372</v>
      </c>
      <c r="B1707" t="s">
        <v>1611</v>
      </c>
      <c r="C1707" s="1" t="s">
        <v>1</v>
      </c>
      <c r="D1707" s="1" t="s">
        <v>2</v>
      </c>
      <c r="E1707" s="2" t="s">
        <v>1810</v>
      </c>
      <c r="F1707" s="2" t="s">
        <v>1813</v>
      </c>
      <c r="G1707" t="str">
        <f>Tabla2[[#This Row],[Columna1]]&amp;Tabla2[[#This Row],[NumeroRuc]]&amp;Tabla2[[#This Row],[Columna1]]&amp;Tabla2[[#This Row],[Columna12]]</f>
        <v xml:space="preserve"> '20610515372 ',</v>
      </c>
      <c r="H1707" t="str">
        <f>IF(Tabla2[[#This Row],[NumeroRuc]]=I1707,"V","F")</f>
        <v>V</v>
      </c>
      <c r="I1707">
        <v>20610515372</v>
      </c>
      <c r="J1707" t="s">
        <v>3537</v>
      </c>
      <c r="K1707">
        <v>9386</v>
      </c>
      <c r="M1707" t="s">
        <v>2700</v>
      </c>
      <c r="N1707" t="s">
        <v>2699</v>
      </c>
      <c r="O1707" t="s">
        <v>2701</v>
      </c>
      <c r="P1707" t="str">
        <f>M1707&amp;Tabla2[[#This Row],[Columna1]]&amp;Tabla2[[#This Row],[Condicion del Contribuyente]]&amp;Tabla2[[#This Row],[Columna1]]&amp;N1707&amp;Tabla2[[#This Row],[Columna1]]&amp;Tabla2[[#This Row],[Estado del Contribuyente]]&amp;Tabla2[[#This Row],[Columna1]]&amp;O1707&amp;K1707</f>
        <v>update GC_Cliente set  Condicion_Contribuyente_SUNAT= 'HABIDO ', Estado_Contribuyente_SUNAT= 'ACTIVO 'where IDPersona=9386</v>
      </c>
    </row>
    <row r="1708" spans="1:16" x14ac:dyDescent="0.25">
      <c r="A1708">
        <v>20501798771</v>
      </c>
      <c r="B1708" t="s">
        <v>1612</v>
      </c>
      <c r="C1708" s="1" t="s">
        <v>1</v>
      </c>
      <c r="D1708" s="1" t="s">
        <v>2</v>
      </c>
      <c r="E1708" s="2" t="s">
        <v>1810</v>
      </c>
      <c r="F1708" s="2" t="s">
        <v>1813</v>
      </c>
      <c r="G1708" t="str">
        <f>Tabla2[[#This Row],[Columna1]]&amp;Tabla2[[#This Row],[NumeroRuc]]&amp;Tabla2[[#This Row],[Columna1]]&amp;Tabla2[[#This Row],[Columna12]]</f>
        <v xml:space="preserve"> '20501798771 ',</v>
      </c>
      <c r="H1708" t="str">
        <f>IF(Tabla2[[#This Row],[NumeroRuc]]=I1708,"V","F")</f>
        <v>V</v>
      </c>
      <c r="I1708">
        <v>20501798771</v>
      </c>
      <c r="J1708" t="s">
        <v>2296</v>
      </c>
      <c r="K1708">
        <v>9390</v>
      </c>
      <c r="M1708" t="s">
        <v>2700</v>
      </c>
      <c r="N1708" t="s">
        <v>2699</v>
      </c>
      <c r="O1708" t="s">
        <v>2701</v>
      </c>
      <c r="P1708" t="str">
        <f>M1708&amp;Tabla2[[#This Row],[Columna1]]&amp;Tabla2[[#This Row],[Condicion del Contribuyente]]&amp;Tabla2[[#This Row],[Columna1]]&amp;N1708&amp;Tabla2[[#This Row],[Columna1]]&amp;Tabla2[[#This Row],[Estado del Contribuyente]]&amp;Tabla2[[#This Row],[Columna1]]&amp;O1708&amp;K1708</f>
        <v>update GC_Cliente set  Condicion_Contribuyente_SUNAT= 'HABIDO ', Estado_Contribuyente_SUNAT= 'ACTIVO 'where IDPersona=9390</v>
      </c>
    </row>
    <row r="1709" spans="1:16" x14ac:dyDescent="0.25">
      <c r="A1709">
        <v>10106046773</v>
      </c>
      <c r="B1709" t="s">
        <v>1613</v>
      </c>
      <c r="C1709" s="1" t="s">
        <v>1</v>
      </c>
      <c r="D1709" s="1" t="s">
        <v>2</v>
      </c>
      <c r="E1709" s="2" t="s">
        <v>1810</v>
      </c>
      <c r="F1709" s="2" t="s">
        <v>1813</v>
      </c>
      <c r="G1709" t="str">
        <f>Tabla2[[#This Row],[Columna1]]&amp;Tabla2[[#This Row],[NumeroRuc]]&amp;Tabla2[[#This Row],[Columna1]]&amp;Tabla2[[#This Row],[Columna12]]</f>
        <v xml:space="preserve"> '10106046773 ',</v>
      </c>
      <c r="H1709" t="str">
        <f>IF(Tabla2[[#This Row],[NumeroRuc]]=I1709,"V","F")</f>
        <v>V</v>
      </c>
      <c r="I1709">
        <v>10106046773</v>
      </c>
      <c r="J1709" t="s">
        <v>3538</v>
      </c>
      <c r="K1709">
        <v>9395</v>
      </c>
      <c r="M1709" t="s">
        <v>2700</v>
      </c>
      <c r="N1709" t="s">
        <v>2699</v>
      </c>
      <c r="O1709" t="s">
        <v>2701</v>
      </c>
      <c r="P1709" t="str">
        <f>M1709&amp;Tabla2[[#This Row],[Columna1]]&amp;Tabla2[[#This Row],[Condicion del Contribuyente]]&amp;Tabla2[[#This Row],[Columna1]]&amp;N1709&amp;Tabla2[[#This Row],[Columna1]]&amp;Tabla2[[#This Row],[Estado del Contribuyente]]&amp;Tabla2[[#This Row],[Columna1]]&amp;O1709&amp;K1709</f>
        <v>update GC_Cliente set  Condicion_Contribuyente_SUNAT= 'HABIDO ', Estado_Contribuyente_SUNAT= 'ACTIVO 'where IDPersona=9395</v>
      </c>
    </row>
    <row r="1710" spans="1:16" x14ac:dyDescent="0.25">
      <c r="A1710">
        <v>10406845074</v>
      </c>
      <c r="B1710" t="s">
        <v>1614</v>
      </c>
      <c r="C1710" s="1" t="s">
        <v>1</v>
      </c>
      <c r="D1710" s="1" t="s">
        <v>2</v>
      </c>
      <c r="E1710" s="2" t="s">
        <v>1810</v>
      </c>
      <c r="F1710" s="2" t="s">
        <v>1813</v>
      </c>
      <c r="G1710" t="str">
        <f>Tabla2[[#This Row],[Columna1]]&amp;Tabla2[[#This Row],[NumeroRuc]]&amp;Tabla2[[#This Row],[Columna1]]&amp;Tabla2[[#This Row],[Columna12]]</f>
        <v xml:space="preserve"> '10406845074 ',</v>
      </c>
      <c r="H1710" t="str">
        <f>IF(Tabla2[[#This Row],[NumeroRuc]]=I1710,"V","F")</f>
        <v>V</v>
      </c>
      <c r="I1710">
        <v>10406845074</v>
      </c>
      <c r="J1710" t="s">
        <v>3539</v>
      </c>
      <c r="K1710">
        <v>9401</v>
      </c>
      <c r="M1710" t="s">
        <v>2700</v>
      </c>
      <c r="N1710" t="s">
        <v>2699</v>
      </c>
      <c r="O1710" t="s">
        <v>2701</v>
      </c>
      <c r="P1710" t="str">
        <f>M1710&amp;Tabla2[[#This Row],[Columna1]]&amp;Tabla2[[#This Row],[Condicion del Contribuyente]]&amp;Tabla2[[#This Row],[Columna1]]&amp;N1710&amp;Tabla2[[#This Row],[Columna1]]&amp;Tabla2[[#This Row],[Estado del Contribuyente]]&amp;Tabla2[[#This Row],[Columna1]]&amp;O1710&amp;K1710</f>
        <v>update GC_Cliente set  Condicion_Contribuyente_SUNAT= 'HABIDO ', Estado_Contribuyente_SUNAT= 'ACTIVO 'where IDPersona=9401</v>
      </c>
    </row>
    <row r="1711" spans="1:16" x14ac:dyDescent="0.25">
      <c r="A1711">
        <v>10717982156</v>
      </c>
      <c r="B1711" t="s">
        <v>1615</v>
      </c>
      <c r="C1711" s="1" t="s">
        <v>1</v>
      </c>
      <c r="D1711" s="1" t="s">
        <v>2</v>
      </c>
      <c r="E1711" s="2" t="s">
        <v>1810</v>
      </c>
      <c r="F1711" s="2" t="s">
        <v>1813</v>
      </c>
      <c r="G1711" t="str">
        <f>Tabla2[[#This Row],[Columna1]]&amp;Tabla2[[#This Row],[NumeroRuc]]&amp;Tabla2[[#This Row],[Columna1]]&amp;Tabla2[[#This Row],[Columna12]]</f>
        <v xml:space="preserve"> '10717982156 ',</v>
      </c>
      <c r="H1711" t="str">
        <f>IF(Tabla2[[#This Row],[NumeroRuc]]=I1711,"V","F")</f>
        <v>V</v>
      </c>
      <c r="I1711">
        <v>10717982156</v>
      </c>
      <c r="J1711" t="s">
        <v>3540</v>
      </c>
      <c r="K1711">
        <v>9402</v>
      </c>
      <c r="M1711" t="s">
        <v>2700</v>
      </c>
      <c r="N1711" t="s">
        <v>2699</v>
      </c>
      <c r="O1711" t="s">
        <v>2701</v>
      </c>
      <c r="P1711" t="str">
        <f>M1711&amp;Tabla2[[#This Row],[Columna1]]&amp;Tabla2[[#This Row],[Condicion del Contribuyente]]&amp;Tabla2[[#This Row],[Columna1]]&amp;N1711&amp;Tabla2[[#This Row],[Columna1]]&amp;Tabla2[[#This Row],[Estado del Contribuyente]]&amp;Tabla2[[#This Row],[Columna1]]&amp;O1711&amp;K1711</f>
        <v>update GC_Cliente set  Condicion_Contribuyente_SUNAT= 'HABIDO ', Estado_Contribuyente_SUNAT= 'ACTIVO 'where IDPersona=9402</v>
      </c>
    </row>
    <row r="1712" spans="1:16" x14ac:dyDescent="0.25">
      <c r="A1712">
        <v>20610330038</v>
      </c>
      <c r="B1712" t="s">
        <v>1616</v>
      </c>
      <c r="C1712" s="1" t="s">
        <v>1</v>
      </c>
      <c r="D1712" s="1" t="s">
        <v>2</v>
      </c>
      <c r="E1712" s="2" t="s">
        <v>1810</v>
      </c>
      <c r="F1712" s="2" t="s">
        <v>1813</v>
      </c>
      <c r="G1712" t="str">
        <f>Tabla2[[#This Row],[Columna1]]&amp;Tabla2[[#This Row],[NumeroRuc]]&amp;Tabla2[[#This Row],[Columna1]]&amp;Tabla2[[#This Row],[Columna12]]</f>
        <v xml:space="preserve"> '20610330038 ',</v>
      </c>
      <c r="H1712" t="str">
        <f>IF(Tabla2[[#This Row],[NumeroRuc]]=I1712,"V","F")</f>
        <v>V</v>
      </c>
      <c r="I1712">
        <v>20610330038</v>
      </c>
      <c r="J1712" t="s">
        <v>3541</v>
      </c>
      <c r="K1712">
        <v>9403</v>
      </c>
      <c r="M1712" t="s">
        <v>2700</v>
      </c>
      <c r="N1712" t="s">
        <v>2699</v>
      </c>
      <c r="O1712" t="s">
        <v>2701</v>
      </c>
      <c r="P1712" t="str">
        <f>M1712&amp;Tabla2[[#This Row],[Columna1]]&amp;Tabla2[[#This Row],[Condicion del Contribuyente]]&amp;Tabla2[[#This Row],[Columna1]]&amp;N1712&amp;Tabla2[[#This Row],[Columna1]]&amp;Tabla2[[#This Row],[Estado del Contribuyente]]&amp;Tabla2[[#This Row],[Columna1]]&amp;O1712&amp;K1712</f>
        <v>update GC_Cliente set  Condicion_Contribuyente_SUNAT= 'HABIDO ', Estado_Contribuyente_SUNAT= 'ACTIVO 'where IDPersona=9403</v>
      </c>
    </row>
    <row r="1713" spans="1:16" x14ac:dyDescent="0.25">
      <c r="A1713">
        <v>20610124055</v>
      </c>
      <c r="B1713" t="s">
        <v>1617</v>
      </c>
      <c r="C1713" s="1" t="s">
        <v>1</v>
      </c>
      <c r="D1713" s="1" t="s">
        <v>2</v>
      </c>
      <c r="E1713" s="2" t="s">
        <v>1810</v>
      </c>
      <c r="F1713" s="2" t="s">
        <v>1813</v>
      </c>
      <c r="G1713" t="str">
        <f>Tabla2[[#This Row],[Columna1]]&amp;Tabla2[[#This Row],[NumeroRuc]]&amp;Tabla2[[#This Row],[Columna1]]&amp;Tabla2[[#This Row],[Columna12]]</f>
        <v xml:space="preserve"> '20610124055 ',</v>
      </c>
      <c r="H1713" t="str">
        <f>IF(Tabla2[[#This Row],[NumeroRuc]]=I1713,"V","F")</f>
        <v>V</v>
      </c>
      <c r="I1713">
        <v>20610124055</v>
      </c>
      <c r="J1713" t="s">
        <v>3542</v>
      </c>
      <c r="K1713">
        <v>9404</v>
      </c>
      <c r="M1713" t="s">
        <v>2700</v>
      </c>
      <c r="N1713" t="s">
        <v>2699</v>
      </c>
      <c r="O1713" t="s">
        <v>2701</v>
      </c>
      <c r="P1713" t="str">
        <f>M1713&amp;Tabla2[[#This Row],[Columna1]]&amp;Tabla2[[#This Row],[Condicion del Contribuyente]]&amp;Tabla2[[#This Row],[Columna1]]&amp;N1713&amp;Tabla2[[#This Row],[Columna1]]&amp;Tabla2[[#This Row],[Estado del Contribuyente]]&amp;Tabla2[[#This Row],[Columna1]]&amp;O1713&amp;K1713</f>
        <v>update GC_Cliente set  Condicion_Contribuyente_SUNAT= 'HABIDO ', Estado_Contribuyente_SUNAT= 'ACTIVO 'where IDPersona=9404</v>
      </c>
    </row>
    <row r="1714" spans="1:16" x14ac:dyDescent="0.25">
      <c r="A1714">
        <v>20608038621</v>
      </c>
      <c r="B1714" t="s">
        <v>1618</v>
      </c>
      <c r="C1714" s="1" t="s">
        <v>1</v>
      </c>
      <c r="D1714" s="1" t="s">
        <v>2</v>
      </c>
      <c r="E1714" s="2" t="s">
        <v>1810</v>
      </c>
      <c r="F1714" s="2" t="s">
        <v>1813</v>
      </c>
      <c r="G1714" t="str">
        <f>Tabla2[[#This Row],[Columna1]]&amp;Tabla2[[#This Row],[NumeroRuc]]&amp;Tabla2[[#This Row],[Columna1]]&amp;Tabla2[[#This Row],[Columna12]]</f>
        <v xml:space="preserve"> '20608038621 ',</v>
      </c>
      <c r="H1714" t="str">
        <f>IF(Tabla2[[#This Row],[NumeroRuc]]=I1714,"V","F")</f>
        <v>V</v>
      </c>
      <c r="I1714">
        <v>20608038621</v>
      </c>
      <c r="J1714" t="s">
        <v>3543</v>
      </c>
      <c r="K1714">
        <v>9406</v>
      </c>
      <c r="M1714" t="s">
        <v>2700</v>
      </c>
      <c r="N1714" t="s">
        <v>2699</v>
      </c>
      <c r="O1714" t="s">
        <v>2701</v>
      </c>
      <c r="P1714" t="str">
        <f>M1714&amp;Tabla2[[#This Row],[Columna1]]&amp;Tabla2[[#This Row],[Condicion del Contribuyente]]&amp;Tabla2[[#This Row],[Columna1]]&amp;N1714&amp;Tabla2[[#This Row],[Columna1]]&amp;Tabla2[[#This Row],[Estado del Contribuyente]]&amp;Tabla2[[#This Row],[Columna1]]&amp;O1714&amp;K1714</f>
        <v>update GC_Cliente set  Condicion_Contribuyente_SUNAT= 'HABIDO ', Estado_Contribuyente_SUNAT= 'ACTIVO 'where IDPersona=9406</v>
      </c>
    </row>
    <row r="1715" spans="1:16" x14ac:dyDescent="0.25">
      <c r="A1715">
        <v>20606478250</v>
      </c>
      <c r="B1715" t="s">
        <v>1619</v>
      </c>
      <c r="C1715" s="1" t="s">
        <v>1</v>
      </c>
      <c r="D1715" s="1" t="s">
        <v>2</v>
      </c>
      <c r="E1715" s="2" t="s">
        <v>1810</v>
      </c>
      <c r="F1715" s="2" t="s">
        <v>1813</v>
      </c>
      <c r="G1715" t="str">
        <f>Tabla2[[#This Row],[Columna1]]&amp;Tabla2[[#This Row],[NumeroRuc]]&amp;Tabla2[[#This Row],[Columna1]]&amp;Tabla2[[#This Row],[Columna12]]</f>
        <v xml:space="preserve"> '20606478250 ',</v>
      </c>
      <c r="H1715" t="str">
        <f>IF(Tabla2[[#This Row],[NumeroRuc]]=I1715,"V","F")</f>
        <v>V</v>
      </c>
      <c r="I1715">
        <v>20606478250</v>
      </c>
      <c r="J1715" t="s">
        <v>3544</v>
      </c>
      <c r="K1715">
        <v>9407</v>
      </c>
      <c r="M1715" t="s">
        <v>2700</v>
      </c>
      <c r="N1715" t="s">
        <v>2699</v>
      </c>
      <c r="O1715" t="s">
        <v>2701</v>
      </c>
      <c r="P1715" t="str">
        <f>M1715&amp;Tabla2[[#This Row],[Columna1]]&amp;Tabla2[[#This Row],[Condicion del Contribuyente]]&amp;Tabla2[[#This Row],[Columna1]]&amp;N1715&amp;Tabla2[[#This Row],[Columna1]]&amp;Tabla2[[#This Row],[Estado del Contribuyente]]&amp;Tabla2[[#This Row],[Columna1]]&amp;O1715&amp;K1715</f>
        <v>update GC_Cliente set  Condicion_Contribuyente_SUNAT= 'HABIDO ', Estado_Contribuyente_SUNAT= 'ACTIVO 'where IDPersona=9407</v>
      </c>
    </row>
    <row r="1716" spans="1:16" x14ac:dyDescent="0.25">
      <c r="A1716">
        <v>10712491430</v>
      </c>
      <c r="B1716" t="s">
        <v>1620</v>
      </c>
      <c r="C1716" s="1" t="s">
        <v>1</v>
      </c>
      <c r="D1716" s="1" t="s">
        <v>2</v>
      </c>
      <c r="E1716" s="2" t="s">
        <v>1810</v>
      </c>
      <c r="F1716" s="2" t="s">
        <v>1813</v>
      </c>
      <c r="G1716" t="str">
        <f>Tabla2[[#This Row],[Columna1]]&amp;Tabla2[[#This Row],[NumeroRuc]]&amp;Tabla2[[#This Row],[Columna1]]&amp;Tabla2[[#This Row],[Columna12]]</f>
        <v xml:space="preserve"> '10712491430 ',</v>
      </c>
      <c r="H1716" t="str">
        <f>IF(Tabla2[[#This Row],[NumeroRuc]]=I1716,"V","F")</f>
        <v>V</v>
      </c>
      <c r="I1716">
        <v>10712491430</v>
      </c>
      <c r="J1716" t="s">
        <v>2076</v>
      </c>
      <c r="K1716">
        <v>9429</v>
      </c>
      <c r="M1716" t="s">
        <v>2700</v>
      </c>
      <c r="N1716" t="s">
        <v>2699</v>
      </c>
      <c r="O1716" t="s">
        <v>2701</v>
      </c>
      <c r="P1716" t="str">
        <f>M1716&amp;Tabla2[[#This Row],[Columna1]]&amp;Tabla2[[#This Row],[Condicion del Contribuyente]]&amp;Tabla2[[#This Row],[Columna1]]&amp;N1716&amp;Tabla2[[#This Row],[Columna1]]&amp;Tabla2[[#This Row],[Estado del Contribuyente]]&amp;Tabla2[[#This Row],[Columna1]]&amp;O1716&amp;K1716</f>
        <v>update GC_Cliente set  Condicion_Contribuyente_SUNAT= 'HABIDO ', Estado_Contribuyente_SUNAT= 'ACTIVO 'where IDPersona=9429</v>
      </c>
    </row>
    <row r="1717" spans="1:16" x14ac:dyDescent="0.25">
      <c r="A1717">
        <v>10418388302</v>
      </c>
      <c r="B1717" t="s">
        <v>1621</v>
      </c>
      <c r="C1717" s="1" t="s">
        <v>1</v>
      </c>
      <c r="D1717" s="1" t="s">
        <v>2</v>
      </c>
      <c r="E1717" s="2" t="s">
        <v>1810</v>
      </c>
      <c r="F1717" s="2" t="s">
        <v>1813</v>
      </c>
      <c r="G1717" t="str">
        <f>Tabla2[[#This Row],[Columna1]]&amp;Tabla2[[#This Row],[NumeroRuc]]&amp;Tabla2[[#This Row],[Columna1]]&amp;Tabla2[[#This Row],[Columna12]]</f>
        <v xml:space="preserve"> '10418388302 ',</v>
      </c>
      <c r="H1717" t="str">
        <f>IF(Tabla2[[#This Row],[NumeroRuc]]=I1717,"V","F")</f>
        <v>V</v>
      </c>
      <c r="I1717">
        <v>10418388302</v>
      </c>
      <c r="J1717" t="s">
        <v>3545</v>
      </c>
      <c r="K1717">
        <v>9436</v>
      </c>
      <c r="M1717" t="s">
        <v>2700</v>
      </c>
      <c r="N1717" t="s">
        <v>2699</v>
      </c>
      <c r="O1717" t="s">
        <v>2701</v>
      </c>
      <c r="P1717" t="str">
        <f>M1717&amp;Tabla2[[#This Row],[Columna1]]&amp;Tabla2[[#This Row],[Condicion del Contribuyente]]&amp;Tabla2[[#This Row],[Columna1]]&amp;N1717&amp;Tabla2[[#This Row],[Columna1]]&amp;Tabla2[[#This Row],[Estado del Contribuyente]]&amp;Tabla2[[#This Row],[Columna1]]&amp;O1717&amp;K1717</f>
        <v>update GC_Cliente set  Condicion_Contribuyente_SUNAT= 'HABIDO ', Estado_Contribuyente_SUNAT= 'ACTIVO 'where IDPersona=9436</v>
      </c>
    </row>
    <row r="1718" spans="1:16" x14ac:dyDescent="0.25">
      <c r="A1718">
        <v>20610409491</v>
      </c>
      <c r="B1718" t="s">
        <v>1622</v>
      </c>
      <c r="C1718" s="1" t="s">
        <v>1</v>
      </c>
      <c r="D1718" s="1" t="s">
        <v>2</v>
      </c>
      <c r="E1718" s="2" t="s">
        <v>1810</v>
      </c>
      <c r="F1718" s="2" t="s">
        <v>1813</v>
      </c>
      <c r="G1718" t="str">
        <f>Tabla2[[#This Row],[Columna1]]&amp;Tabla2[[#This Row],[NumeroRuc]]&amp;Tabla2[[#This Row],[Columna1]]&amp;Tabla2[[#This Row],[Columna12]]</f>
        <v xml:space="preserve"> '20610409491 ',</v>
      </c>
      <c r="H1718" t="str">
        <f>IF(Tabla2[[#This Row],[NumeroRuc]]=I1718,"V","F")</f>
        <v>V</v>
      </c>
      <c r="I1718">
        <v>20610409491</v>
      </c>
      <c r="J1718" t="s">
        <v>3546</v>
      </c>
      <c r="K1718">
        <v>9439</v>
      </c>
      <c r="M1718" t="s">
        <v>2700</v>
      </c>
      <c r="N1718" t="s">
        <v>2699</v>
      </c>
      <c r="O1718" t="s">
        <v>2701</v>
      </c>
      <c r="P1718" t="str">
        <f>M1718&amp;Tabla2[[#This Row],[Columna1]]&amp;Tabla2[[#This Row],[Condicion del Contribuyente]]&amp;Tabla2[[#This Row],[Columna1]]&amp;N1718&amp;Tabla2[[#This Row],[Columna1]]&amp;Tabla2[[#This Row],[Estado del Contribuyente]]&amp;Tabla2[[#This Row],[Columna1]]&amp;O1718&amp;K1718</f>
        <v>update GC_Cliente set  Condicion_Contribuyente_SUNAT= 'HABIDO ', Estado_Contribuyente_SUNAT= 'ACTIVO 'where IDPersona=9439</v>
      </c>
    </row>
    <row r="1719" spans="1:16" x14ac:dyDescent="0.25">
      <c r="A1719">
        <v>20455968268</v>
      </c>
      <c r="B1719" t="s">
        <v>1623</v>
      </c>
      <c r="C1719" s="1" t="s">
        <v>1</v>
      </c>
      <c r="D1719" s="1" t="s">
        <v>2</v>
      </c>
      <c r="E1719" s="2" t="s">
        <v>1810</v>
      </c>
      <c r="F1719" s="2" t="s">
        <v>1813</v>
      </c>
      <c r="G1719" t="str">
        <f>Tabla2[[#This Row],[Columna1]]&amp;Tabla2[[#This Row],[NumeroRuc]]&amp;Tabla2[[#This Row],[Columna1]]&amp;Tabla2[[#This Row],[Columna12]]</f>
        <v xml:space="preserve"> '20455968268 ',</v>
      </c>
      <c r="H1719" t="str">
        <f>IF(Tabla2[[#This Row],[NumeroRuc]]=I1719,"V","F")</f>
        <v>V</v>
      </c>
      <c r="I1719">
        <v>20455968268</v>
      </c>
      <c r="J1719" t="s">
        <v>3547</v>
      </c>
      <c r="K1719">
        <v>9447</v>
      </c>
      <c r="M1719" t="s">
        <v>2700</v>
      </c>
      <c r="N1719" t="s">
        <v>2699</v>
      </c>
      <c r="O1719" t="s">
        <v>2701</v>
      </c>
      <c r="P1719" t="str">
        <f>M1719&amp;Tabla2[[#This Row],[Columna1]]&amp;Tabla2[[#This Row],[Condicion del Contribuyente]]&amp;Tabla2[[#This Row],[Columna1]]&amp;N1719&amp;Tabla2[[#This Row],[Columna1]]&amp;Tabla2[[#This Row],[Estado del Contribuyente]]&amp;Tabla2[[#This Row],[Columna1]]&amp;O1719&amp;K1719</f>
        <v>update GC_Cliente set  Condicion_Contribuyente_SUNAT= 'HABIDO ', Estado_Contribuyente_SUNAT= 'ACTIVO 'where IDPersona=9447</v>
      </c>
    </row>
    <row r="1720" spans="1:16" x14ac:dyDescent="0.25">
      <c r="A1720">
        <v>20541478567</v>
      </c>
      <c r="B1720" t="s">
        <v>1624</v>
      </c>
      <c r="C1720" s="1" t="s">
        <v>1</v>
      </c>
      <c r="D1720" s="1" t="s">
        <v>2</v>
      </c>
      <c r="E1720" s="2" t="s">
        <v>1810</v>
      </c>
      <c r="F1720" s="2" t="s">
        <v>1813</v>
      </c>
      <c r="G1720" t="str">
        <f>Tabla2[[#This Row],[Columna1]]&amp;Tabla2[[#This Row],[NumeroRuc]]&amp;Tabla2[[#This Row],[Columna1]]&amp;Tabla2[[#This Row],[Columna12]]</f>
        <v xml:space="preserve"> '20541478567 ',</v>
      </c>
      <c r="H1720" t="str">
        <f>IF(Tabla2[[#This Row],[NumeroRuc]]=I1720,"V","F")</f>
        <v>V</v>
      </c>
      <c r="I1720">
        <v>20541478567</v>
      </c>
      <c r="J1720" t="s">
        <v>3548</v>
      </c>
      <c r="K1720">
        <v>9475</v>
      </c>
      <c r="M1720" t="s">
        <v>2700</v>
      </c>
      <c r="N1720" t="s">
        <v>2699</v>
      </c>
      <c r="O1720" t="s">
        <v>2701</v>
      </c>
      <c r="P1720" t="str">
        <f>M1720&amp;Tabla2[[#This Row],[Columna1]]&amp;Tabla2[[#This Row],[Condicion del Contribuyente]]&amp;Tabla2[[#This Row],[Columna1]]&amp;N1720&amp;Tabla2[[#This Row],[Columna1]]&amp;Tabla2[[#This Row],[Estado del Contribuyente]]&amp;Tabla2[[#This Row],[Columna1]]&amp;O1720&amp;K1720</f>
        <v>update GC_Cliente set  Condicion_Contribuyente_SUNAT= 'HABIDO ', Estado_Contribuyente_SUNAT= 'ACTIVO 'where IDPersona=9475</v>
      </c>
    </row>
    <row r="1721" spans="1:16" x14ac:dyDescent="0.25">
      <c r="A1721">
        <v>20610453105</v>
      </c>
      <c r="B1721" t="s">
        <v>1625</v>
      </c>
      <c r="C1721" s="1" t="s">
        <v>1</v>
      </c>
      <c r="D1721" s="1" t="s">
        <v>2</v>
      </c>
      <c r="E1721" s="2" t="s">
        <v>1810</v>
      </c>
      <c r="F1721" s="2" t="s">
        <v>1813</v>
      </c>
      <c r="G1721" t="str">
        <f>Tabla2[[#This Row],[Columna1]]&amp;Tabla2[[#This Row],[NumeroRuc]]&amp;Tabla2[[#This Row],[Columna1]]&amp;Tabla2[[#This Row],[Columna12]]</f>
        <v xml:space="preserve"> '20610453105 ',</v>
      </c>
      <c r="H1721" t="str">
        <f>IF(Tabla2[[#This Row],[NumeroRuc]]=I1721,"V","F")</f>
        <v>V</v>
      </c>
      <c r="I1721">
        <v>20610453105</v>
      </c>
      <c r="J1721" t="s">
        <v>2491</v>
      </c>
      <c r="K1721">
        <v>9480</v>
      </c>
      <c r="M1721" t="s">
        <v>2700</v>
      </c>
      <c r="N1721" t="s">
        <v>2699</v>
      </c>
      <c r="O1721" t="s">
        <v>2701</v>
      </c>
      <c r="P1721" t="str">
        <f>M1721&amp;Tabla2[[#This Row],[Columna1]]&amp;Tabla2[[#This Row],[Condicion del Contribuyente]]&amp;Tabla2[[#This Row],[Columna1]]&amp;N1721&amp;Tabla2[[#This Row],[Columna1]]&amp;Tabla2[[#This Row],[Estado del Contribuyente]]&amp;Tabla2[[#This Row],[Columna1]]&amp;O1721&amp;K1721</f>
        <v>update GC_Cliente set  Condicion_Contribuyente_SUNAT= 'HABIDO ', Estado_Contribuyente_SUNAT= 'ACTIVO 'where IDPersona=9480</v>
      </c>
    </row>
    <row r="1722" spans="1:16" x14ac:dyDescent="0.25">
      <c r="A1722">
        <v>20530210775</v>
      </c>
      <c r="B1722" t="s">
        <v>1626</v>
      </c>
      <c r="C1722" s="1" t="s">
        <v>1</v>
      </c>
      <c r="D1722" s="1" t="s">
        <v>2</v>
      </c>
      <c r="E1722" s="2" t="s">
        <v>1810</v>
      </c>
      <c r="F1722" s="2" t="s">
        <v>1813</v>
      </c>
      <c r="G1722" t="str">
        <f>Tabla2[[#This Row],[Columna1]]&amp;Tabla2[[#This Row],[NumeroRuc]]&amp;Tabla2[[#This Row],[Columna1]]&amp;Tabla2[[#This Row],[Columna12]]</f>
        <v xml:space="preserve"> '20530210775 ',</v>
      </c>
      <c r="H1722" t="str">
        <f>IF(Tabla2[[#This Row],[NumeroRuc]]=I1722,"V","F")</f>
        <v>V</v>
      </c>
      <c r="I1722">
        <v>20530210775</v>
      </c>
      <c r="J1722" t="s">
        <v>3549</v>
      </c>
      <c r="K1722">
        <v>9485</v>
      </c>
      <c r="M1722" t="s">
        <v>2700</v>
      </c>
      <c r="N1722" t="s">
        <v>2699</v>
      </c>
      <c r="O1722" t="s">
        <v>2701</v>
      </c>
      <c r="P1722" t="str">
        <f>M1722&amp;Tabla2[[#This Row],[Columna1]]&amp;Tabla2[[#This Row],[Condicion del Contribuyente]]&amp;Tabla2[[#This Row],[Columna1]]&amp;N1722&amp;Tabla2[[#This Row],[Columna1]]&amp;Tabla2[[#This Row],[Estado del Contribuyente]]&amp;Tabla2[[#This Row],[Columna1]]&amp;O1722&amp;K1722</f>
        <v>update GC_Cliente set  Condicion_Contribuyente_SUNAT= 'HABIDO ', Estado_Contribuyente_SUNAT= 'ACTIVO 'where IDPersona=9485</v>
      </c>
    </row>
    <row r="1723" spans="1:16" x14ac:dyDescent="0.25">
      <c r="A1723">
        <v>20600554230</v>
      </c>
      <c r="B1723" t="s">
        <v>1627</v>
      </c>
      <c r="C1723" s="1" t="s">
        <v>1</v>
      </c>
      <c r="D1723" s="1" t="s">
        <v>2</v>
      </c>
      <c r="E1723" s="2" t="s">
        <v>1810</v>
      </c>
      <c r="F1723" s="2" t="s">
        <v>1813</v>
      </c>
      <c r="G1723" t="str">
        <f>Tabla2[[#This Row],[Columna1]]&amp;Tabla2[[#This Row],[NumeroRuc]]&amp;Tabla2[[#This Row],[Columna1]]&amp;Tabla2[[#This Row],[Columna12]]</f>
        <v xml:space="preserve"> '20600554230 ',</v>
      </c>
      <c r="H1723" t="str">
        <f>IF(Tabla2[[#This Row],[NumeroRuc]]=I1723,"V","F")</f>
        <v>V</v>
      </c>
      <c r="I1723">
        <v>20600554230</v>
      </c>
      <c r="J1723" t="s">
        <v>3550</v>
      </c>
      <c r="K1723">
        <v>9487</v>
      </c>
      <c r="M1723" t="s">
        <v>2700</v>
      </c>
      <c r="N1723" t="s">
        <v>2699</v>
      </c>
      <c r="O1723" t="s">
        <v>2701</v>
      </c>
      <c r="P1723" t="str">
        <f>M1723&amp;Tabla2[[#This Row],[Columna1]]&amp;Tabla2[[#This Row],[Condicion del Contribuyente]]&amp;Tabla2[[#This Row],[Columna1]]&amp;N1723&amp;Tabla2[[#This Row],[Columna1]]&amp;Tabla2[[#This Row],[Estado del Contribuyente]]&amp;Tabla2[[#This Row],[Columna1]]&amp;O1723&amp;K1723</f>
        <v>update GC_Cliente set  Condicion_Contribuyente_SUNAT= 'HABIDO ', Estado_Contribuyente_SUNAT= 'ACTIVO 'where IDPersona=9487</v>
      </c>
    </row>
    <row r="1724" spans="1:16" x14ac:dyDescent="0.25">
      <c r="A1724">
        <v>20608765477</v>
      </c>
      <c r="B1724" t="s">
        <v>1628</v>
      </c>
      <c r="C1724" s="1" t="s">
        <v>1</v>
      </c>
      <c r="D1724" s="1" t="s">
        <v>2</v>
      </c>
      <c r="E1724" s="2" t="s">
        <v>1810</v>
      </c>
      <c r="F1724" s="2" t="s">
        <v>1813</v>
      </c>
      <c r="G1724" t="str">
        <f>Tabla2[[#This Row],[Columna1]]&amp;Tabla2[[#This Row],[NumeroRuc]]&amp;Tabla2[[#This Row],[Columna1]]&amp;Tabla2[[#This Row],[Columna12]]</f>
        <v xml:space="preserve"> '20608765477 ',</v>
      </c>
      <c r="H1724" t="str">
        <f>IF(Tabla2[[#This Row],[NumeroRuc]]=I1724,"V","F")</f>
        <v>V</v>
      </c>
      <c r="I1724">
        <v>20608765477</v>
      </c>
      <c r="J1724" t="s">
        <v>3551</v>
      </c>
      <c r="K1724">
        <v>9491</v>
      </c>
      <c r="M1724" t="s">
        <v>2700</v>
      </c>
      <c r="N1724" t="s">
        <v>2699</v>
      </c>
      <c r="O1724" t="s">
        <v>2701</v>
      </c>
      <c r="P1724" t="str">
        <f>M1724&amp;Tabla2[[#This Row],[Columna1]]&amp;Tabla2[[#This Row],[Condicion del Contribuyente]]&amp;Tabla2[[#This Row],[Columna1]]&amp;N1724&amp;Tabla2[[#This Row],[Columna1]]&amp;Tabla2[[#This Row],[Estado del Contribuyente]]&amp;Tabla2[[#This Row],[Columna1]]&amp;O1724&amp;K1724</f>
        <v>update GC_Cliente set  Condicion_Contribuyente_SUNAT= 'HABIDO ', Estado_Contribuyente_SUNAT= 'ACTIVO 'where IDPersona=9491</v>
      </c>
    </row>
    <row r="1725" spans="1:16" x14ac:dyDescent="0.25">
      <c r="A1725">
        <v>20609265222</v>
      </c>
      <c r="B1725" t="s">
        <v>1629</v>
      </c>
      <c r="C1725" s="1" t="s">
        <v>1</v>
      </c>
      <c r="D1725" s="1" t="s">
        <v>2</v>
      </c>
      <c r="E1725" s="2" t="s">
        <v>1810</v>
      </c>
      <c r="F1725" s="2" t="s">
        <v>1813</v>
      </c>
      <c r="G1725" t="str">
        <f>Tabla2[[#This Row],[Columna1]]&amp;Tabla2[[#This Row],[NumeroRuc]]&amp;Tabla2[[#This Row],[Columna1]]&amp;Tabla2[[#This Row],[Columna12]]</f>
        <v xml:space="preserve"> '20609265222 ',</v>
      </c>
      <c r="H1725" t="str">
        <f>IF(Tabla2[[#This Row],[NumeroRuc]]=I1725,"V","F")</f>
        <v>V</v>
      </c>
      <c r="I1725">
        <v>20609265222</v>
      </c>
      <c r="J1725" t="s">
        <v>3552</v>
      </c>
      <c r="K1725">
        <v>9506</v>
      </c>
      <c r="M1725" t="s">
        <v>2700</v>
      </c>
      <c r="N1725" t="s">
        <v>2699</v>
      </c>
      <c r="O1725" t="s">
        <v>2701</v>
      </c>
      <c r="P1725" t="str">
        <f>M1725&amp;Tabla2[[#This Row],[Columna1]]&amp;Tabla2[[#This Row],[Condicion del Contribuyente]]&amp;Tabla2[[#This Row],[Columna1]]&amp;N1725&amp;Tabla2[[#This Row],[Columna1]]&amp;Tabla2[[#This Row],[Estado del Contribuyente]]&amp;Tabla2[[#This Row],[Columna1]]&amp;O1725&amp;K1725</f>
        <v>update GC_Cliente set  Condicion_Contribuyente_SUNAT= 'HABIDO ', Estado_Contribuyente_SUNAT= 'ACTIVO 'where IDPersona=9506</v>
      </c>
    </row>
    <row r="1726" spans="1:16" x14ac:dyDescent="0.25">
      <c r="A1726">
        <v>20610726624</v>
      </c>
      <c r="B1726" t="s">
        <v>1630</v>
      </c>
      <c r="C1726" s="1" t="s">
        <v>1</v>
      </c>
      <c r="D1726" s="1" t="s">
        <v>2</v>
      </c>
      <c r="E1726" s="2" t="s">
        <v>1810</v>
      </c>
      <c r="F1726" s="2" t="s">
        <v>1813</v>
      </c>
      <c r="G1726" t="str">
        <f>Tabla2[[#This Row],[Columna1]]&amp;Tabla2[[#This Row],[NumeroRuc]]&amp;Tabla2[[#This Row],[Columna1]]&amp;Tabla2[[#This Row],[Columna12]]</f>
        <v xml:space="preserve"> '20610726624 ',</v>
      </c>
      <c r="H1726" t="str">
        <f>IF(Tabla2[[#This Row],[NumeroRuc]]=I1726,"V","F")</f>
        <v>V</v>
      </c>
      <c r="I1726">
        <v>20610726624</v>
      </c>
      <c r="J1726" t="s">
        <v>3553</v>
      </c>
      <c r="K1726">
        <v>9508</v>
      </c>
      <c r="M1726" t="s">
        <v>2700</v>
      </c>
      <c r="N1726" t="s">
        <v>2699</v>
      </c>
      <c r="O1726" t="s">
        <v>2701</v>
      </c>
      <c r="P1726" t="str">
        <f>M1726&amp;Tabla2[[#This Row],[Columna1]]&amp;Tabla2[[#This Row],[Condicion del Contribuyente]]&amp;Tabla2[[#This Row],[Columna1]]&amp;N1726&amp;Tabla2[[#This Row],[Columna1]]&amp;Tabla2[[#This Row],[Estado del Contribuyente]]&amp;Tabla2[[#This Row],[Columna1]]&amp;O1726&amp;K1726</f>
        <v>update GC_Cliente set  Condicion_Contribuyente_SUNAT= 'HABIDO ', Estado_Contribuyente_SUNAT= 'ACTIVO 'where IDPersona=9508</v>
      </c>
    </row>
    <row r="1727" spans="1:16" x14ac:dyDescent="0.25">
      <c r="A1727">
        <v>10095154595</v>
      </c>
      <c r="B1727" t="s">
        <v>1631</v>
      </c>
      <c r="C1727" s="1" t="s">
        <v>1</v>
      </c>
      <c r="D1727" s="1" t="s">
        <v>2</v>
      </c>
      <c r="E1727" s="2" t="s">
        <v>1810</v>
      </c>
      <c r="F1727" s="2" t="s">
        <v>1813</v>
      </c>
      <c r="G1727" t="str">
        <f>Tabla2[[#This Row],[Columna1]]&amp;Tabla2[[#This Row],[NumeroRuc]]&amp;Tabla2[[#This Row],[Columna1]]&amp;Tabla2[[#This Row],[Columna12]]</f>
        <v xml:space="preserve"> '10095154595 ',</v>
      </c>
      <c r="H1727" t="str">
        <f>IF(Tabla2[[#This Row],[NumeroRuc]]=I1727,"V","F")</f>
        <v>V</v>
      </c>
      <c r="I1727">
        <v>10095154595</v>
      </c>
      <c r="J1727" t="s">
        <v>3554</v>
      </c>
      <c r="K1727">
        <v>9509</v>
      </c>
      <c r="M1727" t="s">
        <v>2700</v>
      </c>
      <c r="N1727" t="s">
        <v>2699</v>
      </c>
      <c r="O1727" t="s">
        <v>2701</v>
      </c>
      <c r="P1727" t="str">
        <f>M1727&amp;Tabla2[[#This Row],[Columna1]]&amp;Tabla2[[#This Row],[Condicion del Contribuyente]]&amp;Tabla2[[#This Row],[Columna1]]&amp;N1727&amp;Tabla2[[#This Row],[Columna1]]&amp;Tabla2[[#This Row],[Estado del Contribuyente]]&amp;Tabla2[[#This Row],[Columna1]]&amp;O1727&amp;K1727</f>
        <v>update GC_Cliente set  Condicion_Contribuyente_SUNAT= 'HABIDO ', Estado_Contribuyente_SUNAT= 'ACTIVO 'where IDPersona=9509</v>
      </c>
    </row>
    <row r="1728" spans="1:16" x14ac:dyDescent="0.25">
      <c r="A1728">
        <v>20608699318</v>
      </c>
      <c r="B1728" t="s">
        <v>1632</v>
      </c>
      <c r="C1728" s="1" t="s">
        <v>12</v>
      </c>
      <c r="D1728" s="1" t="s">
        <v>2</v>
      </c>
      <c r="E1728" s="2" t="s">
        <v>1810</v>
      </c>
      <c r="F1728" s="2" t="s">
        <v>1813</v>
      </c>
      <c r="G1728" t="str">
        <f>Tabla2[[#This Row],[Columna1]]&amp;Tabla2[[#This Row],[NumeroRuc]]&amp;Tabla2[[#This Row],[Columna1]]&amp;Tabla2[[#This Row],[Columna12]]</f>
        <v xml:space="preserve"> '20608699318 ',</v>
      </c>
      <c r="H1728" t="str">
        <f>IF(Tabla2[[#This Row],[NumeroRuc]]=I1728,"V","F")</f>
        <v>V</v>
      </c>
      <c r="I1728">
        <v>20608699318</v>
      </c>
      <c r="J1728" t="s">
        <v>3555</v>
      </c>
      <c r="K1728">
        <v>9511</v>
      </c>
      <c r="M1728" t="s">
        <v>2700</v>
      </c>
      <c r="N1728" t="s">
        <v>2699</v>
      </c>
      <c r="O1728" t="s">
        <v>2701</v>
      </c>
      <c r="P1728" t="str">
        <f>M1728&amp;Tabla2[[#This Row],[Columna1]]&amp;Tabla2[[#This Row],[Condicion del Contribuyente]]&amp;Tabla2[[#This Row],[Columna1]]&amp;N1728&amp;Tabla2[[#This Row],[Columna1]]&amp;Tabla2[[#This Row],[Estado del Contribuyente]]&amp;Tabla2[[#This Row],[Columna1]]&amp;O1728&amp;K1728</f>
        <v>update GC_Cliente set  Condicion_Contribuyente_SUNAT= 'NO HABIDO ', Estado_Contribuyente_SUNAT= 'ACTIVO 'where IDPersona=9511</v>
      </c>
    </row>
    <row r="1729" spans="1:16" x14ac:dyDescent="0.25">
      <c r="A1729">
        <v>20606677619</v>
      </c>
      <c r="B1729" t="s">
        <v>1634</v>
      </c>
      <c r="C1729" s="1" t="s">
        <v>1</v>
      </c>
      <c r="D1729" s="1" t="s">
        <v>2</v>
      </c>
      <c r="E1729" s="2" t="s">
        <v>1810</v>
      </c>
      <c r="F1729" s="2" t="s">
        <v>1813</v>
      </c>
      <c r="G1729" t="str">
        <f>Tabla2[[#This Row],[Columna1]]&amp;Tabla2[[#This Row],[NumeroRuc]]&amp;Tabla2[[#This Row],[Columna1]]&amp;Tabla2[[#This Row],[Columna12]]</f>
        <v xml:space="preserve"> '20606677619 ',</v>
      </c>
      <c r="H1729" t="str">
        <f>IF(Tabla2[[#This Row],[NumeroRuc]]=I1729,"V","F")</f>
        <v>V</v>
      </c>
      <c r="I1729">
        <v>20606677619</v>
      </c>
      <c r="J1729" t="s">
        <v>3556</v>
      </c>
      <c r="K1729">
        <v>9514</v>
      </c>
      <c r="M1729" t="s">
        <v>2700</v>
      </c>
      <c r="N1729" t="s">
        <v>2699</v>
      </c>
      <c r="O1729" t="s">
        <v>2701</v>
      </c>
      <c r="P1729" t="str">
        <f>M1729&amp;Tabla2[[#This Row],[Columna1]]&amp;Tabla2[[#This Row],[Condicion del Contribuyente]]&amp;Tabla2[[#This Row],[Columna1]]&amp;N1729&amp;Tabla2[[#This Row],[Columna1]]&amp;Tabla2[[#This Row],[Estado del Contribuyente]]&amp;Tabla2[[#This Row],[Columna1]]&amp;O1729&amp;K1729</f>
        <v>update GC_Cliente set  Condicion_Contribuyente_SUNAT= 'HABIDO ', Estado_Contribuyente_SUNAT= 'ACTIVO 'where IDPersona=9514</v>
      </c>
    </row>
    <row r="1730" spans="1:16" x14ac:dyDescent="0.25">
      <c r="A1730">
        <v>20610766669</v>
      </c>
      <c r="B1730" t="s">
        <v>1635</v>
      </c>
      <c r="C1730" s="1" t="s">
        <v>1</v>
      </c>
      <c r="D1730" s="1" t="s">
        <v>2</v>
      </c>
      <c r="E1730" s="2" t="s">
        <v>1810</v>
      </c>
      <c r="F1730" s="2" t="s">
        <v>1813</v>
      </c>
      <c r="G1730" t="str">
        <f>Tabla2[[#This Row],[Columna1]]&amp;Tabla2[[#This Row],[NumeroRuc]]&amp;Tabla2[[#This Row],[Columna1]]&amp;Tabla2[[#This Row],[Columna12]]</f>
        <v xml:space="preserve"> '20610766669 ',</v>
      </c>
      <c r="H1730" t="str">
        <f>IF(Tabla2[[#This Row],[NumeroRuc]]=I1730,"V","F")</f>
        <v>V</v>
      </c>
      <c r="I1730">
        <v>20610766669</v>
      </c>
      <c r="J1730" t="s">
        <v>3557</v>
      </c>
      <c r="K1730">
        <v>9518</v>
      </c>
      <c r="M1730" t="s">
        <v>2700</v>
      </c>
      <c r="N1730" t="s">
        <v>2699</v>
      </c>
      <c r="O1730" t="s">
        <v>2701</v>
      </c>
      <c r="P1730" t="str">
        <f>M1730&amp;Tabla2[[#This Row],[Columna1]]&amp;Tabla2[[#This Row],[Condicion del Contribuyente]]&amp;Tabla2[[#This Row],[Columna1]]&amp;N1730&amp;Tabla2[[#This Row],[Columna1]]&amp;Tabla2[[#This Row],[Estado del Contribuyente]]&amp;Tabla2[[#This Row],[Columna1]]&amp;O1730&amp;K1730</f>
        <v>update GC_Cliente set  Condicion_Contribuyente_SUNAT= 'HABIDO ', Estado_Contribuyente_SUNAT= 'ACTIVO 'where IDPersona=9518</v>
      </c>
    </row>
    <row r="1731" spans="1:16" x14ac:dyDescent="0.25">
      <c r="A1731">
        <v>10200428141</v>
      </c>
      <c r="B1731" t="s">
        <v>1636</v>
      </c>
      <c r="C1731" s="1" t="s">
        <v>1</v>
      </c>
      <c r="D1731" s="1" t="s">
        <v>2</v>
      </c>
      <c r="E1731" s="2" t="s">
        <v>1810</v>
      </c>
      <c r="F1731" s="2" t="s">
        <v>1813</v>
      </c>
      <c r="G1731" t="str">
        <f>Tabla2[[#This Row],[Columna1]]&amp;Tabla2[[#This Row],[NumeroRuc]]&amp;Tabla2[[#This Row],[Columna1]]&amp;Tabla2[[#This Row],[Columna12]]</f>
        <v xml:space="preserve"> '10200428141 ',</v>
      </c>
      <c r="H1731" t="str">
        <f>IF(Tabla2[[#This Row],[NumeroRuc]]=I1731,"V","F")</f>
        <v>V</v>
      </c>
      <c r="I1731">
        <v>10200428141</v>
      </c>
      <c r="J1731" t="s">
        <v>3558</v>
      </c>
      <c r="K1731">
        <v>9557</v>
      </c>
      <c r="M1731" t="s">
        <v>2700</v>
      </c>
      <c r="N1731" t="s">
        <v>2699</v>
      </c>
      <c r="O1731" t="s">
        <v>2701</v>
      </c>
      <c r="P1731" t="str">
        <f>M1731&amp;Tabla2[[#This Row],[Columna1]]&amp;Tabla2[[#This Row],[Condicion del Contribuyente]]&amp;Tabla2[[#This Row],[Columna1]]&amp;N1731&amp;Tabla2[[#This Row],[Columna1]]&amp;Tabla2[[#This Row],[Estado del Contribuyente]]&amp;Tabla2[[#This Row],[Columna1]]&amp;O1731&amp;K1731</f>
        <v>update GC_Cliente set  Condicion_Contribuyente_SUNAT= 'HABIDO ', Estado_Contribuyente_SUNAT= 'ACTIVO 'where IDPersona=9557</v>
      </c>
    </row>
    <row r="1732" spans="1:16" x14ac:dyDescent="0.25">
      <c r="A1732">
        <v>20600804791</v>
      </c>
      <c r="B1732" t="s">
        <v>1637</v>
      </c>
      <c r="C1732" s="1" t="s">
        <v>1</v>
      </c>
      <c r="D1732" s="1" t="s">
        <v>2</v>
      </c>
      <c r="E1732" s="2" t="s">
        <v>1810</v>
      </c>
      <c r="F1732" s="2" t="s">
        <v>1813</v>
      </c>
      <c r="G1732" t="str">
        <f>Tabla2[[#This Row],[Columna1]]&amp;Tabla2[[#This Row],[NumeroRuc]]&amp;Tabla2[[#This Row],[Columna1]]&amp;Tabla2[[#This Row],[Columna12]]</f>
        <v xml:space="preserve"> '20600804791 ',</v>
      </c>
      <c r="H1732" t="str">
        <f>IF(Tabla2[[#This Row],[NumeroRuc]]=I1732,"V","F")</f>
        <v>V</v>
      </c>
      <c r="I1732">
        <v>20600804791</v>
      </c>
      <c r="J1732" t="s">
        <v>3559</v>
      </c>
      <c r="K1732">
        <v>9559</v>
      </c>
      <c r="M1732" t="s">
        <v>2700</v>
      </c>
      <c r="N1732" t="s">
        <v>2699</v>
      </c>
      <c r="O1732" t="s">
        <v>2701</v>
      </c>
      <c r="P1732" t="str">
        <f>M1732&amp;Tabla2[[#This Row],[Columna1]]&amp;Tabla2[[#This Row],[Condicion del Contribuyente]]&amp;Tabla2[[#This Row],[Columna1]]&amp;N1732&amp;Tabla2[[#This Row],[Columna1]]&amp;Tabla2[[#This Row],[Estado del Contribuyente]]&amp;Tabla2[[#This Row],[Columna1]]&amp;O1732&amp;K1732</f>
        <v>update GC_Cliente set  Condicion_Contribuyente_SUNAT= 'HABIDO ', Estado_Contribuyente_SUNAT= 'ACTIVO 'where IDPersona=9559</v>
      </c>
    </row>
    <row r="1733" spans="1:16" x14ac:dyDescent="0.25">
      <c r="A1733">
        <v>20610092218</v>
      </c>
      <c r="B1733" t="s">
        <v>1638</v>
      </c>
      <c r="C1733" s="1" t="s">
        <v>1</v>
      </c>
      <c r="D1733" s="1" t="s">
        <v>2</v>
      </c>
      <c r="E1733" s="2" t="s">
        <v>1810</v>
      </c>
      <c r="F1733" s="2" t="s">
        <v>1813</v>
      </c>
      <c r="G1733" t="str">
        <f>Tabla2[[#This Row],[Columna1]]&amp;Tabla2[[#This Row],[NumeroRuc]]&amp;Tabla2[[#This Row],[Columna1]]&amp;Tabla2[[#This Row],[Columna12]]</f>
        <v xml:space="preserve"> '20610092218 ',</v>
      </c>
      <c r="H1733" t="str">
        <f>IF(Tabla2[[#This Row],[NumeroRuc]]=I1733,"V","F")</f>
        <v>V</v>
      </c>
      <c r="I1733">
        <v>20610092218</v>
      </c>
      <c r="J1733" t="s">
        <v>3560</v>
      </c>
      <c r="K1733">
        <v>9560</v>
      </c>
      <c r="M1733" t="s">
        <v>2700</v>
      </c>
      <c r="N1733" t="s">
        <v>2699</v>
      </c>
      <c r="O1733" t="s">
        <v>2701</v>
      </c>
      <c r="P1733" t="str">
        <f>M1733&amp;Tabla2[[#This Row],[Columna1]]&amp;Tabla2[[#This Row],[Condicion del Contribuyente]]&amp;Tabla2[[#This Row],[Columna1]]&amp;N1733&amp;Tabla2[[#This Row],[Columna1]]&amp;Tabla2[[#This Row],[Estado del Contribuyente]]&amp;Tabla2[[#This Row],[Columna1]]&amp;O1733&amp;K1733</f>
        <v>update GC_Cliente set  Condicion_Contribuyente_SUNAT= 'HABIDO ', Estado_Contribuyente_SUNAT= 'ACTIVO 'where IDPersona=9560</v>
      </c>
    </row>
    <row r="1734" spans="1:16" x14ac:dyDescent="0.25">
      <c r="A1734">
        <v>10478836657</v>
      </c>
      <c r="B1734" t="s">
        <v>1639</v>
      </c>
      <c r="C1734" s="1" t="s">
        <v>1</v>
      </c>
      <c r="D1734" s="1" t="s">
        <v>2</v>
      </c>
      <c r="E1734" s="2" t="s">
        <v>1810</v>
      </c>
      <c r="F1734" s="2" t="s">
        <v>1813</v>
      </c>
      <c r="G1734" t="str">
        <f>Tabla2[[#This Row],[Columna1]]&amp;Tabla2[[#This Row],[NumeroRuc]]&amp;Tabla2[[#This Row],[Columna1]]&amp;Tabla2[[#This Row],[Columna12]]</f>
        <v xml:space="preserve"> '10478836657 ',</v>
      </c>
      <c r="H1734" t="str">
        <f>IF(Tabla2[[#This Row],[NumeroRuc]]=I1734,"V","F")</f>
        <v>V</v>
      </c>
      <c r="I1734">
        <v>10478836657</v>
      </c>
      <c r="J1734" t="s">
        <v>3561</v>
      </c>
      <c r="K1734">
        <v>9562</v>
      </c>
      <c r="M1734" t="s">
        <v>2700</v>
      </c>
      <c r="N1734" t="s">
        <v>2699</v>
      </c>
      <c r="O1734" t="s">
        <v>2701</v>
      </c>
      <c r="P1734" t="str">
        <f>M1734&amp;Tabla2[[#This Row],[Columna1]]&amp;Tabla2[[#This Row],[Condicion del Contribuyente]]&amp;Tabla2[[#This Row],[Columna1]]&amp;N1734&amp;Tabla2[[#This Row],[Columna1]]&amp;Tabla2[[#This Row],[Estado del Contribuyente]]&amp;Tabla2[[#This Row],[Columna1]]&amp;O1734&amp;K1734</f>
        <v>update GC_Cliente set  Condicion_Contribuyente_SUNAT= 'HABIDO ', Estado_Contribuyente_SUNAT= 'ACTIVO 'where IDPersona=9562</v>
      </c>
    </row>
    <row r="1735" spans="1:16" x14ac:dyDescent="0.25">
      <c r="A1735">
        <v>10414035707</v>
      </c>
      <c r="B1735" t="s">
        <v>1640</v>
      </c>
      <c r="C1735" s="1" t="s">
        <v>1</v>
      </c>
      <c r="D1735" s="1" t="s">
        <v>2</v>
      </c>
      <c r="E1735" s="2" t="s">
        <v>1810</v>
      </c>
      <c r="F1735" s="2" t="s">
        <v>1813</v>
      </c>
      <c r="G1735" t="str">
        <f>Tabla2[[#This Row],[Columna1]]&amp;Tabla2[[#This Row],[NumeroRuc]]&amp;Tabla2[[#This Row],[Columna1]]&amp;Tabla2[[#This Row],[Columna12]]</f>
        <v xml:space="preserve"> '10414035707 ',</v>
      </c>
      <c r="H1735" t="str">
        <f>IF(Tabla2[[#This Row],[NumeroRuc]]=I1735,"V","F")</f>
        <v>V</v>
      </c>
      <c r="I1735">
        <v>10414035707</v>
      </c>
      <c r="J1735" t="s">
        <v>3562</v>
      </c>
      <c r="K1735">
        <v>9563</v>
      </c>
      <c r="M1735" t="s">
        <v>2700</v>
      </c>
      <c r="N1735" t="s">
        <v>2699</v>
      </c>
      <c r="O1735" t="s">
        <v>2701</v>
      </c>
      <c r="P1735" t="str">
        <f>M1735&amp;Tabla2[[#This Row],[Columna1]]&amp;Tabla2[[#This Row],[Condicion del Contribuyente]]&amp;Tabla2[[#This Row],[Columna1]]&amp;N1735&amp;Tabla2[[#This Row],[Columna1]]&amp;Tabla2[[#This Row],[Estado del Contribuyente]]&amp;Tabla2[[#This Row],[Columna1]]&amp;O1735&amp;K1735</f>
        <v>update GC_Cliente set  Condicion_Contribuyente_SUNAT= 'HABIDO ', Estado_Contribuyente_SUNAT= 'ACTIVO 'where IDPersona=9563</v>
      </c>
    </row>
    <row r="1736" spans="1:16" x14ac:dyDescent="0.25">
      <c r="A1736">
        <v>20610721070</v>
      </c>
      <c r="B1736" t="s">
        <v>1641</v>
      </c>
      <c r="C1736" s="1" t="s">
        <v>1</v>
      </c>
      <c r="D1736" s="1" t="s">
        <v>2</v>
      </c>
      <c r="E1736" s="2" t="s">
        <v>1810</v>
      </c>
      <c r="F1736" s="2" t="s">
        <v>1813</v>
      </c>
      <c r="G1736" t="str">
        <f>Tabla2[[#This Row],[Columna1]]&amp;Tabla2[[#This Row],[NumeroRuc]]&amp;Tabla2[[#This Row],[Columna1]]&amp;Tabla2[[#This Row],[Columna12]]</f>
        <v xml:space="preserve"> '20610721070 ',</v>
      </c>
      <c r="H1736" t="str">
        <f>IF(Tabla2[[#This Row],[NumeroRuc]]=I1736,"V","F")</f>
        <v>V</v>
      </c>
      <c r="I1736">
        <v>20610721070</v>
      </c>
      <c r="J1736" t="s">
        <v>3563</v>
      </c>
      <c r="K1736">
        <v>9567</v>
      </c>
      <c r="M1736" t="s">
        <v>2700</v>
      </c>
      <c r="N1736" t="s">
        <v>2699</v>
      </c>
      <c r="O1736" t="s">
        <v>2701</v>
      </c>
      <c r="P1736" t="str">
        <f>M1736&amp;Tabla2[[#This Row],[Columna1]]&amp;Tabla2[[#This Row],[Condicion del Contribuyente]]&amp;Tabla2[[#This Row],[Columna1]]&amp;N1736&amp;Tabla2[[#This Row],[Columna1]]&amp;Tabla2[[#This Row],[Estado del Contribuyente]]&amp;Tabla2[[#This Row],[Columna1]]&amp;O1736&amp;K1736</f>
        <v>update GC_Cliente set  Condicion_Contribuyente_SUNAT= 'HABIDO ', Estado_Contribuyente_SUNAT= 'ACTIVO 'where IDPersona=9567</v>
      </c>
    </row>
    <row r="1737" spans="1:16" x14ac:dyDescent="0.25">
      <c r="A1737">
        <v>20609763303</v>
      </c>
      <c r="B1737" t="s">
        <v>1642</v>
      </c>
      <c r="C1737" s="1" t="s">
        <v>1</v>
      </c>
      <c r="D1737" s="1" t="s">
        <v>2</v>
      </c>
      <c r="E1737" s="2" t="s">
        <v>1810</v>
      </c>
      <c r="F1737" s="2" t="s">
        <v>1813</v>
      </c>
      <c r="G1737" t="str">
        <f>Tabla2[[#This Row],[Columna1]]&amp;Tabla2[[#This Row],[NumeroRuc]]&amp;Tabla2[[#This Row],[Columna1]]&amp;Tabla2[[#This Row],[Columna12]]</f>
        <v xml:space="preserve"> '20609763303 ',</v>
      </c>
      <c r="H1737" t="str">
        <f>IF(Tabla2[[#This Row],[NumeroRuc]]=I1737,"V","F")</f>
        <v>V</v>
      </c>
      <c r="I1737">
        <v>20609763303</v>
      </c>
      <c r="J1737" t="s">
        <v>3564</v>
      </c>
      <c r="K1737">
        <v>9575</v>
      </c>
      <c r="M1737" t="s">
        <v>2700</v>
      </c>
      <c r="N1737" t="s">
        <v>2699</v>
      </c>
      <c r="O1737" t="s">
        <v>2701</v>
      </c>
      <c r="P1737" t="str">
        <f>M1737&amp;Tabla2[[#This Row],[Columna1]]&amp;Tabla2[[#This Row],[Condicion del Contribuyente]]&amp;Tabla2[[#This Row],[Columna1]]&amp;N1737&amp;Tabla2[[#This Row],[Columna1]]&amp;Tabla2[[#This Row],[Estado del Contribuyente]]&amp;Tabla2[[#This Row],[Columna1]]&amp;O1737&amp;K1737</f>
        <v>update GC_Cliente set  Condicion_Contribuyente_SUNAT= 'HABIDO ', Estado_Contribuyente_SUNAT= 'ACTIVO 'where IDPersona=9575</v>
      </c>
    </row>
    <row r="1738" spans="1:16" x14ac:dyDescent="0.25">
      <c r="A1738">
        <v>20610567399</v>
      </c>
      <c r="B1738" t="s">
        <v>1643</v>
      </c>
      <c r="C1738" s="1" t="s">
        <v>1</v>
      </c>
      <c r="D1738" s="1" t="s">
        <v>2</v>
      </c>
      <c r="E1738" s="2" t="s">
        <v>1810</v>
      </c>
      <c r="F1738" s="2" t="s">
        <v>1813</v>
      </c>
      <c r="G1738" t="str">
        <f>Tabla2[[#This Row],[Columna1]]&amp;Tabla2[[#This Row],[NumeroRuc]]&amp;Tabla2[[#This Row],[Columna1]]&amp;Tabla2[[#This Row],[Columna12]]</f>
        <v xml:space="preserve"> '20610567399 ',</v>
      </c>
      <c r="H1738" t="str">
        <f>IF(Tabla2[[#This Row],[NumeroRuc]]=I1738,"V","F")</f>
        <v>V</v>
      </c>
      <c r="I1738">
        <v>20610567399</v>
      </c>
      <c r="J1738" t="s">
        <v>3565</v>
      </c>
      <c r="K1738">
        <v>9604</v>
      </c>
      <c r="M1738" t="s">
        <v>2700</v>
      </c>
      <c r="N1738" t="s">
        <v>2699</v>
      </c>
      <c r="O1738" t="s">
        <v>2701</v>
      </c>
      <c r="P1738" t="str">
        <f>M1738&amp;Tabla2[[#This Row],[Columna1]]&amp;Tabla2[[#This Row],[Condicion del Contribuyente]]&amp;Tabla2[[#This Row],[Columna1]]&amp;N1738&amp;Tabla2[[#This Row],[Columna1]]&amp;Tabla2[[#This Row],[Estado del Contribuyente]]&amp;Tabla2[[#This Row],[Columna1]]&amp;O1738&amp;K1738</f>
        <v>update GC_Cliente set  Condicion_Contribuyente_SUNAT= 'HABIDO ', Estado_Contribuyente_SUNAT= 'ACTIVO 'where IDPersona=9604</v>
      </c>
    </row>
    <row r="1739" spans="1:16" x14ac:dyDescent="0.25">
      <c r="A1739">
        <v>20608347918</v>
      </c>
      <c r="B1739" t="s">
        <v>1644</v>
      </c>
      <c r="C1739" s="1" t="s">
        <v>1</v>
      </c>
      <c r="D1739" s="1" t="s">
        <v>2</v>
      </c>
      <c r="E1739" s="2" t="s">
        <v>1810</v>
      </c>
      <c r="F1739" s="2" t="s">
        <v>1813</v>
      </c>
      <c r="G1739" t="str">
        <f>Tabla2[[#This Row],[Columna1]]&amp;Tabla2[[#This Row],[NumeroRuc]]&amp;Tabla2[[#This Row],[Columna1]]&amp;Tabla2[[#This Row],[Columna12]]</f>
        <v xml:space="preserve"> '20608347918 ',</v>
      </c>
      <c r="H1739" t="str">
        <f>IF(Tabla2[[#This Row],[NumeroRuc]]=I1739,"V","F")</f>
        <v>V</v>
      </c>
      <c r="I1739">
        <v>20608347918</v>
      </c>
      <c r="J1739" t="s">
        <v>3566</v>
      </c>
      <c r="K1739">
        <v>9608</v>
      </c>
      <c r="M1739" t="s">
        <v>2700</v>
      </c>
      <c r="N1739" t="s">
        <v>2699</v>
      </c>
      <c r="O1739" t="s">
        <v>2701</v>
      </c>
      <c r="P1739" t="str">
        <f>M1739&amp;Tabla2[[#This Row],[Columna1]]&amp;Tabla2[[#This Row],[Condicion del Contribuyente]]&amp;Tabla2[[#This Row],[Columna1]]&amp;N1739&amp;Tabla2[[#This Row],[Columna1]]&amp;Tabla2[[#This Row],[Estado del Contribuyente]]&amp;Tabla2[[#This Row],[Columna1]]&amp;O1739&amp;K1739</f>
        <v>update GC_Cliente set  Condicion_Contribuyente_SUNAT= 'HABIDO ', Estado_Contribuyente_SUNAT= 'ACTIVO 'where IDPersona=9608</v>
      </c>
    </row>
    <row r="1740" spans="1:16" x14ac:dyDescent="0.25">
      <c r="A1740">
        <v>10435269201</v>
      </c>
      <c r="B1740" t="s">
        <v>1645</v>
      </c>
      <c r="C1740" s="1" t="s">
        <v>1</v>
      </c>
      <c r="D1740" s="1" t="s">
        <v>2</v>
      </c>
      <c r="E1740" s="2" t="s">
        <v>1810</v>
      </c>
      <c r="F1740" s="2" t="s">
        <v>1813</v>
      </c>
      <c r="G1740" t="str">
        <f>Tabla2[[#This Row],[Columna1]]&amp;Tabla2[[#This Row],[NumeroRuc]]&amp;Tabla2[[#This Row],[Columna1]]&amp;Tabla2[[#This Row],[Columna12]]</f>
        <v xml:space="preserve"> '10435269201 ',</v>
      </c>
      <c r="H1740" t="str">
        <f>IF(Tabla2[[#This Row],[NumeroRuc]]=I1740,"V","F")</f>
        <v>V</v>
      </c>
      <c r="I1740">
        <v>10435269201</v>
      </c>
      <c r="J1740" t="s">
        <v>3567</v>
      </c>
      <c r="K1740">
        <v>9612</v>
      </c>
      <c r="M1740" t="s">
        <v>2700</v>
      </c>
      <c r="N1740" t="s">
        <v>2699</v>
      </c>
      <c r="O1740" t="s">
        <v>2701</v>
      </c>
      <c r="P1740" t="str">
        <f>M1740&amp;Tabla2[[#This Row],[Columna1]]&amp;Tabla2[[#This Row],[Condicion del Contribuyente]]&amp;Tabla2[[#This Row],[Columna1]]&amp;N1740&amp;Tabla2[[#This Row],[Columna1]]&amp;Tabla2[[#This Row],[Estado del Contribuyente]]&amp;Tabla2[[#This Row],[Columna1]]&amp;O1740&amp;K1740</f>
        <v>update GC_Cliente set  Condicion_Contribuyente_SUNAT= 'HABIDO ', Estado_Contribuyente_SUNAT= 'ACTIVO 'where IDPersona=9612</v>
      </c>
    </row>
    <row r="1741" spans="1:16" x14ac:dyDescent="0.25">
      <c r="A1741">
        <v>10405669698</v>
      </c>
      <c r="B1741" t="s">
        <v>1808</v>
      </c>
      <c r="C1741" s="1" t="s">
        <v>1</v>
      </c>
      <c r="D1741" s="1" t="s">
        <v>2</v>
      </c>
      <c r="E1741" s="2" t="s">
        <v>1810</v>
      </c>
      <c r="F1741" s="2" t="s">
        <v>1813</v>
      </c>
      <c r="G1741" t="str">
        <f>Tabla2[[#This Row],[Columna1]]&amp;Tabla2[[#This Row],[NumeroRuc]]&amp;Tabla2[[#This Row],[Columna1]]&amp;Tabla2[[#This Row],[Columna12]]</f>
        <v xml:space="preserve"> '10405669698 ',</v>
      </c>
      <c r="H1741" t="str">
        <f>IF(Tabla2[[#This Row],[NumeroRuc]]=I1741,"V","F")</f>
        <v>V</v>
      </c>
      <c r="I1741">
        <v>10405669698</v>
      </c>
      <c r="J1741" t="s">
        <v>3568</v>
      </c>
      <c r="K1741">
        <v>9616</v>
      </c>
      <c r="M1741" t="s">
        <v>2700</v>
      </c>
      <c r="N1741" t="s">
        <v>2699</v>
      </c>
      <c r="O1741" t="s">
        <v>2701</v>
      </c>
      <c r="P1741" t="str">
        <f>M1741&amp;Tabla2[[#This Row],[Columna1]]&amp;Tabla2[[#This Row],[Condicion del Contribuyente]]&amp;Tabla2[[#This Row],[Columna1]]&amp;N1741&amp;Tabla2[[#This Row],[Columna1]]&amp;Tabla2[[#This Row],[Estado del Contribuyente]]&amp;Tabla2[[#This Row],[Columna1]]&amp;O1741&amp;K1741</f>
        <v>update GC_Cliente set  Condicion_Contribuyente_SUNAT= 'HABIDO ', Estado_Contribuyente_SUNAT= 'ACTIVO 'where IDPersona=9616</v>
      </c>
    </row>
    <row r="1742" spans="1:16" x14ac:dyDescent="0.25">
      <c r="A1742">
        <v>10451146578</v>
      </c>
      <c r="B1742" t="s">
        <v>1646</v>
      </c>
      <c r="C1742" s="1" t="s">
        <v>1</v>
      </c>
      <c r="D1742" s="1" t="s">
        <v>2</v>
      </c>
      <c r="E1742" s="2" t="s">
        <v>1810</v>
      </c>
      <c r="F1742" s="2" t="s">
        <v>1813</v>
      </c>
      <c r="G1742" t="str">
        <f>Tabla2[[#This Row],[Columna1]]&amp;Tabla2[[#This Row],[NumeroRuc]]&amp;Tabla2[[#This Row],[Columna1]]&amp;Tabla2[[#This Row],[Columna12]]</f>
        <v xml:space="preserve"> '10451146578 ',</v>
      </c>
      <c r="H1742" t="str">
        <f>IF(Tabla2[[#This Row],[NumeroRuc]]=I1742,"V","F")</f>
        <v>V</v>
      </c>
      <c r="I1742">
        <v>10451146578</v>
      </c>
      <c r="J1742" t="s">
        <v>3569</v>
      </c>
      <c r="K1742">
        <v>9618</v>
      </c>
      <c r="M1742" t="s">
        <v>2700</v>
      </c>
      <c r="N1742" t="s">
        <v>2699</v>
      </c>
      <c r="O1742" t="s">
        <v>2701</v>
      </c>
      <c r="P1742" t="str">
        <f>M1742&amp;Tabla2[[#This Row],[Columna1]]&amp;Tabla2[[#This Row],[Condicion del Contribuyente]]&amp;Tabla2[[#This Row],[Columna1]]&amp;N1742&amp;Tabla2[[#This Row],[Columna1]]&amp;Tabla2[[#This Row],[Estado del Contribuyente]]&amp;Tabla2[[#This Row],[Columna1]]&amp;O1742&amp;K1742</f>
        <v>update GC_Cliente set  Condicion_Contribuyente_SUNAT= 'HABIDO ', Estado_Contribuyente_SUNAT= 'ACTIVO 'where IDPersona=9618</v>
      </c>
    </row>
    <row r="1743" spans="1:16" x14ac:dyDescent="0.25">
      <c r="A1743">
        <v>20603547978</v>
      </c>
      <c r="B1743" t="s">
        <v>1647</v>
      </c>
      <c r="C1743" s="1" t="s">
        <v>1</v>
      </c>
      <c r="D1743" s="1" t="s">
        <v>2</v>
      </c>
      <c r="E1743" s="2" t="s">
        <v>1810</v>
      </c>
      <c r="F1743" s="2" t="s">
        <v>1813</v>
      </c>
      <c r="G1743" t="str">
        <f>Tabla2[[#This Row],[Columna1]]&amp;Tabla2[[#This Row],[NumeroRuc]]&amp;Tabla2[[#This Row],[Columna1]]&amp;Tabla2[[#This Row],[Columna12]]</f>
        <v xml:space="preserve"> '20603547978 ',</v>
      </c>
      <c r="H1743" t="str">
        <f>IF(Tabla2[[#This Row],[NumeroRuc]]=I1743,"V","F")</f>
        <v>V</v>
      </c>
      <c r="I1743">
        <v>20603547978</v>
      </c>
      <c r="J1743" t="s">
        <v>2470</v>
      </c>
      <c r="K1743">
        <v>9619</v>
      </c>
      <c r="M1743" t="s">
        <v>2700</v>
      </c>
      <c r="N1743" t="s">
        <v>2699</v>
      </c>
      <c r="O1743" t="s">
        <v>2701</v>
      </c>
      <c r="P1743" t="str">
        <f>M1743&amp;Tabla2[[#This Row],[Columna1]]&amp;Tabla2[[#This Row],[Condicion del Contribuyente]]&amp;Tabla2[[#This Row],[Columna1]]&amp;N1743&amp;Tabla2[[#This Row],[Columna1]]&amp;Tabla2[[#This Row],[Estado del Contribuyente]]&amp;Tabla2[[#This Row],[Columna1]]&amp;O1743&amp;K1743</f>
        <v>update GC_Cliente set  Condicion_Contribuyente_SUNAT= 'HABIDO ', Estado_Contribuyente_SUNAT= 'ACTIVO 'where IDPersona=9619</v>
      </c>
    </row>
    <row r="1744" spans="1:16" x14ac:dyDescent="0.25">
      <c r="A1744">
        <v>10470117384</v>
      </c>
      <c r="B1744" t="s">
        <v>1648</v>
      </c>
      <c r="C1744" s="1" t="s">
        <v>1</v>
      </c>
      <c r="D1744" s="1" t="s">
        <v>2</v>
      </c>
      <c r="E1744" s="2" t="s">
        <v>1810</v>
      </c>
      <c r="F1744" s="2" t="s">
        <v>1813</v>
      </c>
      <c r="G1744" t="str">
        <f>Tabla2[[#This Row],[Columna1]]&amp;Tabla2[[#This Row],[NumeroRuc]]&amp;Tabla2[[#This Row],[Columna1]]&amp;Tabla2[[#This Row],[Columna12]]</f>
        <v xml:space="preserve"> '10470117384 ',</v>
      </c>
      <c r="H1744" t="str">
        <f>IF(Tabla2[[#This Row],[NumeroRuc]]=I1744,"V","F")</f>
        <v>V</v>
      </c>
      <c r="I1744">
        <v>10470117384</v>
      </c>
      <c r="J1744" t="s">
        <v>3570</v>
      </c>
      <c r="K1744">
        <v>9620</v>
      </c>
      <c r="M1744" t="s">
        <v>2700</v>
      </c>
      <c r="N1744" t="s">
        <v>2699</v>
      </c>
      <c r="O1744" t="s">
        <v>2701</v>
      </c>
      <c r="P1744" t="str">
        <f>M1744&amp;Tabla2[[#This Row],[Columna1]]&amp;Tabla2[[#This Row],[Condicion del Contribuyente]]&amp;Tabla2[[#This Row],[Columna1]]&amp;N1744&amp;Tabla2[[#This Row],[Columna1]]&amp;Tabla2[[#This Row],[Estado del Contribuyente]]&amp;Tabla2[[#This Row],[Columna1]]&amp;O1744&amp;K1744</f>
        <v>update GC_Cliente set  Condicion_Contribuyente_SUNAT= 'HABIDO ', Estado_Contribuyente_SUNAT= 'ACTIVO 'where IDPersona=9620</v>
      </c>
    </row>
    <row r="1745" spans="1:16" x14ac:dyDescent="0.25">
      <c r="A1745">
        <v>10712243991</v>
      </c>
      <c r="B1745" t="s">
        <v>1649</v>
      </c>
      <c r="C1745" s="1" t="s">
        <v>1</v>
      </c>
      <c r="D1745" s="1" t="s">
        <v>2</v>
      </c>
      <c r="E1745" s="2" t="s">
        <v>1810</v>
      </c>
      <c r="F1745" s="2" t="s">
        <v>1813</v>
      </c>
      <c r="G1745" t="str">
        <f>Tabla2[[#This Row],[Columna1]]&amp;Tabla2[[#This Row],[NumeroRuc]]&amp;Tabla2[[#This Row],[Columna1]]&amp;Tabla2[[#This Row],[Columna12]]</f>
        <v xml:space="preserve"> '10712243991 ',</v>
      </c>
      <c r="H1745" t="str">
        <f>IF(Tabla2[[#This Row],[NumeroRuc]]=I1745,"V","F")</f>
        <v>V</v>
      </c>
      <c r="I1745">
        <v>10712243991</v>
      </c>
      <c r="J1745" t="s">
        <v>3571</v>
      </c>
      <c r="K1745">
        <v>9621</v>
      </c>
      <c r="M1745" t="s">
        <v>2700</v>
      </c>
      <c r="N1745" t="s">
        <v>2699</v>
      </c>
      <c r="O1745" t="s">
        <v>2701</v>
      </c>
      <c r="P1745" t="str">
        <f>M1745&amp;Tabla2[[#This Row],[Columna1]]&amp;Tabla2[[#This Row],[Condicion del Contribuyente]]&amp;Tabla2[[#This Row],[Columna1]]&amp;N1745&amp;Tabla2[[#This Row],[Columna1]]&amp;Tabla2[[#This Row],[Estado del Contribuyente]]&amp;Tabla2[[#This Row],[Columna1]]&amp;O1745&amp;K1745</f>
        <v>update GC_Cliente set  Condicion_Contribuyente_SUNAT= 'HABIDO ', Estado_Contribuyente_SUNAT= 'ACTIVO 'where IDPersona=9621</v>
      </c>
    </row>
    <row r="1746" spans="1:16" x14ac:dyDescent="0.25">
      <c r="A1746">
        <v>20610635238</v>
      </c>
      <c r="B1746" t="s">
        <v>1650</v>
      </c>
      <c r="C1746" s="1" t="s">
        <v>1</v>
      </c>
      <c r="D1746" s="1" t="s">
        <v>2</v>
      </c>
      <c r="E1746" s="2" t="s">
        <v>1810</v>
      </c>
      <c r="F1746" s="2" t="s">
        <v>1813</v>
      </c>
      <c r="G1746" t="str">
        <f>Tabla2[[#This Row],[Columna1]]&amp;Tabla2[[#This Row],[NumeroRuc]]&amp;Tabla2[[#This Row],[Columna1]]&amp;Tabla2[[#This Row],[Columna12]]</f>
        <v xml:space="preserve"> '20610635238 ',</v>
      </c>
      <c r="H1746" t="str">
        <f>IF(Tabla2[[#This Row],[NumeroRuc]]=I1746,"V","F")</f>
        <v>V</v>
      </c>
      <c r="I1746">
        <v>20610635238</v>
      </c>
      <c r="J1746" t="s">
        <v>3572</v>
      </c>
      <c r="K1746">
        <v>9623</v>
      </c>
      <c r="M1746" t="s">
        <v>2700</v>
      </c>
      <c r="N1746" t="s">
        <v>2699</v>
      </c>
      <c r="O1746" t="s">
        <v>2701</v>
      </c>
      <c r="P1746" t="str">
        <f>M1746&amp;Tabla2[[#This Row],[Columna1]]&amp;Tabla2[[#This Row],[Condicion del Contribuyente]]&amp;Tabla2[[#This Row],[Columna1]]&amp;N1746&amp;Tabla2[[#This Row],[Columna1]]&amp;Tabla2[[#This Row],[Estado del Contribuyente]]&amp;Tabla2[[#This Row],[Columna1]]&amp;O1746&amp;K1746</f>
        <v>update GC_Cliente set  Condicion_Contribuyente_SUNAT= 'HABIDO ', Estado_Contribuyente_SUNAT= 'ACTIVO 'where IDPersona=9623</v>
      </c>
    </row>
    <row r="1747" spans="1:16" x14ac:dyDescent="0.25">
      <c r="A1747">
        <v>20604557675</v>
      </c>
      <c r="B1747" t="s">
        <v>1651</v>
      </c>
      <c r="C1747" s="1" t="s">
        <v>1</v>
      </c>
      <c r="D1747" s="1" t="s">
        <v>2</v>
      </c>
      <c r="E1747" s="2" t="s">
        <v>1810</v>
      </c>
      <c r="F1747" s="2" t="s">
        <v>1813</v>
      </c>
      <c r="G1747" t="str">
        <f>Tabla2[[#This Row],[Columna1]]&amp;Tabla2[[#This Row],[NumeroRuc]]&amp;Tabla2[[#This Row],[Columna1]]&amp;Tabla2[[#This Row],[Columna12]]</f>
        <v xml:space="preserve"> '20604557675 ',</v>
      </c>
      <c r="H1747" t="str">
        <f>IF(Tabla2[[#This Row],[NumeroRuc]]=I1747,"V","F")</f>
        <v>V</v>
      </c>
      <c r="I1747">
        <v>20604557675</v>
      </c>
      <c r="J1747" t="s">
        <v>3573</v>
      </c>
      <c r="K1747">
        <v>9624</v>
      </c>
      <c r="M1747" t="s">
        <v>2700</v>
      </c>
      <c r="N1747" t="s">
        <v>2699</v>
      </c>
      <c r="O1747" t="s">
        <v>2701</v>
      </c>
      <c r="P1747" t="str">
        <f>M1747&amp;Tabla2[[#This Row],[Columna1]]&amp;Tabla2[[#This Row],[Condicion del Contribuyente]]&amp;Tabla2[[#This Row],[Columna1]]&amp;N1747&amp;Tabla2[[#This Row],[Columna1]]&amp;Tabla2[[#This Row],[Estado del Contribuyente]]&amp;Tabla2[[#This Row],[Columna1]]&amp;O1747&amp;K1747</f>
        <v>update GC_Cliente set  Condicion_Contribuyente_SUNAT= 'HABIDO ', Estado_Contribuyente_SUNAT= 'ACTIVO 'where IDPersona=9624</v>
      </c>
    </row>
    <row r="1748" spans="1:16" x14ac:dyDescent="0.25">
      <c r="A1748">
        <v>10733151671</v>
      </c>
      <c r="B1748" t="s">
        <v>1652</v>
      </c>
      <c r="C1748" s="1" t="s">
        <v>1</v>
      </c>
      <c r="D1748" s="1" t="s">
        <v>2</v>
      </c>
      <c r="E1748" s="2" t="s">
        <v>1810</v>
      </c>
      <c r="F1748" s="2" t="s">
        <v>1813</v>
      </c>
      <c r="G1748" t="str">
        <f>Tabla2[[#This Row],[Columna1]]&amp;Tabla2[[#This Row],[NumeroRuc]]&amp;Tabla2[[#This Row],[Columna1]]&amp;Tabla2[[#This Row],[Columna12]]</f>
        <v xml:space="preserve"> '10733151671 ',</v>
      </c>
      <c r="H1748" t="str">
        <f>IF(Tabla2[[#This Row],[NumeroRuc]]=I1748,"V","F")</f>
        <v>V</v>
      </c>
      <c r="I1748">
        <v>10733151671</v>
      </c>
      <c r="J1748" t="s">
        <v>3574</v>
      </c>
      <c r="K1748">
        <v>9628</v>
      </c>
      <c r="M1748" t="s">
        <v>2700</v>
      </c>
      <c r="N1748" t="s">
        <v>2699</v>
      </c>
      <c r="O1748" t="s">
        <v>2701</v>
      </c>
      <c r="P1748" t="str">
        <f>M1748&amp;Tabla2[[#This Row],[Columna1]]&amp;Tabla2[[#This Row],[Condicion del Contribuyente]]&amp;Tabla2[[#This Row],[Columna1]]&amp;N1748&amp;Tabla2[[#This Row],[Columna1]]&amp;Tabla2[[#This Row],[Estado del Contribuyente]]&amp;Tabla2[[#This Row],[Columna1]]&amp;O1748&amp;K1748</f>
        <v>update GC_Cliente set  Condicion_Contribuyente_SUNAT= 'HABIDO ', Estado_Contribuyente_SUNAT= 'ACTIVO 'where IDPersona=9628</v>
      </c>
    </row>
    <row r="1749" spans="1:16" x14ac:dyDescent="0.25">
      <c r="A1749">
        <v>20554599321</v>
      </c>
      <c r="B1749" t="s">
        <v>1653</v>
      </c>
      <c r="C1749" s="1" t="s">
        <v>1</v>
      </c>
      <c r="D1749" s="1" t="s">
        <v>2</v>
      </c>
      <c r="E1749" s="2" t="s">
        <v>1810</v>
      </c>
      <c r="F1749" s="2" t="s">
        <v>1813</v>
      </c>
      <c r="G1749" t="str">
        <f>Tabla2[[#This Row],[Columna1]]&amp;Tabla2[[#This Row],[NumeroRuc]]&amp;Tabla2[[#This Row],[Columna1]]&amp;Tabla2[[#This Row],[Columna12]]</f>
        <v xml:space="preserve"> '20554599321 ',</v>
      </c>
      <c r="H1749" t="str">
        <f>IF(Tabla2[[#This Row],[NumeroRuc]]=I1749,"V","F")</f>
        <v>V</v>
      </c>
      <c r="I1749">
        <v>20554599321</v>
      </c>
      <c r="J1749" t="s">
        <v>2412</v>
      </c>
      <c r="K1749">
        <v>9631</v>
      </c>
      <c r="M1749" t="s">
        <v>2700</v>
      </c>
      <c r="N1749" t="s">
        <v>2699</v>
      </c>
      <c r="O1749" t="s">
        <v>2701</v>
      </c>
      <c r="P1749" t="str">
        <f>M1749&amp;Tabla2[[#This Row],[Columna1]]&amp;Tabla2[[#This Row],[Condicion del Contribuyente]]&amp;Tabla2[[#This Row],[Columna1]]&amp;N1749&amp;Tabla2[[#This Row],[Columna1]]&amp;Tabla2[[#This Row],[Estado del Contribuyente]]&amp;Tabla2[[#This Row],[Columna1]]&amp;O1749&amp;K1749</f>
        <v>update GC_Cliente set  Condicion_Contribuyente_SUNAT= 'HABIDO ', Estado_Contribuyente_SUNAT= 'ACTIVO 'where IDPersona=9631</v>
      </c>
    </row>
    <row r="1750" spans="1:16" x14ac:dyDescent="0.25">
      <c r="A1750">
        <v>10416906012</v>
      </c>
      <c r="B1750" t="s">
        <v>1654</v>
      </c>
      <c r="C1750" s="1" t="s">
        <v>1</v>
      </c>
      <c r="D1750" s="1" t="s">
        <v>2</v>
      </c>
      <c r="E1750" s="2" t="s">
        <v>1810</v>
      </c>
      <c r="F1750" s="2" t="s">
        <v>1813</v>
      </c>
      <c r="G1750" t="str">
        <f>Tabla2[[#This Row],[Columna1]]&amp;Tabla2[[#This Row],[NumeroRuc]]&amp;Tabla2[[#This Row],[Columna1]]&amp;Tabla2[[#This Row],[Columna12]]</f>
        <v xml:space="preserve"> '10416906012 ',</v>
      </c>
      <c r="H1750" t="str">
        <f>IF(Tabla2[[#This Row],[NumeroRuc]]=I1750,"V","F")</f>
        <v>V</v>
      </c>
      <c r="I1750">
        <v>10416906012</v>
      </c>
      <c r="J1750" t="s">
        <v>3575</v>
      </c>
      <c r="K1750">
        <v>9647</v>
      </c>
      <c r="M1750" t="s">
        <v>2700</v>
      </c>
      <c r="N1750" t="s">
        <v>2699</v>
      </c>
      <c r="O1750" t="s">
        <v>2701</v>
      </c>
      <c r="P1750" t="str">
        <f>M1750&amp;Tabla2[[#This Row],[Columna1]]&amp;Tabla2[[#This Row],[Condicion del Contribuyente]]&amp;Tabla2[[#This Row],[Columna1]]&amp;N1750&amp;Tabla2[[#This Row],[Columna1]]&amp;Tabla2[[#This Row],[Estado del Contribuyente]]&amp;Tabla2[[#This Row],[Columna1]]&amp;O1750&amp;K1750</f>
        <v>update GC_Cliente set  Condicion_Contribuyente_SUNAT= 'HABIDO ', Estado_Contribuyente_SUNAT= 'ACTIVO 'where IDPersona=9647</v>
      </c>
    </row>
    <row r="1751" spans="1:16" x14ac:dyDescent="0.25">
      <c r="A1751">
        <v>10737644249</v>
      </c>
      <c r="B1751" t="s">
        <v>1655</v>
      </c>
      <c r="C1751" s="1" t="s">
        <v>1</v>
      </c>
      <c r="D1751" s="1" t="s">
        <v>2</v>
      </c>
      <c r="E1751" s="2" t="s">
        <v>1810</v>
      </c>
      <c r="F1751" s="2" t="s">
        <v>1813</v>
      </c>
      <c r="G1751" t="str">
        <f>Tabla2[[#This Row],[Columna1]]&amp;Tabla2[[#This Row],[NumeroRuc]]&amp;Tabla2[[#This Row],[Columna1]]&amp;Tabla2[[#This Row],[Columna12]]</f>
        <v xml:space="preserve"> '10737644249 ',</v>
      </c>
      <c r="H1751" t="str">
        <f>IF(Tabla2[[#This Row],[NumeroRuc]]=I1751,"V","F")</f>
        <v>V</v>
      </c>
      <c r="I1751">
        <v>10737644249</v>
      </c>
      <c r="J1751" t="s">
        <v>3576</v>
      </c>
      <c r="K1751">
        <v>9648</v>
      </c>
      <c r="M1751" t="s">
        <v>2700</v>
      </c>
      <c r="N1751" t="s">
        <v>2699</v>
      </c>
      <c r="O1751" t="s">
        <v>2701</v>
      </c>
      <c r="P1751" t="str">
        <f>M1751&amp;Tabla2[[#This Row],[Columna1]]&amp;Tabla2[[#This Row],[Condicion del Contribuyente]]&amp;Tabla2[[#This Row],[Columna1]]&amp;N1751&amp;Tabla2[[#This Row],[Columna1]]&amp;Tabla2[[#This Row],[Estado del Contribuyente]]&amp;Tabla2[[#This Row],[Columna1]]&amp;O1751&amp;K1751</f>
        <v>update GC_Cliente set  Condicion_Contribuyente_SUNAT= 'HABIDO ', Estado_Contribuyente_SUNAT= 'ACTIVO 'where IDPersona=9648</v>
      </c>
    </row>
    <row r="1752" spans="1:16" x14ac:dyDescent="0.25">
      <c r="A1752">
        <v>20610308261</v>
      </c>
      <c r="B1752" t="s">
        <v>1656</v>
      </c>
      <c r="C1752" s="1" t="s">
        <v>1</v>
      </c>
      <c r="D1752" s="1" t="s">
        <v>2</v>
      </c>
      <c r="E1752" s="2" t="s">
        <v>1810</v>
      </c>
      <c r="F1752" s="2" t="s">
        <v>1813</v>
      </c>
      <c r="G1752" t="str">
        <f>Tabla2[[#This Row],[Columna1]]&amp;Tabla2[[#This Row],[NumeroRuc]]&amp;Tabla2[[#This Row],[Columna1]]&amp;Tabla2[[#This Row],[Columna12]]</f>
        <v xml:space="preserve"> '20610308261 ',</v>
      </c>
      <c r="H1752" t="str">
        <f>IF(Tabla2[[#This Row],[NumeroRuc]]=I1752,"V","F")</f>
        <v>V</v>
      </c>
      <c r="I1752">
        <v>20610308261</v>
      </c>
      <c r="J1752" t="s">
        <v>3577</v>
      </c>
      <c r="K1752">
        <v>9655</v>
      </c>
      <c r="M1752" t="s">
        <v>2700</v>
      </c>
      <c r="N1752" t="s">
        <v>2699</v>
      </c>
      <c r="O1752" t="s">
        <v>2701</v>
      </c>
      <c r="P1752" t="str">
        <f>M1752&amp;Tabla2[[#This Row],[Columna1]]&amp;Tabla2[[#This Row],[Condicion del Contribuyente]]&amp;Tabla2[[#This Row],[Columna1]]&amp;N1752&amp;Tabla2[[#This Row],[Columna1]]&amp;Tabla2[[#This Row],[Estado del Contribuyente]]&amp;Tabla2[[#This Row],[Columna1]]&amp;O1752&amp;K1752</f>
        <v>update GC_Cliente set  Condicion_Contribuyente_SUNAT= 'HABIDO ', Estado_Contribuyente_SUNAT= 'ACTIVO 'where IDPersona=9655</v>
      </c>
    </row>
    <row r="1753" spans="1:16" x14ac:dyDescent="0.25">
      <c r="A1753">
        <v>20611018038</v>
      </c>
      <c r="B1753" t="s">
        <v>1657</v>
      </c>
      <c r="C1753" s="1" t="s">
        <v>1</v>
      </c>
      <c r="D1753" s="1" t="s">
        <v>2</v>
      </c>
      <c r="E1753" s="2" t="s">
        <v>1810</v>
      </c>
      <c r="F1753" s="2" t="s">
        <v>1813</v>
      </c>
      <c r="G1753" t="str">
        <f>Tabla2[[#This Row],[Columna1]]&amp;Tabla2[[#This Row],[NumeroRuc]]&amp;Tabla2[[#This Row],[Columna1]]&amp;Tabla2[[#This Row],[Columna12]]</f>
        <v xml:space="preserve"> '20611018038 ',</v>
      </c>
      <c r="H1753" t="str">
        <f>IF(Tabla2[[#This Row],[NumeroRuc]]=I1753,"V","F")</f>
        <v>V</v>
      </c>
      <c r="I1753">
        <v>20611018038</v>
      </c>
      <c r="J1753" t="s">
        <v>3578</v>
      </c>
      <c r="K1753">
        <v>9656</v>
      </c>
      <c r="M1753" t="s">
        <v>2700</v>
      </c>
      <c r="N1753" t="s">
        <v>2699</v>
      </c>
      <c r="O1753" t="s">
        <v>2701</v>
      </c>
      <c r="P1753" t="str">
        <f>M1753&amp;Tabla2[[#This Row],[Columna1]]&amp;Tabla2[[#This Row],[Condicion del Contribuyente]]&amp;Tabla2[[#This Row],[Columna1]]&amp;N1753&amp;Tabla2[[#This Row],[Columna1]]&amp;Tabla2[[#This Row],[Estado del Contribuyente]]&amp;Tabla2[[#This Row],[Columna1]]&amp;O1753&amp;K1753</f>
        <v>update GC_Cliente set  Condicion_Contribuyente_SUNAT= 'HABIDO ', Estado_Contribuyente_SUNAT= 'ACTIVO 'where IDPersona=9656</v>
      </c>
    </row>
    <row r="1754" spans="1:16" x14ac:dyDescent="0.25">
      <c r="A1754">
        <v>10701669156</v>
      </c>
      <c r="B1754" t="s">
        <v>1658</v>
      </c>
      <c r="C1754" s="1" t="s">
        <v>1</v>
      </c>
      <c r="D1754" s="1" t="s">
        <v>2</v>
      </c>
      <c r="E1754" s="2" t="s">
        <v>1810</v>
      </c>
      <c r="F1754" s="2" t="s">
        <v>1813</v>
      </c>
      <c r="G1754" t="str">
        <f>Tabla2[[#This Row],[Columna1]]&amp;Tabla2[[#This Row],[NumeroRuc]]&amp;Tabla2[[#This Row],[Columna1]]&amp;Tabla2[[#This Row],[Columna12]]</f>
        <v xml:space="preserve"> '10701669156 ',</v>
      </c>
      <c r="H1754" t="str">
        <f>IF(Tabla2[[#This Row],[NumeroRuc]]=I1754,"V","F")</f>
        <v>V</v>
      </c>
      <c r="I1754">
        <v>10701669156</v>
      </c>
      <c r="J1754" t="s">
        <v>3579</v>
      </c>
      <c r="K1754">
        <v>9661</v>
      </c>
      <c r="M1754" t="s">
        <v>2700</v>
      </c>
      <c r="N1754" t="s">
        <v>2699</v>
      </c>
      <c r="O1754" t="s">
        <v>2701</v>
      </c>
      <c r="P1754" t="str">
        <f>M1754&amp;Tabla2[[#This Row],[Columna1]]&amp;Tabla2[[#This Row],[Condicion del Contribuyente]]&amp;Tabla2[[#This Row],[Columna1]]&amp;N1754&amp;Tabla2[[#This Row],[Columna1]]&amp;Tabla2[[#This Row],[Estado del Contribuyente]]&amp;Tabla2[[#This Row],[Columna1]]&amp;O1754&amp;K1754</f>
        <v>update GC_Cliente set  Condicion_Contribuyente_SUNAT= 'HABIDO ', Estado_Contribuyente_SUNAT= 'ACTIVO 'where IDPersona=9661</v>
      </c>
    </row>
    <row r="1755" spans="1:16" x14ac:dyDescent="0.25">
      <c r="A1755">
        <v>20610295283</v>
      </c>
      <c r="B1755" t="s">
        <v>1659</v>
      </c>
      <c r="C1755" s="1" t="s">
        <v>1</v>
      </c>
      <c r="D1755" s="1" t="s">
        <v>2</v>
      </c>
      <c r="E1755" s="2" t="s">
        <v>1810</v>
      </c>
      <c r="F1755" s="2" t="s">
        <v>1813</v>
      </c>
      <c r="G1755" t="str">
        <f>Tabla2[[#This Row],[Columna1]]&amp;Tabla2[[#This Row],[NumeroRuc]]&amp;Tabla2[[#This Row],[Columna1]]&amp;Tabla2[[#This Row],[Columna12]]</f>
        <v xml:space="preserve"> '20610295283 ',</v>
      </c>
      <c r="H1755" t="str">
        <f>IF(Tabla2[[#This Row],[NumeroRuc]]=I1755,"V","F")</f>
        <v>V</v>
      </c>
      <c r="I1755">
        <v>20610295283</v>
      </c>
      <c r="J1755" t="s">
        <v>3580</v>
      </c>
      <c r="K1755">
        <v>9676</v>
      </c>
      <c r="M1755" t="s">
        <v>2700</v>
      </c>
      <c r="N1755" t="s">
        <v>2699</v>
      </c>
      <c r="O1755" t="s">
        <v>2701</v>
      </c>
      <c r="P1755" t="str">
        <f>M1755&amp;Tabla2[[#This Row],[Columna1]]&amp;Tabla2[[#This Row],[Condicion del Contribuyente]]&amp;Tabla2[[#This Row],[Columna1]]&amp;N1755&amp;Tabla2[[#This Row],[Columna1]]&amp;Tabla2[[#This Row],[Estado del Contribuyente]]&amp;Tabla2[[#This Row],[Columna1]]&amp;O1755&amp;K1755</f>
        <v>update GC_Cliente set  Condicion_Contribuyente_SUNAT= 'HABIDO ', Estado_Contribuyente_SUNAT= 'ACTIVO 'where IDPersona=9676</v>
      </c>
    </row>
    <row r="1756" spans="1:16" x14ac:dyDescent="0.25">
      <c r="A1756">
        <v>20611004339</v>
      </c>
      <c r="B1756" t="s">
        <v>1660</v>
      </c>
      <c r="C1756" s="1" t="s">
        <v>1</v>
      </c>
      <c r="D1756" s="1" t="s">
        <v>2</v>
      </c>
      <c r="E1756" s="2" t="s">
        <v>1810</v>
      </c>
      <c r="F1756" s="2" t="s">
        <v>1813</v>
      </c>
      <c r="G1756" t="str">
        <f>Tabla2[[#This Row],[Columna1]]&amp;Tabla2[[#This Row],[NumeroRuc]]&amp;Tabla2[[#This Row],[Columna1]]&amp;Tabla2[[#This Row],[Columna12]]</f>
        <v xml:space="preserve"> '20611004339 ',</v>
      </c>
      <c r="H1756" t="str">
        <f>IF(Tabla2[[#This Row],[NumeroRuc]]=I1756,"V","F")</f>
        <v>V</v>
      </c>
      <c r="I1756">
        <v>20611004339</v>
      </c>
      <c r="J1756" t="s">
        <v>2492</v>
      </c>
      <c r="K1756">
        <v>9681</v>
      </c>
      <c r="M1756" t="s">
        <v>2700</v>
      </c>
      <c r="N1756" t="s">
        <v>2699</v>
      </c>
      <c r="O1756" t="s">
        <v>2701</v>
      </c>
      <c r="P1756" t="str">
        <f>M1756&amp;Tabla2[[#This Row],[Columna1]]&amp;Tabla2[[#This Row],[Condicion del Contribuyente]]&amp;Tabla2[[#This Row],[Columna1]]&amp;N1756&amp;Tabla2[[#This Row],[Columna1]]&amp;Tabla2[[#This Row],[Estado del Contribuyente]]&amp;Tabla2[[#This Row],[Columna1]]&amp;O1756&amp;K1756</f>
        <v>update GC_Cliente set  Condicion_Contribuyente_SUNAT= 'HABIDO ', Estado_Contribuyente_SUNAT= 'ACTIVO 'where IDPersona=9681</v>
      </c>
    </row>
    <row r="1757" spans="1:16" x14ac:dyDescent="0.25">
      <c r="A1757">
        <v>20607207471</v>
      </c>
      <c r="B1757" t="s">
        <v>1661</v>
      </c>
      <c r="C1757" s="1" t="s">
        <v>1</v>
      </c>
      <c r="D1757" s="1" t="s">
        <v>2</v>
      </c>
      <c r="E1757" s="2" t="s">
        <v>1810</v>
      </c>
      <c r="F1757" s="2" t="s">
        <v>1813</v>
      </c>
      <c r="G1757" t="str">
        <f>Tabla2[[#This Row],[Columna1]]&amp;Tabla2[[#This Row],[NumeroRuc]]&amp;Tabla2[[#This Row],[Columna1]]&amp;Tabla2[[#This Row],[Columna12]]</f>
        <v xml:space="preserve"> '20607207471 ',</v>
      </c>
      <c r="H1757" t="str">
        <f>IF(Tabla2[[#This Row],[NumeroRuc]]=I1757,"V","F")</f>
        <v>V</v>
      </c>
      <c r="I1757">
        <v>20607207471</v>
      </c>
      <c r="J1757" t="s">
        <v>3581</v>
      </c>
      <c r="K1757">
        <v>9682</v>
      </c>
      <c r="M1757" t="s">
        <v>2700</v>
      </c>
      <c r="N1757" t="s">
        <v>2699</v>
      </c>
      <c r="O1757" t="s">
        <v>2701</v>
      </c>
      <c r="P1757" t="str">
        <f>M1757&amp;Tabla2[[#This Row],[Columna1]]&amp;Tabla2[[#This Row],[Condicion del Contribuyente]]&amp;Tabla2[[#This Row],[Columna1]]&amp;N1757&amp;Tabla2[[#This Row],[Columna1]]&amp;Tabla2[[#This Row],[Estado del Contribuyente]]&amp;Tabla2[[#This Row],[Columna1]]&amp;O1757&amp;K1757</f>
        <v>update GC_Cliente set  Condicion_Contribuyente_SUNAT= 'HABIDO ', Estado_Contribuyente_SUNAT= 'ACTIVO 'where IDPersona=9682</v>
      </c>
    </row>
    <row r="1758" spans="1:16" x14ac:dyDescent="0.25">
      <c r="A1758">
        <v>20508315580</v>
      </c>
      <c r="B1758" t="s">
        <v>1662</v>
      </c>
      <c r="C1758" s="1" t="s">
        <v>1</v>
      </c>
      <c r="D1758" s="1" t="s">
        <v>2</v>
      </c>
      <c r="E1758" s="2" t="s">
        <v>1810</v>
      </c>
      <c r="F1758" s="2" t="s">
        <v>1813</v>
      </c>
      <c r="G1758" t="str">
        <f>Tabla2[[#This Row],[Columna1]]&amp;Tabla2[[#This Row],[NumeroRuc]]&amp;Tabla2[[#This Row],[Columna1]]&amp;Tabla2[[#This Row],[Columna12]]</f>
        <v xml:space="preserve"> '20508315580 ',</v>
      </c>
      <c r="H1758" t="str">
        <f>IF(Tabla2[[#This Row],[NumeroRuc]]=I1758,"V","F")</f>
        <v>V</v>
      </c>
      <c r="I1758">
        <v>20508315580</v>
      </c>
      <c r="J1758" t="s">
        <v>2309</v>
      </c>
      <c r="K1758">
        <v>9711</v>
      </c>
      <c r="M1758" t="s">
        <v>2700</v>
      </c>
      <c r="N1758" t="s">
        <v>2699</v>
      </c>
      <c r="O1758" t="s">
        <v>2701</v>
      </c>
      <c r="P1758" t="str">
        <f>M1758&amp;Tabla2[[#This Row],[Columna1]]&amp;Tabla2[[#This Row],[Condicion del Contribuyente]]&amp;Tabla2[[#This Row],[Columna1]]&amp;N1758&amp;Tabla2[[#This Row],[Columna1]]&amp;Tabla2[[#This Row],[Estado del Contribuyente]]&amp;Tabla2[[#This Row],[Columna1]]&amp;O1758&amp;K1758</f>
        <v>update GC_Cliente set  Condicion_Contribuyente_SUNAT= 'HABIDO ', Estado_Contribuyente_SUNAT= 'ACTIVO 'where IDPersona=9711</v>
      </c>
    </row>
    <row r="1759" spans="1:16" x14ac:dyDescent="0.25">
      <c r="A1759">
        <v>10713766050</v>
      </c>
      <c r="B1759" t="s">
        <v>1663</v>
      </c>
      <c r="C1759" s="1" t="s">
        <v>1</v>
      </c>
      <c r="D1759" s="1" t="s">
        <v>2</v>
      </c>
      <c r="E1759" s="2" t="s">
        <v>1810</v>
      </c>
      <c r="F1759" s="2" t="s">
        <v>1813</v>
      </c>
      <c r="G1759" t="str">
        <f>Tabla2[[#This Row],[Columna1]]&amp;Tabla2[[#This Row],[NumeroRuc]]&amp;Tabla2[[#This Row],[Columna1]]&amp;Tabla2[[#This Row],[Columna12]]</f>
        <v xml:space="preserve"> '10713766050 ',</v>
      </c>
      <c r="H1759" t="str">
        <f>IF(Tabla2[[#This Row],[NumeroRuc]]=I1759,"V","F")</f>
        <v>V</v>
      </c>
      <c r="I1759">
        <v>10713766050</v>
      </c>
      <c r="J1759" t="s">
        <v>3582</v>
      </c>
      <c r="K1759">
        <v>9719</v>
      </c>
      <c r="M1759" t="s">
        <v>2700</v>
      </c>
      <c r="N1759" t="s">
        <v>2699</v>
      </c>
      <c r="O1759" t="s">
        <v>2701</v>
      </c>
      <c r="P1759" t="str">
        <f>M1759&amp;Tabla2[[#This Row],[Columna1]]&amp;Tabla2[[#This Row],[Condicion del Contribuyente]]&amp;Tabla2[[#This Row],[Columna1]]&amp;N1759&amp;Tabla2[[#This Row],[Columna1]]&amp;Tabla2[[#This Row],[Estado del Contribuyente]]&amp;Tabla2[[#This Row],[Columna1]]&amp;O1759&amp;K1759</f>
        <v>update GC_Cliente set  Condicion_Contribuyente_SUNAT= 'HABIDO ', Estado_Contribuyente_SUNAT= 'ACTIVO 'where IDPersona=9719</v>
      </c>
    </row>
    <row r="1760" spans="1:16" x14ac:dyDescent="0.25">
      <c r="A1760">
        <v>20607485527</v>
      </c>
      <c r="B1760" t="s">
        <v>1664</v>
      </c>
      <c r="C1760" s="1" t="s">
        <v>1</v>
      </c>
      <c r="D1760" s="1" t="s">
        <v>2</v>
      </c>
      <c r="E1760" s="2" t="s">
        <v>1810</v>
      </c>
      <c r="F1760" s="2" t="s">
        <v>1813</v>
      </c>
      <c r="G1760" t="str">
        <f>Tabla2[[#This Row],[Columna1]]&amp;Tabla2[[#This Row],[NumeroRuc]]&amp;Tabla2[[#This Row],[Columna1]]&amp;Tabla2[[#This Row],[Columna12]]</f>
        <v xml:space="preserve"> '20607485527 ',</v>
      </c>
      <c r="H1760" t="str">
        <f>IF(Tabla2[[#This Row],[NumeroRuc]]=I1760,"V","F")</f>
        <v>V</v>
      </c>
      <c r="I1760">
        <v>20607485527</v>
      </c>
      <c r="J1760" t="s">
        <v>2488</v>
      </c>
      <c r="K1760">
        <v>9720</v>
      </c>
      <c r="M1760" t="s">
        <v>2700</v>
      </c>
      <c r="N1760" t="s">
        <v>2699</v>
      </c>
      <c r="O1760" t="s">
        <v>2701</v>
      </c>
      <c r="P1760" t="str">
        <f>M1760&amp;Tabla2[[#This Row],[Columna1]]&amp;Tabla2[[#This Row],[Condicion del Contribuyente]]&amp;Tabla2[[#This Row],[Columna1]]&amp;N1760&amp;Tabla2[[#This Row],[Columna1]]&amp;Tabla2[[#This Row],[Estado del Contribuyente]]&amp;Tabla2[[#This Row],[Columna1]]&amp;O1760&amp;K1760</f>
        <v>update GC_Cliente set  Condicion_Contribuyente_SUNAT= 'HABIDO ', Estado_Contribuyente_SUNAT= 'ACTIVO 'where IDPersona=9720</v>
      </c>
    </row>
    <row r="1761" spans="1:16" x14ac:dyDescent="0.25">
      <c r="A1761">
        <v>20611648252</v>
      </c>
      <c r="B1761" t="s">
        <v>1665</v>
      </c>
      <c r="C1761" s="1" t="s">
        <v>1</v>
      </c>
      <c r="D1761" s="1" t="s">
        <v>2</v>
      </c>
      <c r="E1761" s="2" t="s">
        <v>1810</v>
      </c>
      <c r="F1761" s="2" t="s">
        <v>1813</v>
      </c>
      <c r="G1761" t="str">
        <f>Tabla2[[#This Row],[Columna1]]&amp;Tabla2[[#This Row],[NumeroRuc]]&amp;Tabla2[[#This Row],[Columna1]]&amp;Tabla2[[#This Row],[Columna12]]</f>
        <v xml:space="preserve"> '20611648252 ',</v>
      </c>
      <c r="H1761" t="str">
        <f>IF(Tabla2[[#This Row],[NumeroRuc]]=I1761,"V","F")</f>
        <v>V</v>
      </c>
      <c r="I1761">
        <v>20611648252</v>
      </c>
      <c r="J1761" t="s">
        <v>3583</v>
      </c>
      <c r="K1761">
        <v>9743</v>
      </c>
      <c r="M1761" t="s">
        <v>2700</v>
      </c>
      <c r="N1761" t="s">
        <v>2699</v>
      </c>
      <c r="O1761" t="s">
        <v>2701</v>
      </c>
      <c r="P1761" t="str">
        <f>M1761&amp;Tabla2[[#This Row],[Columna1]]&amp;Tabla2[[#This Row],[Condicion del Contribuyente]]&amp;Tabla2[[#This Row],[Columna1]]&amp;N1761&amp;Tabla2[[#This Row],[Columna1]]&amp;Tabla2[[#This Row],[Estado del Contribuyente]]&amp;Tabla2[[#This Row],[Columna1]]&amp;O1761&amp;K1761</f>
        <v>update GC_Cliente set  Condicion_Contribuyente_SUNAT= 'HABIDO ', Estado_Contribuyente_SUNAT= 'ACTIVO 'where IDPersona=9743</v>
      </c>
    </row>
    <row r="1762" spans="1:16" x14ac:dyDescent="0.25">
      <c r="A1762">
        <v>20611580879</v>
      </c>
      <c r="B1762" t="s">
        <v>1666</v>
      </c>
      <c r="C1762" s="1" t="s">
        <v>1</v>
      </c>
      <c r="D1762" s="1" t="s">
        <v>2</v>
      </c>
      <c r="E1762" s="2" t="s">
        <v>1810</v>
      </c>
      <c r="F1762" s="2" t="s">
        <v>1813</v>
      </c>
      <c r="G1762" t="str">
        <f>Tabla2[[#This Row],[Columna1]]&amp;Tabla2[[#This Row],[NumeroRuc]]&amp;Tabla2[[#This Row],[Columna1]]&amp;Tabla2[[#This Row],[Columna12]]</f>
        <v xml:space="preserve"> '20611580879 ',</v>
      </c>
      <c r="H1762" t="str">
        <f>IF(Tabla2[[#This Row],[NumeroRuc]]=I1762,"V","F")</f>
        <v>V</v>
      </c>
      <c r="I1762">
        <v>20611580879</v>
      </c>
      <c r="J1762" t="s">
        <v>3584</v>
      </c>
      <c r="K1762">
        <v>9748</v>
      </c>
      <c r="M1762" t="s">
        <v>2700</v>
      </c>
      <c r="N1762" t="s">
        <v>2699</v>
      </c>
      <c r="O1762" t="s">
        <v>2701</v>
      </c>
      <c r="P1762" t="str">
        <f>M1762&amp;Tabla2[[#This Row],[Columna1]]&amp;Tabla2[[#This Row],[Condicion del Contribuyente]]&amp;Tabla2[[#This Row],[Columna1]]&amp;N1762&amp;Tabla2[[#This Row],[Columna1]]&amp;Tabla2[[#This Row],[Estado del Contribuyente]]&amp;Tabla2[[#This Row],[Columna1]]&amp;O1762&amp;K1762</f>
        <v>update GC_Cliente set  Condicion_Contribuyente_SUNAT= 'HABIDO ', Estado_Contribuyente_SUNAT= 'ACTIVO 'where IDPersona=9748</v>
      </c>
    </row>
    <row r="1763" spans="1:16" x14ac:dyDescent="0.25">
      <c r="A1763">
        <v>20611386304</v>
      </c>
      <c r="B1763" t="s">
        <v>1667</v>
      </c>
      <c r="C1763" s="1" t="s">
        <v>1</v>
      </c>
      <c r="D1763" s="1" t="s">
        <v>2</v>
      </c>
      <c r="E1763" s="2" t="s">
        <v>1810</v>
      </c>
      <c r="F1763" s="2" t="s">
        <v>1813</v>
      </c>
      <c r="G1763" t="str">
        <f>Tabla2[[#This Row],[Columna1]]&amp;Tabla2[[#This Row],[NumeroRuc]]&amp;Tabla2[[#This Row],[Columna1]]&amp;Tabla2[[#This Row],[Columna12]]</f>
        <v xml:space="preserve"> '20611386304 ',</v>
      </c>
      <c r="H1763" t="str">
        <f>IF(Tabla2[[#This Row],[NumeroRuc]]=I1763,"V","F")</f>
        <v>V</v>
      </c>
      <c r="I1763">
        <v>20611386304</v>
      </c>
      <c r="J1763" t="s">
        <v>2494</v>
      </c>
      <c r="K1763">
        <v>9749</v>
      </c>
      <c r="M1763" t="s">
        <v>2700</v>
      </c>
      <c r="N1763" t="s">
        <v>2699</v>
      </c>
      <c r="O1763" t="s">
        <v>2701</v>
      </c>
      <c r="P1763" t="str">
        <f>M1763&amp;Tabla2[[#This Row],[Columna1]]&amp;Tabla2[[#This Row],[Condicion del Contribuyente]]&amp;Tabla2[[#This Row],[Columna1]]&amp;N1763&amp;Tabla2[[#This Row],[Columna1]]&amp;Tabla2[[#This Row],[Estado del Contribuyente]]&amp;Tabla2[[#This Row],[Columna1]]&amp;O1763&amp;K1763</f>
        <v>update GC_Cliente set  Condicion_Contribuyente_SUNAT= 'HABIDO ', Estado_Contribuyente_SUNAT= 'ACTIVO 'where IDPersona=9749</v>
      </c>
    </row>
    <row r="1764" spans="1:16" x14ac:dyDescent="0.25">
      <c r="A1764">
        <v>20607331732</v>
      </c>
      <c r="B1764" t="s">
        <v>1668</v>
      </c>
      <c r="C1764" s="1" t="s">
        <v>1</v>
      </c>
      <c r="D1764" s="1" t="s">
        <v>2</v>
      </c>
      <c r="E1764" s="2" t="s">
        <v>1810</v>
      </c>
      <c r="F1764" s="2" t="s">
        <v>1813</v>
      </c>
      <c r="G1764" t="str">
        <f>Tabla2[[#This Row],[Columna1]]&amp;Tabla2[[#This Row],[NumeroRuc]]&amp;Tabla2[[#This Row],[Columna1]]&amp;Tabla2[[#This Row],[Columna12]]</f>
        <v xml:space="preserve"> '20607331732 ',</v>
      </c>
      <c r="H1764" t="str">
        <f>IF(Tabla2[[#This Row],[NumeroRuc]]=I1764,"V","F")</f>
        <v>V</v>
      </c>
      <c r="I1764">
        <v>20607331732</v>
      </c>
      <c r="J1764" t="s">
        <v>3585</v>
      </c>
      <c r="K1764">
        <v>9751</v>
      </c>
      <c r="M1764" t="s">
        <v>2700</v>
      </c>
      <c r="N1764" t="s">
        <v>2699</v>
      </c>
      <c r="O1764" t="s">
        <v>2701</v>
      </c>
      <c r="P1764" t="str">
        <f>M1764&amp;Tabla2[[#This Row],[Columna1]]&amp;Tabla2[[#This Row],[Condicion del Contribuyente]]&amp;Tabla2[[#This Row],[Columna1]]&amp;N1764&amp;Tabla2[[#This Row],[Columna1]]&amp;Tabla2[[#This Row],[Estado del Contribuyente]]&amp;Tabla2[[#This Row],[Columna1]]&amp;O1764&amp;K1764</f>
        <v>update GC_Cliente set  Condicion_Contribuyente_SUNAT= 'HABIDO ', Estado_Contribuyente_SUNAT= 'ACTIVO 'where IDPersona=9751</v>
      </c>
    </row>
    <row r="1765" spans="1:16" x14ac:dyDescent="0.25">
      <c r="A1765">
        <v>20602158188</v>
      </c>
      <c r="B1765" t="s">
        <v>1669</v>
      </c>
      <c r="C1765" s="1" t="s">
        <v>1</v>
      </c>
      <c r="D1765" s="1" t="s">
        <v>22</v>
      </c>
      <c r="E1765" s="2" t="s">
        <v>1810</v>
      </c>
      <c r="F1765" s="2" t="s">
        <v>1813</v>
      </c>
      <c r="G1765" t="str">
        <f>Tabla2[[#This Row],[Columna1]]&amp;Tabla2[[#This Row],[NumeroRuc]]&amp;Tabla2[[#This Row],[Columna1]]&amp;Tabla2[[#This Row],[Columna12]]</f>
        <v xml:space="preserve"> '20602158188 ',</v>
      </c>
      <c r="H1765" t="str">
        <f>IF(Tabla2[[#This Row],[NumeroRuc]]=I1765,"V","F")</f>
        <v>V</v>
      </c>
      <c r="I1765">
        <v>20602158188</v>
      </c>
      <c r="J1765" t="s">
        <v>3586</v>
      </c>
      <c r="K1765">
        <v>9759</v>
      </c>
      <c r="M1765" t="s">
        <v>2700</v>
      </c>
      <c r="N1765" t="s">
        <v>2699</v>
      </c>
      <c r="O1765" t="s">
        <v>2701</v>
      </c>
      <c r="P1765" t="str">
        <f>M1765&amp;Tabla2[[#This Row],[Columna1]]&amp;Tabla2[[#This Row],[Condicion del Contribuyente]]&amp;Tabla2[[#This Row],[Columna1]]&amp;N1765&amp;Tabla2[[#This Row],[Columna1]]&amp;Tabla2[[#This Row],[Estado del Contribuyente]]&amp;Tabla2[[#This Row],[Columna1]]&amp;O1765&amp;K1765</f>
        <v>update GC_Cliente set  Condicion_Contribuyente_SUNAT= 'HABIDO ', Estado_Contribuyente_SUNAT= 'BAJA PROV. POR OFICIO 'where IDPersona=9759</v>
      </c>
    </row>
    <row r="1766" spans="1:16" x14ac:dyDescent="0.25">
      <c r="A1766">
        <v>20611435801</v>
      </c>
      <c r="B1766" t="s">
        <v>1670</v>
      </c>
      <c r="C1766" s="1" t="s">
        <v>1</v>
      </c>
      <c r="D1766" s="1" t="s">
        <v>2</v>
      </c>
      <c r="E1766" s="2" t="s">
        <v>1810</v>
      </c>
      <c r="F1766" s="2" t="s">
        <v>1813</v>
      </c>
      <c r="G1766" t="str">
        <f>Tabla2[[#This Row],[Columna1]]&amp;Tabla2[[#This Row],[NumeroRuc]]&amp;Tabla2[[#This Row],[Columna1]]&amp;Tabla2[[#This Row],[Columna12]]</f>
        <v xml:space="preserve"> '20611435801 ',</v>
      </c>
      <c r="H1766" t="str">
        <f>IF(Tabla2[[#This Row],[NumeroRuc]]=I1766,"V","F")</f>
        <v>V</v>
      </c>
      <c r="I1766">
        <v>20611435801</v>
      </c>
      <c r="J1766" t="s">
        <v>3587</v>
      </c>
      <c r="K1766">
        <v>9792</v>
      </c>
      <c r="M1766" t="s">
        <v>2700</v>
      </c>
      <c r="N1766" t="s">
        <v>2699</v>
      </c>
      <c r="O1766" t="s">
        <v>2701</v>
      </c>
      <c r="P1766" t="str">
        <f>M1766&amp;Tabla2[[#This Row],[Columna1]]&amp;Tabla2[[#This Row],[Condicion del Contribuyente]]&amp;Tabla2[[#This Row],[Columna1]]&amp;N1766&amp;Tabla2[[#This Row],[Columna1]]&amp;Tabla2[[#This Row],[Estado del Contribuyente]]&amp;Tabla2[[#This Row],[Columna1]]&amp;O1766&amp;K1766</f>
        <v>update GC_Cliente set  Condicion_Contribuyente_SUNAT= 'HABIDO ', Estado_Contribuyente_SUNAT= 'ACTIVO 'where IDPersona=9792</v>
      </c>
    </row>
    <row r="1767" spans="1:16" x14ac:dyDescent="0.25">
      <c r="A1767">
        <v>20609625865</v>
      </c>
      <c r="B1767" t="s">
        <v>1671</v>
      </c>
      <c r="C1767" s="1" t="s">
        <v>1</v>
      </c>
      <c r="D1767" s="1" t="s">
        <v>2</v>
      </c>
      <c r="E1767" s="2" t="s">
        <v>1810</v>
      </c>
      <c r="F1767" s="2" t="s">
        <v>1813</v>
      </c>
      <c r="G1767" t="str">
        <f>Tabla2[[#This Row],[Columna1]]&amp;Tabla2[[#This Row],[NumeroRuc]]&amp;Tabla2[[#This Row],[Columna1]]&amp;Tabla2[[#This Row],[Columna12]]</f>
        <v xml:space="preserve"> '20609625865 ',</v>
      </c>
      <c r="H1767" t="str">
        <f>IF(Tabla2[[#This Row],[NumeroRuc]]=I1767,"V","F")</f>
        <v>V</v>
      </c>
      <c r="I1767">
        <v>20609625865</v>
      </c>
      <c r="J1767" t="s">
        <v>3588</v>
      </c>
      <c r="K1767">
        <v>9798</v>
      </c>
      <c r="M1767" t="s">
        <v>2700</v>
      </c>
      <c r="N1767" t="s">
        <v>2699</v>
      </c>
      <c r="O1767" t="s">
        <v>2701</v>
      </c>
      <c r="P1767" t="str">
        <f>M1767&amp;Tabla2[[#This Row],[Columna1]]&amp;Tabla2[[#This Row],[Condicion del Contribuyente]]&amp;Tabla2[[#This Row],[Columna1]]&amp;N1767&amp;Tabla2[[#This Row],[Columna1]]&amp;Tabla2[[#This Row],[Estado del Contribuyente]]&amp;Tabla2[[#This Row],[Columna1]]&amp;O1767&amp;K1767</f>
        <v>update GC_Cliente set  Condicion_Contribuyente_SUNAT= 'HABIDO ', Estado_Contribuyente_SUNAT= 'ACTIVO 'where IDPersona=9798</v>
      </c>
    </row>
    <row r="1768" spans="1:16" x14ac:dyDescent="0.25">
      <c r="A1768">
        <v>10415902781</v>
      </c>
      <c r="B1768" t="s">
        <v>1672</v>
      </c>
      <c r="C1768" s="1" t="s">
        <v>1</v>
      </c>
      <c r="D1768" s="1" t="s">
        <v>2</v>
      </c>
      <c r="E1768" s="2" t="s">
        <v>1810</v>
      </c>
      <c r="F1768" s="2" t="s">
        <v>1813</v>
      </c>
      <c r="G1768" t="str">
        <f>Tabla2[[#This Row],[Columna1]]&amp;Tabla2[[#This Row],[NumeroRuc]]&amp;Tabla2[[#This Row],[Columna1]]&amp;Tabla2[[#This Row],[Columna12]]</f>
        <v xml:space="preserve"> '10415902781 ',</v>
      </c>
      <c r="H1768" t="str">
        <f>IF(Tabla2[[#This Row],[NumeroRuc]]=I1768,"V","F")</f>
        <v>V</v>
      </c>
      <c r="I1768">
        <v>10415902781</v>
      </c>
      <c r="J1768" t="s">
        <v>3589</v>
      </c>
      <c r="K1768">
        <v>9803</v>
      </c>
      <c r="M1768" t="s">
        <v>2700</v>
      </c>
      <c r="N1768" t="s">
        <v>2699</v>
      </c>
      <c r="O1768" t="s">
        <v>2701</v>
      </c>
      <c r="P1768" t="str">
        <f>M1768&amp;Tabla2[[#This Row],[Columna1]]&amp;Tabla2[[#This Row],[Condicion del Contribuyente]]&amp;Tabla2[[#This Row],[Columna1]]&amp;N1768&amp;Tabla2[[#This Row],[Columna1]]&amp;Tabla2[[#This Row],[Estado del Contribuyente]]&amp;Tabla2[[#This Row],[Columna1]]&amp;O1768&amp;K1768</f>
        <v>update GC_Cliente set  Condicion_Contribuyente_SUNAT= 'HABIDO ', Estado_Contribuyente_SUNAT= 'ACTIVO 'where IDPersona=9803</v>
      </c>
    </row>
    <row r="1769" spans="1:16" x14ac:dyDescent="0.25">
      <c r="A1769">
        <v>10708104511</v>
      </c>
      <c r="B1769" t="s">
        <v>1673</v>
      </c>
      <c r="C1769" s="1" t="s">
        <v>1</v>
      </c>
      <c r="D1769" s="1" t="s">
        <v>2</v>
      </c>
      <c r="E1769" s="2" t="s">
        <v>1810</v>
      </c>
      <c r="F1769" s="2" t="s">
        <v>1813</v>
      </c>
      <c r="G1769" t="str">
        <f>Tabla2[[#This Row],[Columna1]]&amp;Tabla2[[#This Row],[NumeroRuc]]&amp;Tabla2[[#This Row],[Columna1]]&amp;Tabla2[[#This Row],[Columna12]]</f>
        <v xml:space="preserve"> '10708104511 ',</v>
      </c>
      <c r="H1769" t="str">
        <f>IF(Tabla2[[#This Row],[NumeroRuc]]=I1769,"V","F")</f>
        <v>V</v>
      </c>
      <c r="I1769">
        <v>10708104511</v>
      </c>
      <c r="J1769" t="s">
        <v>3590</v>
      </c>
      <c r="K1769">
        <v>9812</v>
      </c>
      <c r="M1769" t="s">
        <v>2700</v>
      </c>
      <c r="N1769" t="s">
        <v>2699</v>
      </c>
      <c r="O1769" t="s">
        <v>2701</v>
      </c>
      <c r="P1769" t="str">
        <f>M1769&amp;Tabla2[[#This Row],[Columna1]]&amp;Tabla2[[#This Row],[Condicion del Contribuyente]]&amp;Tabla2[[#This Row],[Columna1]]&amp;N1769&amp;Tabla2[[#This Row],[Columna1]]&amp;Tabla2[[#This Row],[Estado del Contribuyente]]&amp;Tabla2[[#This Row],[Columna1]]&amp;O1769&amp;K1769</f>
        <v>update GC_Cliente set  Condicion_Contribuyente_SUNAT= 'HABIDO ', Estado_Contribuyente_SUNAT= 'ACTIVO 'where IDPersona=9812</v>
      </c>
    </row>
    <row r="1770" spans="1:16" x14ac:dyDescent="0.25">
      <c r="A1770">
        <v>20611756021</v>
      </c>
      <c r="B1770" t="s">
        <v>1674</v>
      </c>
      <c r="C1770" s="1" t="s">
        <v>1</v>
      </c>
      <c r="D1770" s="1" t="s">
        <v>2</v>
      </c>
      <c r="E1770" s="2" t="s">
        <v>1810</v>
      </c>
      <c r="F1770" s="2" t="s">
        <v>1813</v>
      </c>
      <c r="G1770" t="str">
        <f>Tabla2[[#This Row],[Columna1]]&amp;Tabla2[[#This Row],[NumeroRuc]]&amp;Tabla2[[#This Row],[Columna1]]&amp;Tabla2[[#This Row],[Columna12]]</f>
        <v xml:space="preserve"> '20611756021 ',</v>
      </c>
      <c r="H1770" t="str">
        <f>IF(Tabla2[[#This Row],[NumeroRuc]]=I1770,"V","F")</f>
        <v>V</v>
      </c>
      <c r="I1770">
        <v>20611756021</v>
      </c>
      <c r="J1770" t="s">
        <v>3591</v>
      </c>
      <c r="K1770">
        <v>9823</v>
      </c>
      <c r="M1770" t="s">
        <v>2700</v>
      </c>
      <c r="N1770" t="s">
        <v>2699</v>
      </c>
      <c r="O1770" t="s">
        <v>2701</v>
      </c>
      <c r="P1770" t="str">
        <f>M1770&amp;Tabla2[[#This Row],[Columna1]]&amp;Tabla2[[#This Row],[Condicion del Contribuyente]]&amp;Tabla2[[#This Row],[Columna1]]&amp;N1770&amp;Tabla2[[#This Row],[Columna1]]&amp;Tabla2[[#This Row],[Estado del Contribuyente]]&amp;Tabla2[[#This Row],[Columna1]]&amp;O1770&amp;K1770</f>
        <v>update GC_Cliente set  Condicion_Contribuyente_SUNAT= 'HABIDO ', Estado_Contribuyente_SUNAT= 'ACTIVO 'where IDPersona=9823</v>
      </c>
    </row>
    <row r="1771" spans="1:16" x14ac:dyDescent="0.25">
      <c r="A1771">
        <v>20610785949</v>
      </c>
      <c r="B1771" t="s">
        <v>1675</v>
      </c>
      <c r="C1771" s="1" t="s">
        <v>1</v>
      </c>
      <c r="D1771" s="1" t="s">
        <v>2</v>
      </c>
      <c r="E1771" s="2" t="s">
        <v>1810</v>
      </c>
      <c r="F1771" s="2" t="s">
        <v>1813</v>
      </c>
      <c r="G1771" t="str">
        <f>Tabla2[[#This Row],[Columna1]]&amp;Tabla2[[#This Row],[NumeroRuc]]&amp;Tabla2[[#This Row],[Columna1]]&amp;Tabla2[[#This Row],[Columna12]]</f>
        <v xml:space="preserve"> '20610785949 ',</v>
      </c>
      <c r="H1771" t="str">
        <f>IF(Tabla2[[#This Row],[NumeroRuc]]=I1771,"V","F")</f>
        <v>V</v>
      </c>
      <c r="I1771">
        <v>20610785949</v>
      </c>
      <c r="J1771" t="s">
        <v>3592</v>
      </c>
      <c r="K1771">
        <v>9825</v>
      </c>
      <c r="M1771" t="s">
        <v>2700</v>
      </c>
      <c r="N1771" t="s">
        <v>2699</v>
      </c>
      <c r="O1771" t="s">
        <v>2701</v>
      </c>
      <c r="P1771" t="str">
        <f>M1771&amp;Tabla2[[#This Row],[Columna1]]&amp;Tabla2[[#This Row],[Condicion del Contribuyente]]&amp;Tabla2[[#This Row],[Columna1]]&amp;N1771&amp;Tabla2[[#This Row],[Columna1]]&amp;Tabla2[[#This Row],[Estado del Contribuyente]]&amp;Tabla2[[#This Row],[Columna1]]&amp;O1771&amp;K1771</f>
        <v>update GC_Cliente set  Condicion_Contribuyente_SUNAT= 'HABIDO ', Estado_Contribuyente_SUNAT= 'ACTIVO 'where IDPersona=9825</v>
      </c>
    </row>
    <row r="1772" spans="1:16" x14ac:dyDescent="0.25">
      <c r="A1772">
        <v>20601481368</v>
      </c>
      <c r="B1772" t="s">
        <v>1676</v>
      </c>
      <c r="C1772" s="1" t="s">
        <v>1</v>
      </c>
      <c r="D1772" s="1" t="s">
        <v>2</v>
      </c>
      <c r="E1772" s="2" t="s">
        <v>1810</v>
      </c>
      <c r="F1772" s="2" t="s">
        <v>1813</v>
      </c>
      <c r="G1772" t="str">
        <f>Tabla2[[#This Row],[Columna1]]&amp;Tabla2[[#This Row],[NumeroRuc]]&amp;Tabla2[[#This Row],[Columna1]]&amp;Tabla2[[#This Row],[Columna12]]</f>
        <v xml:space="preserve"> '20601481368 ',</v>
      </c>
      <c r="H1772" t="str">
        <f>IF(Tabla2[[#This Row],[NumeroRuc]]=I1772,"V","F")</f>
        <v>V</v>
      </c>
      <c r="I1772">
        <v>20601481368</v>
      </c>
      <c r="J1772" t="s">
        <v>3593</v>
      </c>
      <c r="K1772">
        <v>9829</v>
      </c>
      <c r="M1772" t="s">
        <v>2700</v>
      </c>
      <c r="N1772" t="s">
        <v>2699</v>
      </c>
      <c r="O1772" t="s">
        <v>2701</v>
      </c>
      <c r="P1772" t="str">
        <f>M1772&amp;Tabla2[[#This Row],[Columna1]]&amp;Tabla2[[#This Row],[Condicion del Contribuyente]]&amp;Tabla2[[#This Row],[Columna1]]&amp;N1772&amp;Tabla2[[#This Row],[Columna1]]&amp;Tabla2[[#This Row],[Estado del Contribuyente]]&amp;Tabla2[[#This Row],[Columna1]]&amp;O1772&amp;K1772</f>
        <v>update GC_Cliente set  Condicion_Contribuyente_SUNAT= 'HABIDO ', Estado_Contribuyente_SUNAT= 'ACTIVO 'where IDPersona=9829</v>
      </c>
    </row>
    <row r="1773" spans="1:16" x14ac:dyDescent="0.25">
      <c r="A1773">
        <v>20611701013</v>
      </c>
      <c r="B1773" t="s">
        <v>1677</v>
      </c>
      <c r="C1773" s="1" t="s">
        <v>1</v>
      </c>
      <c r="D1773" s="1" t="s">
        <v>2</v>
      </c>
      <c r="E1773" s="2" t="s">
        <v>1810</v>
      </c>
      <c r="F1773" s="2" t="s">
        <v>1813</v>
      </c>
      <c r="G1773" t="str">
        <f>Tabla2[[#This Row],[Columna1]]&amp;Tabla2[[#This Row],[NumeroRuc]]&amp;Tabla2[[#This Row],[Columna1]]&amp;Tabla2[[#This Row],[Columna12]]</f>
        <v xml:space="preserve"> '20611701013 ',</v>
      </c>
      <c r="H1773" t="str">
        <f>IF(Tabla2[[#This Row],[NumeroRuc]]=I1773,"V","F")</f>
        <v>V</v>
      </c>
      <c r="I1773">
        <v>20611701013</v>
      </c>
      <c r="J1773" t="s">
        <v>3594</v>
      </c>
      <c r="K1773">
        <v>9860</v>
      </c>
      <c r="M1773" t="s">
        <v>2700</v>
      </c>
      <c r="N1773" t="s">
        <v>2699</v>
      </c>
      <c r="O1773" t="s">
        <v>2701</v>
      </c>
      <c r="P1773" t="str">
        <f>M1773&amp;Tabla2[[#This Row],[Columna1]]&amp;Tabla2[[#This Row],[Condicion del Contribuyente]]&amp;Tabla2[[#This Row],[Columna1]]&amp;N1773&amp;Tabla2[[#This Row],[Columna1]]&amp;Tabla2[[#This Row],[Estado del Contribuyente]]&amp;Tabla2[[#This Row],[Columna1]]&amp;O1773&amp;K1773</f>
        <v>update GC_Cliente set  Condicion_Contribuyente_SUNAT= 'HABIDO ', Estado_Contribuyente_SUNAT= 'ACTIVO 'where IDPersona=9860</v>
      </c>
    </row>
    <row r="1774" spans="1:16" x14ac:dyDescent="0.25">
      <c r="A1774">
        <v>10258457299</v>
      </c>
      <c r="B1774" t="s">
        <v>1678</v>
      </c>
      <c r="C1774" s="1" t="s">
        <v>1</v>
      </c>
      <c r="D1774" s="1" t="s">
        <v>2</v>
      </c>
      <c r="E1774" s="2" t="s">
        <v>1810</v>
      </c>
      <c r="F1774" s="2" t="s">
        <v>1813</v>
      </c>
      <c r="G1774" t="str">
        <f>Tabla2[[#This Row],[Columna1]]&amp;Tabla2[[#This Row],[NumeroRuc]]&amp;Tabla2[[#This Row],[Columna1]]&amp;Tabla2[[#This Row],[Columna12]]</f>
        <v xml:space="preserve"> '10258457299 ',</v>
      </c>
      <c r="H1774" t="str">
        <f>IF(Tabla2[[#This Row],[NumeroRuc]]=I1774,"V","F")</f>
        <v>V</v>
      </c>
      <c r="I1774">
        <v>10258457299</v>
      </c>
      <c r="J1774" t="s">
        <v>3595</v>
      </c>
      <c r="K1774">
        <v>9871</v>
      </c>
      <c r="M1774" t="s">
        <v>2700</v>
      </c>
      <c r="N1774" t="s">
        <v>2699</v>
      </c>
      <c r="O1774" t="s">
        <v>2701</v>
      </c>
      <c r="P1774" t="str">
        <f>M1774&amp;Tabla2[[#This Row],[Columna1]]&amp;Tabla2[[#This Row],[Condicion del Contribuyente]]&amp;Tabla2[[#This Row],[Columna1]]&amp;N1774&amp;Tabla2[[#This Row],[Columna1]]&amp;Tabla2[[#This Row],[Estado del Contribuyente]]&amp;Tabla2[[#This Row],[Columna1]]&amp;O1774&amp;K1774</f>
        <v>update GC_Cliente set  Condicion_Contribuyente_SUNAT= 'HABIDO ', Estado_Contribuyente_SUNAT= 'ACTIVO 'where IDPersona=9871</v>
      </c>
    </row>
    <row r="1775" spans="1:16" x14ac:dyDescent="0.25">
      <c r="A1775">
        <v>20611435852</v>
      </c>
      <c r="B1775" t="s">
        <v>1679</v>
      </c>
      <c r="C1775" s="1" t="s">
        <v>1</v>
      </c>
      <c r="D1775" s="1" t="s">
        <v>2</v>
      </c>
      <c r="E1775" s="2" t="s">
        <v>1810</v>
      </c>
      <c r="F1775" s="2" t="s">
        <v>1813</v>
      </c>
      <c r="G1775" t="str">
        <f>Tabla2[[#This Row],[Columna1]]&amp;Tabla2[[#This Row],[NumeroRuc]]&amp;Tabla2[[#This Row],[Columna1]]&amp;Tabla2[[#This Row],[Columna12]]</f>
        <v xml:space="preserve"> '20611435852 ',</v>
      </c>
      <c r="H1775" t="str">
        <f>IF(Tabla2[[#This Row],[NumeroRuc]]=I1775,"V","F")</f>
        <v>V</v>
      </c>
      <c r="I1775">
        <v>20611435852</v>
      </c>
      <c r="J1775" t="s">
        <v>3596</v>
      </c>
      <c r="K1775">
        <v>9873</v>
      </c>
      <c r="M1775" t="s">
        <v>2700</v>
      </c>
      <c r="N1775" t="s">
        <v>2699</v>
      </c>
      <c r="O1775" t="s">
        <v>2701</v>
      </c>
      <c r="P1775" t="str">
        <f>M1775&amp;Tabla2[[#This Row],[Columna1]]&amp;Tabla2[[#This Row],[Condicion del Contribuyente]]&amp;Tabla2[[#This Row],[Columna1]]&amp;N1775&amp;Tabla2[[#This Row],[Columna1]]&amp;Tabla2[[#This Row],[Estado del Contribuyente]]&amp;Tabla2[[#This Row],[Columna1]]&amp;O1775&amp;K1775</f>
        <v>update GC_Cliente set  Condicion_Contribuyente_SUNAT= 'HABIDO ', Estado_Contribuyente_SUNAT= 'ACTIVO 'where IDPersona=9873</v>
      </c>
    </row>
    <row r="1776" spans="1:16" x14ac:dyDescent="0.25">
      <c r="A1776">
        <v>20609408643</v>
      </c>
      <c r="B1776" t="s">
        <v>1680</v>
      </c>
      <c r="C1776" s="1" t="s">
        <v>1</v>
      </c>
      <c r="D1776" s="1" t="s">
        <v>2</v>
      </c>
      <c r="E1776" s="2" t="s">
        <v>1810</v>
      </c>
      <c r="F1776" s="2" t="s">
        <v>1813</v>
      </c>
      <c r="G1776" t="str">
        <f>Tabla2[[#This Row],[Columna1]]&amp;Tabla2[[#This Row],[NumeroRuc]]&amp;Tabla2[[#This Row],[Columna1]]&amp;Tabla2[[#This Row],[Columna12]]</f>
        <v xml:space="preserve"> '20609408643 ',</v>
      </c>
      <c r="H1776" t="str">
        <f>IF(Tabla2[[#This Row],[NumeroRuc]]=I1776,"V","F")</f>
        <v>V</v>
      </c>
      <c r="I1776">
        <v>20609408643</v>
      </c>
      <c r="J1776" t="s">
        <v>3597</v>
      </c>
      <c r="K1776">
        <v>9874</v>
      </c>
      <c r="M1776" t="s">
        <v>2700</v>
      </c>
      <c r="N1776" t="s">
        <v>2699</v>
      </c>
      <c r="O1776" t="s">
        <v>2701</v>
      </c>
      <c r="P1776" t="str">
        <f>M1776&amp;Tabla2[[#This Row],[Columna1]]&amp;Tabla2[[#This Row],[Condicion del Contribuyente]]&amp;Tabla2[[#This Row],[Columna1]]&amp;N1776&amp;Tabla2[[#This Row],[Columna1]]&amp;Tabla2[[#This Row],[Estado del Contribuyente]]&amp;Tabla2[[#This Row],[Columna1]]&amp;O1776&amp;K1776</f>
        <v>update GC_Cliente set  Condicion_Contribuyente_SUNAT= 'HABIDO ', Estado_Contribuyente_SUNAT= 'ACTIVO 'where IDPersona=9874</v>
      </c>
    </row>
    <row r="1777" spans="1:16" x14ac:dyDescent="0.25">
      <c r="A1777">
        <v>20610208330</v>
      </c>
      <c r="B1777" t="s">
        <v>1681</v>
      </c>
      <c r="C1777" s="1" t="s">
        <v>1</v>
      </c>
      <c r="D1777" s="1" t="s">
        <v>2</v>
      </c>
      <c r="E1777" s="2" t="s">
        <v>1810</v>
      </c>
      <c r="F1777" s="2" t="s">
        <v>1813</v>
      </c>
      <c r="G1777" t="str">
        <f>Tabla2[[#This Row],[Columna1]]&amp;Tabla2[[#This Row],[NumeroRuc]]&amp;Tabla2[[#This Row],[Columna1]]&amp;Tabla2[[#This Row],[Columna12]]</f>
        <v xml:space="preserve"> '20610208330 ',</v>
      </c>
      <c r="H1777" t="str">
        <f>IF(Tabla2[[#This Row],[NumeroRuc]]=I1777,"V","F")</f>
        <v>V</v>
      </c>
      <c r="I1777">
        <v>20610208330</v>
      </c>
      <c r="J1777" t="s">
        <v>2490</v>
      </c>
      <c r="K1777">
        <v>9875</v>
      </c>
      <c r="M1777" t="s">
        <v>2700</v>
      </c>
      <c r="N1777" t="s">
        <v>2699</v>
      </c>
      <c r="O1777" t="s">
        <v>2701</v>
      </c>
      <c r="P1777" t="str">
        <f>M1777&amp;Tabla2[[#This Row],[Columna1]]&amp;Tabla2[[#This Row],[Condicion del Contribuyente]]&amp;Tabla2[[#This Row],[Columna1]]&amp;N1777&amp;Tabla2[[#This Row],[Columna1]]&amp;Tabla2[[#This Row],[Estado del Contribuyente]]&amp;Tabla2[[#This Row],[Columna1]]&amp;O1777&amp;K1777</f>
        <v>update GC_Cliente set  Condicion_Contribuyente_SUNAT= 'HABIDO ', Estado_Contribuyente_SUNAT= 'ACTIVO 'where IDPersona=9875</v>
      </c>
    </row>
    <row r="1778" spans="1:16" x14ac:dyDescent="0.25">
      <c r="A1778">
        <v>10705831403</v>
      </c>
      <c r="B1778" t="s">
        <v>1682</v>
      </c>
      <c r="C1778" s="1" t="s">
        <v>1</v>
      </c>
      <c r="D1778" s="1" t="s">
        <v>2</v>
      </c>
      <c r="E1778" s="2" t="s">
        <v>1810</v>
      </c>
      <c r="F1778" s="2" t="s">
        <v>1813</v>
      </c>
      <c r="G1778" t="str">
        <f>Tabla2[[#This Row],[Columna1]]&amp;Tabla2[[#This Row],[NumeroRuc]]&amp;Tabla2[[#This Row],[Columna1]]&amp;Tabla2[[#This Row],[Columna12]]</f>
        <v xml:space="preserve"> '10705831403 ',</v>
      </c>
      <c r="H1778" t="str">
        <f>IF(Tabla2[[#This Row],[NumeroRuc]]=I1778,"V","F")</f>
        <v>V</v>
      </c>
      <c r="I1778">
        <v>10705831403</v>
      </c>
      <c r="J1778" t="s">
        <v>3598</v>
      </c>
      <c r="K1778">
        <v>9876</v>
      </c>
      <c r="M1778" t="s">
        <v>2700</v>
      </c>
      <c r="N1778" t="s">
        <v>2699</v>
      </c>
      <c r="O1778" t="s">
        <v>2701</v>
      </c>
      <c r="P1778" t="str">
        <f>M1778&amp;Tabla2[[#This Row],[Columna1]]&amp;Tabla2[[#This Row],[Condicion del Contribuyente]]&amp;Tabla2[[#This Row],[Columna1]]&amp;N1778&amp;Tabla2[[#This Row],[Columna1]]&amp;Tabla2[[#This Row],[Estado del Contribuyente]]&amp;Tabla2[[#This Row],[Columna1]]&amp;O1778&amp;K1778</f>
        <v>update GC_Cliente set  Condicion_Contribuyente_SUNAT= 'HABIDO ', Estado_Contribuyente_SUNAT= 'ACTIVO 'where IDPersona=9876</v>
      </c>
    </row>
    <row r="1779" spans="1:16" x14ac:dyDescent="0.25">
      <c r="A1779">
        <v>10712222935</v>
      </c>
      <c r="B1779" t="s">
        <v>1683</v>
      </c>
      <c r="C1779" s="1" t="s">
        <v>1</v>
      </c>
      <c r="D1779" s="1" t="s">
        <v>2</v>
      </c>
      <c r="E1779" s="2" t="s">
        <v>1810</v>
      </c>
      <c r="F1779" s="2" t="s">
        <v>1813</v>
      </c>
      <c r="G1779" t="str">
        <f>Tabla2[[#This Row],[Columna1]]&amp;Tabla2[[#This Row],[NumeroRuc]]&amp;Tabla2[[#This Row],[Columna1]]&amp;Tabla2[[#This Row],[Columna12]]</f>
        <v xml:space="preserve"> '10712222935 ',</v>
      </c>
      <c r="H1779" t="str">
        <f>IF(Tabla2[[#This Row],[NumeroRuc]]=I1779,"V","F")</f>
        <v>V</v>
      </c>
      <c r="I1779">
        <v>10712222935</v>
      </c>
      <c r="J1779" t="s">
        <v>3599</v>
      </c>
      <c r="K1779">
        <v>9878</v>
      </c>
      <c r="M1779" t="s">
        <v>2700</v>
      </c>
      <c r="N1779" t="s">
        <v>2699</v>
      </c>
      <c r="O1779" t="s">
        <v>2701</v>
      </c>
      <c r="P1779" t="str">
        <f>M1779&amp;Tabla2[[#This Row],[Columna1]]&amp;Tabla2[[#This Row],[Condicion del Contribuyente]]&amp;Tabla2[[#This Row],[Columna1]]&amp;N1779&amp;Tabla2[[#This Row],[Columna1]]&amp;Tabla2[[#This Row],[Estado del Contribuyente]]&amp;Tabla2[[#This Row],[Columna1]]&amp;O1779&amp;K1779</f>
        <v>update GC_Cliente set  Condicion_Contribuyente_SUNAT= 'HABIDO ', Estado_Contribuyente_SUNAT= 'ACTIVO 'where IDPersona=9878</v>
      </c>
    </row>
    <row r="1780" spans="1:16" x14ac:dyDescent="0.25">
      <c r="A1780">
        <v>20611383577</v>
      </c>
      <c r="B1780" t="s">
        <v>1684</v>
      </c>
      <c r="C1780" s="1" t="s">
        <v>1</v>
      </c>
      <c r="D1780" s="1" t="s">
        <v>2</v>
      </c>
      <c r="E1780" s="2" t="s">
        <v>1810</v>
      </c>
      <c r="F1780" s="2" t="s">
        <v>1813</v>
      </c>
      <c r="G1780" t="str">
        <f>Tabla2[[#This Row],[Columna1]]&amp;Tabla2[[#This Row],[NumeroRuc]]&amp;Tabla2[[#This Row],[Columna1]]&amp;Tabla2[[#This Row],[Columna12]]</f>
        <v xml:space="preserve"> '20611383577 ',</v>
      </c>
      <c r="H1780" t="str">
        <f>IF(Tabla2[[#This Row],[NumeroRuc]]=I1780,"V","F")</f>
        <v>V</v>
      </c>
      <c r="I1780">
        <v>20611383577</v>
      </c>
      <c r="J1780" t="s">
        <v>2493</v>
      </c>
      <c r="K1780">
        <v>9885</v>
      </c>
      <c r="M1780" t="s">
        <v>2700</v>
      </c>
      <c r="N1780" t="s">
        <v>2699</v>
      </c>
      <c r="O1780" t="s">
        <v>2701</v>
      </c>
      <c r="P1780" t="str">
        <f>M1780&amp;Tabla2[[#This Row],[Columna1]]&amp;Tabla2[[#This Row],[Condicion del Contribuyente]]&amp;Tabla2[[#This Row],[Columna1]]&amp;N1780&amp;Tabla2[[#This Row],[Columna1]]&amp;Tabla2[[#This Row],[Estado del Contribuyente]]&amp;Tabla2[[#This Row],[Columna1]]&amp;O1780&amp;K1780</f>
        <v>update GC_Cliente set  Condicion_Contribuyente_SUNAT= 'HABIDO ', Estado_Contribuyente_SUNAT= 'ACTIVO 'where IDPersona=9885</v>
      </c>
    </row>
    <row r="1781" spans="1:16" x14ac:dyDescent="0.25">
      <c r="A1781">
        <v>10075283640</v>
      </c>
      <c r="B1781" t="s">
        <v>1685</v>
      </c>
      <c r="C1781" s="1" t="s">
        <v>1</v>
      </c>
      <c r="D1781" s="1" t="s">
        <v>2</v>
      </c>
      <c r="E1781" s="2" t="s">
        <v>1810</v>
      </c>
      <c r="F1781" s="2" t="s">
        <v>1813</v>
      </c>
      <c r="G1781" t="str">
        <f>Tabla2[[#This Row],[Columna1]]&amp;Tabla2[[#This Row],[NumeroRuc]]&amp;Tabla2[[#This Row],[Columna1]]&amp;Tabla2[[#This Row],[Columna12]]</f>
        <v xml:space="preserve"> '10075283640 ',</v>
      </c>
      <c r="H1781" t="str">
        <f>IF(Tabla2[[#This Row],[NumeroRuc]]=I1781,"V","F")</f>
        <v>V</v>
      </c>
      <c r="I1781">
        <v>10075283640</v>
      </c>
      <c r="J1781" t="s">
        <v>3600</v>
      </c>
      <c r="K1781">
        <v>9887</v>
      </c>
      <c r="M1781" t="s">
        <v>2700</v>
      </c>
      <c r="N1781" t="s">
        <v>2699</v>
      </c>
      <c r="O1781" t="s">
        <v>2701</v>
      </c>
      <c r="P1781" t="str">
        <f>M1781&amp;Tabla2[[#This Row],[Columna1]]&amp;Tabla2[[#This Row],[Condicion del Contribuyente]]&amp;Tabla2[[#This Row],[Columna1]]&amp;N1781&amp;Tabla2[[#This Row],[Columna1]]&amp;Tabla2[[#This Row],[Estado del Contribuyente]]&amp;Tabla2[[#This Row],[Columna1]]&amp;O1781&amp;K1781</f>
        <v>update GC_Cliente set  Condicion_Contribuyente_SUNAT= 'HABIDO ', Estado_Contribuyente_SUNAT= 'ACTIVO 'where IDPersona=9887</v>
      </c>
    </row>
    <row r="1782" spans="1:16" x14ac:dyDescent="0.25">
      <c r="A1782">
        <v>20611796898</v>
      </c>
      <c r="B1782" t="s">
        <v>1686</v>
      </c>
      <c r="C1782" s="1" t="s">
        <v>1</v>
      </c>
      <c r="D1782" s="1" t="s">
        <v>2</v>
      </c>
      <c r="E1782" s="2" t="s">
        <v>1810</v>
      </c>
      <c r="F1782" s="2" t="s">
        <v>1813</v>
      </c>
      <c r="G1782" t="str">
        <f>Tabla2[[#This Row],[Columna1]]&amp;Tabla2[[#This Row],[NumeroRuc]]&amp;Tabla2[[#This Row],[Columna1]]&amp;Tabla2[[#This Row],[Columna12]]</f>
        <v xml:space="preserve"> '20611796898 ',</v>
      </c>
      <c r="H1782" t="str">
        <f>IF(Tabla2[[#This Row],[NumeroRuc]]=I1782,"V","F")</f>
        <v>V</v>
      </c>
      <c r="I1782">
        <v>20611796898</v>
      </c>
      <c r="J1782" t="s">
        <v>3601</v>
      </c>
      <c r="K1782">
        <v>9894</v>
      </c>
      <c r="M1782" t="s">
        <v>2700</v>
      </c>
      <c r="N1782" t="s">
        <v>2699</v>
      </c>
      <c r="O1782" t="s">
        <v>2701</v>
      </c>
      <c r="P1782" t="str">
        <f>M1782&amp;Tabla2[[#This Row],[Columna1]]&amp;Tabla2[[#This Row],[Condicion del Contribuyente]]&amp;Tabla2[[#This Row],[Columna1]]&amp;N1782&amp;Tabla2[[#This Row],[Columna1]]&amp;Tabla2[[#This Row],[Estado del Contribuyente]]&amp;Tabla2[[#This Row],[Columna1]]&amp;O1782&amp;K1782</f>
        <v>update GC_Cliente set  Condicion_Contribuyente_SUNAT= 'HABIDO ', Estado_Contribuyente_SUNAT= 'ACTIVO 'where IDPersona=9894</v>
      </c>
    </row>
    <row r="1783" spans="1:16" x14ac:dyDescent="0.25">
      <c r="A1783">
        <v>20611684101</v>
      </c>
      <c r="B1783" t="s">
        <v>1687</v>
      </c>
      <c r="C1783" s="1" t="s">
        <v>1</v>
      </c>
      <c r="D1783" s="1" t="s">
        <v>2</v>
      </c>
      <c r="E1783" s="2" t="s">
        <v>1810</v>
      </c>
      <c r="F1783" s="2" t="s">
        <v>1813</v>
      </c>
      <c r="G1783" t="str">
        <f>Tabla2[[#This Row],[Columna1]]&amp;Tabla2[[#This Row],[NumeroRuc]]&amp;Tabla2[[#This Row],[Columna1]]&amp;Tabla2[[#This Row],[Columna12]]</f>
        <v xml:space="preserve"> '20611684101 ',</v>
      </c>
      <c r="H1783" t="str">
        <f>IF(Tabla2[[#This Row],[NumeroRuc]]=I1783,"V","F")</f>
        <v>V</v>
      </c>
      <c r="I1783">
        <v>20611684101</v>
      </c>
      <c r="J1783" t="s">
        <v>3602</v>
      </c>
      <c r="K1783">
        <v>9895</v>
      </c>
      <c r="M1783" t="s">
        <v>2700</v>
      </c>
      <c r="N1783" t="s">
        <v>2699</v>
      </c>
      <c r="O1783" t="s">
        <v>2701</v>
      </c>
      <c r="P1783" t="str">
        <f>M1783&amp;Tabla2[[#This Row],[Columna1]]&amp;Tabla2[[#This Row],[Condicion del Contribuyente]]&amp;Tabla2[[#This Row],[Columna1]]&amp;N1783&amp;Tabla2[[#This Row],[Columna1]]&amp;Tabla2[[#This Row],[Estado del Contribuyente]]&amp;Tabla2[[#This Row],[Columna1]]&amp;O1783&amp;K1783</f>
        <v>update GC_Cliente set  Condicion_Contribuyente_SUNAT= 'HABIDO ', Estado_Contribuyente_SUNAT= 'ACTIVO 'where IDPersona=9895</v>
      </c>
    </row>
    <row r="1784" spans="1:16" x14ac:dyDescent="0.25">
      <c r="A1784">
        <v>10472642028</v>
      </c>
      <c r="B1784" t="s">
        <v>1688</v>
      </c>
      <c r="C1784" s="1" t="s">
        <v>1</v>
      </c>
      <c r="D1784" s="1" t="s">
        <v>2</v>
      </c>
      <c r="E1784" s="2" t="s">
        <v>1810</v>
      </c>
      <c r="F1784" s="2" t="s">
        <v>1813</v>
      </c>
      <c r="G1784" t="str">
        <f>Tabla2[[#This Row],[Columna1]]&amp;Tabla2[[#This Row],[NumeroRuc]]&amp;Tabla2[[#This Row],[Columna1]]&amp;Tabla2[[#This Row],[Columna12]]</f>
        <v xml:space="preserve"> '10472642028 ',</v>
      </c>
      <c r="H1784" t="str">
        <f>IF(Tabla2[[#This Row],[NumeroRuc]]=I1784,"V","F")</f>
        <v>V</v>
      </c>
      <c r="I1784">
        <v>10472642028</v>
      </c>
      <c r="J1784" t="s">
        <v>3603</v>
      </c>
      <c r="K1784">
        <v>9908</v>
      </c>
      <c r="M1784" t="s">
        <v>2700</v>
      </c>
      <c r="N1784" t="s">
        <v>2699</v>
      </c>
      <c r="O1784" t="s">
        <v>2701</v>
      </c>
      <c r="P1784" t="str">
        <f>M1784&amp;Tabla2[[#This Row],[Columna1]]&amp;Tabla2[[#This Row],[Condicion del Contribuyente]]&amp;Tabla2[[#This Row],[Columna1]]&amp;N1784&amp;Tabla2[[#This Row],[Columna1]]&amp;Tabla2[[#This Row],[Estado del Contribuyente]]&amp;Tabla2[[#This Row],[Columna1]]&amp;O1784&amp;K1784</f>
        <v>update GC_Cliente set  Condicion_Contribuyente_SUNAT= 'HABIDO ', Estado_Contribuyente_SUNAT= 'ACTIVO 'where IDPersona=9908</v>
      </c>
    </row>
    <row r="1785" spans="1:16" x14ac:dyDescent="0.25">
      <c r="A1785">
        <v>20608178491</v>
      </c>
      <c r="B1785" t="s">
        <v>1689</v>
      </c>
      <c r="C1785" s="1" t="s">
        <v>1</v>
      </c>
      <c r="D1785" s="1" t="s">
        <v>2</v>
      </c>
      <c r="E1785" s="2" t="s">
        <v>1810</v>
      </c>
      <c r="F1785" s="2" t="s">
        <v>1813</v>
      </c>
      <c r="G1785" t="str">
        <f>Tabla2[[#This Row],[Columna1]]&amp;Tabla2[[#This Row],[NumeroRuc]]&amp;Tabla2[[#This Row],[Columna1]]&amp;Tabla2[[#This Row],[Columna12]]</f>
        <v xml:space="preserve"> '20608178491 ',</v>
      </c>
      <c r="H1785" t="str">
        <f>IF(Tabla2[[#This Row],[NumeroRuc]]=I1785,"V","F")</f>
        <v>V</v>
      </c>
      <c r="I1785">
        <v>20608178491</v>
      </c>
      <c r="J1785" t="s">
        <v>3604</v>
      </c>
      <c r="K1785">
        <v>9915</v>
      </c>
      <c r="M1785" t="s">
        <v>2700</v>
      </c>
      <c r="N1785" t="s">
        <v>2699</v>
      </c>
      <c r="O1785" t="s">
        <v>2701</v>
      </c>
      <c r="P1785" t="str">
        <f>M1785&amp;Tabla2[[#This Row],[Columna1]]&amp;Tabla2[[#This Row],[Condicion del Contribuyente]]&amp;Tabla2[[#This Row],[Columna1]]&amp;N1785&amp;Tabla2[[#This Row],[Columna1]]&amp;Tabla2[[#This Row],[Estado del Contribuyente]]&amp;Tabla2[[#This Row],[Columna1]]&amp;O1785&amp;K1785</f>
        <v>update GC_Cliente set  Condicion_Contribuyente_SUNAT= 'HABIDO ', Estado_Contribuyente_SUNAT= 'ACTIVO 'where IDPersona=9915</v>
      </c>
    </row>
    <row r="1786" spans="1:16" x14ac:dyDescent="0.25">
      <c r="A1786">
        <v>20606649143</v>
      </c>
      <c r="B1786" t="s">
        <v>1690</v>
      </c>
      <c r="C1786" s="1" t="s">
        <v>1</v>
      </c>
      <c r="D1786" s="1" t="s">
        <v>2</v>
      </c>
      <c r="E1786" s="2" t="s">
        <v>1810</v>
      </c>
      <c r="F1786" s="2" t="s">
        <v>1813</v>
      </c>
      <c r="G1786" t="str">
        <f>Tabla2[[#This Row],[Columna1]]&amp;Tabla2[[#This Row],[NumeroRuc]]&amp;Tabla2[[#This Row],[Columna1]]&amp;Tabla2[[#This Row],[Columna12]]</f>
        <v xml:space="preserve"> '20606649143 ',</v>
      </c>
      <c r="H1786" t="str">
        <f>IF(Tabla2[[#This Row],[NumeroRuc]]=I1786,"V","F")</f>
        <v>V</v>
      </c>
      <c r="I1786">
        <v>20606649143</v>
      </c>
      <c r="J1786" t="s">
        <v>2483</v>
      </c>
      <c r="K1786">
        <v>9920</v>
      </c>
      <c r="M1786" t="s">
        <v>2700</v>
      </c>
      <c r="N1786" t="s">
        <v>2699</v>
      </c>
      <c r="O1786" t="s">
        <v>2701</v>
      </c>
      <c r="P1786" t="str">
        <f>M1786&amp;Tabla2[[#This Row],[Columna1]]&amp;Tabla2[[#This Row],[Condicion del Contribuyente]]&amp;Tabla2[[#This Row],[Columna1]]&amp;N1786&amp;Tabla2[[#This Row],[Columna1]]&amp;Tabla2[[#This Row],[Estado del Contribuyente]]&amp;Tabla2[[#This Row],[Columna1]]&amp;O1786&amp;K1786</f>
        <v>update GC_Cliente set  Condicion_Contribuyente_SUNAT= 'HABIDO ', Estado_Contribuyente_SUNAT= 'ACTIVO 'where IDPersona=9920</v>
      </c>
    </row>
    <row r="1787" spans="1:16" x14ac:dyDescent="0.25">
      <c r="A1787">
        <v>10722897477</v>
      </c>
      <c r="B1787" t="s">
        <v>1691</v>
      </c>
      <c r="C1787" s="1" t="s">
        <v>1</v>
      </c>
      <c r="D1787" s="1" t="s">
        <v>2</v>
      </c>
      <c r="E1787" s="2" t="s">
        <v>1810</v>
      </c>
      <c r="F1787" s="2" t="s">
        <v>1813</v>
      </c>
      <c r="G1787" t="str">
        <f>Tabla2[[#This Row],[Columna1]]&amp;Tabla2[[#This Row],[NumeroRuc]]&amp;Tabla2[[#This Row],[Columna1]]&amp;Tabla2[[#This Row],[Columna12]]</f>
        <v xml:space="preserve"> '10722897477 ',</v>
      </c>
      <c r="H1787" t="str">
        <f>IF(Tabla2[[#This Row],[NumeroRuc]]=I1787,"V","F")</f>
        <v>V</v>
      </c>
      <c r="I1787">
        <v>10722897477</v>
      </c>
      <c r="J1787" t="s">
        <v>3605</v>
      </c>
      <c r="K1787">
        <v>9923</v>
      </c>
      <c r="M1787" t="s">
        <v>2700</v>
      </c>
      <c r="N1787" t="s">
        <v>2699</v>
      </c>
      <c r="O1787" t="s">
        <v>2701</v>
      </c>
      <c r="P1787" t="str">
        <f>M1787&amp;Tabla2[[#This Row],[Columna1]]&amp;Tabla2[[#This Row],[Condicion del Contribuyente]]&amp;Tabla2[[#This Row],[Columna1]]&amp;N1787&amp;Tabla2[[#This Row],[Columna1]]&amp;Tabla2[[#This Row],[Estado del Contribuyente]]&amp;Tabla2[[#This Row],[Columna1]]&amp;O1787&amp;K1787</f>
        <v>update GC_Cliente set  Condicion_Contribuyente_SUNAT= 'HABIDO ', Estado_Contribuyente_SUNAT= 'ACTIVO 'where IDPersona=9923</v>
      </c>
    </row>
    <row r="1788" spans="1:16" x14ac:dyDescent="0.25">
      <c r="A1788">
        <v>10440984776</v>
      </c>
      <c r="B1788" t="s">
        <v>1692</v>
      </c>
      <c r="C1788" s="1" t="s">
        <v>1</v>
      </c>
      <c r="D1788" s="1" t="s">
        <v>2</v>
      </c>
      <c r="E1788" s="2" t="s">
        <v>1810</v>
      </c>
      <c r="F1788" s="2" t="s">
        <v>1813</v>
      </c>
      <c r="G1788" t="str">
        <f>Tabla2[[#This Row],[Columna1]]&amp;Tabla2[[#This Row],[NumeroRuc]]&amp;Tabla2[[#This Row],[Columna1]]&amp;Tabla2[[#This Row],[Columna12]]</f>
        <v xml:space="preserve"> '10440984776 ',</v>
      </c>
      <c r="H1788" t="str">
        <f>IF(Tabla2[[#This Row],[NumeroRuc]]=I1788,"V","F")</f>
        <v>V</v>
      </c>
      <c r="I1788">
        <v>10440984776</v>
      </c>
      <c r="J1788" t="s">
        <v>3606</v>
      </c>
      <c r="K1788">
        <v>9924</v>
      </c>
      <c r="M1788" t="s">
        <v>2700</v>
      </c>
      <c r="N1788" t="s">
        <v>2699</v>
      </c>
      <c r="O1788" t="s">
        <v>2701</v>
      </c>
      <c r="P1788" t="str">
        <f>M1788&amp;Tabla2[[#This Row],[Columna1]]&amp;Tabla2[[#This Row],[Condicion del Contribuyente]]&amp;Tabla2[[#This Row],[Columna1]]&amp;N1788&amp;Tabla2[[#This Row],[Columna1]]&amp;Tabla2[[#This Row],[Estado del Contribuyente]]&amp;Tabla2[[#This Row],[Columna1]]&amp;O1788&amp;K1788</f>
        <v>update GC_Cliente set  Condicion_Contribuyente_SUNAT= 'HABIDO ', Estado_Contribuyente_SUNAT= 'ACTIVO 'where IDPersona=9924</v>
      </c>
    </row>
    <row r="1789" spans="1:16" x14ac:dyDescent="0.25">
      <c r="A1789">
        <v>20600905571</v>
      </c>
      <c r="B1789" t="s">
        <v>1693</v>
      </c>
      <c r="C1789" s="1" t="s">
        <v>1</v>
      </c>
      <c r="D1789" s="1" t="s">
        <v>2</v>
      </c>
      <c r="E1789" s="2" t="s">
        <v>1810</v>
      </c>
      <c r="F1789" s="2" t="s">
        <v>1813</v>
      </c>
      <c r="G1789" t="str">
        <f>Tabla2[[#This Row],[Columna1]]&amp;Tabla2[[#This Row],[NumeroRuc]]&amp;Tabla2[[#This Row],[Columna1]]&amp;Tabla2[[#This Row],[Columna12]]</f>
        <v xml:space="preserve"> '20600905571 ',</v>
      </c>
      <c r="H1789" t="str">
        <f>IF(Tabla2[[#This Row],[NumeroRuc]]=I1789,"V","F")</f>
        <v>V</v>
      </c>
      <c r="I1789">
        <v>20600905571</v>
      </c>
      <c r="J1789" t="s">
        <v>3607</v>
      </c>
      <c r="K1789">
        <v>9925</v>
      </c>
      <c r="M1789" t="s">
        <v>2700</v>
      </c>
      <c r="N1789" t="s">
        <v>2699</v>
      </c>
      <c r="O1789" t="s">
        <v>2701</v>
      </c>
      <c r="P1789" t="str">
        <f>M1789&amp;Tabla2[[#This Row],[Columna1]]&amp;Tabla2[[#This Row],[Condicion del Contribuyente]]&amp;Tabla2[[#This Row],[Columna1]]&amp;N1789&amp;Tabla2[[#This Row],[Columna1]]&amp;Tabla2[[#This Row],[Estado del Contribuyente]]&amp;Tabla2[[#This Row],[Columna1]]&amp;O1789&amp;K1789</f>
        <v>update GC_Cliente set  Condicion_Contribuyente_SUNAT= 'HABIDO ', Estado_Contribuyente_SUNAT= 'ACTIVO 'where IDPersona=9925</v>
      </c>
    </row>
    <row r="1790" spans="1:16" x14ac:dyDescent="0.25">
      <c r="A1790">
        <v>20610458841</v>
      </c>
      <c r="B1790" t="s">
        <v>1694</v>
      </c>
      <c r="C1790" s="1" t="s">
        <v>1</v>
      </c>
      <c r="D1790" s="1" t="s">
        <v>2</v>
      </c>
      <c r="E1790" s="2" t="s">
        <v>1810</v>
      </c>
      <c r="F1790" s="2" t="s">
        <v>1813</v>
      </c>
      <c r="G1790" t="str">
        <f>Tabla2[[#This Row],[Columna1]]&amp;Tabla2[[#This Row],[NumeroRuc]]&amp;Tabla2[[#This Row],[Columna1]]&amp;Tabla2[[#This Row],[Columna12]]</f>
        <v xml:space="preserve"> '20610458841 ',</v>
      </c>
      <c r="H1790" t="str">
        <f>IF(Tabla2[[#This Row],[NumeroRuc]]=I1790,"V","F")</f>
        <v>V</v>
      </c>
      <c r="I1790">
        <v>20610458841</v>
      </c>
      <c r="J1790" t="s">
        <v>3608</v>
      </c>
      <c r="K1790">
        <v>9926</v>
      </c>
      <c r="M1790" t="s">
        <v>2700</v>
      </c>
      <c r="N1790" t="s">
        <v>2699</v>
      </c>
      <c r="O1790" t="s">
        <v>2701</v>
      </c>
      <c r="P1790" t="str">
        <f>M1790&amp;Tabla2[[#This Row],[Columna1]]&amp;Tabla2[[#This Row],[Condicion del Contribuyente]]&amp;Tabla2[[#This Row],[Columna1]]&amp;N1790&amp;Tabla2[[#This Row],[Columna1]]&amp;Tabla2[[#This Row],[Estado del Contribuyente]]&amp;Tabla2[[#This Row],[Columna1]]&amp;O1790&amp;K1790</f>
        <v>update GC_Cliente set  Condicion_Contribuyente_SUNAT= 'HABIDO ', Estado_Contribuyente_SUNAT= 'ACTIVO 'where IDPersona=9926</v>
      </c>
    </row>
    <row r="1791" spans="1:16" x14ac:dyDescent="0.25">
      <c r="A1791">
        <v>10474018828</v>
      </c>
      <c r="B1791" t="s">
        <v>1695</v>
      </c>
      <c r="C1791" s="1" t="s">
        <v>1</v>
      </c>
      <c r="D1791" s="1" t="s">
        <v>2</v>
      </c>
      <c r="E1791" s="2" t="s">
        <v>1810</v>
      </c>
      <c r="F1791" s="2" t="s">
        <v>1813</v>
      </c>
      <c r="G1791" t="str">
        <f>Tabla2[[#This Row],[Columna1]]&amp;Tabla2[[#This Row],[NumeroRuc]]&amp;Tabla2[[#This Row],[Columna1]]&amp;Tabla2[[#This Row],[Columna12]]</f>
        <v xml:space="preserve"> '10474018828 ',</v>
      </c>
      <c r="H1791" t="str">
        <f>IF(Tabla2[[#This Row],[NumeroRuc]]=I1791,"V","F")</f>
        <v>V</v>
      </c>
      <c r="I1791">
        <v>10474018828</v>
      </c>
      <c r="J1791" t="s">
        <v>3609</v>
      </c>
      <c r="K1791">
        <v>9928</v>
      </c>
      <c r="M1791" t="s">
        <v>2700</v>
      </c>
      <c r="N1791" t="s">
        <v>2699</v>
      </c>
      <c r="O1791" t="s">
        <v>2701</v>
      </c>
      <c r="P1791" t="str">
        <f>M1791&amp;Tabla2[[#This Row],[Columna1]]&amp;Tabla2[[#This Row],[Condicion del Contribuyente]]&amp;Tabla2[[#This Row],[Columna1]]&amp;N1791&amp;Tabla2[[#This Row],[Columna1]]&amp;Tabla2[[#This Row],[Estado del Contribuyente]]&amp;Tabla2[[#This Row],[Columna1]]&amp;O1791&amp;K1791</f>
        <v>update GC_Cliente set  Condicion_Contribuyente_SUNAT= 'HABIDO ', Estado_Contribuyente_SUNAT= 'ACTIVO 'where IDPersona=9928</v>
      </c>
    </row>
    <row r="1792" spans="1:16" x14ac:dyDescent="0.25">
      <c r="A1792">
        <v>20608531000</v>
      </c>
      <c r="B1792" t="s">
        <v>1696</v>
      </c>
      <c r="C1792" s="1" t="s">
        <v>1</v>
      </c>
      <c r="D1792" s="1" t="s">
        <v>2</v>
      </c>
      <c r="E1792" s="2" t="s">
        <v>1810</v>
      </c>
      <c r="F1792" s="2" t="s">
        <v>1813</v>
      </c>
      <c r="G1792" t="str">
        <f>Tabla2[[#This Row],[Columna1]]&amp;Tabla2[[#This Row],[NumeroRuc]]&amp;Tabla2[[#This Row],[Columna1]]&amp;Tabla2[[#This Row],[Columna12]]</f>
        <v xml:space="preserve"> '20608531000 ',</v>
      </c>
      <c r="H1792" t="str">
        <f>IF(Tabla2[[#This Row],[NumeroRuc]]=I1792,"V","F")</f>
        <v>V</v>
      </c>
      <c r="I1792">
        <v>20608531000</v>
      </c>
      <c r="J1792" t="s">
        <v>3610</v>
      </c>
      <c r="K1792">
        <v>9942</v>
      </c>
      <c r="M1792" t="s">
        <v>2700</v>
      </c>
      <c r="N1792" t="s">
        <v>2699</v>
      </c>
      <c r="O1792" t="s">
        <v>2701</v>
      </c>
      <c r="P1792" t="str">
        <f>M1792&amp;Tabla2[[#This Row],[Columna1]]&amp;Tabla2[[#This Row],[Condicion del Contribuyente]]&amp;Tabla2[[#This Row],[Columna1]]&amp;N1792&amp;Tabla2[[#This Row],[Columna1]]&amp;Tabla2[[#This Row],[Estado del Contribuyente]]&amp;Tabla2[[#This Row],[Columna1]]&amp;O1792&amp;K1792</f>
        <v>update GC_Cliente set  Condicion_Contribuyente_SUNAT= 'HABIDO ', Estado_Contribuyente_SUNAT= 'ACTIVO 'where IDPersona=9942</v>
      </c>
    </row>
    <row r="1793" spans="1:16" x14ac:dyDescent="0.25">
      <c r="A1793">
        <v>20611615443</v>
      </c>
      <c r="B1793" t="s">
        <v>1697</v>
      </c>
      <c r="C1793" s="1" t="s">
        <v>1</v>
      </c>
      <c r="D1793" s="1" t="s">
        <v>2</v>
      </c>
      <c r="E1793" s="2" t="s">
        <v>1810</v>
      </c>
      <c r="F1793" s="2" t="s">
        <v>1813</v>
      </c>
      <c r="G1793" t="str">
        <f>Tabla2[[#This Row],[Columna1]]&amp;Tabla2[[#This Row],[NumeroRuc]]&amp;Tabla2[[#This Row],[Columna1]]&amp;Tabla2[[#This Row],[Columna12]]</f>
        <v xml:space="preserve"> '20611615443 ',</v>
      </c>
      <c r="H1793" t="str">
        <f>IF(Tabla2[[#This Row],[NumeroRuc]]=I1793,"V","F")</f>
        <v>V</v>
      </c>
      <c r="I1793">
        <v>20611615443</v>
      </c>
      <c r="J1793" t="s">
        <v>3611</v>
      </c>
      <c r="K1793">
        <v>9943</v>
      </c>
      <c r="M1793" t="s">
        <v>2700</v>
      </c>
      <c r="N1793" t="s">
        <v>2699</v>
      </c>
      <c r="O1793" t="s">
        <v>2701</v>
      </c>
      <c r="P1793" t="str">
        <f>M1793&amp;Tabla2[[#This Row],[Columna1]]&amp;Tabla2[[#This Row],[Condicion del Contribuyente]]&amp;Tabla2[[#This Row],[Columna1]]&amp;N1793&amp;Tabla2[[#This Row],[Columna1]]&amp;Tabla2[[#This Row],[Estado del Contribuyente]]&amp;Tabla2[[#This Row],[Columna1]]&amp;O1793&amp;K1793</f>
        <v>update GC_Cliente set  Condicion_Contribuyente_SUNAT= 'HABIDO ', Estado_Contribuyente_SUNAT= 'ACTIVO 'where IDPersona=9943</v>
      </c>
    </row>
    <row r="1794" spans="1:16" x14ac:dyDescent="0.25">
      <c r="A1794">
        <v>20602953204</v>
      </c>
      <c r="B1794" t="s">
        <v>1698</v>
      </c>
      <c r="C1794" s="1" t="s">
        <v>1</v>
      </c>
      <c r="D1794" s="1" t="s">
        <v>2</v>
      </c>
      <c r="E1794" s="2" t="s">
        <v>1810</v>
      </c>
      <c r="F1794" s="2" t="s">
        <v>1813</v>
      </c>
      <c r="G1794" t="str">
        <f>Tabla2[[#This Row],[Columna1]]&amp;Tabla2[[#This Row],[NumeroRuc]]&amp;Tabla2[[#This Row],[Columna1]]&amp;Tabla2[[#This Row],[Columna12]]</f>
        <v xml:space="preserve"> '20602953204 ',</v>
      </c>
      <c r="H1794" t="str">
        <f>IF(Tabla2[[#This Row],[NumeroRuc]]=I1794,"V","F")</f>
        <v>V</v>
      </c>
      <c r="I1794">
        <v>20602953204</v>
      </c>
      <c r="J1794" t="s">
        <v>3612</v>
      </c>
      <c r="K1794">
        <v>9948</v>
      </c>
      <c r="M1794" t="s">
        <v>2700</v>
      </c>
      <c r="N1794" t="s">
        <v>2699</v>
      </c>
      <c r="O1794" t="s">
        <v>2701</v>
      </c>
      <c r="P1794" t="str">
        <f>M1794&amp;Tabla2[[#This Row],[Columna1]]&amp;Tabla2[[#This Row],[Condicion del Contribuyente]]&amp;Tabla2[[#This Row],[Columna1]]&amp;N1794&amp;Tabla2[[#This Row],[Columna1]]&amp;Tabla2[[#This Row],[Estado del Contribuyente]]&amp;Tabla2[[#This Row],[Columna1]]&amp;O1794&amp;K1794</f>
        <v>update GC_Cliente set  Condicion_Contribuyente_SUNAT= 'HABIDO ', Estado_Contribuyente_SUNAT= 'ACTIVO 'where IDPersona=9948</v>
      </c>
    </row>
    <row r="1795" spans="1:16" x14ac:dyDescent="0.25">
      <c r="A1795">
        <v>10088324302</v>
      </c>
      <c r="B1795" t="s">
        <v>1699</v>
      </c>
      <c r="C1795" s="1" t="s">
        <v>1</v>
      </c>
      <c r="D1795" s="1" t="s">
        <v>2</v>
      </c>
      <c r="E1795" s="2" t="s">
        <v>1810</v>
      </c>
      <c r="F1795" s="2" t="s">
        <v>1813</v>
      </c>
      <c r="G1795" t="str">
        <f>Tabla2[[#This Row],[Columna1]]&amp;Tabla2[[#This Row],[NumeroRuc]]&amp;Tabla2[[#This Row],[Columna1]]&amp;Tabla2[[#This Row],[Columna12]]</f>
        <v xml:space="preserve"> '10088324302 ',</v>
      </c>
      <c r="H1795" t="str">
        <f>IF(Tabla2[[#This Row],[NumeroRuc]]=I1795,"V","F")</f>
        <v>V</v>
      </c>
      <c r="I1795">
        <v>10088324302</v>
      </c>
      <c r="J1795" t="s">
        <v>3613</v>
      </c>
      <c r="K1795">
        <v>9953</v>
      </c>
      <c r="M1795" t="s">
        <v>2700</v>
      </c>
      <c r="N1795" t="s">
        <v>2699</v>
      </c>
      <c r="O1795" t="s">
        <v>2701</v>
      </c>
      <c r="P1795" t="str">
        <f>M1795&amp;Tabla2[[#This Row],[Columna1]]&amp;Tabla2[[#This Row],[Condicion del Contribuyente]]&amp;Tabla2[[#This Row],[Columna1]]&amp;N1795&amp;Tabla2[[#This Row],[Columna1]]&amp;Tabla2[[#This Row],[Estado del Contribuyente]]&amp;Tabla2[[#This Row],[Columna1]]&amp;O1795&amp;K1795</f>
        <v>update GC_Cliente set  Condicion_Contribuyente_SUNAT= 'HABIDO ', Estado_Contribuyente_SUNAT= 'ACTIVO 'where IDPersona=9953</v>
      </c>
    </row>
    <row r="1796" spans="1:16" x14ac:dyDescent="0.25">
      <c r="A1796">
        <v>20603813589</v>
      </c>
      <c r="B1796" t="s">
        <v>1700</v>
      </c>
      <c r="C1796" s="1" t="s">
        <v>1</v>
      </c>
      <c r="D1796" s="1" t="s">
        <v>2</v>
      </c>
      <c r="E1796" s="2" t="s">
        <v>1810</v>
      </c>
      <c r="F1796" s="2" t="s">
        <v>1813</v>
      </c>
      <c r="G1796" t="str">
        <f>Tabla2[[#This Row],[Columna1]]&amp;Tabla2[[#This Row],[NumeroRuc]]&amp;Tabla2[[#This Row],[Columna1]]&amp;Tabla2[[#This Row],[Columna12]]</f>
        <v xml:space="preserve"> '20603813589 ',</v>
      </c>
      <c r="H1796" t="str">
        <f>IF(Tabla2[[#This Row],[NumeroRuc]]=I1796,"V","F")</f>
        <v>V</v>
      </c>
      <c r="I1796">
        <v>20603813589</v>
      </c>
      <c r="J1796" t="s">
        <v>3614</v>
      </c>
      <c r="K1796">
        <v>9960</v>
      </c>
      <c r="M1796" t="s">
        <v>2700</v>
      </c>
      <c r="N1796" t="s">
        <v>2699</v>
      </c>
      <c r="O1796" t="s">
        <v>2701</v>
      </c>
      <c r="P1796" t="str">
        <f>M1796&amp;Tabla2[[#This Row],[Columna1]]&amp;Tabla2[[#This Row],[Condicion del Contribuyente]]&amp;Tabla2[[#This Row],[Columna1]]&amp;N1796&amp;Tabla2[[#This Row],[Columna1]]&amp;Tabla2[[#This Row],[Estado del Contribuyente]]&amp;Tabla2[[#This Row],[Columna1]]&amp;O1796&amp;K1796</f>
        <v>update GC_Cliente set  Condicion_Contribuyente_SUNAT= 'HABIDO ', Estado_Contribuyente_SUNAT= 'ACTIVO 'where IDPersona=9960</v>
      </c>
    </row>
    <row r="1797" spans="1:16" x14ac:dyDescent="0.25">
      <c r="A1797">
        <v>20606363304</v>
      </c>
      <c r="B1797" t="s">
        <v>1801</v>
      </c>
      <c r="C1797" s="1" t="s">
        <v>1</v>
      </c>
      <c r="D1797" s="1" t="s">
        <v>2</v>
      </c>
      <c r="E1797" s="2" t="s">
        <v>1810</v>
      </c>
      <c r="F1797" s="2" t="s">
        <v>1813</v>
      </c>
      <c r="G1797" t="str">
        <f>Tabla2[[#This Row],[Columna1]]&amp;Tabla2[[#This Row],[NumeroRuc]]&amp;Tabla2[[#This Row],[Columna1]]&amp;Tabla2[[#This Row],[Columna12]]</f>
        <v xml:space="preserve"> '20606363304 ',</v>
      </c>
      <c r="H1797" t="str">
        <f>IF(Tabla2[[#This Row],[NumeroRuc]]=I1797,"V","F")</f>
        <v>V</v>
      </c>
      <c r="I1797">
        <v>20606363304</v>
      </c>
      <c r="J1797" t="s">
        <v>3615</v>
      </c>
      <c r="K1797">
        <v>9961</v>
      </c>
      <c r="M1797" t="s">
        <v>2700</v>
      </c>
      <c r="N1797" t="s">
        <v>2699</v>
      </c>
      <c r="O1797" t="s">
        <v>2701</v>
      </c>
      <c r="P1797" t="str">
        <f>M1797&amp;Tabla2[[#This Row],[Columna1]]&amp;Tabla2[[#This Row],[Condicion del Contribuyente]]&amp;Tabla2[[#This Row],[Columna1]]&amp;N1797&amp;Tabla2[[#This Row],[Columna1]]&amp;Tabla2[[#This Row],[Estado del Contribuyente]]&amp;Tabla2[[#This Row],[Columna1]]&amp;O1797&amp;K1797</f>
        <v>update GC_Cliente set  Condicion_Contribuyente_SUNAT= 'HABIDO ', Estado_Contribuyente_SUNAT= 'ACTIVO 'where IDPersona=9961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10C8-435F-4C2B-957A-44A013A89291}">
  <dimension ref="A1:C598"/>
  <sheetViews>
    <sheetView topLeftCell="A567" workbookViewId="0">
      <selection activeCell="A2" sqref="A2:C598"/>
    </sheetView>
  </sheetViews>
  <sheetFormatPr baseColWidth="10" defaultRowHeight="15" x14ac:dyDescent="0.25"/>
  <cols>
    <col min="1" max="1" width="16" customWidth="1"/>
    <col min="2" max="2" width="47.42578125" customWidth="1"/>
    <col min="3" max="3" width="7.42578125" customWidth="1"/>
  </cols>
  <sheetData>
    <row r="1" spans="1:3" x14ac:dyDescent="0.25">
      <c r="A1" t="s">
        <v>2496</v>
      </c>
      <c r="B1" t="s">
        <v>2497</v>
      </c>
      <c r="C1" t="s">
        <v>2495</v>
      </c>
    </row>
    <row r="2" spans="1:3" x14ac:dyDescent="0.25">
      <c r="A2">
        <v>20554044612</v>
      </c>
      <c r="B2" t="s">
        <v>3094</v>
      </c>
      <c r="C2">
        <v>6205</v>
      </c>
    </row>
    <row r="3" spans="1:3" x14ac:dyDescent="0.25">
      <c r="A3">
        <v>10759979554</v>
      </c>
      <c r="B3" t="s">
        <v>3095</v>
      </c>
      <c r="C3">
        <v>6212</v>
      </c>
    </row>
    <row r="4" spans="1:3" x14ac:dyDescent="0.25">
      <c r="A4">
        <v>10327836388</v>
      </c>
      <c r="B4" t="s">
        <v>3096</v>
      </c>
      <c r="C4">
        <v>6221</v>
      </c>
    </row>
    <row r="5" spans="1:3" x14ac:dyDescent="0.25">
      <c r="A5">
        <v>10254665211</v>
      </c>
      <c r="B5" t="s">
        <v>3097</v>
      </c>
      <c r="C5">
        <v>6228</v>
      </c>
    </row>
    <row r="6" spans="1:3" x14ac:dyDescent="0.25">
      <c r="A6">
        <v>10040840970</v>
      </c>
      <c r="B6" t="s">
        <v>3098</v>
      </c>
      <c r="C6">
        <v>6230</v>
      </c>
    </row>
    <row r="7" spans="1:3" x14ac:dyDescent="0.25">
      <c r="A7">
        <v>10205620848</v>
      </c>
      <c r="B7" t="s">
        <v>3099</v>
      </c>
      <c r="C7">
        <v>6231</v>
      </c>
    </row>
    <row r="8" spans="1:3" x14ac:dyDescent="0.25">
      <c r="A8">
        <v>10425818681</v>
      </c>
      <c r="B8" t="s">
        <v>3100</v>
      </c>
      <c r="C8">
        <v>6233</v>
      </c>
    </row>
    <row r="9" spans="1:3" x14ac:dyDescent="0.25">
      <c r="A9">
        <v>10428651044</v>
      </c>
      <c r="B9" t="s">
        <v>3101</v>
      </c>
      <c r="C9">
        <v>6236</v>
      </c>
    </row>
    <row r="10" spans="1:3" x14ac:dyDescent="0.25">
      <c r="A10">
        <v>10076410360</v>
      </c>
      <c r="B10" t="s">
        <v>3102</v>
      </c>
      <c r="C10">
        <v>6244</v>
      </c>
    </row>
    <row r="11" spans="1:3" x14ac:dyDescent="0.25">
      <c r="A11">
        <v>10249481969</v>
      </c>
      <c r="B11" t="s">
        <v>3103</v>
      </c>
      <c r="C11">
        <v>6247</v>
      </c>
    </row>
    <row r="12" spans="1:3" x14ac:dyDescent="0.25">
      <c r="A12">
        <v>20132671541</v>
      </c>
      <c r="B12" t="s">
        <v>2118</v>
      </c>
      <c r="C12">
        <v>6254</v>
      </c>
    </row>
    <row r="13" spans="1:3" x14ac:dyDescent="0.25">
      <c r="A13">
        <v>20600533097</v>
      </c>
      <c r="B13" t="s">
        <v>3104</v>
      </c>
      <c r="C13">
        <v>6256</v>
      </c>
    </row>
    <row r="14" spans="1:3" x14ac:dyDescent="0.25">
      <c r="A14">
        <v>10427936070</v>
      </c>
      <c r="B14" t="s">
        <v>3105</v>
      </c>
      <c r="C14">
        <v>6258</v>
      </c>
    </row>
    <row r="15" spans="1:3" x14ac:dyDescent="0.25">
      <c r="A15">
        <v>10729565321</v>
      </c>
      <c r="B15" t="s">
        <v>3106</v>
      </c>
      <c r="C15">
        <v>6265</v>
      </c>
    </row>
    <row r="16" spans="1:3" x14ac:dyDescent="0.25">
      <c r="A16">
        <v>20569220085</v>
      </c>
      <c r="B16" t="s">
        <v>3107</v>
      </c>
      <c r="C16">
        <v>6266</v>
      </c>
    </row>
    <row r="17" spans="1:3" x14ac:dyDescent="0.25">
      <c r="A17">
        <v>10416163222</v>
      </c>
      <c r="B17" t="s">
        <v>3108</v>
      </c>
      <c r="C17">
        <v>6291</v>
      </c>
    </row>
    <row r="18" spans="1:3" x14ac:dyDescent="0.25">
      <c r="A18">
        <v>10048188686</v>
      </c>
      <c r="B18" t="s">
        <v>3109</v>
      </c>
      <c r="C18">
        <v>6295</v>
      </c>
    </row>
    <row r="19" spans="1:3" x14ac:dyDescent="0.25">
      <c r="A19">
        <v>20602111190</v>
      </c>
      <c r="B19" t="s">
        <v>2462</v>
      </c>
      <c r="C19">
        <v>6298</v>
      </c>
    </row>
    <row r="20" spans="1:3" x14ac:dyDescent="0.25">
      <c r="A20">
        <v>20601784387</v>
      </c>
      <c r="B20" t="s">
        <v>3110</v>
      </c>
      <c r="C20">
        <v>6300</v>
      </c>
    </row>
    <row r="21" spans="1:3" x14ac:dyDescent="0.25">
      <c r="A21">
        <v>10428823147</v>
      </c>
      <c r="B21" t="s">
        <v>3111</v>
      </c>
      <c r="C21">
        <v>6301</v>
      </c>
    </row>
    <row r="22" spans="1:3" x14ac:dyDescent="0.25">
      <c r="A22">
        <v>20492903737</v>
      </c>
      <c r="B22" t="s">
        <v>3112</v>
      </c>
      <c r="C22">
        <v>6302</v>
      </c>
    </row>
    <row r="23" spans="1:3" x14ac:dyDescent="0.25">
      <c r="A23">
        <v>10446722404</v>
      </c>
      <c r="B23" t="s">
        <v>3113</v>
      </c>
      <c r="C23">
        <v>6303</v>
      </c>
    </row>
    <row r="24" spans="1:3" x14ac:dyDescent="0.25">
      <c r="A24">
        <v>10452074350</v>
      </c>
      <c r="B24" t="s">
        <v>3114</v>
      </c>
      <c r="C24">
        <v>6306</v>
      </c>
    </row>
    <row r="25" spans="1:3" x14ac:dyDescent="0.25">
      <c r="A25">
        <v>10446763461</v>
      </c>
      <c r="B25" t="s">
        <v>3115</v>
      </c>
      <c r="C25">
        <v>6308</v>
      </c>
    </row>
    <row r="26" spans="1:3" x14ac:dyDescent="0.25">
      <c r="A26">
        <v>10420431142</v>
      </c>
      <c r="B26" t="s">
        <v>3116</v>
      </c>
      <c r="C26">
        <v>6309</v>
      </c>
    </row>
    <row r="27" spans="1:3" x14ac:dyDescent="0.25">
      <c r="A27">
        <v>10247117461</v>
      </c>
      <c r="B27" t="s">
        <v>3117</v>
      </c>
      <c r="C27">
        <v>6310</v>
      </c>
    </row>
    <row r="28" spans="1:3" x14ac:dyDescent="0.25">
      <c r="A28">
        <v>20602690131</v>
      </c>
      <c r="B28" t="s">
        <v>3118</v>
      </c>
      <c r="C28">
        <v>6314</v>
      </c>
    </row>
    <row r="29" spans="1:3" x14ac:dyDescent="0.25">
      <c r="A29">
        <v>10068060775</v>
      </c>
      <c r="B29" t="s">
        <v>3119</v>
      </c>
      <c r="C29">
        <v>6317</v>
      </c>
    </row>
    <row r="30" spans="1:3" x14ac:dyDescent="0.25">
      <c r="A30">
        <v>20602955894</v>
      </c>
      <c r="B30" t="s">
        <v>3120</v>
      </c>
      <c r="C30">
        <v>6326</v>
      </c>
    </row>
    <row r="31" spans="1:3" x14ac:dyDescent="0.25">
      <c r="A31">
        <v>20527962961</v>
      </c>
      <c r="B31" t="s">
        <v>3121</v>
      </c>
      <c r="C31">
        <v>6342</v>
      </c>
    </row>
    <row r="32" spans="1:3" x14ac:dyDescent="0.25">
      <c r="A32">
        <v>10295389112</v>
      </c>
      <c r="B32" t="s">
        <v>3122</v>
      </c>
      <c r="C32">
        <v>6347</v>
      </c>
    </row>
    <row r="33" spans="1:3" x14ac:dyDescent="0.25">
      <c r="A33">
        <v>10070593331</v>
      </c>
      <c r="B33" t="s">
        <v>3123</v>
      </c>
      <c r="C33">
        <v>6348</v>
      </c>
    </row>
    <row r="34" spans="1:3" x14ac:dyDescent="0.25">
      <c r="A34">
        <v>10297304921</v>
      </c>
      <c r="B34" t="s">
        <v>3124</v>
      </c>
      <c r="C34">
        <v>6349</v>
      </c>
    </row>
    <row r="35" spans="1:3" x14ac:dyDescent="0.25">
      <c r="A35">
        <v>10429975366</v>
      </c>
      <c r="B35" t="s">
        <v>3125</v>
      </c>
      <c r="C35">
        <v>6351</v>
      </c>
    </row>
    <row r="36" spans="1:3" x14ac:dyDescent="0.25">
      <c r="A36">
        <v>20603140720</v>
      </c>
      <c r="B36" t="s">
        <v>3126</v>
      </c>
      <c r="C36">
        <v>6352</v>
      </c>
    </row>
    <row r="37" spans="1:3" x14ac:dyDescent="0.25">
      <c r="A37">
        <v>10154345197</v>
      </c>
      <c r="B37" t="s">
        <v>3127</v>
      </c>
      <c r="C37">
        <v>6353</v>
      </c>
    </row>
    <row r="38" spans="1:3" x14ac:dyDescent="0.25">
      <c r="A38">
        <v>10295344674</v>
      </c>
      <c r="B38" t="s">
        <v>3128</v>
      </c>
      <c r="C38">
        <v>6355</v>
      </c>
    </row>
    <row r="39" spans="1:3" x14ac:dyDescent="0.25">
      <c r="A39">
        <v>20600148975</v>
      </c>
      <c r="B39" t="s">
        <v>3129</v>
      </c>
      <c r="C39">
        <v>6356</v>
      </c>
    </row>
    <row r="40" spans="1:3" x14ac:dyDescent="0.25">
      <c r="A40">
        <v>10448252588</v>
      </c>
      <c r="B40" t="s">
        <v>3130</v>
      </c>
      <c r="C40">
        <v>6362</v>
      </c>
    </row>
    <row r="41" spans="1:3" x14ac:dyDescent="0.25">
      <c r="A41">
        <v>20490075667</v>
      </c>
      <c r="B41" t="s">
        <v>3131</v>
      </c>
      <c r="C41">
        <v>6372</v>
      </c>
    </row>
    <row r="42" spans="1:3" x14ac:dyDescent="0.25">
      <c r="A42">
        <v>10448872900</v>
      </c>
      <c r="B42" t="s">
        <v>3132</v>
      </c>
      <c r="C42">
        <v>6374</v>
      </c>
    </row>
    <row r="43" spans="1:3" x14ac:dyDescent="0.25">
      <c r="A43">
        <v>10271641074</v>
      </c>
      <c r="B43" t="s">
        <v>3133</v>
      </c>
      <c r="C43">
        <v>6380</v>
      </c>
    </row>
    <row r="44" spans="1:3" x14ac:dyDescent="0.25">
      <c r="A44">
        <v>10239979098</v>
      </c>
      <c r="B44" t="s">
        <v>3134</v>
      </c>
      <c r="C44">
        <v>6397</v>
      </c>
    </row>
    <row r="45" spans="1:3" x14ac:dyDescent="0.25">
      <c r="A45">
        <v>20600854110</v>
      </c>
      <c r="B45" t="s">
        <v>3135</v>
      </c>
      <c r="C45">
        <v>6411</v>
      </c>
    </row>
    <row r="46" spans="1:3" x14ac:dyDescent="0.25">
      <c r="A46">
        <v>20559084272</v>
      </c>
      <c r="B46" t="s">
        <v>2421</v>
      </c>
      <c r="C46">
        <v>6413</v>
      </c>
    </row>
    <row r="47" spans="1:3" x14ac:dyDescent="0.25">
      <c r="A47">
        <v>20601595614</v>
      </c>
      <c r="B47" t="s">
        <v>2457</v>
      </c>
      <c r="C47">
        <v>6419</v>
      </c>
    </row>
    <row r="48" spans="1:3" x14ac:dyDescent="0.25">
      <c r="A48">
        <v>10089736345</v>
      </c>
      <c r="B48" t="s">
        <v>3136</v>
      </c>
      <c r="C48">
        <v>6420</v>
      </c>
    </row>
    <row r="49" spans="1:3" x14ac:dyDescent="0.25">
      <c r="A49">
        <v>10441684024</v>
      </c>
      <c r="B49" t="s">
        <v>3137</v>
      </c>
      <c r="C49">
        <v>6423</v>
      </c>
    </row>
    <row r="50" spans="1:3" x14ac:dyDescent="0.25">
      <c r="A50">
        <v>20508306831</v>
      </c>
      <c r="B50" t="s">
        <v>3138</v>
      </c>
      <c r="C50">
        <v>6428</v>
      </c>
    </row>
    <row r="51" spans="1:3" x14ac:dyDescent="0.25">
      <c r="A51">
        <v>20544519469</v>
      </c>
      <c r="B51" t="s">
        <v>2395</v>
      </c>
      <c r="C51">
        <v>6442</v>
      </c>
    </row>
    <row r="52" spans="1:3" x14ac:dyDescent="0.25">
      <c r="A52">
        <v>10415972445</v>
      </c>
      <c r="B52" t="s">
        <v>3139</v>
      </c>
      <c r="C52">
        <v>6452</v>
      </c>
    </row>
    <row r="53" spans="1:3" x14ac:dyDescent="0.25">
      <c r="A53">
        <v>10770252798</v>
      </c>
      <c r="B53" t="s">
        <v>2077</v>
      </c>
      <c r="C53">
        <v>6453</v>
      </c>
    </row>
    <row r="54" spans="1:3" x14ac:dyDescent="0.25">
      <c r="A54">
        <v>20601249546</v>
      </c>
      <c r="B54" t="s">
        <v>3140</v>
      </c>
      <c r="C54">
        <v>6454</v>
      </c>
    </row>
    <row r="55" spans="1:3" x14ac:dyDescent="0.25">
      <c r="A55">
        <v>20454267266</v>
      </c>
      <c r="B55" t="s">
        <v>3141</v>
      </c>
      <c r="C55">
        <v>6477</v>
      </c>
    </row>
    <row r="56" spans="1:3" x14ac:dyDescent="0.25">
      <c r="A56">
        <v>20600426991</v>
      </c>
      <c r="B56" t="s">
        <v>3142</v>
      </c>
      <c r="C56">
        <v>6486</v>
      </c>
    </row>
    <row r="57" spans="1:3" x14ac:dyDescent="0.25">
      <c r="A57">
        <v>10466556853</v>
      </c>
      <c r="B57" t="s">
        <v>3143</v>
      </c>
      <c r="C57">
        <v>6496</v>
      </c>
    </row>
    <row r="58" spans="1:3" x14ac:dyDescent="0.25">
      <c r="A58">
        <v>10293729161</v>
      </c>
      <c r="B58" t="s">
        <v>3144</v>
      </c>
      <c r="C58">
        <v>6502</v>
      </c>
    </row>
    <row r="59" spans="1:3" x14ac:dyDescent="0.25">
      <c r="A59">
        <v>20602414184</v>
      </c>
      <c r="B59" t="s">
        <v>3145</v>
      </c>
      <c r="C59">
        <v>6505</v>
      </c>
    </row>
    <row r="60" spans="1:3" x14ac:dyDescent="0.25">
      <c r="A60">
        <v>10482561913</v>
      </c>
      <c r="B60" t="s">
        <v>3146</v>
      </c>
      <c r="C60">
        <v>6507</v>
      </c>
    </row>
    <row r="61" spans="1:3" x14ac:dyDescent="0.25">
      <c r="A61">
        <v>10478197042</v>
      </c>
      <c r="B61" t="s">
        <v>3147</v>
      </c>
      <c r="C61">
        <v>6517</v>
      </c>
    </row>
    <row r="62" spans="1:3" x14ac:dyDescent="0.25">
      <c r="A62">
        <v>20603328966</v>
      </c>
      <c r="B62" t="s">
        <v>3148</v>
      </c>
      <c r="C62">
        <v>6536</v>
      </c>
    </row>
    <row r="63" spans="1:3" x14ac:dyDescent="0.25">
      <c r="A63">
        <v>20601125324</v>
      </c>
      <c r="B63" t="s">
        <v>2448</v>
      </c>
      <c r="C63">
        <v>6553</v>
      </c>
    </row>
    <row r="64" spans="1:3" x14ac:dyDescent="0.25">
      <c r="A64">
        <v>20602582648</v>
      </c>
      <c r="B64" t="s">
        <v>3149</v>
      </c>
      <c r="C64">
        <v>6554</v>
      </c>
    </row>
    <row r="65" spans="1:3" x14ac:dyDescent="0.25">
      <c r="A65">
        <v>10085173869</v>
      </c>
      <c r="B65" t="s">
        <v>3150</v>
      </c>
      <c r="C65">
        <v>6556</v>
      </c>
    </row>
    <row r="66" spans="1:3" x14ac:dyDescent="0.25">
      <c r="A66">
        <v>20603245726</v>
      </c>
      <c r="B66" t="s">
        <v>3151</v>
      </c>
      <c r="C66">
        <v>6557</v>
      </c>
    </row>
    <row r="67" spans="1:3" x14ac:dyDescent="0.25">
      <c r="A67">
        <v>10429325965</v>
      </c>
      <c r="B67" t="s">
        <v>2040</v>
      </c>
      <c r="C67">
        <v>6558</v>
      </c>
    </row>
    <row r="68" spans="1:3" x14ac:dyDescent="0.25">
      <c r="A68">
        <v>20527734402</v>
      </c>
      <c r="B68" t="s">
        <v>3152</v>
      </c>
      <c r="C68">
        <v>6559</v>
      </c>
    </row>
    <row r="69" spans="1:3" x14ac:dyDescent="0.25">
      <c r="A69">
        <v>10420711684</v>
      </c>
      <c r="B69" t="s">
        <v>3153</v>
      </c>
      <c r="C69">
        <v>6560</v>
      </c>
    </row>
    <row r="70" spans="1:3" x14ac:dyDescent="0.25">
      <c r="A70">
        <v>20517986276</v>
      </c>
      <c r="B70" t="s">
        <v>3154</v>
      </c>
      <c r="C70">
        <v>6562</v>
      </c>
    </row>
    <row r="71" spans="1:3" x14ac:dyDescent="0.25">
      <c r="A71">
        <v>20601449740</v>
      </c>
      <c r="B71" t="s">
        <v>3155</v>
      </c>
      <c r="C71">
        <v>6563</v>
      </c>
    </row>
    <row r="72" spans="1:3" x14ac:dyDescent="0.25">
      <c r="A72">
        <v>10427751088</v>
      </c>
      <c r="B72" t="s">
        <v>3156</v>
      </c>
      <c r="C72">
        <v>6566</v>
      </c>
    </row>
    <row r="73" spans="1:3" x14ac:dyDescent="0.25">
      <c r="A73">
        <v>20602933998</v>
      </c>
      <c r="B73" t="s">
        <v>3157</v>
      </c>
      <c r="C73">
        <v>6567</v>
      </c>
    </row>
    <row r="74" spans="1:3" x14ac:dyDescent="0.25">
      <c r="A74">
        <v>10335928747</v>
      </c>
      <c r="B74" t="s">
        <v>3158</v>
      </c>
      <c r="C74">
        <v>6578</v>
      </c>
    </row>
    <row r="75" spans="1:3" x14ac:dyDescent="0.25">
      <c r="A75">
        <v>10405670602</v>
      </c>
      <c r="B75" t="s">
        <v>3159</v>
      </c>
      <c r="C75">
        <v>6582</v>
      </c>
    </row>
    <row r="76" spans="1:3" x14ac:dyDescent="0.25">
      <c r="A76">
        <v>20509732800</v>
      </c>
      <c r="B76" t="s">
        <v>3160</v>
      </c>
      <c r="C76">
        <v>6583</v>
      </c>
    </row>
    <row r="77" spans="1:3" x14ac:dyDescent="0.25">
      <c r="A77">
        <v>10454302236</v>
      </c>
      <c r="B77" t="s">
        <v>3161</v>
      </c>
      <c r="C77">
        <v>6611</v>
      </c>
    </row>
    <row r="78" spans="1:3" x14ac:dyDescent="0.25">
      <c r="A78">
        <v>10407911658</v>
      </c>
      <c r="B78" t="s">
        <v>3162</v>
      </c>
      <c r="C78">
        <v>6612</v>
      </c>
    </row>
    <row r="79" spans="1:3" x14ac:dyDescent="0.25">
      <c r="A79">
        <v>20603409800</v>
      </c>
      <c r="B79" t="s">
        <v>3163</v>
      </c>
      <c r="C79">
        <v>6613</v>
      </c>
    </row>
    <row r="80" spans="1:3" x14ac:dyDescent="0.25">
      <c r="A80">
        <v>10458302338</v>
      </c>
      <c r="B80" t="s">
        <v>3164</v>
      </c>
      <c r="C80">
        <v>6615</v>
      </c>
    </row>
    <row r="81" spans="1:3" x14ac:dyDescent="0.25">
      <c r="A81">
        <v>20522998029</v>
      </c>
      <c r="B81" t="s">
        <v>2338</v>
      </c>
      <c r="C81">
        <v>6619</v>
      </c>
    </row>
    <row r="82" spans="1:3" x14ac:dyDescent="0.25">
      <c r="A82">
        <v>10433012751</v>
      </c>
      <c r="B82" t="s">
        <v>3165</v>
      </c>
      <c r="C82">
        <v>6622</v>
      </c>
    </row>
    <row r="83" spans="1:3" x14ac:dyDescent="0.25">
      <c r="A83">
        <v>10725382001</v>
      </c>
      <c r="B83" t="s">
        <v>3166</v>
      </c>
      <c r="C83">
        <v>6624</v>
      </c>
    </row>
    <row r="84" spans="1:3" x14ac:dyDescent="0.25">
      <c r="A84">
        <v>20527802416</v>
      </c>
      <c r="B84" t="s">
        <v>3167</v>
      </c>
      <c r="C84">
        <v>6626</v>
      </c>
    </row>
    <row r="85" spans="1:3" x14ac:dyDescent="0.25">
      <c r="A85">
        <v>20603002416</v>
      </c>
      <c r="B85" t="s">
        <v>3168</v>
      </c>
      <c r="C85">
        <v>6629</v>
      </c>
    </row>
    <row r="86" spans="1:3" x14ac:dyDescent="0.25">
      <c r="A86">
        <v>20603462590</v>
      </c>
      <c r="B86" t="s">
        <v>3169</v>
      </c>
      <c r="C86">
        <v>6656</v>
      </c>
    </row>
    <row r="87" spans="1:3" x14ac:dyDescent="0.25">
      <c r="A87">
        <v>20600640233</v>
      </c>
      <c r="B87" t="s">
        <v>3170</v>
      </c>
      <c r="C87">
        <v>6662</v>
      </c>
    </row>
    <row r="88" spans="1:3" x14ac:dyDescent="0.25">
      <c r="A88">
        <v>20600981570</v>
      </c>
      <c r="B88" t="s">
        <v>3171</v>
      </c>
      <c r="C88">
        <v>6672</v>
      </c>
    </row>
    <row r="89" spans="1:3" x14ac:dyDescent="0.25">
      <c r="A89">
        <v>10765749846</v>
      </c>
      <c r="B89" t="s">
        <v>3172</v>
      </c>
      <c r="C89">
        <v>6674</v>
      </c>
    </row>
    <row r="90" spans="1:3" x14ac:dyDescent="0.25">
      <c r="A90">
        <v>10400335554</v>
      </c>
      <c r="B90" t="s">
        <v>3173</v>
      </c>
      <c r="C90">
        <v>6675</v>
      </c>
    </row>
    <row r="91" spans="1:3" x14ac:dyDescent="0.25">
      <c r="A91">
        <v>20603723687</v>
      </c>
      <c r="B91" t="s">
        <v>3174</v>
      </c>
      <c r="C91">
        <v>6676</v>
      </c>
    </row>
    <row r="92" spans="1:3" x14ac:dyDescent="0.25">
      <c r="A92">
        <v>20600850378</v>
      </c>
      <c r="B92" t="s">
        <v>2442</v>
      </c>
      <c r="C92">
        <v>6683</v>
      </c>
    </row>
    <row r="93" spans="1:3" x14ac:dyDescent="0.25">
      <c r="A93">
        <v>20498038426</v>
      </c>
      <c r="B93" t="s">
        <v>3175</v>
      </c>
      <c r="C93">
        <v>6684</v>
      </c>
    </row>
    <row r="94" spans="1:3" x14ac:dyDescent="0.25">
      <c r="A94">
        <v>10108307566</v>
      </c>
      <c r="B94" t="s">
        <v>3176</v>
      </c>
      <c r="C94">
        <v>6687</v>
      </c>
    </row>
    <row r="95" spans="1:3" x14ac:dyDescent="0.25">
      <c r="A95">
        <v>20603498667</v>
      </c>
      <c r="B95" t="s">
        <v>3177</v>
      </c>
      <c r="C95">
        <v>6703</v>
      </c>
    </row>
    <row r="96" spans="1:3" x14ac:dyDescent="0.25">
      <c r="A96">
        <v>20492974596</v>
      </c>
      <c r="B96" t="s">
        <v>3178</v>
      </c>
      <c r="C96">
        <v>6734</v>
      </c>
    </row>
    <row r="97" spans="1:3" x14ac:dyDescent="0.25">
      <c r="A97">
        <v>20603676654</v>
      </c>
      <c r="B97" t="s">
        <v>3179</v>
      </c>
      <c r="C97">
        <v>6735</v>
      </c>
    </row>
    <row r="98" spans="1:3" x14ac:dyDescent="0.25">
      <c r="A98">
        <v>10424646461</v>
      </c>
      <c r="B98" t="s">
        <v>3180</v>
      </c>
      <c r="C98">
        <v>6757</v>
      </c>
    </row>
    <row r="99" spans="1:3" x14ac:dyDescent="0.25">
      <c r="A99">
        <v>10449606448</v>
      </c>
      <c r="B99" t="s">
        <v>3181</v>
      </c>
      <c r="C99">
        <v>6758</v>
      </c>
    </row>
    <row r="100" spans="1:3" x14ac:dyDescent="0.25">
      <c r="A100">
        <v>10316764261</v>
      </c>
      <c r="B100" t="s">
        <v>3182</v>
      </c>
      <c r="C100">
        <v>6759</v>
      </c>
    </row>
    <row r="101" spans="1:3" x14ac:dyDescent="0.25">
      <c r="A101">
        <v>20603633858</v>
      </c>
      <c r="B101" t="s">
        <v>3183</v>
      </c>
      <c r="C101">
        <v>6761</v>
      </c>
    </row>
    <row r="102" spans="1:3" x14ac:dyDescent="0.25">
      <c r="A102">
        <v>20602751326</v>
      </c>
      <c r="B102" t="s">
        <v>3184</v>
      </c>
      <c r="C102">
        <v>6777</v>
      </c>
    </row>
    <row r="103" spans="1:3" x14ac:dyDescent="0.25">
      <c r="A103">
        <v>20547962185</v>
      </c>
      <c r="B103" t="s">
        <v>2403</v>
      </c>
      <c r="C103">
        <v>6781</v>
      </c>
    </row>
    <row r="104" spans="1:3" x14ac:dyDescent="0.25">
      <c r="A104">
        <v>20603745061</v>
      </c>
      <c r="B104" t="s">
        <v>3185</v>
      </c>
      <c r="C104">
        <v>6782</v>
      </c>
    </row>
    <row r="105" spans="1:3" x14ac:dyDescent="0.25">
      <c r="A105">
        <v>10238157493</v>
      </c>
      <c r="B105" t="s">
        <v>3186</v>
      </c>
      <c r="C105">
        <v>6788</v>
      </c>
    </row>
    <row r="106" spans="1:3" x14ac:dyDescent="0.25">
      <c r="A106">
        <v>10401724261</v>
      </c>
      <c r="B106" t="s">
        <v>3187</v>
      </c>
      <c r="C106">
        <v>6790</v>
      </c>
    </row>
    <row r="107" spans="1:3" x14ac:dyDescent="0.25">
      <c r="A107">
        <v>10476407571</v>
      </c>
      <c r="B107" t="s">
        <v>3188</v>
      </c>
      <c r="C107">
        <v>6793</v>
      </c>
    </row>
    <row r="108" spans="1:3" x14ac:dyDescent="0.25">
      <c r="A108">
        <v>10418786201</v>
      </c>
      <c r="B108" t="s">
        <v>3189</v>
      </c>
      <c r="C108">
        <v>6812</v>
      </c>
    </row>
    <row r="109" spans="1:3" x14ac:dyDescent="0.25">
      <c r="A109">
        <v>20371595571</v>
      </c>
      <c r="B109" t="s">
        <v>3190</v>
      </c>
      <c r="C109">
        <v>6822</v>
      </c>
    </row>
    <row r="110" spans="1:3" x14ac:dyDescent="0.25">
      <c r="A110">
        <v>20601064457</v>
      </c>
      <c r="B110" t="s">
        <v>2447</v>
      </c>
      <c r="C110">
        <v>6833</v>
      </c>
    </row>
    <row r="111" spans="1:3" x14ac:dyDescent="0.25">
      <c r="A111">
        <v>10405906142</v>
      </c>
      <c r="B111" t="s">
        <v>3191</v>
      </c>
      <c r="C111">
        <v>6846</v>
      </c>
    </row>
    <row r="112" spans="1:3" x14ac:dyDescent="0.25">
      <c r="A112">
        <v>20603160291</v>
      </c>
      <c r="B112" t="s">
        <v>3192</v>
      </c>
      <c r="C112">
        <v>6849</v>
      </c>
    </row>
    <row r="113" spans="1:3" x14ac:dyDescent="0.25">
      <c r="A113">
        <v>10718338293</v>
      </c>
      <c r="B113" t="s">
        <v>3193</v>
      </c>
      <c r="C113">
        <v>6851</v>
      </c>
    </row>
    <row r="114" spans="1:3" x14ac:dyDescent="0.25">
      <c r="A114">
        <v>20536654543</v>
      </c>
      <c r="B114" t="s">
        <v>3194</v>
      </c>
      <c r="C114">
        <v>6881</v>
      </c>
    </row>
    <row r="115" spans="1:3" x14ac:dyDescent="0.25">
      <c r="A115">
        <v>20603717172</v>
      </c>
      <c r="B115" t="s">
        <v>2471</v>
      </c>
      <c r="C115">
        <v>6894</v>
      </c>
    </row>
    <row r="116" spans="1:3" x14ac:dyDescent="0.25">
      <c r="A116">
        <v>20602813771</v>
      </c>
      <c r="B116" t="s">
        <v>3195</v>
      </c>
      <c r="C116">
        <v>6895</v>
      </c>
    </row>
    <row r="117" spans="1:3" x14ac:dyDescent="0.25">
      <c r="A117">
        <v>10100342281</v>
      </c>
      <c r="B117" t="s">
        <v>3196</v>
      </c>
      <c r="C117">
        <v>6896</v>
      </c>
    </row>
    <row r="118" spans="1:3" x14ac:dyDescent="0.25">
      <c r="A118">
        <v>20603753896</v>
      </c>
      <c r="B118" t="s">
        <v>2472</v>
      </c>
      <c r="C118">
        <v>6902</v>
      </c>
    </row>
    <row r="119" spans="1:3" x14ac:dyDescent="0.25">
      <c r="A119">
        <v>10436382524</v>
      </c>
      <c r="B119" t="s">
        <v>2048</v>
      </c>
      <c r="C119">
        <v>6927</v>
      </c>
    </row>
    <row r="120" spans="1:3" x14ac:dyDescent="0.25">
      <c r="A120">
        <v>10454317276</v>
      </c>
      <c r="B120" t="s">
        <v>3197</v>
      </c>
      <c r="C120">
        <v>6928</v>
      </c>
    </row>
    <row r="121" spans="1:3" x14ac:dyDescent="0.25">
      <c r="A121">
        <v>20603809191</v>
      </c>
      <c r="B121" t="s">
        <v>3198</v>
      </c>
      <c r="C121">
        <v>6943</v>
      </c>
    </row>
    <row r="122" spans="1:3" x14ac:dyDescent="0.25">
      <c r="A122">
        <v>10717240354</v>
      </c>
      <c r="B122" t="s">
        <v>3199</v>
      </c>
      <c r="C122">
        <v>6944</v>
      </c>
    </row>
    <row r="123" spans="1:3" x14ac:dyDescent="0.25">
      <c r="A123">
        <v>10239867991</v>
      </c>
      <c r="B123" t="s">
        <v>3200</v>
      </c>
      <c r="C123">
        <v>6953</v>
      </c>
    </row>
    <row r="124" spans="1:3" x14ac:dyDescent="0.25">
      <c r="A124">
        <v>10483687112</v>
      </c>
      <c r="B124" t="s">
        <v>3201</v>
      </c>
      <c r="C124">
        <v>6954</v>
      </c>
    </row>
    <row r="125" spans="1:3" x14ac:dyDescent="0.25">
      <c r="A125">
        <v>20603788240</v>
      </c>
      <c r="B125" t="s">
        <v>3202</v>
      </c>
      <c r="C125">
        <v>6957</v>
      </c>
    </row>
    <row r="126" spans="1:3" x14ac:dyDescent="0.25">
      <c r="A126">
        <v>10481013122</v>
      </c>
      <c r="B126" t="s">
        <v>3203</v>
      </c>
      <c r="C126">
        <v>6966</v>
      </c>
    </row>
    <row r="127" spans="1:3" x14ac:dyDescent="0.25">
      <c r="A127">
        <v>20602967761</v>
      </c>
      <c r="B127" t="s">
        <v>3204</v>
      </c>
      <c r="C127">
        <v>6974</v>
      </c>
    </row>
    <row r="128" spans="1:3" x14ac:dyDescent="0.25">
      <c r="A128">
        <v>20602224083</v>
      </c>
      <c r="B128" t="s">
        <v>3205</v>
      </c>
      <c r="C128">
        <v>6977</v>
      </c>
    </row>
    <row r="129" spans="1:3" x14ac:dyDescent="0.25">
      <c r="A129">
        <v>10408194488</v>
      </c>
      <c r="B129" t="s">
        <v>3206</v>
      </c>
      <c r="C129">
        <v>6997</v>
      </c>
    </row>
    <row r="130" spans="1:3" x14ac:dyDescent="0.25">
      <c r="A130">
        <v>10420756688</v>
      </c>
      <c r="B130" t="s">
        <v>3207</v>
      </c>
      <c r="C130">
        <v>7012</v>
      </c>
    </row>
    <row r="131" spans="1:3" x14ac:dyDescent="0.25">
      <c r="A131">
        <v>10408064533</v>
      </c>
      <c r="B131" t="s">
        <v>3208</v>
      </c>
      <c r="C131">
        <v>7013</v>
      </c>
    </row>
    <row r="132" spans="1:3" x14ac:dyDescent="0.25">
      <c r="A132">
        <v>10090028524</v>
      </c>
      <c r="B132" t="s">
        <v>1874</v>
      </c>
      <c r="C132">
        <v>7015</v>
      </c>
    </row>
    <row r="133" spans="1:3" x14ac:dyDescent="0.25">
      <c r="A133">
        <v>20555688475</v>
      </c>
      <c r="B133" t="s">
        <v>3209</v>
      </c>
      <c r="C133">
        <v>7016</v>
      </c>
    </row>
    <row r="134" spans="1:3" x14ac:dyDescent="0.25">
      <c r="A134">
        <v>10200389323</v>
      </c>
      <c r="B134" t="s">
        <v>3210</v>
      </c>
      <c r="C134">
        <v>7020</v>
      </c>
    </row>
    <row r="135" spans="1:3" x14ac:dyDescent="0.25">
      <c r="A135">
        <v>20603597827</v>
      </c>
      <c r="B135" t="s">
        <v>3211</v>
      </c>
      <c r="C135">
        <v>7023</v>
      </c>
    </row>
    <row r="136" spans="1:3" x14ac:dyDescent="0.25">
      <c r="A136">
        <v>10464390044</v>
      </c>
      <c r="B136" t="s">
        <v>3212</v>
      </c>
      <c r="C136">
        <v>7025</v>
      </c>
    </row>
    <row r="137" spans="1:3" x14ac:dyDescent="0.25">
      <c r="A137">
        <v>10404379742</v>
      </c>
      <c r="B137" t="s">
        <v>3213</v>
      </c>
      <c r="C137">
        <v>7027</v>
      </c>
    </row>
    <row r="138" spans="1:3" x14ac:dyDescent="0.25">
      <c r="A138">
        <v>10266962636</v>
      </c>
      <c r="B138" t="s">
        <v>3214</v>
      </c>
      <c r="C138">
        <v>7028</v>
      </c>
    </row>
    <row r="139" spans="1:3" x14ac:dyDescent="0.25">
      <c r="A139">
        <v>10431903917</v>
      </c>
      <c r="B139" t="s">
        <v>3215</v>
      </c>
      <c r="C139">
        <v>7052</v>
      </c>
    </row>
    <row r="140" spans="1:3" x14ac:dyDescent="0.25">
      <c r="A140">
        <v>10092679794</v>
      </c>
      <c r="B140" t="s">
        <v>3216</v>
      </c>
      <c r="C140">
        <v>7053</v>
      </c>
    </row>
    <row r="141" spans="1:3" x14ac:dyDescent="0.25">
      <c r="A141">
        <v>20602856713</v>
      </c>
      <c r="B141" t="s">
        <v>2467</v>
      </c>
      <c r="C141">
        <v>7061</v>
      </c>
    </row>
    <row r="142" spans="1:3" x14ac:dyDescent="0.25">
      <c r="A142">
        <v>10167995239</v>
      </c>
      <c r="B142" t="s">
        <v>3217</v>
      </c>
      <c r="C142">
        <v>7083</v>
      </c>
    </row>
    <row r="143" spans="1:3" x14ac:dyDescent="0.25">
      <c r="A143">
        <v>20604381259</v>
      </c>
      <c r="B143" t="s">
        <v>2474</v>
      </c>
      <c r="C143">
        <v>7085</v>
      </c>
    </row>
    <row r="144" spans="1:3" x14ac:dyDescent="0.25">
      <c r="A144">
        <v>10477440741</v>
      </c>
      <c r="B144" t="s">
        <v>2069</v>
      </c>
      <c r="C144">
        <v>7091</v>
      </c>
    </row>
    <row r="145" spans="1:3" x14ac:dyDescent="0.25">
      <c r="A145">
        <v>10224247392</v>
      </c>
      <c r="B145" t="s">
        <v>3218</v>
      </c>
      <c r="C145">
        <v>7093</v>
      </c>
    </row>
    <row r="146" spans="1:3" x14ac:dyDescent="0.25">
      <c r="A146">
        <v>20603491964</v>
      </c>
      <c r="B146" t="s">
        <v>3219</v>
      </c>
      <c r="C146">
        <v>7097</v>
      </c>
    </row>
    <row r="147" spans="1:3" x14ac:dyDescent="0.25">
      <c r="A147">
        <v>20604369666</v>
      </c>
      <c r="B147" t="s">
        <v>2473</v>
      </c>
      <c r="C147">
        <v>7098</v>
      </c>
    </row>
    <row r="148" spans="1:3" x14ac:dyDescent="0.25">
      <c r="A148">
        <v>20604148767</v>
      </c>
      <c r="B148" t="s">
        <v>3220</v>
      </c>
      <c r="C148">
        <v>7101</v>
      </c>
    </row>
    <row r="149" spans="1:3" x14ac:dyDescent="0.25">
      <c r="A149">
        <v>10459235073</v>
      </c>
      <c r="B149" t="s">
        <v>3221</v>
      </c>
      <c r="C149">
        <v>7103</v>
      </c>
    </row>
    <row r="150" spans="1:3" x14ac:dyDescent="0.25">
      <c r="A150">
        <v>10107496551</v>
      </c>
      <c r="B150" t="s">
        <v>3222</v>
      </c>
      <c r="C150">
        <v>7120</v>
      </c>
    </row>
    <row r="151" spans="1:3" x14ac:dyDescent="0.25">
      <c r="A151">
        <v>15257101182</v>
      </c>
      <c r="B151" t="s">
        <v>3223</v>
      </c>
      <c r="C151">
        <v>7124</v>
      </c>
    </row>
    <row r="152" spans="1:3" x14ac:dyDescent="0.25">
      <c r="A152">
        <v>10713916299</v>
      </c>
      <c r="B152" t="s">
        <v>3224</v>
      </c>
      <c r="C152">
        <v>7140</v>
      </c>
    </row>
    <row r="153" spans="1:3" x14ac:dyDescent="0.25">
      <c r="A153">
        <v>20518915542</v>
      </c>
      <c r="B153" t="s">
        <v>3225</v>
      </c>
      <c r="C153">
        <v>7142</v>
      </c>
    </row>
    <row r="154" spans="1:3" x14ac:dyDescent="0.25">
      <c r="A154">
        <v>20603318502</v>
      </c>
      <c r="B154" t="s">
        <v>3226</v>
      </c>
      <c r="C154">
        <v>7153</v>
      </c>
    </row>
    <row r="155" spans="1:3" x14ac:dyDescent="0.25">
      <c r="A155">
        <v>10282662570</v>
      </c>
      <c r="B155" t="s">
        <v>3227</v>
      </c>
      <c r="C155">
        <v>7158</v>
      </c>
    </row>
    <row r="156" spans="1:3" x14ac:dyDescent="0.25">
      <c r="A156">
        <v>10072606766</v>
      </c>
      <c r="B156" t="s">
        <v>1852</v>
      </c>
      <c r="C156">
        <v>7160</v>
      </c>
    </row>
    <row r="157" spans="1:3" x14ac:dyDescent="0.25">
      <c r="A157">
        <v>20601932564</v>
      </c>
      <c r="B157" t="s">
        <v>3228</v>
      </c>
      <c r="C157">
        <v>7187</v>
      </c>
    </row>
    <row r="158" spans="1:3" x14ac:dyDescent="0.25">
      <c r="A158">
        <v>10204430972</v>
      </c>
      <c r="B158" t="s">
        <v>3229</v>
      </c>
      <c r="C158">
        <v>7218</v>
      </c>
    </row>
    <row r="159" spans="1:3" x14ac:dyDescent="0.25">
      <c r="A159">
        <v>20601449022</v>
      </c>
      <c r="B159" t="s">
        <v>2455</v>
      </c>
      <c r="C159">
        <v>7219</v>
      </c>
    </row>
    <row r="160" spans="1:3" x14ac:dyDescent="0.25">
      <c r="A160">
        <v>10253101216</v>
      </c>
      <c r="B160" t="s">
        <v>3230</v>
      </c>
      <c r="C160">
        <v>7220</v>
      </c>
    </row>
    <row r="161" spans="1:3" x14ac:dyDescent="0.25">
      <c r="A161">
        <v>20534229934</v>
      </c>
      <c r="B161" t="s">
        <v>3231</v>
      </c>
      <c r="C161">
        <v>7222</v>
      </c>
    </row>
    <row r="162" spans="1:3" x14ac:dyDescent="0.25">
      <c r="A162">
        <v>10199144320</v>
      </c>
      <c r="B162" t="s">
        <v>3232</v>
      </c>
      <c r="C162">
        <v>7224</v>
      </c>
    </row>
    <row r="163" spans="1:3" x14ac:dyDescent="0.25">
      <c r="A163">
        <v>20556891215</v>
      </c>
      <c r="B163" t="s">
        <v>3233</v>
      </c>
      <c r="C163">
        <v>7231</v>
      </c>
    </row>
    <row r="164" spans="1:3" x14ac:dyDescent="0.25">
      <c r="A164">
        <v>10198483325</v>
      </c>
      <c r="B164" t="s">
        <v>3234</v>
      </c>
      <c r="C164">
        <v>7232</v>
      </c>
    </row>
    <row r="165" spans="1:3" x14ac:dyDescent="0.25">
      <c r="A165">
        <v>20600591968</v>
      </c>
      <c r="B165" t="s">
        <v>3235</v>
      </c>
      <c r="C165">
        <v>7242</v>
      </c>
    </row>
    <row r="166" spans="1:3" x14ac:dyDescent="0.25">
      <c r="A166">
        <v>10104526476</v>
      </c>
      <c r="B166" t="s">
        <v>3236</v>
      </c>
      <c r="C166">
        <v>7253</v>
      </c>
    </row>
    <row r="167" spans="1:3" x14ac:dyDescent="0.25">
      <c r="A167">
        <v>20604318204</v>
      </c>
      <c r="B167" t="s">
        <v>3237</v>
      </c>
      <c r="C167">
        <v>7254</v>
      </c>
    </row>
    <row r="168" spans="1:3" x14ac:dyDescent="0.25">
      <c r="A168">
        <v>10075110532</v>
      </c>
      <c r="B168" t="s">
        <v>3238</v>
      </c>
      <c r="C168">
        <v>7255</v>
      </c>
    </row>
    <row r="169" spans="1:3" x14ac:dyDescent="0.25">
      <c r="A169">
        <v>20501838587</v>
      </c>
      <c r="B169" t="s">
        <v>3239</v>
      </c>
      <c r="C169">
        <v>7267</v>
      </c>
    </row>
    <row r="170" spans="1:3" x14ac:dyDescent="0.25">
      <c r="A170">
        <v>10737437502</v>
      </c>
      <c r="B170" t="s">
        <v>3240</v>
      </c>
      <c r="C170">
        <v>7271</v>
      </c>
    </row>
    <row r="171" spans="1:3" x14ac:dyDescent="0.25">
      <c r="A171">
        <v>10096399761</v>
      </c>
      <c r="B171" t="s">
        <v>3241</v>
      </c>
      <c r="C171">
        <v>7272</v>
      </c>
    </row>
    <row r="172" spans="1:3" x14ac:dyDescent="0.25">
      <c r="A172">
        <v>10439510302</v>
      </c>
      <c r="B172" t="s">
        <v>3242</v>
      </c>
      <c r="C172">
        <v>7275</v>
      </c>
    </row>
    <row r="173" spans="1:3" x14ac:dyDescent="0.25">
      <c r="A173">
        <v>20603302827</v>
      </c>
      <c r="B173" t="s">
        <v>3243</v>
      </c>
      <c r="C173">
        <v>7285</v>
      </c>
    </row>
    <row r="174" spans="1:3" x14ac:dyDescent="0.25">
      <c r="A174">
        <v>20532846049</v>
      </c>
      <c r="B174" t="s">
        <v>3244</v>
      </c>
      <c r="C174">
        <v>7296</v>
      </c>
    </row>
    <row r="175" spans="1:3" x14ac:dyDescent="0.25">
      <c r="A175">
        <v>10479411927</v>
      </c>
      <c r="B175" t="s">
        <v>3245</v>
      </c>
      <c r="C175">
        <v>7297</v>
      </c>
    </row>
    <row r="176" spans="1:3" x14ac:dyDescent="0.25">
      <c r="A176">
        <v>10430902917</v>
      </c>
      <c r="B176" t="s">
        <v>3246</v>
      </c>
      <c r="C176">
        <v>7298</v>
      </c>
    </row>
    <row r="177" spans="1:3" x14ac:dyDescent="0.25">
      <c r="A177">
        <v>20601026598</v>
      </c>
      <c r="B177" t="s">
        <v>2446</v>
      </c>
      <c r="C177">
        <v>7301</v>
      </c>
    </row>
    <row r="178" spans="1:3" x14ac:dyDescent="0.25">
      <c r="A178">
        <v>20604228671</v>
      </c>
      <c r="B178" t="s">
        <v>3247</v>
      </c>
      <c r="C178">
        <v>7306</v>
      </c>
    </row>
    <row r="179" spans="1:3" x14ac:dyDescent="0.25">
      <c r="A179">
        <v>20524367531</v>
      </c>
      <c r="B179" t="s">
        <v>3248</v>
      </c>
      <c r="C179">
        <v>7310</v>
      </c>
    </row>
    <row r="180" spans="1:3" x14ac:dyDescent="0.25">
      <c r="A180">
        <v>10776670095</v>
      </c>
      <c r="B180" t="s">
        <v>3249</v>
      </c>
      <c r="C180">
        <v>7328</v>
      </c>
    </row>
    <row r="181" spans="1:3" x14ac:dyDescent="0.25">
      <c r="A181">
        <v>20603673469</v>
      </c>
      <c r="B181" t="s">
        <v>3250</v>
      </c>
      <c r="C181">
        <v>7329</v>
      </c>
    </row>
    <row r="182" spans="1:3" x14ac:dyDescent="0.25">
      <c r="A182">
        <v>10422771994</v>
      </c>
      <c r="B182" t="s">
        <v>3251</v>
      </c>
      <c r="C182">
        <v>7332</v>
      </c>
    </row>
    <row r="183" spans="1:3" x14ac:dyDescent="0.25">
      <c r="A183">
        <v>10481316974</v>
      </c>
      <c r="B183" t="s">
        <v>3252</v>
      </c>
      <c r="C183">
        <v>7334</v>
      </c>
    </row>
    <row r="184" spans="1:3" x14ac:dyDescent="0.25">
      <c r="A184">
        <v>20603783035</v>
      </c>
      <c r="B184" t="s">
        <v>3253</v>
      </c>
      <c r="C184">
        <v>7335</v>
      </c>
    </row>
    <row r="185" spans="1:3" x14ac:dyDescent="0.25">
      <c r="A185">
        <v>20605017372</v>
      </c>
      <c r="B185" t="s">
        <v>2475</v>
      </c>
      <c r="C185">
        <v>7341</v>
      </c>
    </row>
    <row r="186" spans="1:3" x14ac:dyDescent="0.25">
      <c r="A186">
        <v>10007901408</v>
      </c>
      <c r="B186" t="s">
        <v>3254</v>
      </c>
      <c r="C186">
        <v>7353</v>
      </c>
    </row>
    <row r="187" spans="1:3" x14ac:dyDescent="0.25">
      <c r="A187">
        <v>20602249256</v>
      </c>
      <c r="B187" t="s">
        <v>3255</v>
      </c>
      <c r="C187">
        <v>7354</v>
      </c>
    </row>
    <row r="188" spans="1:3" x14ac:dyDescent="0.25">
      <c r="A188">
        <v>20522095444</v>
      </c>
      <c r="B188" t="s">
        <v>3256</v>
      </c>
      <c r="C188">
        <v>7355</v>
      </c>
    </row>
    <row r="189" spans="1:3" x14ac:dyDescent="0.25">
      <c r="A189">
        <v>20526283423</v>
      </c>
      <c r="B189" t="s">
        <v>3257</v>
      </c>
      <c r="C189">
        <v>7357</v>
      </c>
    </row>
    <row r="190" spans="1:3" x14ac:dyDescent="0.25">
      <c r="A190">
        <v>20602817696</v>
      </c>
      <c r="B190" t="s">
        <v>3258</v>
      </c>
      <c r="C190">
        <v>7359</v>
      </c>
    </row>
    <row r="191" spans="1:3" x14ac:dyDescent="0.25">
      <c r="A191">
        <v>20601286425</v>
      </c>
      <c r="B191" t="s">
        <v>3259</v>
      </c>
      <c r="C191">
        <v>7361</v>
      </c>
    </row>
    <row r="192" spans="1:3" x14ac:dyDescent="0.25">
      <c r="A192">
        <v>10446289051</v>
      </c>
      <c r="B192" t="s">
        <v>3260</v>
      </c>
      <c r="C192">
        <v>7364</v>
      </c>
    </row>
    <row r="193" spans="1:3" x14ac:dyDescent="0.25">
      <c r="A193">
        <v>20604928053</v>
      </c>
      <c r="B193" t="s">
        <v>3261</v>
      </c>
      <c r="C193">
        <v>7365</v>
      </c>
    </row>
    <row r="194" spans="1:3" x14ac:dyDescent="0.25">
      <c r="A194">
        <v>10437720164</v>
      </c>
      <c r="B194" t="s">
        <v>3262</v>
      </c>
      <c r="C194">
        <v>7378</v>
      </c>
    </row>
    <row r="195" spans="1:3" x14ac:dyDescent="0.25">
      <c r="A195">
        <v>20604813477</v>
      </c>
      <c r="B195" t="s">
        <v>3263</v>
      </c>
      <c r="C195">
        <v>7387</v>
      </c>
    </row>
    <row r="196" spans="1:3" x14ac:dyDescent="0.25">
      <c r="A196">
        <v>20604961808</v>
      </c>
      <c r="B196" t="s">
        <v>3264</v>
      </c>
      <c r="C196">
        <v>7403</v>
      </c>
    </row>
    <row r="197" spans="1:3" x14ac:dyDescent="0.25">
      <c r="A197">
        <v>20601319528</v>
      </c>
      <c r="B197" t="s">
        <v>3265</v>
      </c>
      <c r="C197">
        <v>7406</v>
      </c>
    </row>
    <row r="198" spans="1:3" x14ac:dyDescent="0.25">
      <c r="A198">
        <v>10419439776</v>
      </c>
      <c r="B198" t="s">
        <v>3266</v>
      </c>
      <c r="C198">
        <v>7412</v>
      </c>
    </row>
    <row r="199" spans="1:3" x14ac:dyDescent="0.25">
      <c r="A199">
        <v>10204272714</v>
      </c>
      <c r="B199" t="s">
        <v>3267</v>
      </c>
      <c r="C199">
        <v>7414</v>
      </c>
    </row>
    <row r="200" spans="1:3" x14ac:dyDescent="0.25">
      <c r="A200">
        <v>20604611335</v>
      </c>
      <c r="B200" t="s">
        <v>3268</v>
      </c>
      <c r="C200">
        <v>7416</v>
      </c>
    </row>
    <row r="201" spans="1:3" x14ac:dyDescent="0.25">
      <c r="A201">
        <v>10430904618</v>
      </c>
      <c r="B201" t="s">
        <v>3269</v>
      </c>
      <c r="C201">
        <v>7419</v>
      </c>
    </row>
    <row r="202" spans="1:3" x14ac:dyDescent="0.25">
      <c r="A202">
        <v>20605129201</v>
      </c>
      <c r="B202" t="s">
        <v>3270</v>
      </c>
      <c r="C202">
        <v>7420</v>
      </c>
    </row>
    <row r="203" spans="1:3" x14ac:dyDescent="0.25">
      <c r="A203">
        <v>10739759850</v>
      </c>
      <c r="B203" t="s">
        <v>3271</v>
      </c>
      <c r="C203">
        <v>7421</v>
      </c>
    </row>
    <row r="204" spans="1:3" x14ac:dyDescent="0.25">
      <c r="A204">
        <v>20604744955</v>
      </c>
      <c r="B204" t="s">
        <v>3272</v>
      </c>
      <c r="C204">
        <v>7424</v>
      </c>
    </row>
    <row r="205" spans="1:3" x14ac:dyDescent="0.25">
      <c r="A205">
        <v>20539727053</v>
      </c>
      <c r="B205" t="s">
        <v>3273</v>
      </c>
      <c r="C205">
        <v>7428</v>
      </c>
    </row>
    <row r="206" spans="1:3" x14ac:dyDescent="0.25">
      <c r="A206">
        <v>20603507020</v>
      </c>
      <c r="B206" t="s">
        <v>3274</v>
      </c>
      <c r="C206">
        <v>7460</v>
      </c>
    </row>
    <row r="207" spans="1:3" x14ac:dyDescent="0.25">
      <c r="A207">
        <v>10431365940</v>
      </c>
      <c r="B207" t="s">
        <v>3275</v>
      </c>
      <c r="C207">
        <v>7465</v>
      </c>
    </row>
    <row r="208" spans="1:3" x14ac:dyDescent="0.25">
      <c r="A208">
        <v>20604689326</v>
      </c>
      <c r="B208" t="s">
        <v>3276</v>
      </c>
      <c r="C208">
        <v>7471</v>
      </c>
    </row>
    <row r="209" spans="1:3" x14ac:dyDescent="0.25">
      <c r="A209">
        <v>20603135467</v>
      </c>
      <c r="B209" t="s">
        <v>3277</v>
      </c>
      <c r="C209">
        <v>7474</v>
      </c>
    </row>
    <row r="210" spans="1:3" x14ac:dyDescent="0.25">
      <c r="A210">
        <v>20603122373</v>
      </c>
      <c r="B210" t="s">
        <v>3278</v>
      </c>
      <c r="C210">
        <v>7477</v>
      </c>
    </row>
    <row r="211" spans="1:3" x14ac:dyDescent="0.25">
      <c r="A211">
        <v>20603940424</v>
      </c>
      <c r="B211" t="s">
        <v>3279</v>
      </c>
      <c r="C211">
        <v>7478</v>
      </c>
    </row>
    <row r="212" spans="1:3" x14ac:dyDescent="0.25">
      <c r="A212">
        <v>10751610624</v>
      </c>
      <c r="B212" t="s">
        <v>3280</v>
      </c>
      <c r="C212">
        <v>7486</v>
      </c>
    </row>
    <row r="213" spans="1:3" x14ac:dyDescent="0.25">
      <c r="A213">
        <v>10283034343</v>
      </c>
      <c r="B213" t="s">
        <v>3281</v>
      </c>
      <c r="C213">
        <v>7490</v>
      </c>
    </row>
    <row r="214" spans="1:3" x14ac:dyDescent="0.25">
      <c r="A214">
        <v>20602880002</v>
      </c>
      <c r="B214" t="s">
        <v>3282</v>
      </c>
      <c r="C214">
        <v>7492</v>
      </c>
    </row>
    <row r="215" spans="1:3" x14ac:dyDescent="0.25">
      <c r="A215">
        <v>10753752957</v>
      </c>
      <c r="B215" t="s">
        <v>3283</v>
      </c>
      <c r="C215">
        <v>7494</v>
      </c>
    </row>
    <row r="216" spans="1:3" x14ac:dyDescent="0.25">
      <c r="A216">
        <v>10165875325</v>
      </c>
      <c r="B216" t="s">
        <v>3284</v>
      </c>
      <c r="C216">
        <v>7495</v>
      </c>
    </row>
    <row r="217" spans="1:3" x14ac:dyDescent="0.25">
      <c r="A217">
        <v>10417188971</v>
      </c>
      <c r="B217" t="s">
        <v>3285</v>
      </c>
      <c r="C217">
        <v>7497</v>
      </c>
    </row>
    <row r="218" spans="1:3" x14ac:dyDescent="0.25">
      <c r="A218">
        <v>20605296255</v>
      </c>
      <c r="B218" t="s">
        <v>3286</v>
      </c>
      <c r="C218">
        <v>7537</v>
      </c>
    </row>
    <row r="219" spans="1:3" x14ac:dyDescent="0.25">
      <c r="A219">
        <v>20605233491</v>
      </c>
      <c r="B219" t="s">
        <v>3287</v>
      </c>
      <c r="C219">
        <v>7538</v>
      </c>
    </row>
    <row r="220" spans="1:3" x14ac:dyDescent="0.25">
      <c r="A220">
        <v>20566123861</v>
      </c>
      <c r="B220" t="s">
        <v>2426</v>
      </c>
      <c r="C220">
        <v>7543</v>
      </c>
    </row>
    <row r="221" spans="1:3" x14ac:dyDescent="0.25">
      <c r="A221">
        <v>20600305299</v>
      </c>
      <c r="B221" t="s">
        <v>3288</v>
      </c>
      <c r="C221">
        <v>7546</v>
      </c>
    </row>
    <row r="222" spans="1:3" x14ac:dyDescent="0.25">
      <c r="A222">
        <v>10272862431</v>
      </c>
      <c r="B222" t="s">
        <v>3289</v>
      </c>
      <c r="C222">
        <v>7562</v>
      </c>
    </row>
    <row r="223" spans="1:3" x14ac:dyDescent="0.25">
      <c r="A223">
        <v>20602044956</v>
      </c>
      <c r="B223" t="s">
        <v>3290</v>
      </c>
      <c r="C223">
        <v>7563</v>
      </c>
    </row>
    <row r="224" spans="1:3" x14ac:dyDescent="0.25">
      <c r="A224">
        <v>20605421068</v>
      </c>
      <c r="B224" t="s">
        <v>3291</v>
      </c>
      <c r="C224">
        <v>7566</v>
      </c>
    </row>
    <row r="225" spans="1:3" x14ac:dyDescent="0.25">
      <c r="A225">
        <v>10154282241</v>
      </c>
      <c r="B225" t="s">
        <v>3292</v>
      </c>
      <c r="C225">
        <v>7598</v>
      </c>
    </row>
    <row r="226" spans="1:3" x14ac:dyDescent="0.25">
      <c r="A226">
        <v>20604933871</v>
      </c>
      <c r="B226" t="s">
        <v>3293</v>
      </c>
      <c r="C226">
        <v>7602</v>
      </c>
    </row>
    <row r="227" spans="1:3" x14ac:dyDescent="0.25">
      <c r="A227">
        <v>20605547355</v>
      </c>
      <c r="B227" t="s">
        <v>2478</v>
      </c>
      <c r="C227">
        <v>7613</v>
      </c>
    </row>
    <row r="228" spans="1:3" x14ac:dyDescent="0.25">
      <c r="A228">
        <v>10222550454</v>
      </c>
      <c r="B228" t="s">
        <v>3294</v>
      </c>
      <c r="C228">
        <v>7614</v>
      </c>
    </row>
    <row r="229" spans="1:3" x14ac:dyDescent="0.25">
      <c r="A229">
        <v>10418406912</v>
      </c>
      <c r="B229" t="s">
        <v>3295</v>
      </c>
      <c r="C229">
        <v>7660</v>
      </c>
    </row>
    <row r="230" spans="1:3" x14ac:dyDescent="0.25">
      <c r="A230">
        <v>20605598189</v>
      </c>
      <c r="B230" t="s">
        <v>3296</v>
      </c>
      <c r="C230">
        <v>7663</v>
      </c>
    </row>
    <row r="231" spans="1:3" x14ac:dyDescent="0.25">
      <c r="A231">
        <v>20600501373</v>
      </c>
      <c r="B231" t="s">
        <v>3297</v>
      </c>
      <c r="C231">
        <v>7676</v>
      </c>
    </row>
    <row r="232" spans="1:3" x14ac:dyDescent="0.25">
      <c r="A232">
        <v>10451045976</v>
      </c>
      <c r="B232" t="s">
        <v>3298</v>
      </c>
      <c r="C232">
        <v>7677</v>
      </c>
    </row>
    <row r="233" spans="1:3" x14ac:dyDescent="0.25">
      <c r="A233">
        <v>20605028986</v>
      </c>
      <c r="B233" t="s">
        <v>2476</v>
      </c>
      <c r="C233">
        <v>7678</v>
      </c>
    </row>
    <row r="234" spans="1:3" x14ac:dyDescent="0.25">
      <c r="A234">
        <v>10471239408</v>
      </c>
      <c r="B234" t="s">
        <v>3299</v>
      </c>
      <c r="C234">
        <v>7681</v>
      </c>
    </row>
    <row r="235" spans="1:3" x14ac:dyDescent="0.25">
      <c r="A235">
        <v>20603182261</v>
      </c>
      <c r="B235" t="s">
        <v>2469</v>
      </c>
      <c r="C235">
        <v>7698</v>
      </c>
    </row>
    <row r="236" spans="1:3" x14ac:dyDescent="0.25">
      <c r="A236">
        <v>20489274087</v>
      </c>
      <c r="B236" t="s">
        <v>3300</v>
      </c>
      <c r="C236">
        <v>7701</v>
      </c>
    </row>
    <row r="237" spans="1:3" x14ac:dyDescent="0.25">
      <c r="A237">
        <v>20605554297</v>
      </c>
      <c r="B237" t="s">
        <v>3301</v>
      </c>
      <c r="C237">
        <v>7708</v>
      </c>
    </row>
    <row r="238" spans="1:3" x14ac:dyDescent="0.25">
      <c r="A238">
        <v>10452288830</v>
      </c>
      <c r="B238" t="s">
        <v>3302</v>
      </c>
      <c r="C238">
        <v>7713</v>
      </c>
    </row>
    <row r="239" spans="1:3" x14ac:dyDescent="0.25">
      <c r="A239">
        <v>10190908220</v>
      </c>
      <c r="B239" t="s">
        <v>3303</v>
      </c>
      <c r="C239">
        <v>7715</v>
      </c>
    </row>
    <row r="240" spans="1:3" x14ac:dyDescent="0.25">
      <c r="A240">
        <v>10450967861</v>
      </c>
      <c r="B240" t="s">
        <v>3304</v>
      </c>
      <c r="C240">
        <v>7728</v>
      </c>
    </row>
    <row r="241" spans="1:3" x14ac:dyDescent="0.25">
      <c r="A241">
        <v>20605462139</v>
      </c>
      <c r="B241" t="s">
        <v>3305</v>
      </c>
      <c r="C241">
        <v>7730</v>
      </c>
    </row>
    <row r="242" spans="1:3" x14ac:dyDescent="0.25">
      <c r="A242">
        <v>10414846489</v>
      </c>
      <c r="B242" t="s">
        <v>3306</v>
      </c>
      <c r="C242">
        <v>7733</v>
      </c>
    </row>
    <row r="243" spans="1:3" x14ac:dyDescent="0.25">
      <c r="A243">
        <v>10316556138</v>
      </c>
      <c r="B243" t="s">
        <v>3307</v>
      </c>
      <c r="C243">
        <v>7757</v>
      </c>
    </row>
    <row r="244" spans="1:3" x14ac:dyDescent="0.25">
      <c r="A244">
        <v>10448441631</v>
      </c>
      <c r="B244" t="s">
        <v>3308</v>
      </c>
      <c r="C244">
        <v>7768</v>
      </c>
    </row>
    <row r="245" spans="1:3" x14ac:dyDescent="0.25">
      <c r="A245">
        <v>10076226640</v>
      </c>
      <c r="B245" t="s">
        <v>3309</v>
      </c>
      <c r="C245">
        <v>7773</v>
      </c>
    </row>
    <row r="246" spans="1:3" x14ac:dyDescent="0.25">
      <c r="A246">
        <v>10068266195</v>
      </c>
      <c r="B246" t="s">
        <v>3310</v>
      </c>
      <c r="C246">
        <v>7774</v>
      </c>
    </row>
    <row r="247" spans="1:3" x14ac:dyDescent="0.25">
      <c r="A247">
        <v>20604998655</v>
      </c>
      <c r="B247" t="s">
        <v>3311</v>
      </c>
      <c r="C247">
        <v>7775</v>
      </c>
    </row>
    <row r="248" spans="1:3" x14ac:dyDescent="0.25">
      <c r="A248">
        <v>20417926632</v>
      </c>
      <c r="B248" t="s">
        <v>2169</v>
      </c>
      <c r="C248">
        <v>7787</v>
      </c>
    </row>
    <row r="249" spans="1:3" x14ac:dyDescent="0.25">
      <c r="A249">
        <v>10741280383</v>
      </c>
      <c r="B249" t="s">
        <v>3312</v>
      </c>
      <c r="C249">
        <v>7789</v>
      </c>
    </row>
    <row r="250" spans="1:3" x14ac:dyDescent="0.25">
      <c r="A250">
        <v>10479930029</v>
      </c>
      <c r="B250" t="s">
        <v>3313</v>
      </c>
      <c r="C250">
        <v>7791</v>
      </c>
    </row>
    <row r="251" spans="1:3" x14ac:dyDescent="0.25">
      <c r="A251">
        <v>20605095705</v>
      </c>
      <c r="B251" t="s">
        <v>3314</v>
      </c>
      <c r="C251">
        <v>7792</v>
      </c>
    </row>
    <row r="252" spans="1:3" x14ac:dyDescent="0.25">
      <c r="A252">
        <v>10482446863</v>
      </c>
      <c r="B252" t="s">
        <v>3315</v>
      </c>
      <c r="C252">
        <v>7793</v>
      </c>
    </row>
    <row r="253" spans="1:3" x14ac:dyDescent="0.25">
      <c r="A253">
        <v>10469971932</v>
      </c>
      <c r="B253" t="s">
        <v>3316</v>
      </c>
      <c r="C253">
        <v>7797</v>
      </c>
    </row>
    <row r="254" spans="1:3" x14ac:dyDescent="0.25">
      <c r="A254">
        <v>10462959066</v>
      </c>
      <c r="B254" t="s">
        <v>3317</v>
      </c>
      <c r="C254">
        <v>7799</v>
      </c>
    </row>
    <row r="255" spans="1:3" x14ac:dyDescent="0.25">
      <c r="A255">
        <v>10074072751</v>
      </c>
      <c r="B255" t="s">
        <v>3318</v>
      </c>
      <c r="C255">
        <v>7801</v>
      </c>
    </row>
    <row r="256" spans="1:3" x14ac:dyDescent="0.25">
      <c r="A256">
        <v>10404178356</v>
      </c>
      <c r="B256" t="s">
        <v>3319</v>
      </c>
      <c r="C256">
        <v>7804</v>
      </c>
    </row>
    <row r="257" spans="1:3" x14ac:dyDescent="0.25">
      <c r="A257">
        <v>20604978344</v>
      </c>
      <c r="B257" t="s">
        <v>3320</v>
      </c>
      <c r="C257">
        <v>7805</v>
      </c>
    </row>
    <row r="258" spans="1:3" x14ac:dyDescent="0.25">
      <c r="A258">
        <v>20606005548</v>
      </c>
      <c r="B258" t="s">
        <v>2481</v>
      </c>
      <c r="C258">
        <v>7811</v>
      </c>
    </row>
    <row r="259" spans="1:3" x14ac:dyDescent="0.25">
      <c r="A259">
        <v>10105925323</v>
      </c>
      <c r="B259" t="s">
        <v>3321</v>
      </c>
      <c r="C259">
        <v>7812</v>
      </c>
    </row>
    <row r="260" spans="1:3" x14ac:dyDescent="0.25">
      <c r="A260">
        <v>10803575938</v>
      </c>
      <c r="B260" t="s">
        <v>3322</v>
      </c>
      <c r="C260">
        <v>7818</v>
      </c>
    </row>
    <row r="261" spans="1:3" x14ac:dyDescent="0.25">
      <c r="A261">
        <v>10806157967</v>
      </c>
      <c r="B261" t="s">
        <v>3323</v>
      </c>
      <c r="C261">
        <v>7822</v>
      </c>
    </row>
    <row r="262" spans="1:3" x14ac:dyDescent="0.25">
      <c r="A262">
        <v>10722441848</v>
      </c>
      <c r="B262" t="s">
        <v>3324</v>
      </c>
      <c r="C262">
        <v>7833</v>
      </c>
    </row>
    <row r="263" spans="1:3" x14ac:dyDescent="0.25">
      <c r="A263">
        <v>20602677304</v>
      </c>
      <c r="B263" t="s">
        <v>2465</v>
      </c>
      <c r="C263">
        <v>7834</v>
      </c>
    </row>
    <row r="264" spans="1:3" x14ac:dyDescent="0.25">
      <c r="A264">
        <v>10465579418</v>
      </c>
      <c r="B264" t="s">
        <v>3325</v>
      </c>
      <c r="C264">
        <v>7841</v>
      </c>
    </row>
    <row r="265" spans="1:3" x14ac:dyDescent="0.25">
      <c r="A265">
        <v>10759997692</v>
      </c>
      <c r="B265" t="s">
        <v>3326</v>
      </c>
      <c r="C265">
        <v>7842</v>
      </c>
    </row>
    <row r="266" spans="1:3" x14ac:dyDescent="0.25">
      <c r="A266">
        <v>10421806832</v>
      </c>
      <c r="B266" t="s">
        <v>3327</v>
      </c>
      <c r="C266">
        <v>7845</v>
      </c>
    </row>
    <row r="267" spans="1:3" x14ac:dyDescent="0.25">
      <c r="A267">
        <v>20545703506</v>
      </c>
      <c r="B267" t="s">
        <v>3328</v>
      </c>
      <c r="C267">
        <v>7851</v>
      </c>
    </row>
    <row r="268" spans="1:3" x14ac:dyDescent="0.25">
      <c r="A268">
        <v>10430037698</v>
      </c>
      <c r="B268" t="s">
        <v>3329</v>
      </c>
      <c r="C268">
        <v>7858</v>
      </c>
    </row>
    <row r="269" spans="1:3" x14ac:dyDescent="0.25">
      <c r="A269">
        <v>20512693815</v>
      </c>
      <c r="B269" t="s">
        <v>3330</v>
      </c>
      <c r="C269">
        <v>7859</v>
      </c>
    </row>
    <row r="270" spans="1:3" x14ac:dyDescent="0.25">
      <c r="A270">
        <v>10405940626</v>
      </c>
      <c r="B270" t="s">
        <v>3331</v>
      </c>
      <c r="C270">
        <v>7865</v>
      </c>
    </row>
    <row r="271" spans="1:3" x14ac:dyDescent="0.25">
      <c r="A271">
        <v>10408216848</v>
      </c>
      <c r="B271" t="s">
        <v>3332</v>
      </c>
      <c r="C271">
        <v>7866</v>
      </c>
    </row>
    <row r="272" spans="1:3" x14ac:dyDescent="0.25">
      <c r="A272">
        <v>20605015736</v>
      </c>
      <c r="B272" t="s">
        <v>3333</v>
      </c>
      <c r="C272">
        <v>7868</v>
      </c>
    </row>
    <row r="273" spans="1:3" x14ac:dyDescent="0.25">
      <c r="A273">
        <v>10723853368</v>
      </c>
      <c r="B273" t="s">
        <v>3334</v>
      </c>
      <c r="C273">
        <v>7869</v>
      </c>
    </row>
    <row r="274" spans="1:3" x14ac:dyDescent="0.25">
      <c r="A274">
        <v>20606326875</v>
      </c>
      <c r="B274" t="s">
        <v>3335</v>
      </c>
      <c r="C274">
        <v>7870</v>
      </c>
    </row>
    <row r="275" spans="1:3" x14ac:dyDescent="0.25">
      <c r="A275">
        <v>20601003962</v>
      </c>
      <c r="B275" t="s">
        <v>3336</v>
      </c>
      <c r="C275">
        <v>7872</v>
      </c>
    </row>
    <row r="276" spans="1:3" x14ac:dyDescent="0.25">
      <c r="A276">
        <v>20606410116</v>
      </c>
      <c r="B276" t="s">
        <v>3337</v>
      </c>
      <c r="C276">
        <v>7875</v>
      </c>
    </row>
    <row r="277" spans="1:3" x14ac:dyDescent="0.25">
      <c r="A277">
        <v>20600467051</v>
      </c>
      <c r="B277" t="s">
        <v>3338</v>
      </c>
      <c r="C277">
        <v>7876</v>
      </c>
    </row>
    <row r="278" spans="1:3" x14ac:dyDescent="0.25">
      <c r="A278">
        <v>20605990551</v>
      </c>
      <c r="B278" t="s">
        <v>3339</v>
      </c>
      <c r="C278">
        <v>7877</v>
      </c>
    </row>
    <row r="279" spans="1:3" x14ac:dyDescent="0.25">
      <c r="A279">
        <v>20546303951</v>
      </c>
      <c r="B279" t="s">
        <v>2400</v>
      </c>
      <c r="C279">
        <v>7878</v>
      </c>
    </row>
    <row r="280" spans="1:3" x14ac:dyDescent="0.25">
      <c r="A280">
        <v>20554228420</v>
      </c>
      <c r="B280" t="s">
        <v>3340</v>
      </c>
      <c r="C280">
        <v>7881</v>
      </c>
    </row>
    <row r="281" spans="1:3" x14ac:dyDescent="0.25">
      <c r="A281">
        <v>20565386825</v>
      </c>
      <c r="B281" t="s">
        <v>3341</v>
      </c>
      <c r="C281">
        <v>7888</v>
      </c>
    </row>
    <row r="282" spans="1:3" x14ac:dyDescent="0.25">
      <c r="A282">
        <v>10425684553</v>
      </c>
      <c r="B282" t="s">
        <v>3342</v>
      </c>
      <c r="C282">
        <v>7890</v>
      </c>
    </row>
    <row r="283" spans="1:3" x14ac:dyDescent="0.25">
      <c r="A283">
        <v>20546617387</v>
      </c>
      <c r="B283" t="s">
        <v>3343</v>
      </c>
      <c r="C283">
        <v>7891</v>
      </c>
    </row>
    <row r="284" spans="1:3" x14ac:dyDescent="0.25">
      <c r="A284">
        <v>20477189700</v>
      </c>
      <c r="B284" t="s">
        <v>2224</v>
      </c>
      <c r="C284">
        <v>7893</v>
      </c>
    </row>
    <row r="285" spans="1:3" x14ac:dyDescent="0.25">
      <c r="A285">
        <v>10468489428</v>
      </c>
      <c r="B285" t="s">
        <v>3344</v>
      </c>
      <c r="C285">
        <v>7895</v>
      </c>
    </row>
    <row r="286" spans="1:3" x14ac:dyDescent="0.25">
      <c r="A286">
        <v>20603703066</v>
      </c>
      <c r="B286" t="s">
        <v>3345</v>
      </c>
      <c r="C286">
        <v>7897</v>
      </c>
    </row>
    <row r="287" spans="1:3" x14ac:dyDescent="0.25">
      <c r="A287">
        <v>20605892923</v>
      </c>
      <c r="B287" t="s">
        <v>3346</v>
      </c>
      <c r="C287">
        <v>7898</v>
      </c>
    </row>
    <row r="288" spans="1:3" x14ac:dyDescent="0.25">
      <c r="A288">
        <v>10094769707</v>
      </c>
      <c r="B288" t="s">
        <v>3347</v>
      </c>
      <c r="C288">
        <v>7901</v>
      </c>
    </row>
    <row r="289" spans="1:3" x14ac:dyDescent="0.25">
      <c r="A289">
        <v>20605803050</v>
      </c>
      <c r="B289" t="s">
        <v>2480</v>
      </c>
      <c r="C289">
        <v>7902</v>
      </c>
    </row>
    <row r="290" spans="1:3" x14ac:dyDescent="0.25">
      <c r="A290">
        <v>10316603152</v>
      </c>
      <c r="B290" t="s">
        <v>3348</v>
      </c>
      <c r="C290">
        <v>7910</v>
      </c>
    </row>
    <row r="291" spans="1:3" x14ac:dyDescent="0.25">
      <c r="A291">
        <v>20606372974</v>
      </c>
      <c r="B291" t="s">
        <v>3349</v>
      </c>
      <c r="C291">
        <v>7912</v>
      </c>
    </row>
    <row r="292" spans="1:3" x14ac:dyDescent="0.25">
      <c r="A292">
        <v>10095778033</v>
      </c>
      <c r="B292" t="s">
        <v>1878</v>
      </c>
      <c r="C292">
        <v>7926</v>
      </c>
    </row>
    <row r="293" spans="1:3" x14ac:dyDescent="0.25">
      <c r="A293">
        <v>20605249184</v>
      </c>
      <c r="B293" t="s">
        <v>3350</v>
      </c>
      <c r="C293">
        <v>7927</v>
      </c>
    </row>
    <row r="294" spans="1:3" x14ac:dyDescent="0.25">
      <c r="A294">
        <v>20602089593</v>
      </c>
      <c r="B294" t="s">
        <v>2461</v>
      </c>
      <c r="C294">
        <v>7932</v>
      </c>
    </row>
    <row r="295" spans="1:3" x14ac:dyDescent="0.25">
      <c r="A295">
        <v>10181612172</v>
      </c>
      <c r="B295" t="s">
        <v>3351</v>
      </c>
      <c r="C295">
        <v>7940</v>
      </c>
    </row>
    <row r="296" spans="1:3" x14ac:dyDescent="0.25">
      <c r="A296">
        <v>20605580743</v>
      </c>
      <c r="B296" t="s">
        <v>2479</v>
      </c>
      <c r="C296">
        <v>7941</v>
      </c>
    </row>
    <row r="297" spans="1:3" x14ac:dyDescent="0.25">
      <c r="A297">
        <v>20602802087</v>
      </c>
      <c r="B297" t="s">
        <v>3352</v>
      </c>
      <c r="C297">
        <v>7943</v>
      </c>
    </row>
    <row r="298" spans="1:3" x14ac:dyDescent="0.25">
      <c r="A298">
        <v>20605167340</v>
      </c>
      <c r="B298" t="s">
        <v>3353</v>
      </c>
      <c r="C298">
        <v>7944</v>
      </c>
    </row>
    <row r="299" spans="1:3" x14ac:dyDescent="0.25">
      <c r="A299">
        <v>10746555623</v>
      </c>
      <c r="B299" t="s">
        <v>3354</v>
      </c>
      <c r="C299">
        <v>7968</v>
      </c>
    </row>
    <row r="300" spans="1:3" x14ac:dyDescent="0.25">
      <c r="A300">
        <v>10440756528</v>
      </c>
      <c r="B300" t="s">
        <v>3355</v>
      </c>
      <c r="C300">
        <v>7982</v>
      </c>
    </row>
    <row r="301" spans="1:3" x14ac:dyDescent="0.25">
      <c r="A301">
        <v>20606545011</v>
      </c>
      <c r="B301" t="s">
        <v>3356</v>
      </c>
      <c r="C301">
        <v>7983</v>
      </c>
    </row>
    <row r="302" spans="1:3" x14ac:dyDescent="0.25">
      <c r="A302">
        <v>10775429505</v>
      </c>
      <c r="B302" t="s">
        <v>3357</v>
      </c>
      <c r="C302">
        <v>7987</v>
      </c>
    </row>
    <row r="303" spans="1:3" x14ac:dyDescent="0.25">
      <c r="A303">
        <v>20606776382</v>
      </c>
      <c r="B303" t="s">
        <v>3358</v>
      </c>
      <c r="C303">
        <v>7988</v>
      </c>
    </row>
    <row r="304" spans="1:3" x14ac:dyDescent="0.25">
      <c r="A304">
        <v>20606785179</v>
      </c>
      <c r="B304" t="s">
        <v>2485</v>
      </c>
      <c r="C304">
        <v>7990</v>
      </c>
    </row>
    <row r="305" spans="1:3" x14ac:dyDescent="0.25">
      <c r="A305">
        <v>20605805681</v>
      </c>
      <c r="B305" t="s">
        <v>3359</v>
      </c>
      <c r="C305">
        <v>7996</v>
      </c>
    </row>
    <row r="306" spans="1:3" x14ac:dyDescent="0.25">
      <c r="A306">
        <v>10431136657</v>
      </c>
      <c r="B306" t="s">
        <v>3360</v>
      </c>
      <c r="C306">
        <v>7999</v>
      </c>
    </row>
    <row r="307" spans="1:3" x14ac:dyDescent="0.25">
      <c r="A307">
        <v>10308222824</v>
      </c>
      <c r="B307" t="s">
        <v>3361</v>
      </c>
      <c r="C307">
        <v>8000</v>
      </c>
    </row>
    <row r="308" spans="1:3" x14ac:dyDescent="0.25">
      <c r="A308">
        <v>20547335261</v>
      </c>
      <c r="B308" t="s">
        <v>3362</v>
      </c>
      <c r="C308">
        <v>8006</v>
      </c>
    </row>
    <row r="309" spans="1:3" x14ac:dyDescent="0.25">
      <c r="A309">
        <v>10707617158</v>
      </c>
      <c r="B309" t="s">
        <v>2074</v>
      </c>
      <c r="C309">
        <v>8033</v>
      </c>
    </row>
    <row r="310" spans="1:3" x14ac:dyDescent="0.25">
      <c r="A310">
        <v>10215748117</v>
      </c>
      <c r="B310" t="s">
        <v>3363</v>
      </c>
      <c r="C310">
        <v>8041</v>
      </c>
    </row>
    <row r="311" spans="1:3" x14ac:dyDescent="0.25">
      <c r="A311">
        <v>10286052059</v>
      </c>
      <c r="B311" t="s">
        <v>3364</v>
      </c>
      <c r="C311">
        <v>8045</v>
      </c>
    </row>
    <row r="312" spans="1:3" x14ac:dyDescent="0.25">
      <c r="A312">
        <v>20606439271</v>
      </c>
      <c r="B312" t="s">
        <v>3365</v>
      </c>
      <c r="C312">
        <v>8046</v>
      </c>
    </row>
    <row r="313" spans="1:3" x14ac:dyDescent="0.25">
      <c r="A313">
        <v>10100342575</v>
      </c>
      <c r="B313" t="s">
        <v>3366</v>
      </c>
      <c r="C313">
        <v>8048</v>
      </c>
    </row>
    <row r="314" spans="1:3" x14ac:dyDescent="0.25">
      <c r="A314">
        <v>10407431931</v>
      </c>
      <c r="B314" t="s">
        <v>3367</v>
      </c>
      <c r="C314">
        <v>8089</v>
      </c>
    </row>
    <row r="315" spans="1:3" x14ac:dyDescent="0.25">
      <c r="A315">
        <v>10008119011</v>
      </c>
      <c r="B315" t="s">
        <v>3368</v>
      </c>
      <c r="C315">
        <v>8101</v>
      </c>
    </row>
    <row r="316" spans="1:3" x14ac:dyDescent="0.25">
      <c r="A316">
        <v>20606918748</v>
      </c>
      <c r="B316" t="s">
        <v>3369</v>
      </c>
      <c r="C316">
        <v>8103</v>
      </c>
    </row>
    <row r="317" spans="1:3" x14ac:dyDescent="0.25">
      <c r="A317">
        <v>20603134355</v>
      </c>
      <c r="B317" t="s">
        <v>3370</v>
      </c>
      <c r="C317">
        <v>8104</v>
      </c>
    </row>
    <row r="318" spans="1:3" x14ac:dyDescent="0.25">
      <c r="A318">
        <v>10430629099</v>
      </c>
      <c r="B318" t="s">
        <v>3371</v>
      </c>
      <c r="C318">
        <v>8106</v>
      </c>
    </row>
    <row r="319" spans="1:3" x14ac:dyDescent="0.25">
      <c r="A319">
        <v>10732722560</v>
      </c>
      <c r="B319" t="s">
        <v>3372</v>
      </c>
      <c r="C319">
        <v>8107</v>
      </c>
    </row>
    <row r="320" spans="1:3" x14ac:dyDescent="0.25">
      <c r="A320">
        <v>20606823798</v>
      </c>
      <c r="B320" t="s">
        <v>3373</v>
      </c>
      <c r="C320">
        <v>8121</v>
      </c>
    </row>
    <row r="321" spans="1:3" x14ac:dyDescent="0.25">
      <c r="A321">
        <v>20607073911</v>
      </c>
      <c r="B321" t="s">
        <v>3374</v>
      </c>
      <c r="C321">
        <v>8126</v>
      </c>
    </row>
    <row r="322" spans="1:3" x14ac:dyDescent="0.25">
      <c r="A322">
        <v>20606919361</v>
      </c>
      <c r="B322" t="s">
        <v>3375</v>
      </c>
      <c r="C322">
        <v>8131</v>
      </c>
    </row>
    <row r="323" spans="1:3" x14ac:dyDescent="0.25">
      <c r="A323">
        <v>10429502794</v>
      </c>
      <c r="B323" t="s">
        <v>3376</v>
      </c>
      <c r="C323">
        <v>8132</v>
      </c>
    </row>
    <row r="324" spans="1:3" x14ac:dyDescent="0.25">
      <c r="A324">
        <v>20541656171</v>
      </c>
      <c r="B324" t="s">
        <v>2388</v>
      </c>
      <c r="C324">
        <v>8152</v>
      </c>
    </row>
    <row r="325" spans="1:3" x14ac:dyDescent="0.25">
      <c r="A325">
        <v>20606682027</v>
      </c>
      <c r="B325" t="s">
        <v>2484</v>
      </c>
      <c r="C325">
        <v>8154</v>
      </c>
    </row>
    <row r="326" spans="1:3" x14ac:dyDescent="0.25">
      <c r="A326">
        <v>20607087017</v>
      </c>
      <c r="B326" t="s">
        <v>3377</v>
      </c>
      <c r="C326">
        <v>8166</v>
      </c>
    </row>
    <row r="327" spans="1:3" x14ac:dyDescent="0.25">
      <c r="A327">
        <v>20607395978</v>
      </c>
      <c r="B327" t="s">
        <v>3378</v>
      </c>
      <c r="C327">
        <v>8168</v>
      </c>
    </row>
    <row r="328" spans="1:3" x14ac:dyDescent="0.25">
      <c r="A328">
        <v>20607356514</v>
      </c>
      <c r="B328" t="s">
        <v>3379</v>
      </c>
      <c r="C328">
        <v>8172</v>
      </c>
    </row>
    <row r="329" spans="1:3" x14ac:dyDescent="0.25">
      <c r="A329">
        <v>10466770219</v>
      </c>
      <c r="B329" t="s">
        <v>3380</v>
      </c>
      <c r="C329">
        <v>8175</v>
      </c>
    </row>
    <row r="330" spans="1:3" x14ac:dyDescent="0.25">
      <c r="A330">
        <v>10746506401</v>
      </c>
      <c r="B330" t="s">
        <v>3381</v>
      </c>
      <c r="C330">
        <v>8176</v>
      </c>
    </row>
    <row r="331" spans="1:3" x14ac:dyDescent="0.25">
      <c r="A331">
        <v>20606366915</v>
      </c>
      <c r="B331" t="s">
        <v>2482</v>
      </c>
      <c r="C331">
        <v>8182</v>
      </c>
    </row>
    <row r="332" spans="1:3" x14ac:dyDescent="0.25">
      <c r="A332">
        <v>10420271498</v>
      </c>
      <c r="B332" t="s">
        <v>3382</v>
      </c>
      <c r="C332">
        <v>8195</v>
      </c>
    </row>
    <row r="333" spans="1:3" x14ac:dyDescent="0.25">
      <c r="A333">
        <v>10479171721</v>
      </c>
      <c r="B333" t="s">
        <v>3383</v>
      </c>
      <c r="C333">
        <v>8198</v>
      </c>
    </row>
    <row r="334" spans="1:3" x14ac:dyDescent="0.25">
      <c r="A334">
        <v>10438928303</v>
      </c>
      <c r="B334" t="s">
        <v>3384</v>
      </c>
      <c r="C334">
        <v>8218</v>
      </c>
    </row>
    <row r="335" spans="1:3" x14ac:dyDescent="0.25">
      <c r="A335">
        <v>20606891424</v>
      </c>
      <c r="B335" t="s">
        <v>3385</v>
      </c>
      <c r="C335">
        <v>8219</v>
      </c>
    </row>
    <row r="336" spans="1:3" x14ac:dyDescent="0.25">
      <c r="A336">
        <v>10011633019</v>
      </c>
      <c r="B336" t="s">
        <v>3386</v>
      </c>
      <c r="C336">
        <v>8224</v>
      </c>
    </row>
    <row r="337" spans="1:3" x14ac:dyDescent="0.25">
      <c r="A337">
        <v>20607174491</v>
      </c>
      <c r="B337" t="s">
        <v>3387</v>
      </c>
      <c r="C337">
        <v>8225</v>
      </c>
    </row>
    <row r="338" spans="1:3" x14ac:dyDescent="0.25">
      <c r="A338">
        <v>20606898135</v>
      </c>
      <c r="B338" t="s">
        <v>3388</v>
      </c>
      <c r="C338">
        <v>8233</v>
      </c>
    </row>
    <row r="339" spans="1:3" x14ac:dyDescent="0.25">
      <c r="A339">
        <v>10024445271</v>
      </c>
      <c r="B339" t="s">
        <v>3389</v>
      </c>
      <c r="C339">
        <v>8239</v>
      </c>
    </row>
    <row r="340" spans="1:3" x14ac:dyDescent="0.25">
      <c r="A340">
        <v>20492141543</v>
      </c>
      <c r="B340" t="s">
        <v>2272</v>
      </c>
      <c r="C340">
        <v>8248</v>
      </c>
    </row>
    <row r="341" spans="1:3" x14ac:dyDescent="0.25">
      <c r="A341">
        <v>10421838475</v>
      </c>
      <c r="B341" t="s">
        <v>3390</v>
      </c>
      <c r="C341">
        <v>8266</v>
      </c>
    </row>
    <row r="342" spans="1:3" x14ac:dyDescent="0.25">
      <c r="A342">
        <v>10459127891</v>
      </c>
      <c r="B342" t="s">
        <v>3391</v>
      </c>
      <c r="C342">
        <v>8272</v>
      </c>
    </row>
    <row r="343" spans="1:3" x14ac:dyDescent="0.25">
      <c r="A343">
        <v>20606681551</v>
      </c>
      <c r="B343" t="s">
        <v>3392</v>
      </c>
      <c r="C343">
        <v>8274</v>
      </c>
    </row>
    <row r="344" spans="1:3" x14ac:dyDescent="0.25">
      <c r="A344">
        <v>20605587080</v>
      </c>
      <c r="B344" t="s">
        <v>3393</v>
      </c>
      <c r="C344">
        <v>8278</v>
      </c>
    </row>
    <row r="345" spans="1:3" x14ac:dyDescent="0.25">
      <c r="A345">
        <v>20607506508</v>
      </c>
      <c r="B345" t="s">
        <v>3394</v>
      </c>
      <c r="C345">
        <v>8283</v>
      </c>
    </row>
    <row r="346" spans="1:3" x14ac:dyDescent="0.25">
      <c r="A346">
        <v>20537002922</v>
      </c>
      <c r="B346" t="s">
        <v>3395</v>
      </c>
      <c r="C346">
        <v>8285</v>
      </c>
    </row>
    <row r="347" spans="1:3" x14ac:dyDescent="0.25">
      <c r="A347">
        <v>10477587653</v>
      </c>
      <c r="B347" t="s">
        <v>3396</v>
      </c>
      <c r="C347">
        <v>8318</v>
      </c>
    </row>
    <row r="348" spans="1:3" x14ac:dyDescent="0.25">
      <c r="A348">
        <v>10702119770</v>
      </c>
      <c r="B348" t="s">
        <v>3397</v>
      </c>
      <c r="C348">
        <v>8319</v>
      </c>
    </row>
    <row r="349" spans="1:3" x14ac:dyDescent="0.25">
      <c r="A349">
        <v>20608146025</v>
      </c>
      <c r="B349" t="s">
        <v>3398</v>
      </c>
      <c r="C349">
        <v>8320</v>
      </c>
    </row>
    <row r="350" spans="1:3" x14ac:dyDescent="0.25">
      <c r="A350">
        <v>10779103001</v>
      </c>
      <c r="B350" t="s">
        <v>3399</v>
      </c>
      <c r="C350">
        <v>8322</v>
      </c>
    </row>
    <row r="351" spans="1:3" x14ac:dyDescent="0.25">
      <c r="A351">
        <v>10421559207</v>
      </c>
      <c r="B351" t="s">
        <v>3400</v>
      </c>
      <c r="C351">
        <v>8323</v>
      </c>
    </row>
    <row r="352" spans="1:3" x14ac:dyDescent="0.25">
      <c r="A352">
        <v>20607028509</v>
      </c>
      <c r="B352" t="s">
        <v>3401</v>
      </c>
      <c r="C352">
        <v>8346</v>
      </c>
    </row>
    <row r="353" spans="1:3" x14ac:dyDescent="0.25">
      <c r="A353">
        <v>20480775369</v>
      </c>
      <c r="B353" t="s">
        <v>3402</v>
      </c>
      <c r="C353">
        <v>8352</v>
      </c>
    </row>
    <row r="354" spans="1:3" x14ac:dyDescent="0.25">
      <c r="A354">
        <v>20607622109</v>
      </c>
      <c r="B354" t="s">
        <v>3403</v>
      </c>
      <c r="C354">
        <v>8355</v>
      </c>
    </row>
    <row r="355" spans="1:3" x14ac:dyDescent="0.25">
      <c r="A355">
        <v>10099762549</v>
      </c>
      <c r="B355" t="s">
        <v>3404</v>
      </c>
      <c r="C355">
        <v>8357</v>
      </c>
    </row>
    <row r="356" spans="1:3" x14ac:dyDescent="0.25">
      <c r="A356">
        <v>20606727799</v>
      </c>
      <c r="B356" t="s">
        <v>3405</v>
      </c>
      <c r="C356">
        <v>8365</v>
      </c>
    </row>
    <row r="357" spans="1:3" x14ac:dyDescent="0.25">
      <c r="A357">
        <v>20526615281</v>
      </c>
      <c r="B357" t="s">
        <v>3406</v>
      </c>
      <c r="C357">
        <v>8366</v>
      </c>
    </row>
    <row r="358" spans="1:3" x14ac:dyDescent="0.25">
      <c r="A358">
        <v>10276700796</v>
      </c>
      <c r="B358" t="s">
        <v>3407</v>
      </c>
      <c r="C358">
        <v>8369</v>
      </c>
    </row>
    <row r="359" spans="1:3" x14ac:dyDescent="0.25">
      <c r="A359">
        <v>20607071188</v>
      </c>
      <c r="B359" t="s">
        <v>3408</v>
      </c>
      <c r="C359">
        <v>8413</v>
      </c>
    </row>
    <row r="360" spans="1:3" x14ac:dyDescent="0.25">
      <c r="A360">
        <v>10293020294</v>
      </c>
      <c r="B360" t="s">
        <v>3409</v>
      </c>
      <c r="C360">
        <v>8418</v>
      </c>
    </row>
    <row r="361" spans="1:3" x14ac:dyDescent="0.25">
      <c r="A361">
        <v>10471772831</v>
      </c>
      <c r="B361" t="s">
        <v>3410</v>
      </c>
      <c r="C361">
        <v>8419</v>
      </c>
    </row>
    <row r="362" spans="1:3" x14ac:dyDescent="0.25">
      <c r="A362">
        <v>20606698365</v>
      </c>
      <c r="B362" t="s">
        <v>3411</v>
      </c>
      <c r="C362">
        <v>8422</v>
      </c>
    </row>
    <row r="363" spans="1:3" x14ac:dyDescent="0.25">
      <c r="A363">
        <v>20603319801</v>
      </c>
      <c r="B363" t="s">
        <v>3412</v>
      </c>
      <c r="C363">
        <v>8426</v>
      </c>
    </row>
    <row r="364" spans="1:3" x14ac:dyDescent="0.25">
      <c r="A364">
        <v>20607408603</v>
      </c>
      <c r="B364" t="s">
        <v>3413</v>
      </c>
      <c r="C364">
        <v>8429</v>
      </c>
    </row>
    <row r="365" spans="1:3" x14ac:dyDescent="0.25">
      <c r="A365">
        <v>20525256325</v>
      </c>
      <c r="B365" t="s">
        <v>3414</v>
      </c>
      <c r="C365">
        <v>8433</v>
      </c>
    </row>
    <row r="366" spans="1:3" x14ac:dyDescent="0.25">
      <c r="A366">
        <v>20608323148</v>
      </c>
      <c r="B366" t="s">
        <v>3415</v>
      </c>
      <c r="C366">
        <v>8435</v>
      </c>
    </row>
    <row r="367" spans="1:3" x14ac:dyDescent="0.25">
      <c r="A367">
        <v>10443614864</v>
      </c>
      <c r="B367" t="s">
        <v>3416</v>
      </c>
      <c r="C367">
        <v>8469</v>
      </c>
    </row>
    <row r="368" spans="1:3" x14ac:dyDescent="0.25">
      <c r="A368">
        <v>20561157490</v>
      </c>
      <c r="B368" t="s">
        <v>3417</v>
      </c>
      <c r="C368">
        <v>8474</v>
      </c>
    </row>
    <row r="369" spans="1:3" x14ac:dyDescent="0.25">
      <c r="A369">
        <v>20608556657</v>
      </c>
      <c r="B369" t="s">
        <v>3418</v>
      </c>
      <c r="C369">
        <v>8481</v>
      </c>
    </row>
    <row r="370" spans="1:3" x14ac:dyDescent="0.25">
      <c r="A370">
        <v>20481535001</v>
      </c>
      <c r="B370" t="s">
        <v>3419</v>
      </c>
      <c r="C370">
        <v>8483</v>
      </c>
    </row>
    <row r="371" spans="1:3" x14ac:dyDescent="0.25">
      <c r="A371">
        <v>20608275232</v>
      </c>
      <c r="B371" t="s">
        <v>3420</v>
      </c>
      <c r="C371">
        <v>8492</v>
      </c>
    </row>
    <row r="372" spans="1:3" x14ac:dyDescent="0.25">
      <c r="A372">
        <v>20608545591</v>
      </c>
      <c r="B372" t="s">
        <v>3421</v>
      </c>
      <c r="C372">
        <v>8509</v>
      </c>
    </row>
    <row r="373" spans="1:3" x14ac:dyDescent="0.25">
      <c r="A373">
        <v>20605434836</v>
      </c>
      <c r="B373" t="s">
        <v>3422</v>
      </c>
      <c r="C373">
        <v>8514</v>
      </c>
    </row>
    <row r="374" spans="1:3" x14ac:dyDescent="0.25">
      <c r="A374">
        <v>20607460109</v>
      </c>
      <c r="B374" t="s">
        <v>3423</v>
      </c>
      <c r="C374">
        <v>8515</v>
      </c>
    </row>
    <row r="375" spans="1:3" x14ac:dyDescent="0.25">
      <c r="A375">
        <v>10439786057</v>
      </c>
      <c r="B375" t="s">
        <v>3424</v>
      </c>
      <c r="C375">
        <v>8516</v>
      </c>
    </row>
    <row r="376" spans="1:3" x14ac:dyDescent="0.25">
      <c r="A376">
        <v>10482095629</v>
      </c>
      <c r="B376" t="s">
        <v>3425</v>
      </c>
      <c r="C376">
        <v>8527</v>
      </c>
    </row>
    <row r="377" spans="1:3" x14ac:dyDescent="0.25">
      <c r="A377">
        <v>20608617397</v>
      </c>
      <c r="B377" t="s">
        <v>3426</v>
      </c>
      <c r="C377">
        <v>8551</v>
      </c>
    </row>
    <row r="378" spans="1:3" x14ac:dyDescent="0.25">
      <c r="A378">
        <v>20607131946</v>
      </c>
      <c r="B378" t="s">
        <v>3427</v>
      </c>
      <c r="C378">
        <v>8552</v>
      </c>
    </row>
    <row r="379" spans="1:3" x14ac:dyDescent="0.25">
      <c r="A379">
        <v>10703205858</v>
      </c>
      <c r="B379" t="s">
        <v>3428</v>
      </c>
      <c r="C379">
        <v>8553</v>
      </c>
    </row>
    <row r="380" spans="1:3" x14ac:dyDescent="0.25">
      <c r="A380">
        <v>20608154851</v>
      </c>
      <c r="B380" t="s">
        <v>3429</v>
      </c>
      <c r="C380">
        <v>8556</v>
      </c>
    </row>
    <row r="381" spans="1:3" x14ac:dyDescent="0.25">
      <c r="A381">
        <v>10327960496</v>
      </c>
      <c r="B381" t="s">
        <v>3430</v>
      </c>
      <c r="C381">
        <v>8560</v>
      </c>
    </row>
    <row r="382" spans="1:3" x14ac:dyDescent="0.25">
      <c r="A382">
        <v>20600380240</v>
      </c>
      <c r="B382" t="s">
        <v>2435</v>
      </c>
      <c r="C382">
        <v>8572</v>
      </c>
    </row>
    <row r="383" spans="1:3" x14ac:dyDescent="0.25">
      <c r="A383">
        <v>20558578735</v>
      </c>
      <c r="B383" t="s">
        <v>3431</v>
      </c>
      <c r="C383">
        <v>8575</v>
      </c>
    </row>
    <row r="384" spans="1:3" x14ac:dyDescent="0.25">
      <c r="A384">
        <v>20607490296</v>
      </c>
      <c r="B384" t="s">
        <v>3432</v>
      </c>
      <c r="C384">
        <v>8577</v>
      </c>
    </row>
    <row r="385" spans="1:3" x14ac:dyDescent="0.25">
      <c r="A385">
        <v>10701524859</v>
      </c>
      <c r="B385" t="s">
        <v>3433</v>
      </c>
      <c r="C385">
        <v>8601</v>
      </c>
    </row>
    <row r="386" spans="1:3" x14ac:dyDescent="0.25">
      <c r="A386">
        <v>20608379691</v>
      </c>
      <c r="B386" t="s">
        <v>3434</v>
      </c>
      <c r="C386">
        <v>8605</v>
      </c>
    </row>
    <row r="387" spans="1:3" x14ac:dyDescent="0.25">
      <c r="A387">
        <v>20606918781</v>
      </c>
      <c r="B387" t="s">
        <v>3435</v>
      </c>
      <c r="C387">
        <v>8607</v>
      </c>
    </row>
    <row r="388" spans="1:3" x14ac:dyDescent="0.25">
      <c r="A388">
        <v>10252180589</v>
      </c>
      <c r="B388" t="s">
        <v>3436</v>
      </c>
      <c r="C388">
        <v>8613</v>
      </c>
    </row>
    <row r="389" spans="1:3" x14ac:dyDescent="0.25">
      <c r="A389">
        <v>20607587460</v>
      </c>
      <c r="B389" t="s">
        <v>3437</v>
      </c>
      <c r="C389">
        <v>8614</v>
      </c>
    </row>
    <row r="390" spans="1:3" x14ac:dyDescent="0.25">
      <c r="A390">
        <v>20602816771</v>
      </c>
      <c r="B390" t="s">
        <v>3438</v>
      </c>
      <c r="C390">
        <v>8616</v>
      </c>
    </row>
    <row r="391" spans="1:3" x14ac:dyDescent="0.25">
      <c r="A391">
        <v>10419031289</v>
      </c>
      <c r="B391" t="s">
        <v>3439</v>
      </c>
      <c r="C391">
        <v>8653</v>
      </c>
    </row>
    <row r="392" spans="1:3" x14ac:dyDescent="0.25">
      <c r="A392">
        <v>10700410884</v>
      </c>
      <c r="B392" t="s">
        <v>3440</v>
      </c>
      <c r="C392">
        <v>8655</v>
      </c>
    </row>
    <row r="393" spans="1:3" x14ac:dyDescent="0.25">
      <c r="A393">
        <v>10470294260</v>
      </c>
      <c r="B393" t="s">
        <v>3441</v>
      </c>
      <c r="C393">
        <v>8656</v>
      </c>
    </row>
    <row r="394" spans="1:3" x14ac:dyDescent="0.25">
      <c r="A394">
        <v>10800088084</v>
      </c>
      <c r="B394" t="s">
        <v>3442</v>
      </c>
      <c r="C394">
        <v>8657</v>
      </c>
    </row>
    <row r="395" spans="1:3" x14ac:dyDescent="0.25">
      <c r="A395">
        <v>20609029189</v>
      </c>
      <c r="B395" t="s">
        <v>3443</v>
      </c>
      <c r="C395">
        <v>8658</v>
      </c>
    </row>
    <row r="396" spans="1:3" x14ac:dyDescent="0.25">
      <c r="A396">
        <v>20607603007</v>
      </c>
      <c r="B396" t="s">
        <v>3444</v>
      </c>
      <c r="C396">
        <v>8663</v>
      </c>
    </row>
    <row r="397" spans="1:3" x14ac:dyDescent="0.25">
      <c r="A397">
        <v>20608772791</v>
      </c>
      <c r="B397" t="s">
        <v>3445</v>
      </c>
      <c r="C397">
        <v>8697</v>
      </c>
    </row>
    <row r="398" spans="1:3" x14ac:dyDescent="0.25">
      <c r="A398">
        <v>10459064996</v>
      </c>
      <c r="B398" t="s">
        <v>3446</v>
      </c>
      <c r="C398">
        <v>8701</v>
      </c>
    </row>
    <row r="399" spans="1:3" x14ac:dyDescent="0.25">
      <c r="A399">
        <v>20607500241</v>
      </c>
      <c r="B399" t="s">
        <v>3447</v>
      </c>
      <c r="C399">
        <v>8715</v>
      </c>
    </row>
    <row r="400" spans="1:3" x14ac:dyDescent="0.25">
      <c r="A400">
        <v>20603798334</v>
      </c>
      <c r="B400" t="s">
        <v>3448</v>
      </c>
      <c r="C400">
        <v>8718</v>
      </c>
    </row>
    <row r="401" spans="1:3" x14ac:dyDescent="0.25">
      <c r="A401">
        <v>10015360912</v>
      </c>
      <c r="B401" t="s">
        <v>3449</v>
      </c>
      <c r="C401">
        <v>8719</v>
      </c>
    </row>
    <row r="402" spans="1:3" x14ac:dyDescent="0.25">
      <c r="A402">
        <v>20604007713</v>
      </c>
      <c r="B402" t="s">
        <v>3450</v>
      </c>
      <c r="C402">
        <v>8723</v>
      </c>
    </row>
    <row r="403" spans="1:3" x14ac:dyDescent="0.25">
      <c r="A403">
        <v>20512302212</v>
      </c>
      <c r="B403" t="s">
        <v>2319</v>
      </c>
      <c r="C403">
        <v>8726</v>
      </c>
    </row>
    <row r="404" spans="1:3" x14ac:dyDescent="0.25">
      <c r="A404">
        <v>20606664100</v>
      </c>
      <c r="B404" t="s">
        <v>3451</v>
      </c>
      <c r="C404">
        <v>8731</v>
      </c>
    </row>
    <row r="405" spans="1:3" x14ac:dyDescent="0.25">
      <c r="A405">
        <v>20602496831</v>
      </c>
      <c r="B405" t="s">
        <v>3452</v>
      </c>
      <c r="C405">
        <v>8768</v>
      </c>
    </row>
    <row r="406" spans="1:3" x14ac:dyDescent="0.25">
      <c r="A406">
        <v>20600302214</v>
      </c>
      <c r="B406" t="s">
        <v>3453</v>
      </c>
      <c r="C406">
        <v>8780</v>
      </c>
    </row>
    <row r="407" spans="1:3" x14ac:dyDescent="0.25">
      <c r="A407">
        <v>20608880616</v>
      </c>
      <c r="B407" t="s">
        <v>3454</v>
      </c>
      <c r="C407">
        <v>8801</v>
      </c>
    </row>
    <row r="408" spans="1:3" x14ac:dyDescent="0.25">
      <c r="A408">
        <v>20604720118</v>
      </c>
      <c r="B408" t="s">
        <v>3455</v>
      </c>
      <c r="C408">
        <v>8807</v>
      </c>
    </row>
    <row r="409" spans="1:3" x14ac:dyDescent="0.25">
      <c r="A409">
        <v>20608698036</v>
      </c>
      <c r="B409" t="s">
        <v>3456</v>
      </c>
      <c r="C409">
        <v>8809</v>
      </c>
    </row>
    <row r="410" spans="1:3" x14ac:dyDescent="0.25">
      <c r="A410">
        <v>10074451387</v>
      </c>
      <c r="B410" t="s">
        <v>3457</v>
      </c>
      <c r="C410">
        <v>8812</v>
      </c>
    </row>
    <row r="411" spans="1:3" x14ac:dyDescent="0.25">
      <c r="A411">
        <v>20603674317</v>
      </c>
      <c r="B411" t="s">
        <v>3458</v>
      </c>
      <c r="C411">
        <v>8813</v>
      </c>
    </row>
    <row r="412" spans="1:3" x14ac:dyDescent="0.25">
      <c r="A412">
        <v>20608925342</v>
      </c>
      <c r="B412" t="s">
        <v>3459</v>
      </c>
      <c r="C412">
        <v>8815</v>
      </c>
    </row>
    <row r="413" spans="1:3" x14ac:dyDescent="0.25">
      <c r="A413">
        <v>20607601756</v>
      </c>
      <c r="B413" t="s">
        <v>3460</v>
      </c>
      <c r="C413">
        <v>8817</v>
      </c>
    </row>
    <row r="414" spans="1:3" x14ac:dyDescent="0.25">
      <c r="A414">
        <v>20607990710</v>
      </c>
      <c r="B414" t="s">
        <v>3461</v>
      </c>
      <c r="C414">
        <v>8823</v>
      </c>
    </row>
    <row r="415" spans="1:3" x14ac:dyDescent="0.25">
      <c r="A415">
        <v>10725597865</v>
      </c>
      <c r="B415" t="s">
        <v>3462</v>
      </c>
      <c r="C415">
        <v>8826</v>
      </c>
    </row>
    <row r="416" spans="1:3" x14ac:dyDescent="0.25">
      <c r="A416">
        <v>20609298279</v>
      </c>
      <c r="B416" t="s">
        <v>3463</v>
      </c>
      <c r="C416">
        <v>8829</v>
      </c>
    </row>
    <row r="417" spans="1:3" x14ac:dyDescent="0.25">
      <c r="A417">
        <v>20518520017</v>
      </c>
      <c r="B417" t="s">
        <v>3464</v>
      </c>
      <c r="C417">
        <v>8838</v>
      </c>
    </row>
    <row r="418" spans="1:3" x14ac:dyDescent="0.25">
      <c r="A418">
        <v>20600040091</v>
      </c>
      <c r="B418" t="s">
        <v>3465</v>
      </c>
      <c r="C418">
        <v>8847</v>
      </c>
    </row>
    <row r="419" spans="1:3" x14ac:dyDescent="0.25">
      <c r="A419">
        <v>20603086814</v>
      </c>
      <c r="B419" t="s">
        <v>2468</v>
      </c>
      <c r="C419">
        <v>8848</v>
      </c>
    </row>
    <row r="420" spans="1:3" x14ac:dyDescent="0.25">
      <c r="A420">
        <v>10718350439</v>
      </c>
      <c r="B420" t="s">
        <v>3466</v>
      </c>
      <c r="C420">
        <v>8868</v>
      </c>
    </row>
    <row r="421" spans="1:3" x14ac:dyDescent="0.25">
      <c r="A421">
        <v>20609267306</v>
      </c>
      <c r="B421" t="s">
        <v>3467</v>
      </c>
      <c r="C421">
        <v>8871</v>
      </c>
    </row>
    <row r="422" spans="1:3" x14ac:dyDescent="0.25">
      <c r="A422">
        <v>20486778271</v>
      </c>
      <c r="B422" t="s">
        <v>3468</v>
      </c>
      <c r="C422">
        <v>8875</v>
      </c>
    </row>
    <row r="423" spans="1:3" x14ac:dyDescent="0.25">
      <c r="A423">
        <v>20609186772</v>
      </c>
      <c r="B423" t="s">
        <v>3469</v>
      </c>
      <c r="C423">
        <v>8878</v>
      </c>
    </row>
    <row r="424" spans="1:3" x14ac:dyDescent="0.25">
      <c r="A424">
        <v>10479502434</v>
      </c>
      <c r="B424" t="s">
        <v>3470</v>
      </c>
      <c r="C424">
        <v>8879</v>
      </c>
    </row>
    <row r="425" spans="1:3" x14ac:dyDescent="0.25">
      <c r="A425">
        <v>20525518206</v>
      </c>
      <c r="B425" t="s">
        <v>2343</v>
      </c>
      <c r="C425">
        <v>8882</v>
      </c>
    </row>
    <row r="426" spans="1:3" x14ac:dyDescent="0.25">
      <c r="A426">
        <v>20607441309</v>
      </c>
      <c r="B426" t="s">
        <v>2487</v>
      </c>
      <c r="C426">
        <v>8887</v>
      </c>
    </row>
    <row r="427" spans="1:3" x14ac:dyDescent="0.25">
      <c r="A427">
        <v>20482130730</v>
      </c>
      <c r="B427" t="s">
        <v>3471</v>
      </c>
      <c r="C427">
        <v>8889</v>
      </c>
    </row>
    <row r="428" spans="1:3" x14ac:dyDescent="0.25">
      <c r="A428">
        <v>10408214730</v>
      </c>
      <c r="B428" t="s">
        <v>2021</v>
      </c>
      <c r="C428">
        <v>8890</v>
      </c>
    </row>
    <row r="429" spans="1:3" x14ac:dyDescent="0.25">
      <c r="A429">
        <v>10441009777</v>
      </c>
      <c r="B429" t="s">
        <v>3472</v>
      </c>
      <c r="C429">
        <v>8891</v>
      </c>
    </row>
    <row r="430" spans="1:3" x14ac:dyDescent="0.25">
      <c r="A430">
        <v>10410315837</v>
      </c>
      <c r="B430" t="s">
        <v>3473</v>
      </c>
      <c r="C430">
        <v>8894</v>
      </c>
    </row>
    <row r="431" spans="1:3" x14ac:dyDescent="0.25">
      <c r="A431">
        <v>20609469553</v>
      </c>
      <c r="B431" t="s">
        <v>1733</v>
      </c>
      <c r="C431">
        <v>8898</v>
      </c>
    </row>
    <row r="432" spans="1:3" x14ac:dyDescent="0.25">
      <c r="A432">
        <v>10767640761</v>
      </c>
      <c r="B432" t="s">
        <v>3474</v>
      </c>
      <c r="C432">
        <v>8900</v>
      </c>
    </row>
    <row r="433" spans="1:3" x14ac:dyDescent="0.25">
      <c r="A433">
        <v>10431582525</v>
      </c>
      <c r="B433" t="s">
        <v>2045</v>
      </c>
      <c r="C433">
        <v>8927</v>
      </c>
    </row>
    <row r="434" spans="1:3" x14ac:dyDescent="0.25">
      <c r="A434">
        <v>10411645806</v>
      </c>
      <c r="B434" t="s">
        <v>3475</v>
      </c>
      <c r="C434">
        <v>8931</v>
      </c>
    </row>
    <row r="435" spans="1:3" x14ac:dyDescent="0.25">
      <c r="A435">
        <v>10806340320</v>
      </c>
      <c r="B435" t="s">
        <v>3476</v>
      </c>
      <c r="C435">
        <v>8937</v>
      </c>
    </row>
    <row r="436" spans="1:3" x14ac:dyDescent="0.25">
      <c r="A436">
        <v>20609594251</v>
      </c>
      <c r="B436" t="s">
        <v>3477</v>
      </c>
      <c r="C436">
        <v>8938</v>
      </c>
    </row>
    <row r="437" spans="1:3" x14ac:dyDescent="0.25">
      <c r="A437">
        <v>20609511410</v>
      </c>
      <c r="B437" t="s">
        <v>3478</v>
      </c>
      <c r="C437">
        <v>8940</v>
      </c>
    </row>
    <row r="438" spans="1:3" x14ac:dyDescent="0.25">
      <c r="A438">
        <v>20555621648</v>
      </c>
      <c r="B438" t="s">
        <v>2415</v>
      </c>
      <c r="C438">
        <v>8941</v>
      </c>
    </row>
    <row r="439" spans="1:3" x14ac:dyDescent="0.25">
      <c r="A439">
        <v>10770973100</v>
      </c>
      <c r="B439" t="s">
        <v>3479</v>
      </c>
      <c r="C439">
        <v>8942</v>
      </c>
    </row>
    <row r="440" spans="1:3" x14ac:dyDescent="0.25">
      <c r="A440">
        <v>10296122357</v>
      </c>
      <c r="B440" t="s">
        <v>3480</v>
      </c>
      <c r="C440">
        <v>8952</v>
      </c>
    </row>
    <row r="441" spans="1:3" x14ac:dyDescent="0.25">
      <c r="A441">
        <v>20601404410</v>
      </c>
      <c r="B441" t="s">
        <v>2451</v>
      </c>
      <c r="C441">
        <v>8953</v>
      </c>
    </row>
    <row r="442" spans="1:3" x14ac:dyDescent="0.25">
      <c r="A442">
        <v>10435946548</v>
      </c>
      <c r="B442" t="s">
        <v>3481</v>
      </c>
      <c r="C442">
        <v>8970</v>
      </c>
    </row>
    <row r="443" spans="1:3" x14ac:dyDescent="0.25">
      <c r="A443">
        <v>10773284046</v>
      </c>
      <c r="B443" t="s">
        <v>3482</v>
      </c>
      <c r="C443">
        <v>8975</v>
      </c>
    </row>
    <row r="444" spans="1:3" x14ac:dyDescent="0.25">
      <c r="A444">
        <v>20557266802</v>
      </c>
      <c r="B444" t="s">
        <v>2417</v>
      </c>
      <c r="C444">
        <v>8978</v>
      </c>
    </row>
    <row r="445" spans="1:3" x14ac:dyDescent="0.25">
      <c r="A445">
        <v>20552895810</v>
      </c>
      <c r="B445" t="s">
        <v>2410</v>
      </c>
      <c r="C445">
        <v>8979</v>
      </c>
    </row>
    <row r="446" spans="1:3" x14ac:dyDescent="0.25">
      <c r="A446">
        <v>20604187177</v>
      </c>
      <c r="B446" t="s">
        <v>3483</v>
      </c>
      <c r="C446">
        <v>8980</v>
      </c>
    </row>
    <row r="447" spans="1:3" x14ac:dyDescent="0.25">
      <c r="A447">
        <v>20607359629</v>
      </c>
      <c r="B447" t="s">
        <v>2486</v>
      </c>
      <c r="C447">
        <v>8982</v>
      </c>
    </row>
    <row r="448" spans="1:3" x14ac:dyDescent="0.25">
      <c r="A448">
        <v>10097431928</v>
      </c>
      <c r="B448" t="s">
        <v>3484</v>
      </c>
      <c r="C448">
        <v>8984</v>
      </c>
    </row>
    <row r="449" spans="1:3" x14ac:dyDescent="0.25">
      <c r="A449">
        <v>20566384826</v>
      </c>
      <c r="B449" t="s">
        <v>3485</v>
      </c>
      <c r="C449">
        <v>8985</v>
      </c>
    </row>
    <row r="450" spans="1:3" x14ac:dyDescent="0.25">
      <c r="A450">
        <v>20609617421</v>
      </c>
      <c r="B450" t="s">
        <v>3486</v>
      </c>
      <c r="C450">
        <v>8986</v>
      </c>
    </row>
    <row r="451" spans="1:3" x14ac:dyDescent="0.25">
      <c r="A451">
        <v>10427179511</v>
      </c>
      <c r="B451" t="s">
        <v>3487</v>
      </c>
      <c r="C451">
        <v>8987</v>
      </c>
    </row>
    <row r="452" spans="1:3" x14ac:dyDescent="0.25">
      <c r="A452">
        <v>20609325969</v>
      </c>
      <c r="B452" t="s">
        <v>3488</v>
      </c>
      <c r="C452">
        <v>8990</v>
      </c>
    </row>
    <row r="453" spans="1:3" x14ac:dyDescent="0.25">
      <c r="A453">
        <v>20609544784</v>
      </c>
      <c r="B453" t="s">
        <v>3489</v>
      </c>
      <c r="C453">
        <v>9008</v>
      </c>
    </row>
    <row r="454" spans="1:3" x14ac:dyDescent="0.25">
      <c r="A454">
        <v>20609760835</v>
      </c>
      <c r="B454" t="s">
        <v>3490</v>
      </c>
      <c r="C454">
        <v>9015</v>
      </c>
    </row>
    <row r="455" spans="1:3" x14ac:dyDescent="0.25">
      <c r="A455">
        <v>20606984091</v>
      </c>
      <c r="B455" t="s">
        <v>3491</v>
      </c>
      <c r="C455">
        <v>9017</v>
      </c>
    </row>
    <row r="456" spans="1:3" x14ac:dyDescent="0.25">
      <c r="A456">
        <v>20556574678</v>
      </c>
      <c r="B456" t="s">
        <v>2416</v>
      </c>
      <c r="C456">
        <v>9020</v>
      </c>
    </row>
    <row r="457" spans="1:3" x14ac:dyDescent="0.25">
      <c r="A457">
        <v>10737590947</v>
      </c>
      <c r="B457" t="s">
        <v>3492</v>
      </c>
      <c r="C457">
        <v>9045</v>
      </c>
    </row>
    <row r="458" spans="1:3" x14ac:dyDescent="0.25">
      <c r="A458">
        <v>20605019766</v>
      </c>
      <c r="B458" t="s">
        <v>3493</v>
      </c>
      <c r="C458">
        <v>9051</v>
      </c>
    </row>
    <row r="459" spans="1:3" x14ac:dyDescent="0.25">
      <c r="A459">
        <v>20608636065</v>
      </c>
      <c r="B459" t="s">
        <v>3494</v>
      </c>
      <c r="C459">
        <v>9055</v>
      </c>
    </row>
    <row r="460" spans="1:3" x14ac:dyDescent="0.25">
      <c r="A460">
        <v>20609237318</v>
      </c>
      <c r="B460" t="s">
        <v>3495</v>
      </c>
      <c r="C460">
        <v>9056</v>
      </c>
    </row>
    <row r="461" spans="1:3" x14ac:dyDescent="0.25">
      <c r="A461">
        <v>20609897598</v>
      </c>
      <c r="B461" t="s">
        <v>3496</v>
      </c>
      <c r="C461">
        <v>9057</v>
      </c>
    </row>
    <row r="462" spans="1:3" x14ac:dyDescent="0.25">
      <c r="A462">
        <v>20551482104</v>
      </c>
      <c r="B462" t="s">
        <v>3497</v>
      </c>
      <c r="C462">
        <v>9059</v>
      </c>
    </row>
    <row r="463" spans="1:3" x14ac:dyDescent="0.25">
      <c r="A463">
        <v>20606602562</v>
      </c>
      <c r="B463" t="s">
        <v>3498</v>
      </c>
      <c r="C463">
        <v>9060</v>
      </c>
    </row>
    <row r="464" spans="1:3" x14ac:dyDescent="0.25">
      <c r="A464">
        <v>20605049215</v>
      </c>
      <c r="B464" t="s">
        <v>2477</v>
      </c>
      <c r="C464">
        <v>9061</v>
      </c>
    </row>
    <row r="465" spans="1:3" x14ac:dyDescent="0.25">
      <c r="A465">
        <v>10211243371</v>
      </c>
      <c r="B465" t="s">
        <v>3499</v>
      </c>
      <c r="C465">
        <v>9066</v>
      </c>
    </row>
    <row r="466" spans="1:3" x14ac:dyDescent="0.25">
      <c r="A466">
        <v>20609615002</v>
      </c>
      <c r="B466" t="s">
        <v>3500</v>
      </c>
      <c r="C466">
        <v>9077</v>
      </c>
    </row>
    <row r="467" spans="1:3" x14ac:dyDescent="0.25">
      <c r="A467">
        <v>20609090511</v>
      </c>
      <c r="B467" t="s">
        <v>3501</v>
      </c>
      <c r="C467">
        <v>9081</v>
      </c>
    </row>
    <row r="468" spans="1:3" x14ac:dyDescent="0.25">
      <c r="A468">
        <v>10249920385</v>
      </c>
      <c r="B468" t="s">
        <v>3502</v>
      </c>
      <c r="C468">
        <v>9086</v>
      </c>
    </row>
    <row r="469" spans="1:3" x14ac:dyDescent="0.25">
      <c r="A469">
        <v>20534700416</v>
      </c>
      <c r="B469" t="s">
        <v>3503</v>
      </c>
      <c r="C469">
        <v>9087</v>
      </c>
    </row>
    <row r="470" spans="1:3" x14ac:dyDescent="0.25">
      <c r="A470">
        <v>10477887363</v>
      </c>
      <c r="B470" t="s">
        <v>3504</v>
      </c>
      <c r="C470">
        <v>9115</v>
      </c>
    </row>
    <row r="471" spans="1:3" x14ac:dyDescent="0.25">
      <c r="A471">
        <v>10737523751</v>
      </c>
      <c r="B471" t="s">
        <v>3505</v>
      </c>
      <c r="C471">
        <v>9123</v>
      </c>
    </row>
    <row r="472" spans="1:3" x14ac:dyDescent="0.25">
      <c r="A472">
        <v>10429049658</v>
      </c>
      <c r="B472" t="s">
        <v>3506</v>
      </c>
      <c r="C472">
        <v>9124</v>
      </c>
    </row>
    <row r="473" spans="1:3" x14ac:dyDescent="0.25">
      <c r="A473">
        <v>20479853402</v>
      </c>
      <c r="B473" t="s">
        <v>3507</v>
      </c>
      <c r="C473">
        <v>9131</v>
      </c>
    </row>
    <row r="474" spans="1:3" x14ac:dyDescent="0.25">
      <c r="A474">
        <v>10414311879</v>
      </c>
      <c r="B474" t="s">
        <v>3508</v>
      </c>
      <c r="C474">
        <v>9136</v>
      </c>
    </row>
    <row r="475" spans="1:3" x14ac:dyDescent="0.25">
      <c r="A475">
        <v>20554157221</v>
      </c>
      <c r="B475" t="s">
        <v>3509</v>
      </c>
      <c r="C475">
        <v>9148</v>
      </c>
    </row>
    <row r="476" spans="1:3" x14ac:dyDescent="0.25">
      <c r="A476">
        <v>10102923800</v>
      </c>
      <c r="B476" t="s">
        <v>3510</v>
      </c>
      <c r="C476">
        <v>9156</v>
      </c>
    </row>
    <row r="477" spans="1:3" x14ac:dyDescent="0.25">
      <c r="A477">
        <v>10015500676</v>
      </c>
      <c r="B477" t="s">
        <v>3511</v>
      </c>
      <c r="C477">
        <v>9164</v>
      </c>
    </row>
    <row r="478" spans="1:3" x14ac:dyDescent="0.25">
      <c r="A478">
        <v>20511574511</v>
      </c>
      <c r="B478" t="s">
        <v>3512</v>
      </c>
      <c r="C478">
        <v>9182</v>
      </c>
    </row>
    <row r="479" spans="1:3" x14ac:dyDescent="0.25">
      <c r="A479">
        <v>20605558292</v>
      </c>
      <c r="B479" t="s">
        <v>3513</v>
      </c>
      <c r="C479">
        <v>9183</v>
      </c>
    </row>
    <row r="480" spans="1:3" x14ac:dyDescent="0.25">
      <c r="A480">
        <v>20608779231</v>
      </c>
      <c r="B480" t="s">
        <v>2489</v>
      </c>
      <c r="C480">
        <v>9186</v>
      </c>
    </row>
    <row r="481" spans="1:3" x14ac:dyDescent="0.25">
      <c r="A481">
        <v>20399129614</v>
      </c>
      <c r="B481" t="s">
        <v>2159</v>
      </c>
      <c r="C481">
        <v>9188</v>
      </c>
    </row>
    <row r="482" spans="1:3" x14ac:dyDescent="0.25">
      <c r="A482">
        <v>20610132791</v>
      </c>
      <c r="B482" t="s">
        <v>3514</v>
      </c>
      <c r="C482">
        <v>9189</v>
      </c>
    </row>
    <row r="483" spans="1:3" x14ac:dyDescent="0.25">
      <c r="A483">
        <v>10475797561</v>
      </c>
      <c r="B483" t="s">
        <v>3515</v>
      </c>
      <c r="C483">
        <v>9190</v>
      </c>
    </row>
    <row r="484" spans="1:3" x14ac:dyDescent="0.25">
      <c r="A484">
        <v>20540037494</v>
      </c>
      <c r="B484" t="s">
        <v>3516</v>
      </c>
      <c r="C484">
        <v>9192</v>
      </c>
    </row>
    <row r="485" spans="1:3" x14ac:dyDescent="0.25">
      <c r="A485">
        <v>10085186529</v>
      </c>
      <c r="B485" t="s">
        <v>3517</v>
      </c>
      <c r="C485">
        <v>9193</v>
      </c>
    </row>
    <row r="486" spans="1:3" x14ac:dyDescent="0.25">
      <c r="A486">
        <v>15608799343</v>
      </c>
      <c r="B486" t="s">
        <v>2082</v>
      </c>
      <c r="C486">
        <v>9279</v>
      </c>
    </row>
    <row r="487" spans="1:3" x14ac:dyDescent="0.25">
      <c r="A487">
        <v>20610212019</v>
      </c>
      <c r="B487" t="s">
        <v>3518</v>
      </c>
      <c r="C487">
        <v>9288</v>
      </c>
    </row>
    <row r="488" spans="1:3" x14ac:dyDescent="0.25">
      <c r="A488">
        <v>20600179391</v>
      </c>
      <c r="B488" t="s">
        <v>2432</v>
      </c>
      <c r="C488">
        <v>9289</v>
      </c>
    </row>
    <row r="489" spans="1:3" x14ac:dyDescent="0.25">
      <c r="A489">
        <v>20609839806</v>
      </c>
      <c r="B489" t="s">
        <v>3519</v>
      </c>
      <c r="C489">
        <v>9291</v>
      </c>
    </row>
    <row r="490" spans="1:3" x14ac:dyDescent="0.25">
      <c r="A490">
        <v>20601292727</v>
      </c>
      <c r="B490" t="s">
        <v>2449</v>
      </c>
      <c r="C490">
        <v>9292</v>
      </c>
    </row>
    <row r="491" spans="1:3" x14ac:dyDescent="0.25">
      <c r="A491">
        <v>10700178418</v>
      </c>
      <c r="B491" t="s">
        <v>3520</v>
      </c>
      <c r="C491">
        <v>9294</v>
      </c>
    </row>
    <row r="492" spans="1:3" x14ac:dyDescent="0.25">
      <c r="A492">
        <v>20609507129</v>
      </c>
      <c r="B492" t="s">
        <v>3521</v>
      </c>
      <c r="C492">
        <v>9295</v>
      </c>
    </row>
    <row r="493" spans="1:3" x14ac:dyDescent="0.25">
      <c r="A493">
        <v>20609591014</v>
      </c>
      <c r="B493" t="s">
        <v>3522</v>
      </c>
      <c r="C493">
        <v>9299</v>
      </c>
    </row>
    <row r="494" spans="1:3" x14ac:dyDescent="0.25">
      <c r="A494">
        <v>10447517316</v>
      </c>
      <c r="B494" t="s">
        <v>3523</v>
      </c>
      <c r="C494">
        <v>9300</v>
      </c>
    </row>
    <row r="495" spans="1:3" x14ac:dyDescent="0.25">
      <c r="A495">
        <v>10107082285</v>
      </c>
      <c r="B495" t="s">
        <v>3524</v>
      </c>
      <c r="C495">
        <v>9301</v>
      </c>
    </row>
    <row r="496" spans="1:3" x14ac:dyDescent="0.25">
      <c r="A496">
        <v>10457959376</v>
      </c>
      <c r="B496" t="s">
        <v>3525</v>
      </c>
      <c r="C496">
        <v>9323</v>
      </c>
    </row>
    <row r="497" spans="1:3" x14ac:dyDescent="0.25">
      <c r="A497">
        <v>20601072760</v>
      </c>
      <c r="B497" t="s">
        <v>3526</v>
      </c>
      <c r="C497">
        <v>9324</v>
      </c>
    </row>
    <row r="498" spans="1:3" x14ac:dyDescent="0.25">
      <c r="A498">
        <v>20601191483</v>
      </c>
      <c r="B498" t="s">
        <v>3527</v>
      </c>
      <c r="C498">
        <v>9326</v>
      </c>
    </row>
    <row r="499" spans="1:3" x14ac:dyDescent="0.25">
      <c r="A499">
        <v>20600589262</v>
      </c>
      <c r="B499" t="s">
        <v>3528</v>
      </c>
      <c r="C499">
        <v>9329</v>
      </c>
    </row>
    <row r="500" spans="1:3" x14ac:dyDescent="0.25">
      <c r="A500">
        <v>20551682375</v>
      </c>
      <c r="B500" t="s">
        <v>3529</v>
      </c>
      <c r="C500">
        <v>9342</v>
      </c>
    </row>
    <row r="501" spans="1:3" x14ac:dyDescent="0.25">
      <c r="A501">
        <v>20609677041</v>
      </c>
      <c r="B501" t="s">
        <v>3530</v>
      </c>
      <c r="C501">
        <v>9343</v>
      </c>
    </row>
    <row r="502" spans="1:3" x14ac:dyDescent="0.25">
      <c r="A502">
        <v>20609215365</v>
      </c>
      <c r="B502" t="s">
        <v>3531</v>
      </c>
      <c r="C502">
        <v>9346</v>
      </c>
    </row>
    <row r="503" spans="1:3" x14ac:dyDescent="0.25">
      <c r="A503">
        <v>10484172795</v>
      </c>
      <c r="B503" t="s">
        <v>3532</v>
      </c>
      <c r="C503">
        <v>9350</v>
      </c>
    </row>
    <row r="504" spans="1:3" x14ac:dyDescent="0.25">
      <c r="A504">
        <v>20609191954</v>
      </c>
      <c r="B504" t="s">
        <v>3533</v>
      </c>
      <c r="C504">
        <v>9351</v>
      </c>
    </row>
    <row r="505" spans="1:3" x14ac:dyDescent="0.25">
      <c r="A505">
        <v>20610293477</v>
      </c>
      <c r="B505" t="s">
        <v>3534</v>
      </c>
      <c r="C505">
        <v>9355</v>
      </c>
    </row>
    <row r="506" spans="1:3" x14ac:dyDescent="0.25">
      <c r="A506">
        <v>10753437849</v>
      </c>
      <c r="B506" t="s">
        <v>3535</v>
      </c>
      <c r="C506">
        <v>9374</v>
      </c>
    </row>
    <row r="507" spans="1:3" x14ac:dyDescent="0.25">
      <c r="A507">
        <v>10425493448</v>
      </c>
      <c r="B507" t="s">
        <v>3536</v>
      </c>
      <c r="C507">
        <v>9376</v>
      </c>
    </row>
    <row r="508" spans="1:3" x14ac:dyDescent="0.25">
      <c r="A508">
        <v>20610515372</v>
      </c>
      <c r="B508" t="s">
        <v>3537</v>
      </c>
      <c r="C508">
        <v>9386</v>
      </c>
    </row>
    <row r="509" spans="1:3" x14ac:dyDescent="0.25">
      <c r="A509">
        <v>20501798771</v>
      </c>
      <c r="B509" t="s">
        <v>2296</v>
      </c>
      <c r="C509">
        <v>9390</v>
      </c>
    </row>
    <row r="510" spans="1:3" x14ac:dyDescent="0.25">
      <c r="A510">
        <v>10106046773</v>
      </c>
      <c r="B510" t="s">
        <v>3538</v>
      </c>
      <c r="C510">
        <v>9395</v>
      </c>
    </row>
    <row r="511" spans="1:3" x14ac:dyDescent="0.25">
      <c r="A511">
        <v>10406845074</v>
      </c>
      <c r="B511" t="s">
        <v>3539</v>
      </c>
      <c r="C511">
        <v>9401</v>
      </c>
    </row>
    <row r="512" spans="1:3" x14ac:dyDescent="0.25">
      <c r="A512">
        <v>10717982156</v>
      </c>
      <c r="B512" t="s">
        <v>3540</v>
      </c>
      <c r="C512">
        <v>9402</v>
      </c>
    </row>
    <row r="513" spans="1:3" x14ac:dyDescent="0.25">
      <c r="A513">
        <v>20610330038</v>
      </c>
      <c r="B513" t="s">
        <v>3541</v>
      </c>
      <c r="C513">
        <v>9403</v>
      </c>
    </row>
    <row r="514" spans="1:3" x14ac:dyDescent="0.25">
      <c r="A514">
        <v>20610124055</v>
      </c>
      <c r="B514" t="s">
        <v>3542</v>
      </c>
      <c r="C514">
        <v>9404</v>
      </c>
    </row>
    <row r="515" spans="1:3" x14ac:dyDescent="0.25">
      <c r="A515">
        <v>20608038621</v>
      </c>
      <c r="B515" t="s">
        <v>3543</v>
      </c>
      <c r="C515">
        <v>9406</v>
      </c>
    </row>
    <row r="516" spans="1:3" x14ac:dyDescent="0.25">
      <c r="A516">
        <v>20606478250</v>
      </c>
      <c r="B516" t="s">
        <v>3544</v>
      </c>
      <c r="C516">
        <v>9407</v>
      </c>
    </row>
    <row r="517" spans="1:3" x14ac:dyDescent="0.25">
      <c r="A517">
        <v>10712491430</v>
      </c>
      <c r="B517" t="s">
        <v>2076</v>
      </c>
      <c r="C517">
        <v>9429</v>
      </c>
    </row>
    <row r="518" spans="1:3" x14ac:dyDescent="0.25">
      <c r="A518">
        <v>10418388302</v>
      </c>
      <c r="B518" t="s">
        <v>3545</v>
      </c>
      <c r="C518">
        <v>9436</v>
      </c>
    </row>
    <row r="519" spans="1:3" x14ac:dyDescent="0.25">
      <c r="A519">
        <v>20610409491</v>
      </c>
      <c r="B519" t="s">
        <v>3546</v>
      </c>
      <c r="C519">
        <v>9439</v>
      </c>
    </row>
    <row r="520" spans="1:3" x14ac:dyDescent="0.25">
      <c r="A520">
        <v>20455968268</v>
      </c>
      <c r="B520" t="s">
        <v>3547</v>
      </c>
      <c r="C520">
        <v>9447</v>
      </c>
    </row>
    <row r="521" spans="1:3" x14ac:dyDescent="0.25">
      <c r="A521">
        <v>20541478567</v>
      </c>
      <c r="B521" t="s">
        <v>3548</v>
      </c>
      <c r="C521">
        <v>9475</v>
      </c>
    </row>
    <row r="522" spans="1:3" x14ac:dyDescent="0.25">
      <c r="A522">
        <v>20610453105</v>
      </c>
      <c r="B522" t="s">
        <v>2491</v>
      </c>
      <c r="C522">
        <v>9480</v>
      </c>
    </row>
    <row r="523" spans="1:3" x14ac:dyDescent="0.25">
      <c r="A523">
        <v>20530210775</v>
      </c>
      <c r="B523" t="s">
        <v>3549</v>
      </c>
      <c r="C523">
        <v>9485</v>
      </c>
    </row>
    <row r="524" spans="1:3" x14ac:dyDescent="0.25">
      <c r="A524">
        <v>20600554230</v>
      </c>
      <c r="B524" t="s">
        <v>3550</v>
      </c>
      <c r="C524">
        <v>9487</v>
      </c>
    </row>
    <row r="525" spans="1:3" x14ac:dyDescent="0.25">
      <c r="A525">
        <v>20608765477</v>
      </c>
      <c r="B525" t="s">
        <v>3551</v>
      </c>
      <c r="C525">
        <v>9491</v>
      </c>
    </row>
    <row r="526" spans="1:3" x14ac:dyDescent="0.25">
      <c r="A526">
        <v>20609265222</v>
      </c>
      <c r="B526" t="s">
        <v>3552</v>
      </c>
      <c r="C526">
        <v>9506</v>
      </c>
    </row>
    <row r="527" spans="1:3" x14ac:dyDescent="0.25">
      <c r="A527">
        <v>20610726624</v>
      </c>
      <c r="B527" t="s">
        <v>3553</v>
      </c>
      <c r="C527">
        <v>9508</v>
      </c>
    </row>
    <row r="528" spans="1:3" x14ac:dyDescent="0.25">
      <c r="A528">
        <v>10095154595</v>
      </c>
      <c r="B528" t="s">
        <v>3554</v>
      </c>
      <c r="C528">
        <v>9509</v>
      </c>
    </row>
    <row r="529" spans="1:3" x14ac:dyDescent="0.25">
      <c r="A529">
        <v>20608699318</v>
      </c>
      <c r="B529" t="s">
        <v>3555</v>
      </c>
      <c r="C529">
        <v>9511</v>
      </c>
    </row>
    <row r="530" spans="1:3" x14ac:dyDescent="0.25">
      <c r="A530">
        <v>20606677619</v>
      </c>
      <c r="B530" t="s">
        <v>3556</v>
      </c>
      <c r="C530">
        <v>9514</v>
      </c>
    </row>
    <row r="531" spans="1:3" x14ac:dyDescent="0.25">
      <c r="A531">
        <v>20610766669</v>
      </c>
      <c r="B531" t="s">
        <v>3557</v>
      </c>
      <c r="C531">
        <v>9518</v>
      </c>
    </row>
    <row r="532" spans="1:3" x14ac:dyDescent="0.25">
      <c r="A532">
        <v>10200428141</v>
      </c>
      <c r="B532" t="s">
        <v>3558</v>
      </c>
      <c r="C532">
        <v>9557</v>
      </c>
    </row>
    <row r="533" spans="1:3" x14ac:dyDescent="0.25">
      <c r="A533">
        <v>20600804791</v>
      </c>
      <c r="B533" t="s">
        <v>3559</v>
      </c>
      <c r="C533">
        <v>9559</v>
      </c>
    </row>
    <row r="534" spans="1:3" x14ac:dyDescent="0.25">
      <c r="A534">
        <v>20610092218</v>
      </c>
      <c r="B534" t="s">
        <v>3560</v>
      </c>
      <c r="C534">
        <v>9560</v>
      </c>
    </row>
    <row r="535" spans="1:3" x14ac:dyDescent="0.25">
      <c r="A535">
        <v>10478836657</v>
      </c>
      <c r="B535" t="s">
        <v>3561</v>
      </c>
      <c r="C535">
        <v>9562</v>
      </c>
    </row>
    <row r="536" spans="1:3" x14ac:dyDescent="0.25">
      <c r="A536">
        <v>10414035707</v>
      </c>
      <c r="B536" t="s">
        <v>3562</v>
      </c>
      <c r="C536">
        <v>9563</v>
      </c>
    </row>
    <row r="537" spans="1:3" x14ac:dyDescent="0.25">
      <c r="A537">
        <v>20610721070</v>
      </c>
      <c r="B537" t="s">
        <v>3563</v>
      </c>
      <c r="C537">
        <v>9567</v>
      </c>
    </row>
    <row r="538" spans="1:3" x14ac:dyDescent="0.25">
      <c r="A538">
        <v>20609763303</v>
      </c>
      <c r="B538" t="s">
        <v>3564</v>
      </c>
      <c r="C538">
        <v>9575</v>
      </c>
    </row>
    <row r="539" spans="1:3" x14ac:dyDescent="0.25">
      <c r="A539">
        <v>20610567399</v>
      </c>
      <c r="B539" t="s">
        <v>3565</v>
      </c>
      <c r="C539">
        <v>9604</v>
      </c>
    </row>
    <row r="540" spans="1:3" x14ac:dyDescent="0.25">
      <c r="A540">
        <v>20608347918</v>
      </c>
      <c r="B540" t="s">
        <v>3566</v>
      </c>
      <c r="C540">
        <v>9608</v>
      </c>
    </row>
    <row r="541" spans="1:3" x14ac:dyDescent="0.25">
      <c r="A541">
        <v>10435269201</v>
      </c>
      <c r="B541" t="s">
        <v>3567</v>
      </c>
      <c r="C541">
        <v>9612</v>
      </c>
    </row>
    <row r="542" spans="1:3" x14ac:dyDescent="0.25">
      <c r="A542">
        <v>10405669698</v>
      </c>
      <c r="B542" t="s">
        <v>3568</v>
      </c>
      <c r="C542">
        <v>9616</v>
      </c>
    </row>
    <row r="543" spans="1:3" x14ac:dyDescent="0.25">
      <c r="A543">
        <v>10451146578</v>
      </c>
      <c r="B543" t="s">
        <v>3569</v>
      </c>
      <c r="C543">
        <v>9618</v>
      </c>
    </row>
    <row r="544" spans="1:3" x14ac:dyDescent="0.25">
      <c r="A544">
        <v>20603547978</v>
      </c>
      <c r="B544" t="s">
        <v>2470</v>
      </c>
      <c r="C544">
        <v>9619</v>
      </c>
    </row>
    <row r="545" spans="1:3" x14ac:dyDescent="0.25">
      <c r="A545">
        <v>10470117384</v>
      </c>
      <c r="B545" t="s">
        <v>3570</v>
      </c>
      <c r="C545">
        <v>9620</v>
      </c>
    </row>
    <row r="546" spans="1:3" x14ac:dyDescent="0.25">
      <c r="A546">
        <v>10712243991</v>
      </c>
      <c r="B546" t="s">
        <v>3571</v>
      </c>
      <c r="C546">
        <v>9621</v>
      </c>
    </row>
    <row r="547" spans="1:3" x14ac:dyDescent="0.25">
      <c r="A547">
        <v>20610635238</v>
      </c>
      <c r="B547" t="s">
        <v>3572</v>
      </c>
      <c r="C547">
        <v>9623</v>
      </c>
    </row>
    <row r="548" spans="1:3" x14ac:dyDescent="0.25">
      <c r="A548">
        <v>20604557675</v>
      </c>
      <c r="B548" t="s">
        <v>3573</v>
      </c>
      <c r="C548">
        <v>9624</v>
      </c>
    </row>
    <row r="549" spans="1:3" x14ac:dyDescent="0.25">
      <c r="A549">
        <v>10733151671</v>
      </c>
      <c r="B549" t="s">
        <v>3574</v>
      </c>
      <c r="C549">
        <v>9628</v>
      </c>
    </row>
    <row r="550" spans="1:3" x14ac:dyDescent="0.25">
      <c r="A550">
        <v>20554599321</v>
      </c>
      <c r="B550" t="s">
        <v>2412</v>
      </c>
      <c r="C550">
        <v>9631</v>
      </c>
    </row>
    <row r="551" spans="1:3" x14ac:dyDescent="0.25">
      <c r="A551">
        <v>10416906012</v>
      </c>
      <c r="B551" t="s">
        <v>3575</v>
      </c>
      <c r="C551">
        <v>9647</v>
      </c>
    </row>
    <row r="552" spans="1:3" x14ac:dyDescent="0.25">
      <c r="A552">
        <v>10737644249</v>
      </c>
      <c r="B552" t="s">
        <v>3576</v>
      </c>
      <c r="C552">
        <v>9648</v>
      </c>
    </row>
    <row r="553" spans="1:3" x14ac:dyDescent="0.25">
      <c r="A553">
        <v>20610308261</v>
      </c>
      <c r="B553" t="s">
        <v>3577</v>
      </c>
      <c r="C553">
        <v>9655</v>
      </c>
    </row>
    <row r="554" spans="1:3" x14ac:dyDescent="0.25">
      <c r="A554">
        <v>20611018038</v>
      </c>
      <c r="B554" t="s">
        <v>3578</v>
      </c>
      <c r="C554">
        <v>9656</v>
      </c>
    </row>
    <row r="555" spans="1:3" x14ac:dyDescent="0.25">
      <c r="A555">
        <v>10701669156</v>
      </c>
      <c r="B555" t="s">
        <v>3579</v>
      </c>
      <c r="C555">
        <v>9661</v>
      </c>
    </row>
    <row r="556" spans="1:3" x14ac:dyDescent="0.25">
      <c r="A556">
        <v>20610295283</v>
      </c>
      <c r="B556" t="s">
        <v>3580</v>
      </c>
      <c r="C556">
        <v>9676</v>
      </c>
    </row>
    <row r="557" spans="1:3" x14ac:dyDescent="0.25">
      <c r="A557">
        <v>20611004339</v>
      </c>
      <c r="B557" t="s">
        <v>2492</v>
      </c>
      <c r="C557">
        <v>9681</v>
      </c>
    </row>
    <row r="558" spans="1:3" x14ac:dyDescent="0.25">
      <c r="A558">
        <v>20607207471</v>
      </c>
      <c r="B558" t="s">
        <v>3581</v>
      </c>
      <c r="C558">
        <v>9682</v>
      </c>
    </row>
    <row r="559" spans="1:3" x14ac:dyDescent="0.25">
      <c r="A559">
        <v>20508315580</v>
      </c>
      <c r="B559" t="s">
        <v>2309</v>
      </c>
      <c r="C559">
        <v>9711</v>
      </c>
    </row>
    <row r="560" spans="1:3" x14ac:dyDescent="0.25">
      <c r="A560">
        <v>10713766050</v>
      </c>
      <c r="B560" t="s">
        <v>3582</v>
      </c>
      <c r="C560">
        <v>9719</v>
      </c>
    </row>
    <row r="561" spans="1:3" x14ac:dyDescent="0.25">
      <c r="A561">
        <v>20607485527</v>
      </c>
      <c r="B561" t="s">
        <v>2488</v>
      </c>
      <c r="C561">
        <v>9720</v>
      </c>
    </row>
    <row r="562" spans="1:3" x14ac:dyDescent="0.25">
      <c r="A562">
        <v>20611648252</v>
      </c>
      <c r="B562" t="s">
        <v>3583</v>
      </c>
      <c r="C562">
        <v>9743</v>
      </c>
    </row>
    <row r="563" spans="1:3" x14ac:dyDescent="0.25">
      <c r="A563">
        <v>20611580879</v>
      </c>
      <c r="B563" t="s">
        <v>3584</v>
      </c>
      <c r="C563">
        <v>9748</v>
      </c>
    </row>
    <row r="564" spans="1:3" x14ac:dyDescent="0.25">
      <c r="A564">
        <v>20611386304</v>
      </c>
      <c r="B564" t="s">
        <v>2494</v>
      </c>
      <c r="C564">
        <v>9749</v>
      </c>
    </row>
    <row r="565" spans="1:3" x14ac:dyDescent="0.25">
      <c r="A565">
        <v>20607331732</v>
      </c>
      <c r="B565" t="s">
        <v>3585</v>
      </c>
      <c r="C565">
        <v>9751</v>
      </c>
    </row>
    <row r="566" spans="1:3" x14ac:dyDescent="0.25">
      <c r="A566">
        <v>20602158188</v>
      </c>
      <c r="B566" t="s">
        <v>3586</v>
      </c>
      <c r="C566">
        <v>9759</v>
      </c>
    </row>
    <row r="567" spans="1:3" x14ac:dyDescent="0.25">
      <c r="A567">
        <v>20611435801</v>
      </c>
      <c r="B567" t="s">
        <v>3587</v>
      </c>
      <c r="C567">
        <v>9792</v>
      </c>
    </row>
    <row r="568" spans="1:3" x14ac:dyDescent="0.25">
      <c r="A568">
        <v>20609625865</v>
      </c>
      <c r="B568" t="s">
        <v>3588</v>
      </c>
      <c r="C568">
        <v>9798</v>
      </c>
    </row>
    <row r="569" spans="1:3" x14ac:dyDescent="0.25">
      <c r="A569">
        <v>10415902781</v>
      </c>
      <c r="B569" t="s">
        <v>3589</v>
      </c>
      <c r="C569">
        <v>9803</v>
      </c>
    </row>
    <row r="570" spans="1:3" x14ac:dyDescent="0.25">
      <c r="A570">
        <v>10708104511</v>
      </c>
      <c r="B570" t="s">
        <v>3590</v>
      </c>
      <c r="C570">
        <v>9812</v>
      </c>
    </row>
    <row r="571" spans="1:3" x14ac:dyDescent="0.25">
      <c r="A571">
        <v>20611756021</v>
      </c>
      <c r="B571" t="s">
        <v>3591</v>
      </c>
      <c r="C571">
        <v>9823</v>
      </c>
    </row>
    <row r="572" spans="1:3" x14ac:dyDescent="0.25">
      <c r="A572">
        <v>20610785949</v>
      </c>
      <c r="B572" t="s">
        <v>3592</v>
      </c>
      <c r="C572">
        <v>9825</v>
      </c>
    </row>
    <row r="573" spans="1:3" x14ac:dyDescent="0.25">
      <c r="A573">
        <v>20601481368</v>
      </c>
      <c r="B573" t="s">
        <v>3593</v>
      </c>
      <c r="C573">
        <v>9829</v>
      </c>
    </row>
    <row r="574" spans="1:3" x14ac:dyDescent="0.25">
      <c r="A574">
        <v>20611701013</v>
      </c>
      <c r="B574" t="s">
        <v>3594</v>
      </c>
      <c r="C574">
        <v>9860</v>
      </c>
    </row>
    <row r="575" spans="1:3" x14ac:dyDescent="0.25">
      <c r="A575">
        <v>10258457299</v>
      </c>
      <c r="B575" t="s">
        <v>3595</v>
      </c>
      <c r="C575">
        <v>9871</v>
      </c>
    </row>
    <row r="576" spans="1:3" x14ac:dyDescent="0.25">
      <c r="A576">
        <v>20611435852</v>
      </c>
      <c r="B576" t="s">
        <v>3596</v>
      </c>
      <c r="C576">
        <v>9873</v>
      </c>
    </row>
    <row r="577" spans="1:3" x14ac:dyDescent="0.25">
      <c r="A577">
        <v>20609408643</v>
      </c>
      <c r="B577" t="s">
        <v>3597</v>
      </c>
      <c r="C577">
        <v>9874</v>
      </c>
    </row>
    <row r="578" spans="1:3" x14ac:dyDescent="0.25">
      <c r="A578">
        <v>20610208330</v>
      </c>
      <c r="B578" t="s">
        <v>2490</v>
      </c>
      <c r="C578">
        <v>9875</v>
      </c>
    </row>
    <row r="579" spans="1:3" x14ac:dyDescent="0.25">
      <c r="A579">
        <v>10705831403</v>
      </c>
      <c r="B579" t="s">
        <v>3598</v>
      </c>
      <c r="C579">
        <v>9876</v>
      </c>
    </row>
    <row r="580" spans="1:3" x14ac:dyDescent="0.25">
      <c r="A580">
        <v>10712222935</v>
      </c>
      <c r="B580" t="s">
        <v>3599</v>
      </c>
      <c r="C580">
        <v>9878</v>
      </c>
    </row>
    <row r="581" spans="1:3" x14ac:dyDescent="0.25">
      <c r="A581">
        <v>20611383577</v>
      </c>
      <c r="B581" t="s">
        <v>2493</v>
      </c>
      <c r="C581">
        <v>9885</v>
      </c>
    </row>
    <row r="582" spans="1:3" x14ac:dyDescent="0.25">
      <c r="A582">
        <v>10075283640</v>
      </c>
      <c r="B582" t="s">
        <v>3600</v>
      </c>
      <c r="C582">
        <v>9887</v>
      </c>
    </row>
    <row r="583" spans="1:3" x14ac:dyDescent="0.25">
      <c r="A583">
        <v>20611796898</v>
      </c>
      <c r="B583" t="s">
        <v>3601</v>
      </c>
      <c r="C583">
        <v>9894</v>
      </c>
    </row>
    <row r="584" spans="1:3" x14ac:dyDescent="0.25">
      <c r="A584">
        <v>20611684101</v>
      </c>
      <c r="B584" t="s">
        <v>3602</v>
      </c>
      <c r="C584">
        <v>9895</v>
      </c>
    </row>
    <row r="585" spans="1:3" x14ac:dyDescent="0.25">
      <c r="A585">
        <v>10472642028</v>
      </c>
      <c r="B585" t="s">
        <v>3603</v>
      </c>
      <c r="C585">
        <v>9908</v>
      </c>
    </row>
    <row r="586" spans="1:3" x14ac:dyDescent="0.25">
      <c r="A586">
        <v>20608178491</v>
      </c>
      <c r="B586" t="s">
        <v>3604</v>
      </c>
      <c r="C586">
        <v>9915</v>
      </c>
    </row>
    <row r="587" spans="1:3" x14ac:dyDescent="0.25">
      <c r="A587">
        <v>20606649143</v>
      </c>
      <c r="B587" t="s">
        <v>2483</v>
      </c>
      <c r="C587">
        <v>9920</v>
      </c>
    </row>
    <row r="588" spans="1:3" x14ac:dyDescent="0.25">
      <c r="A588">
        <v>10722897477</v>
      </c>
      <c r="B588" t="s">
        <v>3605</v>
      </c>
      <c r="C588">
        <v>9923</v>
      </c>
    </row>
    <row r="589" spans="1:3" x14ac:dyDescent="0.25">
      <c r="A589">
        <v>10440984776</v>
      </c>
      <c r="B589" t="s">
        <v>3606</v>
      </c>
      <c r="C589">
        <v>9924</v>
      </c>
    </row>
    <row r="590" spans="1:3" x14ac:dyDescent="0.25">
      <c r="A590">
        <v>20600905571</v>
      </c>
      <c r="B590" t="s">
        <v>3607</v>
      </c>
      <c r="C590">
        <v>9925</v>
      </c>
    </row>
    <row r="591" spans="1:3" x14ac:dyDescent="0.25">
      <c r="A591">
        <v>20610458841</v>
      </c>
      <c r="B591" t="s">
        <v>3608</v>
      </c>
      <c r="C591">
        <v>9926</v>
      </c>
    </row>
    <row r="592" spans="1:3" x14ac:dyDescent="0.25">
      <c r="A592">
        <v>10474018828</v>
      </c>
      <c r="B592" t="s">
        <v>3609</v>
      </c>
      <c r="C592">
        <v>9928</v>
      </c>
    </row>
    <row r="593" spans="1:3" x14ac:dyDescent="0.25">
      <c r="A593">
        <v>20608531000</v>
      </c>
      <c r="B593" t="s">
        <v>3610</v>
      </c>
      <c r="C593">
        <v>9942</v>
      </c>
    </row>
    <row r="594" spans="1:3" x14ac:dyDescent="0.25">
      <c r="A594">
        <v>20611615443</v>
      </c>
      <c r="B594" t="s">
        <v>3611</v>
      </c>
      <c r="C594">
        <v>9943</v>
      </c>
    </row>
    <row r="595" spans="1:3" x14ac:dyDescent="0.25">
      <c r="A595">
        <v>20602953204</v>
      </c>
      <c r="B595" t="s">
        <v>3612</v>
      </c>
      <c r="C595">
        <v>9948</v>
      </c>
    </row>
    <row r="596" spans="1:3" x14ac:dyDescent="0.25">
      <c r="A596">
        <v>10088324302</v>
      </c>
      <c r="B596" t="s">
        <v>3613</v>
      </c>
      <c r="C596">
        <v>9953</v>
      </c>
    </row>
    <row r="597" spans="1:3" x14ac:dyDescent="0.25">
      <c r="A597">
        <v>20603813589</v>
      </c>
      <c r="B597" t="s">
        <v>3614</v>
      </c>
      <c r="C597">
        <v>9960</v>
      </c>
    </row>
    <row r="598" spans="1:3" x14ac:dyDescent="0.25">
      <c r="A598">
        <v>20606363304</v>
      </c>
      <c r="B598" t="s">
        <v>3615</v>
      </c>
      <c r="C598">
        <v>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Creco</dc:creator>
  <cp:lastModifiedBy>David Marinas Obregon</cp:lastModifiedBy>
  <dcterms:created xsi:type="dcterms:W3CDTF">2024-06-26T22:01:05Z</dcterms:created>
  <dcterms:modified xsi:type="dcterms:W3CDTF">2024-09-06T06:26:38Z</dcterms:modified>
</cp:coreProperties>
</file>