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MARINASO\Desktop\SQL\QUERYS FLEX B\"/>
    </mc:Choice>
  </mc:AlternateContent>
  <xr:revisionPtr revIDLastSave="0" documentId="13_ncr:1_{A720DB59-F9A0-4DB7-93E5-B7E606FDFB0C}" xr6:coauthVersionLast="47" xr6:coauthVersionMax="47" xr10:uidLastSave="{00000000-0000-0000-0000-000000000000}"/>
  <bookViews>
    <workbookView xWindow="-120" yWindow="-120" windowWidth="29040" windowHeight="15720" firstSheet="4" activeTab="11" xr2:uid="{D0183296-9A2C-44D0-BB08-0A14A25A7ED6}"/>
  </bookViews>
  <sheets>
    <sheet name="Hoja1" sheetId="1" r:id="rId1"/>
    <sheet name="Hoja2" sheetId="2" r:id="rId2"/>
    <sheet name="Hoja4" sheetId="4" r:id="rId3"/>
    <sheet name="Hoja10" sheetId="10" r:id="rId4"/>
    <sheet name="Hoja3" sheetId="3" r:id="rId5"/>
    <sheet name="Hoja5" sheetId="5" r:id="rId6"/>
    <sheet name="Hoja7" sheetId="7" r:id="rId7"/>
    <sheet name="Hoja8" sheetId="8" r:id="rId8"/>
    <sheet name="Hoja9" sheetId="9" r:id="rId9"/>
    <sheet name="Hoja6" sheetId="6" r:id="rId10"/>
    <sheet name="corregido 919-0000360" sheetId="11" r:id="rId11"/>
    <sheet name="corregido TAD09-0000583" sheetId="14" r:id="rId12"/>
    <sheet name="Hoja11" sheetId="17" r:id="rId13"/>
    <sheet name="Hoja16" sheetId="16" r:id="rId14"/>
    <sheet name="Hoja15" sheetId="15" r:id="rId15"/>
  </sheets>
  <definedNames>
    <definedName name="_xlnm._FilterDatabase" localSheetId="10" hidden="1">'corregido 919-0000360'!$A$1:$L$77</definedName>
    <definedName name="_xlnm._FilterDatabase" localSheetId="11" hidden="1">'corregido TAD09-0000583'!$A$1:$L$305</definedName>
    <definedName name="_xlnm._FilterDatabase" localSheetId="14" hidden="1">Hoja15!$A$1:$K$305</definedName>
    <definedName name="_xlnm._FilterDatabase" localSheetId="1" hidden="1">Hoja2!$A$1:$I$77</definedName>
    <definedName name="_xlnm._FilterDatabase" localSheetId="5" hidden="1">Hoja5!$A$1:$K$77</definedName>
    <definedName name="_xlnm._FilterDatabase" localSheetId="7" hidden="1">Hoja8!$C$1:$L$77</definedName>
    <definedName name="_xlnm._FilterDatabase" localSheetId="8" hidden="1">Hoja9!$A$1:$K$305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6" l="1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1" i="16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201" i="15"/>
  <c r="K202" i="15"/>
  <c r="K203" i="15"/>
  <c r="K204" i="15"/>
  <c r="K205" i="15"/>
  <c r="K206" i="15"/>
  <c r="K207" i="15"/>
  <c r="K208" i="15"/>
  <c r="K209" i="15"/>
  <c r="K210" i="15"/>
  <c r="K211" i="15"/>
  <c r="K212" i="15"/>
  <c r="K213" i="15"/>
  <c r="K214" i="15"/>
  <c r="K215" i="15"/>
  <c r="K216" i="15"/>
  <c r="K217" i="15"/>
  <c r="K218" i="15"/>
  <c r="K219" i="15"/>
  <c r="K220" i="15"/>
  <c r="K221" i="15"/>
  <c r="K222" i="15"/>
  <c r="K223" i="15"/>
  <c r="K224" i="15"/>
  <c r="K225" i="15"/>
  <c r="K226" i="15"/>
  <c r="K227" i="15"/>
  <c r="K228" i="15"/>
  <c r="K229" i="15"/>
  <c r="K230" i="15"/>
  <c r="K231" i="15"/>
  <c r="K232" i="15"/>
  <c r="K233" i="15"/>
  <c r="K234" i="15"/>
  <c r="K235" i="15"/>
  <c r="K236" i="15"/>
  <c r="K237" i="15"/>
  <c r="K238" i="15"/>
  <c r="K239" i="15"/>
  <c r="K240" i="15"/>
  <c r="K241" i="15"/>
  <c r="K242" i="15"/>
  <c r="K243" i="15"/>
  <c r="K244" i="15"/>
  <c r="K245" i="15"/>
  <c r="K246" i="15"/>
  <c r="K247" i="15"/>
  <c r="K248" i="15"/>
  <c r="K249" i="15"/>
  <c r="K250" i="15"/>
  <c r="K251" i="15"/>
  <c r="K252" i="15"/>
  <c r="K253" i="15"/>
  <c r="K254" i="15"/>
  <c r="K255" i="15"/>
  <c r="K256" i="15"/>
  <c r="K257" i="15"/>
  <c r="K258" i="15"/>
  <c r="K259" i="15"/>
  <c r="K260" i="15"/>
  <c r="K261" i="15"/>
  <c r="K262" i="15"/>
  <c r="K263" i="15"/>
  <c r="K264" i="15"/>
  <c r="K265" i="15"/>
  <c r="K266" i="15"/>
  <c r="K267" i="15"/>
  <c r="K268" i="15"/>
  <c r="K269" i="15"/>
  <c r="K270" i="15"/>
  <c r="K271" i="15"/>
  <c r="K272" i="15"/>
  <c r="K273" i="15"/>
  <c r="K274" i="15"/>
  <c r="K275" i="15"/>
  <c r="K276" i="15"/>
  <c r="K277" i="15"/>
  <c r="K278" i="15"/>
  <c r="K279" i="15"/>
  <c r="K280" i="15"/>
  <c r="K281" i="15"/>
  <c r="K282" i="15"/>
  <c r="K283" i="15"/>
  <c r="K284" i="15"/>
  <c r="K285" i="15"/>
  <c r="K286" i="15"/>
  <c r="K287" i="15"/>
  <c r="K288" i="15"/>
  <c r="K289" i="15"/>
  <c r="K290" i="15"/>
  <c r="K291" i="15"/>
  <c r="K292" i="15"/>
  <c r="K293" i="15"/>
  <c r="K294" i="15"/>
  <c r="K295" i="15"/>
  <c r="K296" i="15"/>
  <c r="K297" i="15"/>
  <c r="K298" i="15"/>
  <c r="K299" i="15"/>
  <c r="K300" i="15"/>
  <c r="K301" i="15"/>
  <c r="K302" i="15"/>
  <c r="K303" i="15"/>
  <c r="K304" i="15"/>
  <c r="K305" i="15"/>
  <c r="K2" i="15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180" i="14"/>
  <c r="L181" i="14"/>
  <c r="L182" i="14"/>
  <c r="L183" i="14"/>
  <c r="L184" i="14"/>
  <c r="L185" i="14"/>
  <c r="L186" i="14"/>
  <c r="L187" i="14"/>
  <c r="L188" i="14"/>
  <c r="L189" i="14"/>
  <c r="L190" i="14"/>
  <c r="L191" i="14"/>
  <c r="L192" i="14"/>
  <c r="L193" i="14"/>
  <c r="L194" i="14"/>
  <c r="L195" i="14"/>
  <c r="L196" i="14"/>
  <c r="L197" i="14"/>
  <c r="L198" i="14"/>
  <c r="L199" i="14"/>
  <c r="L200" i="14"/>
  <c r="L201" i="14"/>
  <c r="L202" i="14"/>
  <c r="L203" i="14"/>
  <c r="L204" i="14"/>
  <c r="L205" i="14"/>
  <c r="L206" i="14"/>
  <c r="L207" i="14"/>
  <c r="L208" i="14"/>
  <c r="L209" i="14"/>
  <c r="L210" i="14"/>
  <c r="L211" i="14"/>
  <c r="L212" i="14"/>
  <c r="L213" i="14"/>
  <c r="L214" i="14"/>
  <c r="L215" i="14"/>
  <c r="L216" i="14"/>
  <c r="L217" i="14"/>
  <c r="L218" i="14"/>
  <c r="L219" i="14"/>
  <c r="L220" i="14"/>
  <c r="L221" i="14"/>
  <c r="L222" i="14"/>
  <c r="L223" i="14"/>
  <c r="L224" i="14"/>
  <c r="L225" i="14"/>
  <c r="L226" i="14"/>
  <c r="L227" i="14"/>
  <c r="L228" i="14"/>
  <c r="L229" i="14"/>
  <c r="L230" i="14"/>
  <c r="L231" i="14"/>
  <c r="L232" i="14"/>
  <c r="L233" i="14"/>
  <c r="L234" i="14"/>
  <c r="L235" i="14"/>
  <c r="L236" i="14"/>
  <c r="L237" i="14"/>
  <c r="L238" i="14"/>
  <c r="L239" i="14"/>
  <c r="L240" i="14"/>
  <c r="L241" i="14"/>
  <c r="L242" i="14"/>
  <c r="L243" i="14"/>
  <c r="L244" i="14"/>
  <c r="L245" i="14"/>
  <c r="L246" i="14"/>
  <c r="L247" i="14"/>
  <c r="L248" i="14"/>
  <c r="L249" i="14"/>
  <c r="L250" i="14"/>
  <c r="L251" i="14"/>
  <c r="L252" i="14"/>
  <c r="L253" i="14"/>
  <c r="L254" i="14"/>
  <c r="L255" i="14"/>
  <c r="L256" i="14"/>
  <c r="L257" i="14"/>
  <c r="L258" i="14"/>
  <c r="L259" i="14"/>
  <c r="L260" i="14"/>
  <c r="L261" i="14"/>
  <c r="L262" i="14"/>
  <c r="L263" i="14"/>
  <c r="L264" i="14"/>
  <c r="L265" i="14"/>
  <c r="L266" i="14"/>
  <c r="L267" i="14"/>
  <c r="L268" i="14"/>
  <c r="L269" i="14"/>
  <c r="L270" i="14"/>
  <c r="L271" i="14"/>
  <c r="L272" i="14"/>
  <c r="L273" i="14"/>
  <c r="L274" i="14"/>
  <c r="L275" i="14"/>
  <c r="L276" i="14"/>
  <c r="L277" i="14"/>
  <c r="L278" i="14"/>
  <c r="L279" i="14"/>
  <c r="L280" i="14"/>
  <c r="L281" i="14"/>
  <c r="L282" i="14"/>
  <c r="L283" i="14"/>
  <c r="L284" i="14"/>
  <c r="L285" i="14"/>
  <c r="L286" i="14"/>
  <c r="L287" i="14"/>
  <c r="L288" i="14"/>
  <c r="L289" i="14"/>
  <c r="L290" i="14"/>
  <c r="L291" i="14"/>
  <c r="L292" i="14"/>
  <c r="L293" i="14"/>
  <c r="L294" i="14"/>
  <c r="L295" i="14"/>
  <c r="L296" i="14"/>
  <c r="L297" i="14"/>
  <c r="L298" i="14"/>
  <c r="L299" i="14"/>
  <c r="L300" i="14"/>
  <c r="L301" i="14"/>
  <c r="L302" i="14"/>
  <c r="L303" i="14"/>
  <c r="L304" i="14"/>
  <c r="L305" i="14"/>
  <c r="L2" i="14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2" i="1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2" i="10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K2" i="9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2" i="8"/>
  <c r="D3" i="7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2" i="4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2" i="1"/>
</calcChain>
</file>

<file path=xl/sharedStrings.xml><?xml version="1.0" encoding="utf-8"?>
<sst xmlns="http://schemas.openxmlformats.org/spreadsheetml/2006/main" count="6481" uniqueCount="203">
  <si>
    <t>PKID</t>
  </si>
  <si>
    <t>WHEN</t>
  </si>
  <si>
    <t>THEN</t>
  </si>
  <si>
    <t xml:space="preserve"> '</t>
  </si>
  <si>
    <t>IDProducto</t>
  </si>
  <si>
    <t>Codigo</t>
  </si>
  <si>
    <t>IDUnidad</t>
  </si>
  <si>
    <t>UM</t>
  </si>
  <si>
    <t>Factor</t>
  </si>
  <si>
    <t>CantidadBase</t>
  </si>
  <si>
    <t>IDAlmacen</t>
  </si>
  <si>
    <t>NOM_ALM</t>
  </si>
  <si>
    <t>DJ.RA3136</t>
  </si>
  <si>
    <t>UNIDAD</t>
  </si>
  <si>
    <t xml:space="preserve">Almacén No Nacionalizado                                                                            </t>
  </si>
  <si>
    <t>DJ.OP4107</t>
  </si>
  <si>
    <t>DJ.OP413</t>
  </si>
  <si>
    <t>DJ.OP4100</t>
  </si>
  <si>
    <t>DJ.CAM1163</t>
  </si>
  <si>
    <t>DJ.CAM420</t>
  </si>
  <si>
    <t>DJ.PG4100</t>
  </si>
  <si>
    <t>DJ.HG4142L</t>
  </si>
  <si>
    <t>DJ.HG484</t>
  </si>
  <si>
    <t>DJ.LGS3165</t>
  </si>
  <si>
    <t>DJ.HGS3137</t>
  </si>
  <si>
    <t>DJ.TK3136</t>
  </si>
  <si>
    <t>DJ.TK1105NG</t>
  </si>
  <si>
    <t>DJ.MB328.10</t>
  </si>
  <si>
    <t>DJ.MB314.10</t>
  </si>
  <si>
    <t>DJ.MB140.30</t>
  </si>
  <si>
    <t>DJ.MB150.10</t>
  </si>
  <si>
    <t>DJ.MB1100.10</t>
  </si>
  <si>
    <t>DJ.MB1142.30</t>
  </si>
  <si>
    <t>DJ.MB467</t>
  </si>
  <si>
    <t>DJ.MB467.10</t>
  </si>
  <si>
    <t>DJ.MB422</t>
  </si>
  <si>
    <t>DJ.MB4137.10</t>
  </si>
  <si>
    <t>DJ.MB4113.20</t>
  </si>
  <si>
    <t>DJ.MB1169.STD</t>
  </si>
  <si>
    <t>DJ.MB1169.010</t>
  </si>
  <si>
    <t>DJ.MB1169.020</t>
  </si>
  <si>
    <t>DJ.MB1170-STD</t>
  </si>
  <si>
    <t>DJ.MB1170-010</t>
  </si>
  <si>
    <t>DJ.RB1164</t>
  </si>
  <si>
    <t>DJ.RB143.10</t>
  </si>
  <si>
    <t>DJ.RB1105.20</t>
  </si>
  <si>
    <t>DJ.RB1105.30</t>
  </si>
  <si>
    <t>DJ.RB4137.20</t>
  </si>
  <si>
    <t>DJ.RB4107</t>
  </si>
  <si>
    <t>DJ.RB467</t>
  </si>
  <si>
    <t>DJ.RB1123.30</t>
  </si>
  <si>
    <t>DJ.RB1169.020</t>
  </si>
  <si>
    <t>DJ.IS428</t>
  </si>
  <si>
    <t>DJ.P3125.30</t>
  </si>
  <si>
    <t>DJ.P4298</t>
  </si>
  <si>
    <t>DJ.P423</t>
  </si>
  <si>
    <t>DJ.P4132</t>
  </si>
  <si>
    <t>DJ.P1120.40</t>
  </si>
  <si>
    <t>DJ.P1163</t>
  </si>
  <si>
    <t>DJ.P151A-STD</t>
  </si>
  <si>
    <t>DJ.P151A-020</t>
  </si>
  <si>
    <t>DJ.P1171-STD</t>
  </si>
  <si>
    <t>DJ.TBT447</t>
  </si>
  <si>
    <t>DJ.VTS1000</t>
  </si>
  <si>
    <t>DJ.OPK3138</t>
  </si>
  <si>
    <t>DJ.OP324</t>
  </si>
  <si>
    <t>DJ.OP314</t>
  </si>
  <si>
    <t>DJ.OP3115</t>
  </si>
  <si>
    <t>DJ.OP420</t>
  </si>
  <si>
    <t>DJ.OP448</t>
  </si>
  <si>
    <t>DJ.OP421</t>
  </si>
  <si>
    <t>DJ.OP4179</t>
  </si>
  <si>
    <t>DJ.OP1122</t>
  </si>
  <si>
    <t>DJ.TK328</t>
  </si>
  <si>
    <t>DJ.TK3114</t>
  </si>
  <si>
    <t>DJ.TK3138</t>
  </si>
  <si>
    <t>DJ.TK3190</t>
  </si>
  <si>
    <t>DJ.TK3129</t>
  </si>
  <si>
    <t>DJ.TK180</t>
  </si>
  <si>
    <t>DJ.TK1116B</t>
  </si>
  <si>
    <t>DJ.TBK420</t>
  </si>
  <si>
    <t>DJ.TK412</t>
  </si>
  <si>
    <t>DJ.TK4104</t>
  </si>
  <si>
    <t>DJ.TK4173</t>
  </si>
  <si>
    <t>DJ.TBK448</t>
  </si>
  <si>
    <t>DJ.TBK285</t>
  </si>
  <si>
    <t>DJ.TK1122</t>
  </si>
  <si>
    <t>DJ.TK1125</t>
  </si>
  <si>
    <t>DJ.TK1102</t>
  </si>
  <si>
    <t>DJ.TK1140</t>
  </si>
  <si>
    <t>CODIGO</t>
  </si>
  <si>
    <t>U/M a cambiar</t>
  </si>
  <si>
    <t>6CIL</t>
  </si>
  <si>
    <t>4CIL</t>
  </si>
  <si>
    <t>,</t>
  </si>
  <si>
    <t>x</t>
  </si>
  <si>
    <t>uu</t>
  </si>
  <si>
    <t>m</t>
  </si>
  <si>
    <t>DM.926-028</t>
  </si>
  <si>
    <t>DM.80990</t>
  </si>
  <si>
    <t>DM.54201</t>
  </si>
  <si>
    <t>DM.911-902</t>
  </si>
  <si>
    <t>DM.47057</t>
  </si>
  <si>
    <t>DM.47079</t>
  </si>
  <si>
    <t>DM.603-002</t>
  </si>
  <si>
    <t>DM.603-841</t>
  </si>
  <si>
    <t>DM.603-216</t>
  </si>
  <si>
    <t>DM.603-631</t>
  </si>
  <si>
    <t>DM.603-382</t>
  </si>
  <si>
    <t>DM.603-381</t>
  </si>
  <si>
    <t>DM.603-779</t>
  </si>
  <si>
    <t>DM.603-364</t>
  </si>
  <si>
    <t>DM.603-388</t>
  </si>
  <si>
    <t>DM.603-902</t>
  </si>
  <si>
    <t>DM.620-081</t>
  </si>
  <si>
    <t>DM.620-041</t>
  </si>
  <si>
    <t>DM.621-903</t>
  </si>
  <si>
    <t>DM.521-642</t>
  </si>
  <si>
    <t>DM.1631377</t>
  </si>
  <si>
    <t>DM.1630490</t>
  </si>
  <si>
    <t>DM.1631190</t>
  </si>
  <si>
    <t>DM.1570728</t>
  </si>
  <si>
    <t>DM.594-103</t>
  </si>
  <si>
    <t>DM.521-377</t>
  </si>
  <si>
    <t>DM.528-029</t>
  </si>
  <si>
    <t>DM.520-337</t>
  </si>
  <si>
    <t>DM.521-708</t>
  </si>
  <si>
    <t>DM.521-982</t>
  </si>
  <si>
    <t>DM.520-493</t>
  </si>
  <si>
    <t>DM.521-471</t>
  </si>
  <si>
    <t>DM.520-314</t>
  </si>
  <si>
    <t>DM.520-320</t>
  </si>
  <si>
    <t>DM.521-116</t>
  </si>
  <si>
    <t>DM.521-946</t>
  </si>
  <si>
    <t>DM.521-108</t>
  </si>
  <si>
    <t>DM.521-949</t>
  </si>
  <si>
    <t>DM.902-312</t>
  </si>
  <si>
    <t>DM.902-811</t>
  </si>
  <si>
    <t>DM.902-1001</t>
  </si>
  <si>
    <t>DM.902-305</t>
  </si>
  <si>
    <t>DM.902-3036</t>
  </si>
  <si>
    <t>DM.902-231</t>
  </si>
  <si>
    <t>DM.902-733</t>
  </si>
  <si>
    <t>DM.902-230</t>
  </si>
  <si>
    <t>DM.902-109</t>
  </si>
  <si>
    <t>DM.902-2100</t>
  </si>
  <si>
    <t>DM.902-302</t>
  </si>
  <si>
    <t>DM.902-210</t>
  </si>
  <si>
    <t>DM.902-743</t>
  </si>
  <si>
    <t>DM.902-313</t>
  </si>
  <si>
    <t>DM.902-3102HP</t>
  </si>
  <si>
    <t>DM.924-704</t>
  </si>
  <si>
    <t>DM.977-352</t>
  </si>
  <si>
    <t>DM.977-025</t>
  </si>
  <si>
    <t>DM.918-432</t>
  </si>
  <si>
    <t>DM.918-490</t>
  </si>
  <si>
    <t>DM.918-516</t>
  </si>
  <si>
    <t>DM.955-232</t>
  </si>
  <si>
    <t>DM.300-148</t>
  </si>
  <si>
    <t>DM.300-306</t>
  </si>
  <si>
    <t>DM.419-675</t>
  </si>
  <si>
    <t>DM.419-649</t>
  </si>
  <si>
    <t>DM.917-290</t>
  </si>
  <si>
    <t>DM.917-291</t>
  </si>
  <si>
    <t>DM.264-988</t>
  </si>
  <si>
    <t>DM.419-006</t>
  </si>
  <si>
    <t>DM.419-106</t>
  </si>
  <si>
    <t>DM.419-016</t>
  </si>
  <si>
    <t>DM.419-303</t>
  </si>
  <si>
    <t>DM.419-212</t>
  </si>
  <si>
    <t>DM.419-018</t>
  </si>
  <si>
    <t>DM.419-359</t>
  </si>
  <si>
    <t>DM.419-209</t>
  </si>
  <si>
    <t>DM.419-021</t>
  </si>
  <si>
    <t xml:space="preserve">Almacén - PDV 09                                                                                    </t>
  </si>
  <si>
    <t>y</t>
  </si>
  <si>
    <t>6 CILINDROS</t>
  </si>
  <si>
    <t>4 CILINDROS</t>
  </si>
  <si>
    <t>8 CILINDROS</t>
  </si>
  <si>
    <t>M</t>
  </si>
  <si>
    <t>ty</t>
  </si>
  <si>
    <t>cant-nueva</t>
  </si>
  <si>
    <t>-</t>
  </si>
  <si>
    <t>p</t>
  </si>
  <si>
    <t>u</t>
  </si>
  <si>
    <t>r</t>
  </si>
  <si>
    <t>t</t>
  </si>
  <si>
    <t>IDAsiento</t>
  </si>
  <si>
    <t>IDCuentaContable</t>
  </si>
  <si>
    <t>Descripcion</t>
  </si>
  <si>
    <t>Cuenta</t>
  </si>
  <si>
    <t>ID_CUENTA</t>
  </si>
  <si>
    <t>IDAuxiliar</t>
  </si>
  <si>
    <t>Cargo</t>
  </si>
  <si>
    <t>Abono</t>
  </si>
  <si>
    <t>CargoMonedaBase</t>
  </si>
  <si>
    <t>AbonoMonedaBase</t>
  </si>
  <si>
    <t>Glosa</t>
  </si>
  <si>
    <t>CargoMonedaDocumento</t>
  </si>
  <si>
    <t>AbonoMonedaDocumento</t>
  </si>
  <si>
    <t>EMITIDAS - MN</t>
  </si>
  <si>
    <t>EMITIDAS - ME</t>
  </si>
  <si>
    <t>BANCO DE CRÉDITO SOLES - 191-2267639-0-42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</si>
</sst>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0" fillId="2" borderId="0" xfId="0" applyFill="1"/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1" fillId="2" borderId="0" xfId="0" applyFont="1" applyFill="1"/>
    <xf numFmtId="0" fontId="0" fillId="0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5E527-BC97-4CB1-9FF8-0F6AB0E65BA2}">
  <dimension ref="A1:K77"/>
  <sheetViews>
    <sheetView workbookViewId="0">
      <selection activeCell="J14" sqref="J14"/>
    </sheetView>
  </sheetViews>
  <sheetFormatPr baseColWidth="10" defaultRowHeight="15" x14ac:dyDescent="0.25"/>
  <cols>
    <col min="1" max="1" width="11.140625" customWidth="1"/>
    <col min="2" max="2" width="7.42578125" customWidth="1"/>
    <col min="3" max="3" width="7.7109375" customWidth="1"/>
    <col min="4" max="4" width="1.7109375" customWidth="1"/>
    <col min="5" max="5" width="22.140625" customWidth="1"/>
    <col min="10" max="10" width="16.85546875" customWidth="1"/>
    <col min="11" max="11" width="24.5703125" customWidth="1"/>
  </cols>
  <sheetData>
    <row r="1" spans="1:11" x14ac:dyDescent="0.25">
      <c r="A1" t="s">
        <v>0</v>
      </c>
    </row>
    <row r="2" spans="1:11" ht="15.75" thickBot="1" x14ac:dyDescent="0.3">
      <c r="A2">
        <v>8835616</v>
      </c>
      <c r="B2" t="s">
        <v>1</v>
      </c>
      <c r="C2" t="s">
        <v>2</v>
      </c>
      <c r="D2" t="s">
        <v>3</v>
      </c>
      <c r="E2" t="str">
        <f>B2&amp;D2&amp;A2&amp;D2&amp;C2&amp;" "&amp;F2</f>
        <v>WHEN '8835616 'THEN 1</v>
      </c>
      <c r="F2">
        <v>1</v>
      </c>
      <c r="G2" t="s">
        <v>94</v>
      </c>
      <c r="H2" s="3" t="s">
        <v>57</v>
      </c>
      <c r="I2" s="4" t="s">
        <v>92</v>
      </c>
      <c r="J2" t="str">
        <f>D2&amp;H2&amp;D2</f>
        <v xml:space="preserve"> 'DJ.P1120.40 '</v>
      </c>
      <c r="K2" t="str">
        <f>B2&amp;J2&amp;C2&amp;" "&amp;F2</f>
        <v>WHEN 'DJ.P1120.40 'THEN 1</v>
      </c>
    </row>
    <row r="3" spans="1:11" ht="15.75" thickBot="1" x14ac:dyDescent="0.3">
      <c r="A3">
        <v>8835618</v>
      </c>
      <c r="B3" t="s">
        <v>1</v>
      </c>
      <c r="C3" t="s">
        <v>2</v>
      </c>
      <c r="D3" t="s">
        <v>3</v>
      </c>
      <c r="E3" t="str">
        <f t="shared" ref="E3:E66" si="0">B3&amp;D3&amp;A3&amp;D3&amp;C3&amp;" "&amp;F3</f>
        <v>WHEN '8835618 'THEN 2</v>
      </c>
      <c r="F3">
        <v>2</v>
      </c>
      <c r="G3" t="s">
        <v>94</v>
      </c>
      <c r="H3" s="3" t="s">
        <v>53</v>
      </c>
      <c r="I3" s="4" t="s">
        <v>92</v>
      </c>
      <c r="J3" t="str">
        <f t="shared" ref="J3:J15" si="1">D3&amp;H3&amp;D3</f>
        <v xml:space="preserve"> 'DJ.P3125.30 '</v>
      </c>
      <c r="K3" t="str">
        <f t="shared" ref="K3:K66" si="2">B3&amp;J3&amp;C3&amp;" "&amp;F3</f>
        <v>WHEN 'DJ.P3125.30 'THEN 2</v>
      </c>
    </row>
    <row r="4" spans="1:11" ht="15.75" thickBot="1" x14ac:dyDescent="0.3">
      <c r="A4">
        <v>8835619</v>
      </c>
      <c r="B4" t="s">
        <v>1</v>
      </c>
      <c r="C4" t="s">
        <v>2</v>
      </c>
      <c r="D4" t="s">
        <v>3</v>
      </c>
      <c r="E4" t="str">
        <f t="shared" si="0"/>
        <v>WHEN '8835619 'THEN 3</v>
      </c>
      <c r="F4">
        <v>3</v>
      </c>
      <c r="G4" t="s">
        <v>94</v>
      </c>
      <c r="H4" s="3" t="s">
        <v>56</v>
      </c>
      <c r="I4" s="4" t="s">
        <v>92</v>
      </c>
      <c r="J4" t="str">
        <f t="shared" si="1"/>
        <v xml:space="preserve"> 'DJ.P4132 '</v>
      </c>
      <c r="K4" t="str">
        <f t="shared" si="2"/>
        <v>WHEN 'DJ.P4132 'THEN 3</v>
      </c>
    </row>
    <row r="5" spans="1:11" ht="15.75" thickBot="1" x14ac:dyDescent="0.3">
      <c r="A5">
        <v>8835620</v>
      </c>
      <c r="B5" t="s">
        <v>1</v>
      </c>
      <c r="C5" t="s">
        <v>2</v>
      </c>
      <c r="D5" t="s">
        <v>3</v>
      </c>
      <c r="E5" t="str">
        <f t="shared" si="0"/>
        <v>WHEN '8835620 'THEN 4</v>
      </c>
      <c r="F5">
        <v>4</v>
      </c>
      <c r="G5" t="s">
        <v>94</v>
      </c>
      <c r="H5" s="3" t="s">
        <v>55</v>
      </c>
      <c r="I5" s="4" t="s">
        <v>92</v>
      </c>
      <c r="J5" t="str">
        <f t="shared" si="1"/>
        <v xml:space="preserve"> 'DJ.P423 '</v>
      </c>
      <c r="K5" t="str">
        <f t="shared" si="2"/>
        <v>WHEN 'DJ.P423 'THEN 4</v>
      </c>
    </row>
    <row r="6" spans="1:11" ht="15.75" thickBot="1" x14ac:dyDescent="0.3">
      <c r="A6">
        <v>8835621</v>
      </c>
      <c r="B6" t="s">
        <v>1</v>
      </c>
      <c r="C6" t="s">
        <v>2</v>
      </c>
      <c r="D6" t="s">
        <v>3</v>
      </c>
      <c r="E6" t="str">
        <f t="shared" si="0"/>
        <v>WHEN '8835621 'THEN 5</v>
      </c>
      <c r="F6">
        <v>5</v>
      </c>
      <c r="G6" t="s">
        <v>94</v>
      </c>
      <c r="H6" s="3" t="s">
        <v>45</v>
      </c>
      <c r="I6" s="4" t="s">
        <v>92</v>
      </c>
      <c r="J6" t="str">
        <f t="shared" si="1"/>
        <v xml:space="preserve"> 'DJ.RB1105.20 '</v>
      </c>
      <c r="K6" t="str">
        <f t="shared" si="2"/>
        <v>WHEN 'DJ.RB1105.20 'THEN 5</v>
      </c>
    </row>
    <row r="7" spans="1:11" ht="15.75" thickBot="1" x14ac:dyDescent="0.3">
      <c r="A7">
        <v>8835622</v>
      </c>
      <c r="B7" t="s">
        <v>1</v>
      </c>
      <c r="C7" t="s">
        <v>2</v>
      </c>
      <c r="D7" t="s">
        <v>3</v>
      </c>
      <c r="E7" t="str">
        <f t="shared" si="0"/>
        <v>WHEN '8835622 'THEN 6</v>
      </c>
      <c r="F7">
        <v>6</v>
      </c>
      <c r="G7" t="s">
        <v>94</v>
      </c>
      <c r="H7" s="3" t="s">
        <v>46</v>
      </c>
      <c r="I7" s="4" t="s">
        <v>92</v>
      </c>
      <c r="J7" t="str">
        <f t="shared" si="1"/>
        <v xml:space="preserve"> 'DJ.RB1105.30 '</v>
      </c>
      <c r="K7" t="str">
        <f t="shared" si="2"/>
        <v>WHEN 'DJ.RB1105.30 'THEN 6</v>
      </c>
    </row>
    <row r="8" spans="1:11" ht="15.75" thickBot="1" x14ac:dyDescent="0.3">
      <c r="A8">
        <v>8835623</v>
      </c>
      <c r="B8" t="s">
        <v>1</v>
      </c>
      <c r="C8" t="s">
        <v>2</v>
      </c>
      <c r="D8" t="s">
        <v>3</v>
      </c>
      <c r="E8" t="str">
        <f t="shared" si="0"/>
        <v>WHEN '8835623 'THEN 7</v>
      </c>
      <c r="F8">
        <v>7</v>
      </c>
      <c r="G8" t="s">
        <v>94</v>
      </c>
      <c r="H8" s="3" t="s">
        <v>50</v>
      </c>
      <c r="I8" s="4" t="s">
        <v>92</v>
      </c>
      <c r="J8" t="str">
        <f t="shared" si="1"/>
        <v xml:space="preserve"> 'DJ.RB1123.30 '</v>
      </c>
      <c r="K8" t="str">
        <f t="shared" si="2"/>
        <v>WHEN 'DJ.RB1123.30 'THEN 7</v>
      </c>
    </row>
    <row r="9" spans="1:11" ht="15.75" thickBot="1" x14ac:dyDescent="0.3">
      <c r="A9">
        <v>8835624</v>
      </c>
      <c r="B9" t="s">
        <v>1</v>
      </c>
      <c r="C9" t="s">
        <v>2</v>
      </c>
      <c r="D9" t="s">
        <v>3</v>
      </c>
      <c r="E9" t="str">
        <f t="shared" si="0"/>
        <v>WHEN '8835624 'THEN 8</v>
      </c>
      <c r="F9">
        <v>8</v>
      </c>
      <c r="G9" t="s">
        <v>94</v>
      </c>
      <c r="H9" s="3" t="s">
        <v>45</v>
      </c>
      <c r="I9" s="4" t="s">
        <v>92</v>
      </c>
      <c r="J9" t="str">
        <f t="shared" si="1"/>
        <v xml:space="preserve"> 'DJ.RB1105.20 '</v>
      </c>
      <c r="K9" t="str">
        <f t="shared" si="2"/>
        <v>WHEN 'DJ.RB1105.20 'THEN 8</v>
      </c>
    </row>
    <row r="10" spans="1:11" ht="15.75" thickBot="1" x14ac:dyDescent="0.3">
      <c r="A10">
        <v>8835625</v>
      </c>
      <c r="B10" t="s">
        <v>1</v>
      </c>
      <c r="C10" t="s">
        <v>2</v>
      </c>
      <c r="D10" t="s">
        <v>3</v>
      </c>
      <c r="E10" t="str">
        <f t="shared" si="0"/>
        <v>WHEN '8835625 'THEN 9</v>
      </c>
      <c r="F10">
        <v>9</v>
      </c>
      <c r="G10" t="s">
        <v>94</v>
      </c>
      <c r="H10" s="3" t="s">
        <v>46</v>
      </c>
      <c r="I10" s="4" t="s">
        <v>92</v>
      </c>
      <c r="J10" t="str">
        <f t="shared" si="1"/>
        <v xml:space="preserve"> 'DJ.RB1105.30 '</v>
      </c>
      <c r="K10" t="str">
        <f t="shared" si="2"/>
        <v>WHEN 'DJ.RB1105.30 'THEN 9</v>
      </c>
    </row>
    <row r="11" spans="1:11" ht="15.75" thickBot="1" x14ac:dyDescent="0.3">
      <c r="A11">
        <v>8835626</v>
      </c>
      <c r="B11" t="s">
        <v>1</v>
      </c>
      <c r="C11" t="s">
        <v>2</v>
      </c>
      <c r="D11" t="s">
        <v>3</v>
      </c>
      <c r="E11" t="str">
        <f t="shared" si="0"/>
        <v>WHEN '8835626 'THEN 10</v>
      </c>
      <c r="F11">
        <v>10</v>
      </c>
      <c r="G11" t="s">
        <v>94</v>
      </c>
      <c r="H11" s="3" t="s">
        <v>50</v>
      </c>
      <c r="I11" s="4" t="s">
        <v>92</v>
      </c>
      <c r="J11" t="str">
        <f t="shared" si="1"/>
        <v xml:space="preserve"> 'DJ.RB1123.30 '</v>
      </c>
      <c r="K11" t="str">
        <f t="shared" si="2"/>
        <v>WHEN 'DJ.RB1123.30 'THEN 10</v>
      </c>
    </row>
    <row r="12" spans="1:11" ht="15.75" thickBot="1" x14ac:dyDescent="0.3">
      <c r="A12">
        <v>8835627</v>
      </c>
      <c r="B12" t="s">
        <v>1</v>
      </c>
      <c r="C12" t="s">
        <v>2</v>
      </c>
      <c r="D12" t="s">
        <v>3</v>
      </c>
      <c r="E12" t="str">
        <f t="shared" si="0"/>
        <v>WHEN '8835627 'THEN 11</v>
      </c>
      <c r="F12">
        <v>11</v>
      </c>
      <c r="G12" t="s">
        <v>94</v>
      </c>
      <c r="H12" s="3" t="s">
        <v>44</v>
      </c>
      <c r="I12" s="4" t="s">
        <v>92</v>
      </c>
      <c r="J12" t="str">
        <f t="shared" si="1"/>
        <v xml:space="preserve"> 'DJ.RB143.10 '</v>
      </c>
      <c r="K12" t="str">
        <f t="shared" si="2"/>
        <v>WHEN 'DJ.RB143.10 'THEN 11</v>
      </c>
    </row>
    <row r="13" spans="1:11" ht="15.75" thickBot="1" x14ac:dyDescent="0.3">
      <c r="A13">
        <v>8835628</v>
      </c>
      <c r="B13" t="s">
        <v>1</v>
      </c>
      <c r="C13" t="s">
        <v>2</v>
      </c>
      <c r="D13" t="s">
        <v>3</v>
      </c>
      <c r="E13" t="str">
        <f t="shared" si="0"/>
        <v>WHEN '8835628 'THEN 12</v>
      </c>
      <c r="F13">
        <v>12</v>
      </c>
      <c r="G13" t="s">
        <v>94</v>
      </c>
      <c r="H13" s="3" t="s">
        <v>48</v>
      </c>
      <c r="I13" s="4" t="s">
        <v>92</v>
      </c>
      <c r="J13" t="str">
        <f t="shared" si="1"/>
        <v xml:space="preserve"> 'DJ.RB4107 '</v>
      </c>
      <c r="K13" t="str">
        <f t="shared" si="2"/>
        <v>WHEN 'DJ.RB4107 'THEN 12</v>
      </c>
    </row>
    <row r="14" spans="1:11" ht="15.75" thickBot="1" x14ac:dyDescent="0.3">
      <c r="A14">
        <v>8835629</v>
      </c>
      <c r="B14" t="s">
        <v>1</v>
      </c>
      <c r="C14" t="s">
        <v>2</v>
      </c>
      <c r="D14" t="s">
        <v>3</v>
      </c>
      <c r="E14" t="str">
        <f t="shared" si="0"/>
        <v>WHEN '8835629 'THEN 13</v>
      </c>
      <c r="F14">
        <v>13</v>
      </c>
      <c r="G14" t="s">
        <v>94</v>
      </c>
      <c r="H14" s="3" t="s">
        <v>47</v>
      </c>
      <c r="I14" s="4" t="s">
        <v>92</v>
      </c>
      <c r="J14" t="str">
        <f t="shared" si="1"/>
        <v xml:space="preserve"> 'DJ.RB4137.20 '</v>
      </c>
      <c r="K14" t="str">
        <f t="shared" si="2"/>
        <v>WHEN 'DJ.RB4137.20 'THEN 13</v>
      </c>
    </row>
    <row r="15" spans="1:11" ht="15.75" thickBot="1" x14ac:dyDescent="0.3">
      <c r="A15">
        <v>8835630</v>
      </c>
      <c r="B15" t="s">
        <v>1</v>
      </c>
      <c r="C15" t="s">
        <v>2</v>
      </c>
      <c r="D15" t="s">
        <v>3</v>
      </c>
      <c r="E15" t="str">
        <f t="shared" si="0"/>
        <v>WHEN '8835630 'THEN 14</v>
      </c>
      <c r="F15">
        <v>14</v>
      </c>
      <c r="G15" t="s">
        <v>94</v>
      </c>
      <c r="H15" s="3" t="s">
        <v>49</v>
      </c>
      <c r="I15" s="4" t="s">
        <v>93</v>
      </c>
      <c r="J15" t="str">
        <f t="shared" si="1"/>
        <v xml:space="preserve"> 'DJ.RB467 '</v>
      </c>
      <c r="K15" t="str">
        <f t="shared" si="2"/>
        <v>WHEN 'DJ.RB467 'THEN 14</v>
      </c>
    </row>
    <row r="16" spans="1:11" x14ac:dyDescent="0.25">
      <c r="A16">
        <v>8835631</v>
      </c>
      <c r="B16" t="s">
        <v>1</v>
      </c>
      <c r="C16" t="s">
        <v>2</v>
      </c>
      <c r="D16" t="s">
        <v>3</v>
      </c>
      <c r="E16" t="str">
        <f t="shared" si="0"/>
        <v>WHEN '8835631 'THEN 15</v>
      </c>
      <c r="F16">
        <v>15</v>
      </c>
      <c r="G16" t="s">
        <v>94</v>
      </c>
      <c r="K16" t="str">
        <f t="shared" si="2"/>
        <v>WHENTHEN 15</v>
      </c>
    </row>
    <row r="17" spans="1:11" x14ac:dyDescent="0.25">
      <c r="A17">
        <v>8835632</v>
      </c>
      <c r="B17" t="s">
        <v>1</v>
      </c>
      <c r="C17" t="s">
        <v>2</v>
      </c>
      <c r="D17" t="s">
        <v>3</v>
      </c>
      <c r="E17" t="str">
        <f t="shared" si="0"/>
        <v>WHEN '8835632 'THEN 16</v>
      </c>
      <c r="F17">
        <v>16</v>
      </c>
      <c r="G17" t="s">
        <v>94</v>
      </c>
      <c r="K17" t="str">
        <f t="shared" si="2"/>
        <v>WHENTHEN 16</v>
      </c>
    </row>
    <row r="18" spans="1:11" x14ac:dyDescent="0.25">
      <c r="A18">
        <v>8835633</v>
      </c>
      <c r="B18" t="s">
        <v>1</v>
      </c>
      <c r="C18" t="s">
        <v>2</v>
      </c>
      <c r="D18" t="s">
        <v>3</v>
      </c>
      <c r="E18" t="str">
        <f t="shared" si="0"/>
        <v>WHEN '8835633 'THEN 17</v>
      </c>
      <c r="F18">
        <v>17</v>
      </c>
      <c r="G18" t="s">
        <v>94</v>
      </c>
      <c r="K18" t="str">
        <f t="shared" si="2"/>
        <v>WHENTHEN 17</v>
      </c>
    </row>
    <row r="19" spans="1:11" x14ac:dyDescent="0.25">
      <c r="A19">
        <v>8835634</v>
      </c>
      <c r="B19" t="s">
        <v>1</v>
      </c>
      <c r="C19" t="s">
        <v>2</v>
      </c>
      <c r="D19" t="s">
        <v>3</v>
      </c>
      <c r="E19" t="str">
        <f t="shared" si="0"/>
        <v>WHEN '8835634 'THEN 18</v>
      </c>
      <c r="F19">
        <v>18</v>
      </c>
      <c r="G19" t="s">
        <v>94</v>
      </c>
      <c r="K19" t="str">
        <f t="shared" si="2"/>
        <v>WHENTHEN 18</v>
      </c>
    </row>
    <row r="20" spans="1:11" x14ac:dyDescent="0.25">
      <c r="A20">
        <v>8835635</v>
      </c>
      <c r="B20" t="s">
        <v>1</v>
      </c>
      <c r="C20" t="s">
        <v>2</v>
      </c>
      <c r="D20" t="s">
        <v>3</v>
      </c>
      <c r="E20" t="str">
        <f t="shared" si="0"/>
        <v>WHEN '8835635 'THEN 19</v>
      </c>
      <c r="F20">
        <v>19</v>
      </c>
      <c r="G20" t="s">
        <v>94</v>
      </c>
      <c r="K20" t="str">
        <f t="shared" si="2"/>
        <v>WHENTHEN 19</v>
      </c>
    </row>
    <row r="21" spans="1:11" x14ac:dyDescent="0.25">
      <c r="A21">
        <v>8835636</v>
      </c>
      <c r="B21" t="s">
        <v>1</v>
      </c>
      <c r="C21" t="s">
        <v>2</v>
      </c>
      <c r="D21" t="s">
        <v>3</v>
      </c>
      <c r="E21" t="str">
        <f t="shared" si="0"/>
        <v>WHEN '8835636 'THEN 20</v>
      </c>
      <c r="F21">
        <v>20</v>
      </c>
      <c r="G21" t="s">
        <v>94</v>
      </c>
      <c r="K21" t="str">
        <f t="shared" si="2"/>
        <v>WHENTHEN 20</v>
      </c>
    </row>
    <row r="22" spans="1:11" x14ac:dyDescent="0.25">
      <c r="A22">
        <v>8835637</v>
      </c>
      <c r="B22" t="s">
        <v>1</v>
      </c>
      <c r="C22" t="s">
        <v>2</v>
      </c>
      <c r="D22" t="s">
        <v>3</v>
      </c>
      <c r="E22" t="str">
        <f t="shared" si="0"/>
        <v>WHEN '8835637 'THEN 21</v>
      </c>
      <c r="F22">
        <v>21</v>
      </c>
      <c r="G22" t="s">
        <v>94</v>
      </c>
      <c r="K22" t="str">
        <f t="shared" si="2"/>
        <v>WHENTHEN 21</v>
      </c>
    </row>
    <row r="23" spans="1:11" x14ac:dyDescent="0.25">
      <c r="A23">
        <v>8835639</v>
      </c>
      <c r="B23" t="s">
        <v>1</v>
      </c>
      <c r="C23" t="s">
        <v>2</v>
      </c>
      <c r="D23" t="s">
        <v>3</v>
      </c>
      <c r="E23" t="str">
        <f t="shared" si="0"/>
        <v>WHEN '8835639 'THEN 22</v>
      </c>
      <c r="F23">
        <v>22</v>
      </c>
      <c r="G23" t="s">
        <v>94</v>
      </c>
      <c r="K23" t="str">
        <f t="shared" si="2"/>
        <v>WHENTHEN 22</v>
      </c>
    </row>
    <row r="24" spans="1:11" x14ac:dyDescent="0.25">
      <c r="A24">
        <v>8835640</v>
      </c>
      <c r="B24" t="s">
        <v>1</v>
      </c>
      <c r="C24" t="s">
        <v>2</v>
      </c>
      <c r="D24" t="s">
        <v>3</v>
      </c>
      <c r="E24" t="str">
        <f t="shared" si="0"/>
        <v>WHEN '8835640 'THEN 23</v>
      </c>
      <c r="F24">
        <v>23</v>
      </c>
      <c r="G24" t="s">
        <v>94</v>
      </c>
      <c r="K24" t="str">
        <f t="shared" si="2"/>
        <v>WHENTHEN 23</v>
      </c>
    </row>
    <row r="25" spans="1:11" x14ac:dyDescent="0.25">
      <c r="A25">
        <v>8835641</v>
      </c>
      <c r="B25" t="s">
        <v>1</v>
      </c>
      <c r="C25" t="s">
        <v>2</v>
      </c>
      <c r="D25" t="s">
        <v>3</v>
      </c>
      <c r="E25" t="str">
        <f t="shared" si="0"/>
        <v>WHEN '8835641 'THEN 24</v>
      </c>
      <c r="F25">
        <v>24</v>
      </c>
      <c r="G25" t="s">
        <v>94</v>
      </c>
      <c r="K25" t="str">
        <f t="shared" si="2"/>
        <v>WHENTHEN 24</v>
      </c>
    </row>
    <row r="26" spans="1:11" x14ac:dyDescent="0.25">
      <c r="A26">
        <v>8835642</v>
      </c>
      <c r="B26" t="s">
        <v>1</v>
      </c>
      <c r="C26" t="s">
        <v>2</v>
      </c>
      <c r="D26" t="s">
        <v>3</v>
      </c>
      <c r="E26" t="str">
        <f t="shared" si="0"/>
        <v>WHEN '8835642 'THEN 25</v>
      </c>
      <c r="F26">
        <v>25</v>
      </c>
      <c r="G26" t="s">
        <v>94</v>
      </c>
      <c r="K26" t="str">
        <f t="shared" si="2"/>
        <v>WHENTHEN 25</v>
      </c>
    </row>
    <row r="27" spans="1:11" x14ac:dyDescent="0.25">
      <c r="A27">
        <v>8835645</v>
      </c>
      <c r="B27" t="s">
        <v>1</v>
      </c>
      <c r="C27" t="s">
        <v>2</v>
      </c>
      <c r="D27" t="s">
        <v>3</v>
      </c>
      <c r="E27" t="str">
        <f t="shared" si="0"/>
        <v>WHEN '8835645 'THEN 26</v>
      </c>
      <c r="F27">
        <v>26</v>
      </c>
      <c r="G27" t="s">
        <v>94</v>
      </c>
      <c r="K27" t="str">
        <f t="shared" si="2"/>
        <v>WHENTHEN 26</v>
      </c>
    </row>
    <row r="28" spans="1:11" x14ac:dyDescent="0.25">
      <c r="A28">
        <v>8835646</v>
      </c>
      <c r="B28" t="s">
        <v>1</v>
      </c>
      <c r="C28" t="s">
        <v>2</v>
      </c>
      <c r="D28" t="s">
        <v>3</v>
      </c>
      <c r="E28" t="str">
        <f t="shared" si="0"/>
        <v>WHEN '8835646 'THEN 27</v>
      </c>
      <c r="F28">
        <v>27</v>
      </c>
      <c r="G28" t="s">
        <v>94</v>
      </c>
      <c r="K28" t="str">
        <f t="shared" si="2"/>
        <v>WHENTHEN 27</v>
      </c>
    </row>
    <row r="29" spans="1:11" x14ac:dyDescent="0.25">
      <c r="A29">
        <v>8835647</v>
      </c>
      <c r="B29" t="s">
        <v>1</v>
      </c>
      <c r="C29" t="s">
        <v>2</v>
      </c>
      <c r="D29" t="s">
        <v>3</v>
      </c>
      <c r="E29" t="str">
        <f t="shared" si="0"/>
        <v>WHEN '8835647 'THEN 28</v>
      </c>
      <c r="F29">
        <v>28</v>
      </c>
      <c r="G29" t="s">
        <v>94</v>
      </c>
      <c r="K29" t="str">
        <f t="shared" si="2"/>
        <v>WHENTHEN 28</v>
      </c>
    </row>
    <row r="30" spans="1:11" x14ac:dyDescent="0.25">
      <c r="A30">
        <v>8835648</v>
      </c>
      <c r="B30" t="s">
        <v>1</v>
      </c>
      <c r="C30" t="s">
        <v>2</v>
      </c>
      <c r="D30" t="s">
        <v>3</v>
      </c>
      <c r="E30" t="str">
        <f t="shared" si="0"/>
        <v>WHEN '8835648 'THEN 29</v>
      </c>
      <c r="F30">
        <v>29</v>
      </c>
      <c r="G30" t="s">
        <v>94</v>
      </c>
      <c r="K30" t="str">
        <f t="shared" si="2"/>
        <v>WHENTHEN 29</v>
      </c>
    </row>
    <row r="31" spans="1:11" x14ac:dyDescent="0.25">
      <c r="A31">
        <v>8835649</v>
      </c>
      <c r="B31" t="s">
        <v>1</v>
      </c>
      <c r="C31" t="s">
        <v>2</v>
      </c>
      <c r="D31" t="s">
        <v>3</v>
      </c>
      <c r="E31" t="str">
        <f t="shared" si="0"/>
        <v>WHEN '8835649 'THEN 30</v>
      </c>
      <c r="F31">
        <v>30</v>
      </c>
      <c r="G31" t="s">
        <v>94</v>
      </c>
      <c r="K31" t="str">
        <f t="shared" si="2"/>
        <v>WHENTHEN 30</v>
      </c>
    </row>
    <row r="32" spans="1:11" x14ac:dyDescent="0.25">
      <c r="A32">
        <v>8835650</v>
      </c>
      <c r="B32" t="s">
        <v>1</v>
      </c>
      <c r="C32" t="s">
        <v>2</v>
      </c>
      <c r="D32" t="s">
        <v>3</v>
      </c>
      <c r="E32" t="str">
        <f t="shared" si="0"/>
        <v>WHEN '8835650 'THEN 31</v>
      </c>
      <c r="F32">
        <v>31</v>
      </c>
      <c r="G32" t="s">
        <v>94</v>
      </c>
      <c r="K32" t="str">
        <f t="shared" si="2"/>
        <v>WHENTHEN 31</v>
      </c>
    </row>
    <row r="33" spans="1:11" x14ac:dyDescent="0.25">
      <c r="A33">
        <v>8835651</v>
      </c>
      <c r="B33" t="s">
        <v>1</v>
      </c>
      <c r="C33" t="s">
        <v>2</v>
      </c>
      <c r="D33" t="s">
        <v>3</v>
      </c>
      <c r="E33" t="str">
        <f t="shared" si="0"/>
        <v>WHEN '8835651 'THEN 32</v>
      </c>
      <c r="F33">
        <v>32</v>
      </c>
      <c r="G33" t="s">
        <v>94</v>
      </c>
      <c r="K33" t="str">
        <f t="shared" si="2"/>
        <v>WHENTHEN 32</v>
      </c>
    </row>
    <row r="34" spans="1:11" x14ac:dyDescent="0.25">
      <c r="A34">
        <v>8835652</v>
      </c>
      <c r="B34" t="s">
        <v>1</v>
      </c>
      <c r="C34" t="s">
        <v>2</v>
      </c>
      <c r="D34" t="s">
        <v>3</v>
      </c>
      <c r="E34" t="str">
        <f t="shared" si="0"/>
        <v>WHEN '8835652 'THEN 33</v>
      </c>
      <c r="F34">
        <v>33</v>
      </c>
      <c r="G34" t="s">
        <v>94</v>
      </c>
      <c r="K34" t="str">
        <f t="shared" si="2"/>
        <v>WHENTHEN 33</v>
      </c>
    </row>
    <row r="35" spans="1:11" x14ac:dyDescent="0.25">
      <c r="A35">
        <v>8835653</v>
      </c>
      <c r="B35" t="s">
        <v>1</v>
      </c>
      <c r="C35" t="s">
        <v>2</v>
      </c>
      <c r="D35" t="s">
        <v>3</v>
      </c>
      <c r="E35" t="str">
        <f t="shared" si="0"/>
        <v>WHEN '8835653 'THEN 34</v>
      </c>
      <c r="F35">
        <v>34</v>
      </c>
      <c r="G35" t="s">
        <v>94</v>
      </c>
      <c r="K35" t="str">
        <f t="shared" si="2"/>
        <v>WHENTHEN 34</v>
      </c>
    </row>
    <row r="36" spans="1:11" x14ac:dyDescent="0.25">
      <c r="A36">
        <v>8835654</v>
      </c>
      <c r="B36" t="s">
        <v>1</v>
      </c>
      <c r="C36" t="s">
        <v>2</v>
      </c>
      <c r="D36" t="s">
        <v>3</v>
      </c>
      <c r="E36" t="str">
        <f t="shared" si="0"/>
        <v>WHEN '8835654 'THEN 35</v>
      </c>
      <c r="F36">
        <v>35</v>
      </c>
      <c r="G36" t="s">
        <v>94</v>
      </c>
      <c r="K36" t="str">
        <f t="shared" si="2"/>
        <v>WHENTHEN 35</v>
      </c>
    </row>
    <row r="37" spans="1:11" x14ac:dyDescent="0.25">
      <c r="A37">
        <v>8835655</v>
      </c>
      <c r="B37" t="s">
        <v>1</v>
      </c>
      <c r="C37" t="s">
        <v>2</v>
      </c>
      <c r="D37" t="s">
        <v>3</v>
      </c>
      <c r="E37" t="str">
        <f t="shared" si="0"/>
        <v>WHEN '8835655 'THEN 36</v>
      </c>
      <c r="F37">
        <v>36</v>
      </c>
      <c r="G37" t="s">
        <v>94</v>
      </c>
      <c r="K37" t="str">
        <f t="shared" si="2"/>
        <v>WHENTHEN 36</v>
      </c>
    </row>
    <row r="38" spans="1:11" x14ac:dyDescent="0.25">
      <c r="A38">
        <v>8835656</v>
      </c>
      <c r="B38" t="s">
        <v>1</v>
      </c>
      <c r="C38" t="s">
        <v>2</v>
      </c>
      <c r="D38" t="s">
        <v>3</v>
      </c>
      <c r="E38" t="str">
        <f t="shared" si="0"/>
        <v>WHEN '8835656 'THEN 37</v>
      </c>
      <c r="F38">
        <v>37</v>
      </c>
      <c r="G38" t="s">
        <v>94</v>
      </c>
      <c r="K38" t="str">
        <f t="shared" si="2"/>
        <v>WHENTHEN 37</v>
      </c>
    </row>
    <row r="39" spans="1:11" x14ac:dyDescent="0.25">
      <c r="A39">
        <v>8835657</v>
      </c>
      <c r="B39" t="s">
        <v>1</v>
      </c>
      <c r="C39" t="s">
        <v>2</v>
      </c>
      <c r="D39" t="s">
        <v>3</v>
      </c>
      <c r="E39" t="str">
        <f t="shared" si="0"/>
        <v>WHEN '8835657 'THEN 38</v>
      </c>
      <c r="F39">
        <v>38</v>
      </c>
      <c r="G39" t="s">
        <v>94</v>
      </c>
      <c r="K39" t="str">
        <f t="shared" si="2"/>
        <v>WHENTHEN 38</v>
      </c>
    </row>
    <row r="40" spans="1:11" x14ac:dyDescent="0.25">
      <c r="A40">
        <v>8835658</v>
      </c>
      <c r="B40" t="s">
        <v>1</v>
      </c>
      <c r="C40" t="s">
        <v>2</v>
      </c>
      <c r="D40" t="s">
        <v>3</v>
      </c>
      <c r="E40" t="str">
        <f t="shared" si="0"/>
        <v>WHEN '8835658 'THEN 39</v>
      </c>
      <c r="F40">
        <v>39</v>
      </c>
      <c r="G40" t="s">
        <v>94</v>
      </c>
      <c r="K40" t="str">
        <f t="shared" si="2"/>
        <v>WHENTHEN 39</v>
      </c>
    </row>
    <row r="41" spans="1:11" x14ac:dyDescent="0.25">
      <c r="A41">
        <v>8835659</v>
      </c>
      <c r="B41" t="s">
        <v>1</v>
      </c>
      <c r="C41" t="s">
        <v>2</v>
      </c>
      <c r="D41" t="s">
        <v>3</v>
      </c>
      <c r="E41" t="str">
        <f t="shared" si="0"/>
        <v>WHEN '8835659 'THEN 40</v>
      </c>
      <c r="F41">
        <v>40</v>
      </c>
      <c r="G41" t="s">
        <v>94</v>
      </c>
      <c r="K41" t="str">
        <f t="shared" si="2"/>
        <v>WHENTHEN 40</v>
      </c>
    </row>
    <row r="42" spans="1:11" x14ac:dyDescent="0.25">
      <c r="A42">
        <v>8835660</v>
      </c>
      <c r="B42" t="s">
        <v>1</v>
      </c>
      <c r="C42" t="s">
        <v>2</v>
      </c>
      <c r="D42" t="s">
        <v>3</v>
      </c>
      <c r="E42" t="str">
        <f t="shared" si="0"/>
        <v>WHEN '8835660 'THEN 41</v>
      </c>
      <c r="F42">
        <v>41</v>
      </c>
      <c r="G42" t="s">
        <v>94</v>
      </c>
      <c r="K42" t="str">
        <f t="shared" si="2"/>
        <v>WHENTHEN 41</v>
      </c>
    </row>
    <row r="43" spans="1:11" x14ac:dyDescent="0.25">
      <c r="A43">
        <v>8835661</v>
      </c>
      <c r="B43" t="s">
        <v>1</v>
      </c>
      <c r="C43" t="s">
        <v>2</v>
      </c>
      <c r="D43" t="s">
        <v>3</v>
      </c>
      <c r="E43" t="str">
        <f t="shared" si="0"/>
        <v>WHEN '8835661 'THEN 42</v>
      </c>
      <c r="F43">
        <v>42</v>
      </c>
      <c r="G43" t="s">
        <v>94</v>
      </c>
      <c r="K43" t="str">
        <f t="shared" si="2"/>
        <v>WHENTHEN 42</v>
      </c>
    </row>
    <row r="44" spans="1:11" x14ac:dyDescent="0.25">
      <c r="A44">
        <v>8835662</v>
      </c>
      <c r="B44" t="s">
        <v>1</v>
      </c>
      <c r="C44" t="s">
        <v>2</v>
      </c>
      <c r="D44" t="s">
        <v>3</v>
      </c>
      <c r="E44" t="str">
        <f t="shared" si="0"/>
        <v>WHEN '8835662 'THEN 43</v>
      </c>
      <c r="F44">
        <v>43</v>
      </c>
      <c r="G44" t="s">
        <v>94</v>
      </c>
      <c r="K44" t="str">
        <f t="shared" si="2"/>
        <v>WHENTHEN 43</v>
      </c>
    </row>
    <row r="45" spans="1:11" x14ac:dyDescent="0.25">
      <c r="A45">
        <v>8835664</v>
      </c>
      <c r="B45" t="s">
        <v>1</v>
      </c>
      <c r="C45" t="s">
        <v>2</v>
      </c>
      <c r="D45" t="s">
        <v>3</v>
      </c>
      <c r="E45" t="str">
        <f t="shared" si="0"/>
        <v>WHEN '8835664 'THEN 44</v>
      </c>
      <c r="F45">
        <v>44</v>
      </c>
      <c r="G45" t="s">
        <v>94</v>
      </c>
      <c r="K45" t="str">
        <f t="shared" si="2"/>
        <v>WHENTHEN 44</v>
      </c>
    </row>
    <row r="46" spans="1:11" x14ac:dyDescent="0.25">
      <c r="A46">
        <v>8835665</v>
      </c>
      <c r="B46" t="s">
        <v>1</v>
      </c>
      <c r="C46" t="s">
        <v>2</v>
      </c>
      <c r="D46" t="s">
        <v>3</v>
      </c>
      <c r="E46" t="str">
        <f t="shared" si="0"/>
        <v>WHEN '8835665 'THEN 45</v>
      </c>
      <c r="F46">
        <v>45</v>
      </c>
      <c r="G46" t="s">
        <v>94</v>
      </c>
      <c r="K46" t="str">
        <f t="shared" si="2"/>
        <v>WHENTHEN 45</v>
      </c>
    </row>
    <row r="47" spans="1:11" x14ac:dyDescent="0.25">
      <c r="A47">
        <v>8835666</v>
      </c>
      <c r="B47" t="s">
        <v>1</v>
      </c>
      <c r="C47" t="s">
        <v>2</v>
      </c>
      <c r="D47" t="s">
        <v>3</v>
      </c>
      <c r="E47" t="str">
        <f t="shared" si="0"/>
        <v>WHEN '8835666 'THEN 46</v>
      </c>
      <c r="F47">
        <v>46</v>
      </c>
      <c r="G47" t="s">
        <v>94</v>
      </c>
      <c r="K47" t="str">
        <f t="shared" si="2"/>
        <v>WHENTHEN 46</v>
      </c>
    </row>
    <row r="48" spans="1:11" x14ac:dyDescent="0.25">
      <c r="A48">
        <v>8835667</v>
      </c>
      <c r="B48" t="s">
        <v>1</v>
      </c>
      <c r="C48" t="s">
        <v>2</v>
      </c>
      <c r="D48" t="s">
        <v>3</v>
      </c>
      <c r="E48" t="str">
        <f t="shared" si="0"/>
        <v>WHEN '8835667 'THEN 47</v>
      </c>
      <c r="F48">
        <v>47</v>
      </c>
      <c r="G48" t="s">
        <v>94</v>
      </c>
      <c r="K48" t="str">
        <f t="shared" si="2"/>
        <v>WHENTHEN 47</v>
      </c>
    </row>
    <row r="49" spans="1:11" x14ac:dyDescent="0.25">
      <c r="A49">
        <v>8835668</v>
      </c>
      <c r="B49" t="s">
        <v>1</v>
      </c>
      <c r="C49" t="s">
        <v>2</v>
      </c>
      <c r="D49" t="s">
        <v>3</v>
      </c>
      <c r="E49" t="str">
        <f t="shared" si="0"/>
        <v>WHEN '8835668 'THEN 48</v>
      </c>
      <c r="F49">
        <v>48</v>
      </c>
      <c r="G49" t="s">
        <v>94</v>
      </c>
      <c r="K49" t="str">
        <f t="shared" si="2"/>
        <v>WHENTHEN 48</v>
      </c>
    </row>
    <row r="50" spans="1:11" x14ac:dyDescent="0.25">
      <c r="A50">
        <v>8835669</v>
      </c>
      <c r="B50" t="s">
        <v>1</v>
      </c>
      <c r="C50" t="s">
        <v>2</v>
      </c>
      <c r="D50" t="s">
        <v>3</v>
      </c>
      <c r="E50" t="str">
        <f t="shared" si="0"/>
        <v>WHEN '8835669 'THEN 49</v>
      </c>
      <c r="F50">
        <v>49</v>
      </c>
      <c r="G50" t="s">
        <v>94</v>
      </c>
      <c r="K50" t="str">
        <f t="shared" si="2"/>
        <v>WHENTHEN 49</v>
      </c>
    </row>
    <row r="51" spans="1:11" x14ac:dyDescent="0.25">
      <c r="A51">
        <v>8835670</v>
      </c>
      <c r="B51" t="s">
        <v>1</v>
      </c>
      <c r="C51" t="s">
        <v>2</v>
      </c>
      <c r="D51" t="s">
        <v>3</v>
      </c>
      <c r="E51" t="str">
        <f t="shared" si="0"/>
        <v>WHEN '8835670 'THEN 50</v>
      </c>
      <c r="F51">
        <v>50</v>
      </c>
      <c r="G51" t="s">
        <v>94</v>
      </c>
      <c r="K51" t="str">
        <f t="shared" si="2"/>
        <v>WHENTHEN 50</v>
      </c>
    </row>
    <row r="52" spans="1:11" x14ac:dyDescent="0.25">
      <c r="A52">
        <v>8835673</v>
      </c>
      <c r="B52" t="s">
        <v>1</v>
      </c>
      <c r="C52" t="s">
        <v>2</v>
      </c>
      <c r="D52" t="s">
        <v>3</v>
      </c>
      <c r="E52" t="str">
        <f t="shared" si="0"/>
        <v>WHEN '8835673 'THEN 51</v>
      </c>
      <c r="F52">
        <v>51</v>
      </c>
      <c r="G52" t="s">
        <v>94</v>
      </c>
      <c r="K52" t="str">
        <f t="shared" si="2"/>
        <v>WHENTHEN 51</v>
      </c>
    </row>
    <row r="53" spans="1:11" x14ac:dyDescent="0.25">
      <c r="A53">
        <v>8835674</v>
      </c>
      <c r="B53" t="s">
        <v>1</v>
      </c>
      <c r="C53" t="s">
        <v>2</v>
      </c>
      <c r="D53" t="s">
        <v>3</v>
      </c>
      <c r="E53" t="str">
        <f t="shared" si="0"/>
        <v>WHEN '8835674 'THEN 52</v>
      </c>
      <c r="F53">
        <v>52</v>
      </c>
      <c r="G53" t="s">
        <v>94</v>
      </c>
      <c r="K53" t="str">
        <f t="shared" si="2"/>
        <v>WHENTHEN 52</v>
      </c>
    </row>
    <row r="54" spans="1:11" x14ac:dyDescent="0.25">
      <c r="A54">
        <v>8835675</v>
      </c>
      <c r="B54" t="s">
        <v>1</v>
      </c>
      <c r="C54" t="s">
        <v>2</v>
      </c>
      <c r="D54" t="s">
        <v>3</v>
      </c>
      <c r="E54" t="str">
        <f t="shared" si="0"/>
        <v>WHEN '8835675 'THEN 53</v>
      </c>
      <c r="F54">
        <v>53</v>
      </c>
      <c r="G54" t="s">
        <v>94</v>
      </c>
      <c r="K54" t="str">
        <f t="shared" si="2"/>
        <v>WHENTHEN 53</v>
      </c>
    </row>
    <row r="55" spans="1:11" x14ac:dyDescent="0.25">
      <c r="A55">
        <v>8835676</v>
      </c>
      <c r="B55" t="s">
        <v>1</v>
      </c>
      <c r="C55" t="s">
        <v>2</v>
      </c>
      <c r="D55" t="s">
        <v>3</v>
      </c>
      <c r="E55" t="str">
        <f t="shared" si="0"/>
        <v>WHEN '8835676 'THEN 54</v>
      </c>
      <c r="F55">
        <v>54</v>
      </c>
      <c r="G55" t="s">
        <v>94</v>
      </c>
      <c r="K55" t="str">
        <f t="shared" si="2"/>
        <v>WHENTHEN 54</v>
      </c>
    </row>
    <row r="56" spans="1:11" x14ac:dyDescent="0.25">
      <c r="A56">
        <v>8835677</v>
      </c>
      <c r="B56" t="s">
        <v>1</v>
      </c>
      <c r="C56" t="s">
        <v>2</v>
      </c>
      <c r="D56" t="s">
        <v>3</v>
      </c>
      <c r="E56" t="str">
        <f t="shared" si="0"/>
        <v>WHEN '8835677 'THEN 55</v>
      </c>
      <c r="F56">
        <v>55</v>
      </c>
      <c r="G56" t="s">
        <v>94</v>
      </c>
      <c r="K56" t="str">
        <f t="shared" si="2"/>
        <v>WHENTHEN 55</v>
      </c>
    </row>
    <row r="57" spans="1:11" x14ac:dyDescent="0.25">
      <c r="A57">
        <v>8835678</v>
      </c>
      <c r="B57" t="s">
        <v>1</v>
      </c>
      <c r="C57" t="s">
        <v>2</v>
      </c>
      <c r="D57" t="s">
        <v>3</v>
      </c>
      <c r="E57" t="str">
        <f t="shared" si="0"/>
        <v>WHEN '8835678 'THEN 56</v>
      </c>
      <c r="F57">
        <v>56</v>
      </c>
      <c r="G57" t="s">
        <v>94</v>
      </c>
      <c r="K57" t="str">
        <f t="shared" si="2"/>
        <v>WHENTHEN 56</v>
      </c>
    </row>
    <row r="58" spans="1:11" x14ac:dyDescent="0.25">
      <c r="A58">
        <v>8835679</v>
      </c>
      <c r="B58" t="s">
        <v>1</v>
      </c>
      <c r="C58" t="s">
        <v>2</v>
      </c>
      <c r="D58" t="s">
        <v>3</v>
      </c>
      <c r="E58" t="str">
        <f t="shared" si="0"/>
        <v>WHEN '8835679 'THEN 57</v>
      </c>
      <c r="F58">
        <v>57</v>
      </c>
      <c r="G58" t="s">
        <v>94</v>
      </c>
      <c r="K58" t="str">
        <f t="shared" si="2"/>
        <v>WHENTHEN 57</v>
      </c>
    </row>
    <row r="59" spans="1:11" x14ac:dyDescent="0.25">
      <c r="A59">
        <v>8835680</v>
      </c>
      <c r="B59" t="s">
        <v>1</v>
      </c>
      <c r="C59" t="s">
        <v>2</v>
      </c>
      <c r="D59" t="s">
        <v>3</v>
      </c>
      <c r="E59" t="str">
        <f t="shared" si="0"/>
        <v>WHEN '8835680 'THEN 58</v>
      </c>
      <c r="F59">
        <v>58</v>
      </c>
      <c r="G59" t="s">
        <v>94</v>
      </c>
      <c r="K59" t="str">
        <f t="shared" si="2"/>
        <v>WHENTHEN 58</v>
      </c>
    </row>
    <row r="60" spans="1:11" x14ac:dyDescent="0.25">
      <c r="A60">
        <v>8835681</v>
      </c>
      <c r="B60" t="s">
        <v>1</v>
      </c>
      <c r="C60" t="s">
        <v>2</v>
      </c>
      <c r="D60" t="s">
        <v>3</v>
      </c>
      <c r="E60" t="str">
        <f t="shared" si="0"/>
        <v>WHEN '8835681 'THEN 59</v>
      </c>
      <c r="F60">
        <v>59</v>
      </c>
      <c r="G60" t="s">
        <v>94</v>
      </c>
      <c r="K60" t="str">
        <f t="shared" si="2"/>
        <v>WHENTHEN 59</v>
      </c>
    </row>
    <row r="61" spans="1:11" x14ac:dyDescent="0.25">
      <c r="A61">
        <v>8835682</v>
      </c>
      <c r="B61" t="s">
        <v>1</v>
      </c>
      <c r="C61" t="s">
        <v>2</v>
      </c>
      <c r="D61" t="s">
        <v>3</v>
      </c>
      <c r="E61" t="str">
        <f t="shared" si="0"/>
        <v>WHEN '8835682 'THEN 60</v>
      </c>
      <c r="F61">
        <v>60</v>
      </c>
      <c r="G61" t="s">
        <v>94</v>
      </c>
      <c r="K61" t="str">
        <f t="shared" si="2"/>
        <v>WHENTHEN 60</v>
      </c>
    </row>
    <row r="62" spans="1:11" x14ac:dyDescent="0.25">
      <c r="A62">
        <v>8835683</v>
      </c>
      <c r="B62" t="s">
        <v>1</v>
      </c>
      <c r="C62" t="s">
        <v>2</v>
      </c>
      <c r="D62" t="s">
        <v>3</v>
      </c>
      <c r="E62" t="str">
        <f t="shared" si="0"/>
        <v>WHEN '8835683 'THEN 61</v>
      </c>
      <c r="F62">
        <v>61</v>
      </c>
      <c r="G62" t="s">
        <v>94</v>
      </c>
      <c r="K62" t="str">
        <f t="shared" si="2"/>
        <v>WHENTHEN 61</v>
      </c>
    </row>
    <row r="63" spans="1:11" x14ac:dyDescent="0.25">
      <c r="A63">
        <v>8835684</v>
      </c>
      <c r="B63" t="s">
        <v>1</v>
      </c>
      <c r="C63" t="s">
        <v>2</v>
      </c>
      <c r="D63" t="s">
        <v>3</v>
      </c>
      <c r="E63" t="str">
        <f t="shared" si="0"/>
        <v>WHEN '8835684 'THEN 62</v>
      </c>
      <c r="F63">
        <v>62</v>
      </c>
      <c r="G63" t="s">
        <v>94</v>
      </c>
      <c r="K63" t="str">
        <f t="shared" si="2"/>
        <v>WHENTHEN 62</v>
      </c>
    </row>
    <row r="64" spans="1:11" x14ac:dyDescent="0.25">
      <c r="A64">
        <v>8835685</v>
      </c>
      <c r="B64" t="s">
        <v>1</v>
      </c>
      <c r="C64" t="s">
        <v>2</v>
      </c>
      <c r="D64" t="s">
        <v>3</v>
      </c>
      <c r="E64" t="str">
        <f t="shared" si="0"/>
        <v>WHEN '8835685 'THEN 63</v>
      </c>
      <c r="F64">
        <v>63</v>
      </c>
      <c r="G64" t="s">
        <v>94</v>
      </c>
      <c r="K64" t="str">
        <f t="shared" si="2"/>
        <v>WHENTHEN 63</v>
      </c>
    </row>
    <row r="65" spans="1:11" x14ac:dyDescent="0.25">
      <c r="A65">
        <v>8835686</v>
      </c>
      <c r="B65" t="s">
        <v>1</v>
      </c>
      <c r="C65" t="s">
        <v>2</v>
      </c>
      <c r="D65" t="s">
        <v>3</v>
      </c>
      <c r="E65" t="str">
        <f t="shared" si="0"/>
        <v>WHEN '8835686 'THEN 64</v>
      </c>
      <c r="F65">
        <v>64</v>
      </c>
      <c r="G65" t="s">
        <v>94</v>
      </c>
      <c r="K65" t="str">
        <f t="shared" si="2"/>
        <v>WHENTHEN 64</v>
      </c>
    </row>
    <row r="66" spans="1:11" x14ac:dyDescent="0.25">
      <c r="A66">
        <v>8835687</v>
      </c>
      <c r="B66" t="s">
        <v>1</v>
      </c>
      <c r="C66" t="s">
        <v>2</v>
      </c>
      <c r="D66" t="s">
        <v>3</v>
      </c>
      <c r="E66" t="str">
        <f t="shared" si="0"/>
        <v>WHEN '8835687 'THEN 65</v>
      </c>
      <c r="F66">
        <v>65</v>
      </c>
      <c r="G66" t="s">
        <v>94</v>
      </c>
      <c r="K66" t="str">
        <f t="shared" si="2"/>
        <v>WHENTHEN 65</v>
      </c>
    </row>
    <row r="67" spans="1:11" x14ac:dyDescent="0.25">
      <c r="A67">
        <v>8835688</v>
      </c>
      <c r="B67" t="s">
        <v>1</v>
      </c>
      <c r="C67" t="s">
        <v>2</v>
      </c>
      <c r="D67" t="s">
        <v>3</v>
      </c>
      <c r="E67" t="str">
        <f t="shared" ref="E67:E77" si="3">B67&amp;D67&amp;A67&amp;D67&amp;C67&amp;" "&amp;F67</f>
        <v>WHEN '8835688 'THEN 66</v>
      </c>
      <c r="F67">
        <v>66</v>
      </c>
      <c r="G67" t="s">
        <v>94</v>
      </c>
      <c r="K67" t="str">
        <f t="shared" ref="K67:K77" si="4">B67&amp;J67&amp;C67&amp;" "&amp;F67</f>
        <v>WHENTHEN 66</v>
      </c>
    </row>
    <row r="68" spans="1:11" x14ac:dyDescent="0.25">
      <c r="A68">
        <v>8835689</v>
      </c>
      <c r="B68" t="s">
        <v>1</v>
      </c>
      <c r="C68" t="s">
        <v>2</v>
      </c>
      <c r="D68" t="s">
        <v>3</v>
      </c>
      <c r="E68" t="str">
        <f t="shared" si="3"/>
        <v>WHEN '8835689 'THEN 67</v>
      </c>
      <c r="F68">
        <v>67</v>
      </c>
      <c r="G68" t="s">
        <v>94</v>
      </c>
      <c r="K68" t="str">
        <f t="shared" si="4"/>
        <v>WHENTHEN 67</v>
      </c>
    </row>
    <row r="69" spans="1:11" x14ac:dyDescent="0.25">
      <c r="A69">
        <v>8835690</v>
      </c>
      <c r="B69" t="s">
        <v>1</v>
      </c>
      <c r="C69" t="s">
        <v>2</v>
      </c>
      <c r="D69" t="s">
        <v>3</v>
      </c>
      <c r="E69" t="str">
        <f t="shared" si="3"/>
        <v>WHEN '8835690 'THEN 68</v>
      </c>
      <c r="F69">
        <v>68</v>
      </c>
      <c r="G69" t="s">
        <v>94</v>
      </c>
      <c r="K69" t="str">
        <f t="shared" si="4"/>
        <v>WHENTHEN 68</v>
      </c>
    </row>
    <row r="70" spans="1:11" x14ac:dyDescent="0.25">
      <c r="A70">
        <v>8835691</v>
      </c>
      <c r="B70" t="s">
        <v>1</v>
      </c>
      <c r="C70" t="s">
        <v>2</v>
      </c>
      <c r="D70" t="s">
        <v>3</v>
      </c>
      <c r="E70" t="str">
        <f t="shared" si="3"/>
        <v>WHEN '8835691 'THEN 69</v>
      </c>
      <c r="F70">
        <v>69</v>
      </c>
      <c r="G70" t="s">
        <v>94</v>
      </c>
      <c r="K70" t="str">
        <f t="shared" si="4"/>
        <v>WHENTHEN 69</v>
      </c>
    </row>
    <row r="71" spans="1:11" x14ac:dyDescent="0.25">
      <c r="A71">
        <v>8835692</v>
      </c>
      <c r="B71" t="s">
        <v>1</v>
      </c>
      <c r="C71" t="s">
        <v>2</v>
      </c>
      <c r="D71" t="s">
        <v>3</v>
      </c>
      <c r="E71" t="str">
        <f t="shared" si="3"/>
        <v>WHEN '8835692 'THEN 70</v>
      </c>
      <c r="F71">
        <v>70</v>
      </c>
      <c r="G71" t="s">
        <v>94</v>
      </c>
      <c r="K71" t="str">
        <f t="shared" si="4"/>
        <v>WHENTHEN 70</v>
      </c>
    </row>
    <row r="72" spans="1:11" x14ac:dyDescent="0.25">
      <c r="A72">
        <v>8835693</v>
      </c>
      <c r="B72" t="s">
        <v>1</v>
      </c>
      <c r="C72" t="s">
        <v>2</v>
      </c>
      <c r="D72" t="s">
        <v>3</v>
      </c>
      <c r="E72" t="str">
        <f t="shared" si="3"/>
        <v>WHEN '8835693 'THEN 71</v>
      </c>
      <c r="F72">
        <v>71</v>
      </c>
      <c r="G72" t="s">
        <v>94</v>
      </c>
      <c r="K72" t="str">
        <f t="shared" si="4"/>
        <v>WHENTHEN 71</v>
      </c>
    </row>
    <row r="73" spans="1:11" x14ac:dyDescent="0.25">
      <c r="A73">
        <v>8835694</v>
      </c>
      <c r="B73" t="s">
        <v>1</v>
      </c>
      <c r="C73" t="s">
        <v>2</v>
      </c>
      <c r="D73" t="s">
        <v>3</v>
      </c>
      <c r="E73" t="str">
        <f t="shared" si="3"/>
        <v>WHEN '8835694 'THEN 72</v>
      </c>
      <c r="F73">
        <v>72</v>
      </c>
      <c r="G73" t="s">
        <v>94</v>
      </c>
      <c r="K73" t="str">
        <f t="shared" si="4"/>
        <v>WHENTHEN 72</v>
      </c>
    </row>
    <row r="74" spans="1:11" x14ac:dyDescent="0.25">
      <c r="A74">
        <v>8835695</v>
      </c>
      <c r="B74" t="s">
        <v>1</v>
      </c>
      <c r="C74" t="s">
        <v>2</v>
      </c>
      <c r="D74" t="s">
        <v>3</v>
      </c>
      <c r="E74" t="str">
        <f t="shared" si="3"/>
        <v>WHEN '8835695 'THEN 73</v>
      </c>
      <c r="F74">
        <v>73</v>
      </c>
      <c r="G74" t="s">
        <v>94</v>
      </c>
      <c r="K74" t="str">
        <f t="shared" si="4"/>
        <v>WHENTHEN 73</v>
      </c>
    </row>
    <row r="75" spans="1:11" x14ac:dyDescent="0.25">
      <c r="A75">
        <v>8835696</v>
      </c>
      <c r="B75" t="s">
        <v>1</v>
      </c>
      <c r="C75" t="s">
        <v>2</v>
      </c>
      <c r="D75" t="s">
        <v>3</v>
      </c>
      <c r="E75" t="str">
        <f t="shared" si="3"/>
        <v>WHEN '8835696 'THEN 74</v>
      </c>
      <c r="F75">
        <v>74</v>
      </c>
      <c r="G75" t="s">
        <v>94</v>
      </c>
      <c r="K75" t="str">
        <f t="shared" si="4"/>
        <v>WHENTHEN 74</v>
      </c>
    </row>
    <row r="76" spans="1:11" x14ac:dyDescent="0.25">
      <c r="A76">
        <v>8835697</v>
      </c>
      <c r="B76" t="s">
        <v>1</v>
      </c>
      <c r="C76" t="s">
        <v>2</v>
      </c>
      <c r="D76" t="s">
        <v>3</v>
      </c>
      <c r="E76" t="str">
        <f t="shared" si="3"/>
        <v>WHEN '8835697 'THEN 75</v>
      </c>
      <c r="F76">
        <v>75</v>
      </c>
      <c r="G76" t="s">
        <v>94</v>
      </c>
      <c r="K76" t="str">
        <f t="shared" si="4"/>
        <v>WHENTHEN 75</v>
      </c>
    </row>
    <row r="77" spans="1:11" x14ac:dyDescent="0.25">
      <c r="A77">
        <v>8835698</v>
      </c>
      <c r="B77" t="s">
        <v>1</v>
      </c>
      <c r="C77" t="s">
        <v>2</v>
      </c>
      <c r="D77" t="s">
        <v>3</v>
      </c>
      <c r="E77" t="str">
        <f t="shared" si="3"/>
        <v>WHEN '8835698 'THEN 76</v>
      </c>
      <c r="F77">
        <v>76</v>
      </c>
      <c r="G77" t="s">
        <v>94</v>
      </c>
      <c r="K77" t="str">
        <f t="shared" si="4"/>
        <v>WHENTHEN 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53F6D-F6D2-40EC-9987-4B3EC856AA08}">
  <dimension ref="A1:C16"/>
  <sheetViews>
    <sheetView zoomScale="130" zoomScaleNormal="130" workbookViewId="0">
      <selection activeCell="A2" sqref="A2"/>
    </sheetView>
  </sheetViews>
  <sheetFormatPr baseColWidth="10" defaultRowHeight="15" x14ac:dyDescent="0.25"/>
  <cols>
    <col min="1" max="1" width="16.85546875" customWidth="1"/>
  </cols>
  <sheetData>
    <row r="1" spans="1:3" ht="15.75" thickBot="1" x14ac:dyDescent="0.3">
      <c r="A1" s="1" t="s">
        <v>90</v>
      </c>
      <c r="B1" s="2" t="s">
        <v>91</v>
      </c>
    </row>
    <row r="2" spans="1:3" s="5" customFormat="1" ht="15.75" thickBot="1" x14ac:dyDescent="0.3">
      <c r="A2" s="6" t="s">
        <v>57</v>
      </c>
      <c r="B2" s="7" t="s">
        <v>92</v>
      </c>
      <c r="C2" s="5" t="s">
        <v>95</v>
      </c>
    </row>
    <row r="3" spans="1:3" s="5" customFormat="1" ht="15.75" thickBot="1" x14ac:dyDescent="0.3">
      <c r="A3" s="6" t="s">
        <v>53</v>
      </c>
      <c r="B3" s="7" t="s">
        <v>92</v>
      </c>
      <c r="C3" s="5" t="s">
        <v>95</v>
      </c>
    </row>
    <row r="4" spans="1:3" s="5" customFormat="1" ht="15.75" thickBot="1" x14ac:dyDescent="0.3">
      <c r="A4" s="6" t="s">
        <v>56</v>
      </c>
      <c r="B4" s="7" t="s">
        <v>92</v>
      </c>
      <c r="C4" s="5" t="s">
        <v>95</v>
      </c>
    </row>
    <row r="5" spans="1:3" s="5" customFormat="1" ht="15.75" thickBot="1" x14ac:dyDescent="0.3">
      <c r="A5" s="6" t="s">
        <v>55</v>
      </c>
      <c r="B5" s="7" t="s">
        <v>92</v>
      </c>
      <c r="C5" s="5" t="s">
        <v>95</v>
      </c>
    </row>
    <row r="6" spans="1:3" s="5" customFormat="1" ht="15.75" thickBot="1" x14ac:dyDescent="0.3">
      <c r="A6" s="6" t="s">
        <v>46</v>
      </c>
      <c r="B6" s="7" t="s">
        <v>92</v>
      </c>
      <c r="C6" s="5" t="s">
        <v>95</v>
      </c>
    </row>
    <row r="7" spans="1:3" s="5" customFormat="1" ht="15.75" thickBot="1" x14ac:dyDescent="0.3">
      <c r="A7" s="6" t="s">
        <v>45</v>
      </c>
      <c r="B7" s="7" t="s">
        <v>92</v>
      </c>
      <c r="C7" s="5" t="s">
        <v>95</v>
      </c>
    </row>
    <row r="8" spans="1:3" s="5" customFormat="1" ht="15.75" thickBot="1" x14ac:dyDescent="0.3">
      <c r="A8" s="6" t="s">
        <v>50</v>
      </c>
      <c r="B8" s="7" t="s">
        <v>92</v>
      </c>
      <c r="C8" s="5" t="s">
        <v>95</v>
      </c>
    </row>
    <row r="9" spans="1:3" s="5" customFormat="1" ht="15.75" thickBot="1" x14ac:dyDescent="0.3">
      <c r="A9" s="6" t="s">
        <v>44</v>
      </c>
      <c r="B9" s="7" t="s">
        <v>92</v>
      </c>
      <c r="C9" s="5" t="s">
        <v>95</v>
      </c>
    </row>
    <row r="10" spans="1:3" s="5" customFormat="1" ht="15.75" thickBot="1" x14ac:dyDescent="0.3">
      <c r="A10" s="6" t="s">
        <v>48</v>
      </c>
      <c r="B10" s="7" t="s">
        <v>92</v>
      </c>
      <c r="C10" s="5" t="s">
        <v>95</v>
      </c>
    </row>
    <row r="11" spans="1:3" s="5" customFormat="1" ht="15.75" thickBot="1" x14ac:dyDescent="0.3">
      <c r="A11" s="6" t="s">
        <v>47</v>
      </c>
      <c r="B11" s="7" t="s">
        <v>92</v>
      </c>
      <c r="C11" s="5" t="s">
        <v>95</v>
      </c>
    </row>
    <row r="12" spans="1:3" s="5" customFormat="1" ht="15.75" thickBot="1" x14ac:dyDescent="0.3">
      <c r="A12" s="6" t="s">
        <v>49</v>
      </c>
      <c r="B12" s="7" t="s">
        <v>93</v>
      </c>
      <c r="C12" s="5" t="s">
        <v>95</v>
      </c>
    </row>
    <row r="13" spans="1:3" s="5" customFormat="1" x14ac:dyDescent="0.25">
      <c r="A13" s="5" t="s">
        <v>58</v>
      </c>
      <c r="B13" s="5">
        <v>8</v>
      </c>
      <c r="C13" s="5" t="s">
        <v>95</v>
      </c>
    </row>
    <row r="14" spans="1:3" s="5" customFormat="1" x14ac:dyDescent="0.25">
      <c r="A14" s="5" t="s">
        <v>61</v>
      </c>
      <c r="B14" s="5">
        <v>4</v>
      </c>
      <c r="C14" s="5" t="s">
        <v>95</v>
      </c>
    </row>
    <row r="15" spans="1:3" s="5" customFormat="1" x14ac:dyDescent="0.25">
      <c r="A15" s="5" t="s">
        <v>54</v>
      </c>
      <c r="B15" s="5">
        <v>6</v>
      </c>
      <c r="C15" s="5" t="s">
        <v>95</v>
      </c>
    </row>
    <row r="16" spans="1:3" s="5" customFormat="1" x14ac:dyDescent="0.25">
      <c r="A16" s="5" t="s">
        <v>51</v>
      </c>
      <c r="B16" s="5">
        <v>6</v>
      </c>
      <c r="C16" s="5" t="s">
        <v>95</v>
      </c>
    </row>
  </sheetData>
  <conditionalFormatting sqref="A2:A16">
    <cfRule type="duplicateValues" dxfId="0" priority="4"/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4972-931A-4AA7-BE18-BB4FF10C0DAC}">
  <sheetPr filterMode="1"/>
  <dimension ref="A1:L94"/>
  <sheetViews>
    <sheetView workbookViewId="0">
      <selection activeCell="A43" sqref="A43:XFD43"/>
    </sheetView>
  </sheetViews>
  <sheetFormatPr baseColWidth="10" defaultRowHeight="15" x14ac:dyDescent="0.25"/>
  <cols>
    <col min="3" max="3" width="15.85546875" customWidth="1"/>
    <col min="8" max="8" width="19.85546875" customWidth="1"/>
  </cols>
  <sheetData>
    <row r="1" spans="1:12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181</v>
      </c>
      <c r="H1" t="s">
        <v>9</v>
      </c>
      <c r="I1" t="s">
        <v>10</v>
      </c>
      <c r="J1" t="s">
        <v>11</v>
      </c>
      <c r="K1" t="s">
        <v>179</v>
      </c>
      <c r="L1" t="s">
        <v>180</v>
      </c>
    </row>
    <row r="2" spans="1:12" hidden="1" x14ac:dyDescent="0.25">
      <c r="A2">
        <v>9013082</v>
      </c>
      <c r="B2">
        <v>58615</v>
      </c>
      <c r="C2" t="s">
        <v>12</v>
      </c>
      <c r="D2">
        <v>61816</v>
      </c>
      <c r="E2" t="s">
        <v>13</v>
      </c>
      <c r="F2">
        <v>1</v>
      </c>
      <c r="H2">
        <v>36</v>
      </c>
      <c r="I2">
        <v>16</v>
      </c>
      <c r="J2" t="s">
        <v>14</v>
      </c>
      <c r="K2" t="s">
        <v>95</v>
      </c>
      <c r="L2" t="e">
        <f>_xlfn.XLOOKUP(C2,Hoja6!$A$2:$A$16,Hoja6!$C$2:$C$16)</f>
        <v>#N/A</v>
      </c>
    </row>
    <row r="3" spans="1:12" hidden="1" x14ac:dyDescent="0.25">
      <c r="A3">
        <v>9013083</v>
      </c>
      <c r="B3">
        <v>56365</v>
      </c>
      <c r="C3" t="s">
        <v>15</v>
      </c>
      <c r="D3">
        <v>59013</v>
      </c>
      <c r="E3" t="s">
        <v>13</v>
      </c>
      <c r="F3">
        <v>1</v>
      </c>
      <c r="H3">
        <v>2</v>
      </c>
      <c r="I3">
        <v>16</v>
      </c>
      <c r="J3" t="s">
        <v>14</v>
      </c>
      <c r="K3" t="s">
        <v>95</v>
      </c>
      <c r="L3" t="e">
        <f>_xlfn.XLOOKUP(C3,Hoja6!$A$2:$A$16,Hoja6!$C$2:$C$16)</f>
        <v>#N/A</v>
      </c>
    </row>
    <row r="4" spans="1:12" hidden="1" x14ac:dyDescent="0.25">
      <c r="A4">
        <v>9013084</v>
      </c>
      <c r="B4">
        <v>56359</v>
      </c>
      <c r="C4" t="s">
        <v>16</v>
      </c>
      <c r="D4">
        <v>59007</v>
      </c>
      <c r="E4" t="s">
        <v>13</v>
      </c>
      <c r="F4">
        <v>1</v>
      </c>
      <c r="H4">
        <v>4</v>
      </c>
      <c r="I4">
        <v>16</v>
      </c>
      <c r="J4" t="s">
        <v>14</v>
      </c>
      <c r="K4" t="s">
        <v>95</v>
      </c>
      <c r="L4" t="e">
        <f>_xlfn.XLOOKUP(C4,Hoja6!$A$2:$A$16,Hoja6!$C$2:$C$16)</f>
        <v>#N/A</v>
      </c>
    </row>
    <row r="5" spans="1:12" hidden="1" x14ac:dyDescent="0.25">
      <c r="A5">
        <v>9013085</v>
      </c>
      <c r="B5">
        <v>58616</v>
      </c>
      <c r="C5" t="s">
        <v>17</v>
      </c>
      <c r="D5">
        <v>61817</v>
      </c>
      <c r="E5" t="s">
        <v>13</v>
      </c>
      <c r="F5">
        <v>1</v>
      </c>
      <c r="H5">
        <v>2</v>
      </c>
      <c r="I5">
        <v>16</v>
      </c>
      <c r="J5" t="s">
        <v>14</v>
      </c>
      <c r="K5" t="s">
        <v>95</v>
      </c>
      <c r="L5" t="e">
        <f>_xlfn.XLOOKUP(C5,Hoja6!$A$2:$A$16,Hoja6!$C$2:$C$16)</f>
        <v>#N/A</v>
      </c>
    </row>
    <row r="6" spans="1:12" hidden="1" x14ac:dyDescent="0.25">
      <c r="A6">
        <v>9013086</v>
      </c>
      <c r="B6">
        <v>58617</v>
      </c>
      <c r="C6" t="s">
        <v>18</v>
      </c>
      <c r="D6">
        <v>61818</v>
      </c>
      <c r="E6" t="s">
        <v>13</v>
      </c>
      <c r="F6">
        <v>1</v>
      </c>
      <c r="H6">
        <v>1</v>
      </c>
      <c r="I6">
        <v>16</v>
      </c>
      <c r="J6" t="s">
        <v>14</v>
      </c>
      <c r="K6" t="s">
        <v>95</v>
      </c>
      <c r="L6" t="e">
        <f>_xlfn.XLOOKUP(C6,Hoja6!$A$2:$A$16,Hoja6!$C$2:$C$16)</f>
        <v>#N/A</v>
      </c>
    </row>
    <row r="7" spans="1:12" hidden="1" x14ac:dyDescent="0.25">
      <c r="A7">
        <v>9013087</v>
      </c>
      <c r="B7">
        <v>56369</v>
      </c>
      <c r="C7" t="s">
        <v>19</v>
      </c>
      <c r="D7">
        <v>59017</v>
      </c>
      <c r="E7" t="s">
        <v>13</v>
      </c>
      <c r="F7">
        <v>1</v>
      </c>
      <c r="H7">
        <v>2</v>
      </c>
      <c r="I7">
        <v>16</v>
      </c>
      <c r="J7" t="s">
        <v>14</v>
      </c>
      <c r="K7" t="s">
        <v>95</v>
      </c>
      <c r="L7" t="e">
        <f>_xlfn.XLOOKUP(C7,Hoja6!$A$2:$A$16,Hoja6!$C$2:$C$16)</f>
        <v>#N/A</v>
      </c>
    </row>
    <row r="8" spans="1:12" hidden="1" x14ac:dyDescent="0.25">
      <c r="A8">
        <v>9013088</v>
      </c>
      <c r="B8">
        <v>58618</v>
      </c>
      <c r="C8" t="s">
        <v>20</v>
      </c>
      <c r="D8">
        <v>61819</v>
      </c>
      <c r="E8" t="s">
        <v>13</v>
      </c>
      <c r="F8">
        <v>1</v>
      </c>
      <c r="H8">
        <v>2</v>
      </c>
      <c r="I8">
        <v>16</v>
      </c>
      <c r="J8" t="s">
        <v>14</v>
      </c>
      <c r="K8" t="s">
        <v>95</v>
      </c>
      <c r="L8" t="e">
        <f>_xlfn.XLOOKUP(C8,Hoja6!$A$2:$A$16,Hoja6!$C$2:$C$16)</f>
        <v>#N/A</v>
      </c>
    </row>
    <row r="9" spans="1:12" hidden="1" x14ac:dyDescent="0.25">
      <c r="A9">
        <v>9013089</v>
      </c>
      <c r="B9">
        <v>56373</v>
      </c>
      <c r="C9" t="s">
        <v>21</v>
      </c>
      <c r="D9">
        <v>59021</v>
      </c>
      <c r="E9" t="s">
        <v>13</v>
      </c>
      <c r="F9">
        <v>1</v>
      </c>
      <c r="H9">
        <v>3</v>
      </c>
      <c r="I9">
        <v>16</v>
      </c>
      <c r="J9" t="s">
        <v>14</v>
      </c>
      <c r="K9" t="s">
        <v>95</v>
      </c>
      <c r="L9" t="e">
        <f>_xlfn.XLOOKUP(C9,Hoja6!$A$2:$A$16,Hoja6!$C$2:$C$16)</f>
        <v>#N/A</v>
      </c>
    </row>
    <row r="10" spans="1:12" hidden="1" x14ac:dyDescent="0.25">
      <c r="A10">
        <v>9013090</v>
      </c>
      <c r="B10">
        <v>58619</v>
      </c>
      <c r="C10" t="s">
        <v>22</v>
      </c>
      <c r="D10">
        <v>61820</v>
      </c>
      <c r="E10" t="s">
        <v>13</v>
      </c>
      <c r="F10">
        <v>1</v>
      </c>
      <c r="H10">
        <v>2</v>
      </c>
      <c r="I10">
        <v>16</v>
      </c>
      <c r="J10" t="s">
        <v>14</v>
      </c>
      <c r="K10" t="s">
        <v>95</v>
      </c>
      <c r="L10" t="e">
        <f>_xlfn.XLOOKUP(C10,Hoja6!$A$2:$A$16,Hoja6!$C$2:$C$16)</f>
        <v>#N/A</v>
      </c>
    </row>
    <row r="11" spans="1:12" hidden="1" x14ac:dyDescent="0.25">
      <c r="A11">
        <v>9013091</v>
      </c>
      <c r="B11">
        <v>56377</v>
      </c>
      <c r="C11" t="s">
        <v>23</v>
      </c>
      <c r="D11">
        <v>59025</v>
      </c>
      <c r="E11" t="s">
        <v>13</v>
      </c>
      <c r="F11">
        <v>1</v>
      </c>
      <c r="H11">
        <v>2</v>
      </c>
      <c r="I11">
        <v>16</v>
      </c>
      <c r="J11" t="s">
        <v>14</v>
      </c>
      <c r="K11" t="s">
        <v>95</v>
      </c>
      <c r="L11" t="e">
        <f>_xlfn.XLOOKUP(C11,Hoja6!$A$2:$A$16,Hoja6!$C$2:$C$16)</f>
        <v>#N/A</v>
      </c>
    </row>
    <row r="12" spans="1:12" hidden="1" x14ac:dyDescent="0.25">
      <c r="A12">
        <v>9013092</v>
      </c>
      <c r="B12">
        <v>58620</v>
      </c>
      <c r="C12" t="s">
        <v>24</v>
      </c>
      <c r="D12">
        <v>61821</v>
      </c>
      <c r="E12" t="s">
        <v>13</v>
      </c>
      <c r="F12">
        <v>1</v>
      </c>
      <c r="H12">
        <v>2</v>
      </c>
      <c r="I12">
        <v>16</v>
      </c>
      <c r="J12" t="s">
        <v>14</v>
      </c>
      <c r="K12" t="s">
        <v>95</v>
      </c>
      <c r="L12" t="e">
        <f>_xlfn.XLOOKUP(C12,Hoja6!$A$2:$A$16,Hoja6!$C$2:$C$16)</f>
        <v>#N/A</v>
      </c>
    </row>
    <row r="13" spans="1:12" hidden="1" x14ac:dyDescent="0.25">
      <c r="A13">
        <v>9013093</v>
      </c>
      <c r="B13">
        <v>56541</v>
      </c>
      <c r="C13" t="s">
        <v>25</v>
      </c>
      <c r="D13">
        <v>59189</v>
      </c>
      <c r="E13" t="s">
        <v>13</v>
      </c>
      <c r="F13">
        <v>1</v>
      </c>
      <c r="H13">
        <v>2</v>
      </c>
      <c r="I13">
        <v>16</v>
      </c>
      <c r="J13" t="s">
        <v>14</v>
      </c>
      <c r="K13" t="s">
        <v>95</v>
      </c>
      <c r="L13" t="e">
        <f>_xlfn.XLOOKUP(C13,Hoja6!$A$2:$A$16,Hoja6!$C$2:$C$16)</f>
        <v>#N/A</v>
      </c>
    </row>
    <row r="14" spans="1:12" hidden="1" x14ac:dyDescent="0.25">
      <c r="A14">
        <v>9013094</v>
      </c>
      <c r="B14">
        <v>56530</v>
      </c>
      <c r="C14" t="s">
        <v>26</v>
      </c>
      <c r="D14">
        <v>59178</v>
      </c>
      <c r="E14" t="s">
        <v>13</v>
      </c>
      <c r="F14">
        <v>1</v>
      </c>
      <c r="H14">
        <v>10</v>
      </c>
      <c r="I14">
        <v>16</v>
      </c>
      <c r="J14" t="s">
        <v>14</v>
      </c>
      <c r="K14" t="s">
        <v>95</v>
      </c>
      <c r="L14" t="e">
        <f>_xlfn.XLOOKUP(C14,Hoja6!$A$2:$A$16,Hoja6!$C$2:$C$16)</f>
        <v>#N/A</v>
      </c>
    </row>
    <row r="15" spans="1:12" hidden="1" x14ac:dyDescent="0.25">
      <c r="A15">
        <v>9013095</v>
      </c>
      <c r="B15">
        <v>56402</v>
      </c>
      <c r="C15" t="s">
        <v>27</v>
      </c>
      <c r="D15">
        <v>59050</v>
      </c>
      <c r="E15" t="s">
        <v>13</v>
      </c>
      <c r="F15">
        <v>1</v>
      </c>
      <c r="H15">
        <v>1</v>
      </c>
      <c r="I15">
        <v>16</v>
      </c>
      <c r="J15" t="s">
        <v>14</v>
      </c>
      <c r="K15" t="s">
        <v>95</v>
      </c>
      <c r="L15" t="e">
        <f>_xlfn.XLOOKUP(C15,Hoja6!$A$2:$A$16,Hoja6!$C$2:$C$16)</f>
        <v>#N/A</v>
      </c>
    </row>
    <row r="16" spans="1:12" hidden="1" x14ac:dyDescent="0.25">
      <c r="A16">
        <v>9013096</v>
      </c>
      <c r="B16">
        <v>56425</v>
      </c>
      <c r="C16" t="s">
        <v>28</v>
      </c>
      <c r="D16">
        <v>59073</v>
      </c>
      <c r="E16" t="s">
        <v>13</v>
      </c>
      <c r="F16">
        <v>1</v>
      </c>
      <c r="H16">
        <v>1</v>
      </c>
      <c r="I16">
        <v>16</v>
      </c>
      <c r="J16" t="s">
        <v>14</v>
      </c>
      <c r="K16" t="s">
        <v>95</v>
      </c>
      <c r="L16" t="e">
        <f>_xlfn.XLOOKUP(C16,Hoja6!$A$2:$A$16,Hoja6!$C$2:$C$16)</f>
        <v>#N/A</v>
      </c>
    </row>
    <row r="17" spans="1:12" hidden="1" x14ac:dyDescent="0.25">
      <c r="A17">
        <v>9013097</v>
      </c>
      <c r="B17">
        <v>56423</v>
      </c>
      <c r="C17" t="s">
        <v>29</v>
      </c>
      <c r="D17">
        <v>59071</v>
      </c>
      <c r="E17" t="s">
        <v>13</v>
      </c>
      <c r="F17">
        <v>1</v>
      </c>
      <c r="H17">
        <v>3</v>
      </c>
      <c r="I17">
        <v>16</v>
      </c>
      <c r="J17" t="s">
        <v>14</v>
      </c>
      <c r="K17" t="s">
        <v>95</v>
      </c>
      <c r="L17" t="e">
        <f>_xlfn.XLOOKUP(C17,Hoja6!$A$2:$A$16,Hoja6!$C$2:$C$16)</f>
        <v>#N/A</v>
      </c>
    </row>
    <row r="18" spans="1:12" hidden="1" x14ac:dyDescent="0.25">
      <c r="A18">
        <v>9013098</v>
      </c>
      <c r="B18">
        <v>56415</v>
      </c>
      <c r="C18" t="s">
        <v>30</v>
      </c>
      <c r="D18">
        <v>59063</v>
      </c>
      <c r="E18" t="s">
        <v>13</v>
      </c>
      <c r="F18">
        <v>1</v>
      </c>
      <c r="H18">
        <v>3</v>
      </c>
      <c r="I18">
        <v>16</v>
      </c>
      <c r="J18" t="s">
        <v>14</v>
      </c>
      <c r="K18" t="s">
        <v>95</v>
      </c>
      <c r="L18" t="e">
        <f>_xlfn.XLOOKUP(C18,Hoja6!$A$2:$A$16,Hoja6!$C$2:$C$16)</f>
        <v>#N/A</v>
      </c>
    </row>
    <row r="19" spans="1:12" hidden="1" x14ac:dyDescent="0.25">
      <c r="A19">
        <v>9013099</v>
      </c>
      <c r="B19">
        <v>56417</v>
      </c>
      <c r="C19" t="s">
        <v>31</v>
      </c>
      <c r="D19">
        <v>59065</v>
      </c>
      <c r="E19" t="s">
        <v>13</v>
      </c>
      <c r="F19">
        <v>1</v>
      </c>
      <c r="H19">
        <v>10</v>
      </c>
      <c r="I19">
        <v>16</v>
      </c>
      <c r="J19" t="s">
        <v>14</v>
      </c>
      <c r="K19" t="s">
        <v>95</v>
      </c>
      <c r="L19" t="e">
        <f>_xlfn.XLOOKUP(C19,Hoja6!$A$2:$A$16,Hoja6!$C$2:$C$16)</f>
        <v>#N/A</v>
      </c>
    </row>
    <row r="20" spans="1:12" hidden="1" x14ac:dyDescent="0.25">
      <c r="A20">
        <v>9013100</v>
      </c>
      <c r="B20">
        <v>56383</v>
      </c>
      <c r="C20" t="s">
        <v>32</v>
      </c>
      <c r="D20">
        <v>59031</v>
      </c>
      <c r="E20" t="s">
        <v>13</v>
      </c>
      <c r="F20">
        <v>1</v>
      </c>
      <c r="H20">
        <v>2</v>
      </c>
      <c r="I20">
        <v>16</v>
      </c>
      <c r="J20" t="s">
        <v>14</v>
      </c>
      <c r="K20" t="s">
        <v>95</v>
      </c>
      <c r="L20" t="e">
        <f>_xlfn.XLOOKUP(C20,Hoja6!$A$2:$A$16,Hoja6!$C$2:$C$16)</f>
        <v>#N/A</v>
      </c>
    </row>
    <row r="21" spans="1:12" hidden="1" x14ac:dyDescent="0.25">
      <c r="A21">
        <v>9013101</v>
      </c>
      <c r="B21">
        <v>56388</v>
      </c>
      <c r="C21" t="s">
        <v>33</v>
      </c>
      <c r="D21">
        <v>59036</v>
      </c>
      <c r="E21" t="s">
        <v>13</v>
      </c>
      <c r="F21">
        <v>1</v>
      </c>
      <c r="H21">
        <v>4</v>
      </c>
      <c r="I21">
        <v>16</v>
      </c>
      <c r="J21" t="s">
        <v>14</v>
      </c>
      <c r="K21" t="s">
        <v>95</v>
      </c>
      <c r="L21" t="e">
        <f>_xlfn.XLOOKUP(C21,Hoja6!$A$2:$A$16,Hoja6!$C$2:$C$16)</f>
        <v>#N/A</v>
      </c>
    </row>
    <row r="22" spans="1:12" hidden="1" x14ac:dyDescent="0.25">
      <c r="A22">
        <v>9013102</v>
      </c>
      <c r="B22">
        <v>56387</v>
      </c>
      <c r="C22" t="s">
        <v>34</v>
      </c>
      <c r="D22">
        <v>59035</v>
      </c>
      <c r="E22" t="s">
        <v>13</v>
      </c>
      <c r="F22">
        <v>1</v>
      </c>
      <c r="H22">
        <v>4</v>
      </c>
      <c r="I22">
        <v>16</v>
      </c>
      <c r="J22" t="s">
        <v>14</v>
      </c>
      <c r="K22" t="s">
        <v>95</v>
      </c>
      <c r="L22" t="e">
        <f>_xlfn.XLOOKUP(C22,Hoja6!$A$2:$A$16,Hoja6!$C$2:$C$16)</f>
        <v>#N/A</v>
      </c>
    </row>
    <row r="23" spans="1:12" hidden="1" x14ac:dyDescent="0.25">
      <c r="A23">
        <v>9013103</v>
      </c>
      <c r="B23">
        <v>56408</v>
      </c>
      <c r="C23" t="s">
        <v>35</v>
      </c>
      <c r="D23">
        <v>59056</v>
      </c>
      <c r="E23" t="s">
        <v>13</v>
      </c>
      <c r="F23">
        <v>1</v>
      </c>
      <c r="H23">
        <v>6</v>
      </c>
      <c r="I23">
        <v>16</v>
      </c>
      <c r="J23" t="s">
        <v>14</v>
      </c>
      <c r="K23" t="s">
        <v>95</v>
      </c>
      <c r="L23" t="e">
        <f>_xlfn.XLOOKUP(C23,Hoja6!$A$2:$A$16,Hoja6!$C$2:$C$16)</f>
        <v>#N/A</v>
      </c>
    </row>
    <row r="24" spans="1:12" hidden="1" x14ac:dyDescent="0.25">
      <c r="A24">
        <v>9013104</v>
      </c>
      <c r="B24">
        <v>56400</v>
      </c>
      <c r="C24" t="s">
        <v>36</v>
      </c>
      <c r="D24">
        <v>59048</v>
      </c>
      <c r="E24" t="s">
        <v>13</v>
      </c>
      <c r="F24">
        <v>1</v>
      </c>
      <c r="H24">
        <v>4</v>
      </c>
      <c r="I24">
        <v>16</v>
      </c>
      <c r="J24" t="s">
        <v>14</v>
      </c>
      <c r="K24" t="s">
        <v>95</v>
      </c>
      <c r="L24" t="e">
        <f>_xlfn.XLOOKUP(C24,Hoja6!$A$2:$A$16,Hoja6!$C$2:$C$16)</f>
        <v>#N/A</v>
      </c>
    </row>
    <row r="25" spans="1:12" hidden="1" x14ac:dyDescent="0.25">
      <c r="A25">
        <v>9013105</v>
      </c>
      <c r="B25">
        <v>56378</v>
      </c>
      <c r="C25" t="s">
        <v>37</v>
      </c>
      <c r="D25">
        <v>59026</v>
      </c>
      <c r="E25" t="s">
        <v>13</v>
      </c>
      <c r="F25">
        <v>1</v>
      </c>
      <c r="H25">
        <v>2</v>
      </c>
      <c r="I25">
        <v>16</v>
      </c>
      <c r="J25" t="s">
        <v>14</v>
      </c>
      <c r="K25" t="s">
        <v>95</v>
      </c>
      <c r="L25" t="e">
        <f>_xlfn.XLOOKUP(C25,Hoja6!$A$2:$A$16,Hoja6!$C$2:$C$16)</f>
        <v>#N/A</v>
      </c>
    </row>
    <row r="26" spans="1:12" hidden="1" x14ac:dyDescent="0.25">
      <c r="A26">
        <v>9013106</v>
      </c>
      <c r="B26">
        <v>58621</v>
      </c>
      <c r="C26" t="s">
        <v>38</v>
      </c>
      <c r="D26">
        <v>61822</v>
      </c>
      <c r="E26" t="s">
        <v>13</v>
      </c>
      <c r="F26">
        <v>1</v>
      </c>
      <c r="H26">
        <v>2</v>
      </c>
      <c r="I26">
        <v>16</v>
      </c>
      <c r="J26" t="s">
        <v>14</v>
      </c>
      <c r="K26" t="s">
        <v>95</v>
      </c>
      <c r="L26" t="e">
        <f>_xlfn.XLOOKUP(C26,Hoja6!$A$2:$A$16,Hoja6!$C$2:$C$16)</f>
        <v>#N/A</v>
      </c>
    </row>
    <row r="27" spans="1:12" hidden="1" x14ac:dyDescent="0.25">
      <c r="A27">
        <v>9013107</v>
      </c>
      <c r="B27">
        <v>58622</v>
      </c>
      <c r="C27" t="s">
        <v>39</v>
      </c>
      <c r="D27">
        <v>61823</v>
      </c>
      <c r="E27" t="s">
        <v>13</v>
      </c>
      <c r="F27">
        <v>1</v>
      </c>
      <c r="H27">
        <v>2</v>
      </c>
      <c r="I27">
        <v>16</v>
      </c>
      <c r="J27" t="s">
        <v>14</v>
      </c>
      <c r="K27" t="s">
        <v>95</v>
      </c>
      <c r="L27" t="e">
        <f>_xlfn.XLOOKUP(C27,Hoja6!$A$2:$A$16,Hoja6!$C$2:$C$16)</f>
        <v>#N/A</v>
      </c>
    </row>
    <row r="28" spans="1:12" hidden="1" x14ac:dyDescent="0.25">
      <c r="A28">
        <v>9013108</v>
      </c>
      <c r="B28">
        <v>58623</v>
      </c>
      <c r="C28" t="s">
        <v>40</v>
      </c>
      <c r="D28">
        <v>61824</v>
      </c>
      <c r="E28" t="s">
        <v>13</v>
      </c>
      <c r="F28">
        <v>1</v>
      </c>
      <c r="H28">
        <v>2</v>
      </c>
      <c r="I28">
        <v>16</v>
      </c>
      <c r="J28" t="s">
        <v>14</v>
      </c>
      <c r="K28" t="s">
        <v>95</v>
      </c>
      <c r="L28" t="e">
        <f>_xlfn.XLOOKUP(C28,Hoja6!$A$2:$A$16,Hoja6!$C$2:$C$16)</f>
        <v>#N/A</v>
      </c>
    </row>
    <row r="29" spans="1:12" hidden="1" x14ac:dyDescent="0.25">
      <c r="A29">
        <v>9013109</v>
      </c>
      <c r="B29">
        <v>58624</v>
      </c>
      <c r="C29" t="s">
        <v>41</v>
      </c>
      <c r="D29">
        <v>61825</v>
      </c>
      <c r="E29" t="s">
        <v>13</v>
      </c>
      <c r="F29">
        <v>1</v>
      </c>
      <c r="H29">
        <v>2</v>
      </c>
      <c r="I29">
        <v>16</v>
      </c>
      <c r="J29" t="s">
        <v>14</v>
      </c>
      <c r="K29" t="s">
        <v>95</v>
      </c>
      <c r="L29" t="e">
        <f>_xlfn.XLOOKUP(C29,Hoja6!$A$2:$A$16,Hoja6!$C$2:$C$16)</f>
        <v>#N/A</v>
      </c>
    </row>
    <row r="30" spans="1:12" hidden="1" x14ac:dyDescent="0.25">
      <c r="A30">
        <v>9013110</v>
      </c>
      <c r="B30">
        <v>58625</v>
      </c>
      <c r="C30" t="s">
        <v>42</v>
      </c>
      <c r="D30">
        <v>61826</v>
      </c>
      <c r="E30" t="s">
        <v>13</v>
      </c>
      <c r="F30">
        <v>1</v>
      </c>
      <c r="H30">
        <v>2</v>
      </c>
      <c r="I30">
        <v>16</v>
      </c>
      <c r="J30" t="s">
        <v>14</v>
      </c>
      <c r="K30" t="s">
        <v>95</v>
      </c>
      <c r="L30" t="e">
        <f>_xlfn.XLOOKUP(C30,Hoja6!$A$2:$A$16,Hoja6!$C$2:$C$16)</f>
        <v>#N/A</v>
      </c>
    </row>
    <row r="31" spans="1:12" hidden="1" x14ac:dyDescent="0.25">
      <c r="A31">
        <v>9013111</v>
      </c>
      <c r="B31">
        <v>58626</v>
      </c>
      <c r="C31" t="s">
        <v>43</v>
      </c>
      <c r="D31">
        <v>61827</v>
      </c>
      <c r="E31" t="s">
        <v>13</v>
      </c>
      <c r="F31">
        <v>1</v>
      </c>
      <c r="H31">
        <v>2</v>
      </c>
      <c r="I31">
        <v>16</v>
      </c>
      <c r="J31" t="s">
        <v>14</v>
      </c>
      <c r="K31" t="s">
        <v>95</v>
      </c>
      <c r="L31" t="e">
        <f>_xlfn.XLOOKUP(C31,Hoja6!$A$2:$A$16,Hoja6!$C$2:$C$16)</f>
        <v>#N/A</v>
      </c>
    </row>
    <row r="32" spans="1:12" s="5" customFormat="1" x14ac:dyDescent="0.25">
      <c r="A32" s="5">
        <v>9013112</v>
      </c>
      <c r="B32" s="5">
        <v>56457</v>
      </c>
      <c r="C32" s="5" t="s">
        <v>44</v>
      </c>
      <c r="D32" s="5">
        <v>59234</v>
      </c>
      <c r="E32" s="5" t="s">
        <v>176</v>
      </c>
      <c r="F32" s="5">
        <v>6</v>
      </c>
      <c r="G32" s="5">
        <v>12</v>
      </c>
      <c r="H32" s="5">
        <v>2</v>
      </c>
      <c r="I32" s="5">
        <v>16</v>
      </c>
      <c r="J32" s="5" t="s">
        <v>14</v>
      </c>
      <c r="K32" s="5" t="s">
        <v>95</v>
      </c>
      <c r="L32" s="5" t="str">
        <f>_xlfn.XLOOKUP(C32,Hoja6!$A$2:$A$16,Hoja6!$C$2:$C$16)</f>
        <v>x</v>
      </c>
    </row>
    <row r="33" spans="1:12" s="5" customFormat="1" x14ac:dyDescent="0.25">
      <c r="A33" s="5">
        <v>9013113</v>
      </c>
      <c r="B33" s="5">
        <v>56454</v>
      </c>
      <c r="C33" s="5" t="s">
        <v>45</v>
      </c>
      <c r="D33" s="5">
        <v>59232</v>
      </c>
      <c r="E33" s="5" t="s">
        <v>176</v>
      </c>
      <c r="F33" s="5">
        <v>6</v>
      </c>
      <c r="G33" s="5">
        <v>30</v>
      </c>
      <c r="H33" s="5">
        <v>5</v>
      </c>
      <c r="I33" s="5">
        <v>16</v>
      </c>
      <c r="J33" s="5" t="s">
        <v>14</v>
      </c>
      <c r="K33" s="5" t="s">
        <v>95</v>
      </c>
      <c r="L33" s="5" t="str">
        <f>_xlfn.XLOOKUP(C33,Hoja6!$A$2:$A$16,Hoja6!$C$2:$C$16)</f>
        <v>x</v>
      </c>
    </row>
    <row r="34" spans="1:12" s="5" customFormat="1" x14ac:dyDescent="0.25">
      <c r="A34" s="5">
        <v>9013114</v>
      </c>
      <c r="B34" s="5">
        <v>56455</v>
      </c>
      <c r="C34" s="5" t="s">
        <v>46</v>
      </c>
      <c r="D34" s="5">
        <v>59233</v>
      </c>
      <c r="E34" s="5" t="s">
        <v>176</v>
      </c>
      <c r="F34" s="5">
        <v>6</v>
      </c>
      <c r="G34" s="5">
        <v>30</v>
      </c>
      <c r="H34" s="5">
        <v>5</v>
      </c>
      <c r="I34" s="5">
        <v>16</v>
      </c>
      <c r="J34" s="5" t="s">
        <v>14</v>
      </c>
      <c r="K34" s="5" t="s">
        <v>95</v>
      </c>
      <c r="L34" s="5" t="str">
        <f>_xlfn.XLOOKUP(C34,Hoja6!$A$2:$A$16,Hoja6!$C$2:$C$16)</f>
        <v>x</v>
      </c>
    </row>
    <row r="35" spans="1:12" s="5" customFormat="1" x14ac:dyDescent="0.25">
      <c r="A35" s="5">
        <v>9013115</v>
      </c>
      <c r="B35" s="5">
        <v>56430</v>
      </c>
      <c r="C35" s="5" t="s">
        <v>47</v>
      </c>
      <c r="D35" s="5">
        <v>59221</v>
      </c>
      <c r="E35" s="5" t="s">
        <v>176</v>
      </c>
      <c r="F35" s="5">
        <v>6</v>
      </c>
      <c r="G35" s="5">
        <v>6</v>
      </c>
      <c r="H35" s="5">
        <v>1</v>
      </c>
      <c r="I35" s="5">
        <v>16</v>
      </c>
      <c r="J35" s="5" t="s">
        <v>14</v>
      </c>
      <c r="K35" s="5" t="s">
        <v>95</v>
      </c>
      <c r="L35" s="5" t="str">
        <f>_xlfn.XLOOKUP(C35,Hoja6!$A$2:$A$16,Hoja6!$C$2:$C$16)</f>
        <v>x</v>
      </c>
    </row>
    <row r="36" spans="1:12" s="5" customFormat="1" x14ac:dyDescent="0.25">
      <c r="A36" s="5">
        <v>9013116</v>
      </c>
      <c r="B36" s="5">
        <v>56441</v>
      </c>
      <c r="C36" s="5" t="s">
        <v>48</v>
      </c>
      <c r="D36" s="5">
        <v>59222</v>
      </c>
      <c r="E36" s="5" t="s">
        <v>176</v>
      </c>
      <c r="F36" s="5">
        <v>6</v>
      </c>
      <c r="G36" s="5">
        <v>12</v>
      </c>
      <c r="H36" s="5">
        <v>2</v>
      </c>
      <c r="I36" s="5">
        <v>16</v>
      </c>
      <c r="J36" s="5" t="s">
        <v>14</v>
      </c>
      <c r="K36" s="5" t="s">
        <v>95</v>
      </c>
      <c r="L36" s="5" t="str">
        <f>_xlfn.XLOOKUP(C36,Hoja6!$A$2:$A$16,Hoja6!$C$2:$C$16)</f>
        <v>x</v>
      </c>
    </row>
    <row r="37" spans="1:12" s="5" customFormat="1" x14ac:dyDescent="0.25">
      <c r="A37" s="5">
        <v>9013117</v>
      </c>
      <c r="B37" s="5">
        <v>56429</v>
      </c>
      <c r="C37" s="5" t="s">
        <v>49</v>
      </c>
      <c r="D37" s="5">
        <v>59207</v>
      </c>
      <c r="E37" s="5" t="s">
        <v>177</v>
      </c>
      <c r="F37" s="5">
        <v>4</v>
      </c>
      <c r="G37" s="5">
        <v>4</v>
      </c>
      <c r="H37" s="5">
        <v>1</v>
      </c>
      <c r="I37" s="5">
        <v>16</v>
      </c>
      <c r="J37" s="5" t="s">
        <v>14</v>
      </c>
      <c r="K37" s="5" t="s">
        <v>95</v>
      </c>
      <c r="L37" s="5" t="str">
        <f>_xlfn.XLOOKUP(C37,Hoja6!$A$2:$A$16,Hoja6!$C$2:$C$16)</f>
        <v>x</v>
      </c>
    </row>
    <row r="38" spans="1:12" s="5" customFormat="1" x14ac:dyDescent="0.25">
      <c r="A38" s="5">
        <v>9013118</v>
      </c>
      <c r="B38" s="5">
        <v>56444</v>
      </c>
      <c r="C38" s="5" t="s">
        <v>50</v>
      </c>
      <c r="D38" s="5">
        <v>59230</v>
      </c>
      <c r="E38" s="5" t="s">
        <v>176</v>
      </c>
      <c r="F38" s="5">
        <v>6</v>
      </c>
      <c r="G38" s="5">
        <v>18</v>
      </c>
      <c r="H38" s="5">
        <v>3</v>
      </c>
      <c r="I38" s="5">
        <v>16</v>
      </c>
      <c r="J38" s="5" t="s">
        <v>14</v>
      </c>
      <c r="K38" s="5" t="s">
        <v>95</v>
      </c>
      <c r="L38" s="5" t="str">
        <f>_xlfn.XLOOKUP(C38,Hoja6!$A$2:$A$16,Hoja6!$C$2:$C$16)</f>
        <v>x</v>
      </c>
    </row>
    <row r="39" spans="1:12" s="5" customFormat="1" x14ac:dyDescent="0.25">
      <c r="A39" s="5">
        <v>9013119</v>
      </c>
      <c r="B39" s="5">
        <v>58627</v>
      </c>
      <c r="C39" s="5" t="s">
        <v>51</v>
      </c>
      <c r="D39" s="5">
        <v>62306</v>
      </c>
      <c r="E39" s="5" t="s">
        <v>176</v>
      </c>
      <c r="F39" s="5">
        <v>6</v>
      </c>
      <c r="G39" s="5">
        <v>12</v>
      </c>
      <c r="H39" s="5">
        <v>2</v>
      </c>
      <c r="I39" s="5">
        <v>16</v>
      </c>
      <c r="J39" s="5" t="s">
        <v>14</v>
      </c>
      <c r="K39" s="5" t="s">
        <v>95</v>
      </c>
      <c r="L39" s="5" t="str">
        <f>_xlfn.XLOOKUP(C39,Hoja6!$A$2:$A$16,Hoja6!$C$2:$C$16)</f>
        <v>x</v>
      </c>
    </row>
    <row r="40" spans="1:12" hidden="1" x14ac:dyDescent="0.25">
      <c r="A40">
        <v>9013120</v>
      </c>
      <c r="B40">
        <v>56470</v>
      </c>
      <c r="C40" t="s">
        <v>52</v>
      </c>
      <c r="D40">
        <v>59118</v>
      </c>
      <c r="E40" t="s">
        <v>13</v>
      </c>
      <c r="F40">
        <v>1</v>
      </c>
      <c r="H40">
        <v>4</v>
      </c>
      <c r="I40">
        <v>16</v>
      </c>
      <c r="J40" t="s">
        <v>14</v>
      </c>
      <c r="K40" t="s">
        <v>95</v>
      </c>
      <c r="L40" t="e">
        <f>_xlfn.XLOOKUP(C40,Hoja6!$A$2:$A$16,Hoja6!$C$2:$C$16)</f>
        <v>#N/A</v>
      </c>
    </row>
    <row r="41" spans="1:12" s="5" customFormat="1" x14ac:dyDescent="0.25">
      <c r="A41" s="5">
        <v>9013121</v>
      </c>
      <c r="B41" s="5">
        <v>56483</v>
      </c>
      <c r="C41" s="5" t="s">
        <v>53</v>
      </c>
      <c r="D41" s="5">
        <v>60137</v>
      </c>
      <c r="E41" s="5" t="s">
        <v>176</v>
      </c>
      <c r="F41" s="5">
        <v>6</v>
      </c>
      <c r="G41" s="5">
        <v>12</v>
      </c>
      <c r="H41" s="5">
        <v>2</v>
      </c>
      <c r="I41" s="5">
        <v>16</v>
      </c>
      <c r="J41" s="5" t="s">
        <v>14</v>
      </c>
      <c r="K41" s="5" t="s">
        <v>95</v>
      </c>
      <c r="L41" s="5" t="str">
        <f>_xlfn.XLOOKUP(C41,Hoja6!$A$2:$A$16,Hoja6!$C$2:$C$16)</f>
        <v>x</v>
      </c>
    </row>
    <row r="42" spans="1:12" s="5" customFormat="1" x14ac:dyDescent="0.25">
      <c r="A42" s="5">
        <v>9013122</v>
      </c>
      <c r="B42" s="5">
        <v>56516</v>
      </c>
      <c r="C42" s="5" t="s">
        <v>54</v>
      </c>
      <c r="D42" s="5">
        <v>62305</v>
      </c>
      <c r="E42" s="5" t="s">
        <v>176</v>
      </c>
      <c r="F42" s="5">
        <v>6</v>
      </c>
      <c r="G42" s="5">
        <v>6</v>
      </c>
      <c r="H42" s="5">
        <v>1</v>
      </c>
      <c r="I42" s="5">
        <v>16</v>
      </c>
      <c r="J42" s="5" t="s">
        <v>14</v>
      </c>
      <c r="K42" s="5" t="s">
        <v>95</v>
      </c>
      <c r="L42" s="5" t="str">
        <f>_xlfn.XLOOKUP(C42,Hoja6!$A$2:$A$16,Hoja6!$C$2:$C$16)</f>
        <v>x</v>
      </c>
    </row>
    <row r="43" spans="1:12" s="9" customFormat="1" x14ac:dyDescent="0.25">
      <c r="A43" s="9">
        <v>9013123</v>
      </c>
      <c r="B43" s="9">
        <v>56513</v>
      </c>
      <c r="C43" s="9" t="s">
        <v>55</v>
      </c>
      <c r="D43" s="9">
        <v>60150</v>
      </c>
      <c r="E43" s="9" t="s">
        <v>176</v>
      </c>
      <c r="F43" s="9">
        <v>6</v>
      </c>
      <c r="G43" s="9">
        <v>12</v>
      </c>
      <c r="H43" s="9">
        <v>2</v>
      </c>
      <c r="I43" s="9">
        <v>16</v>
      </c>
      <c r="J43" s="9" t="s">
        <v>14</v>
      </c>
      <c r="K43" s="9" t="s">
        <v>95</v>
      </c>
      <c r="L43" s="9" t="str">
        <f>_xlfn.XLOOKUP(C43,Hoja6!$A$2:$A$16,Hoja6!$C$2:$C$16)</f>
        <v>x</v>
      </c>
    </row>
    <row r="44" spans="1:12" s="5" customFormat="1" x14ac:dyDescent="0.25">
      <c r="A44" s="5">
        <v>9013124</v>
      </c>
      <c r="B44" s="5">
        <v>56496</v>
      </c>
      <c r="C44" s="5" t="s">
        <v>56</v>
      </c>
      <c r="D44" s="5">
        <v>60142</v>
      </c>
      <c r="E44" s="5" t="s">
        <v>176</v>
      </c>
      <c r="F44" s="5">
        <v>6</v>
      </c>
      <c r="G44" s="5">
        <v>18</v>
      </c>
      <c r="H44" s="5">
        <v>3</v>
      </c>
      <c r="I44" s="5">
        <v>16</v>
      </c>
      <c r="J44" s="5" t="s">
        <v>14</v>
      </c>
      <c r="K44" s="5" t="s">
        <v>95</v>
      </c>
      <c r="L44" s="5" t="str">
        <f>_xlfn.XLOOKUP(C44,Hoja6!$A$2:$A$16,Hoja6!$C$2:$C$16)</f>
        <v>x</v>
      </c>
    </row>
    <row r="45" spans="1:12" s="5" customFormat="1" x14ac:dyDescent="0.25">
      <c r="A45" s="5">
        <v>9013125</v>
      </c>
      <c r="B45" s="5">
        <v>56476</v>
      </c>
      <c r="C45" s="5" t="s">
        <v>57</v>
      </c>
      <c r="D45" s="5">
        <v>60133</v>
      </c>
      <c r="E45" s="5" t="s">
        <v>176</v>
      </c>
      <c r="F45" s="5">
        <v>6</v>
      </c>
      <c r="G45" s="5" t="s">
        <v>182</v>
      </c>
      <c r="H45" s="5">
        <v>12</v>
      </c>
      <c r="I45" s="5">
        <v>16</v>
      </c>
      <c r="J45" s="5" t="s">
        <v>14</v>
      </c>
      <c r="K45" s="5" t="s">
        <v>95</v>
      </c>
      <c r="L45" s="5" t="str">
        <f>_xlfn.XLOOKUP(C45,Hoja6!$A$2:$A$16,Hoja6!$C$2:$C$16)</f>
        <v>x</v>
      </c>
    </row>
    <row r="46" spans="1:12" s="5" customFormat="1" x14ac:dyDescent="0.25">
      <c r="A46" s="5">
        <v>9013126</v>
      </c>
      <c r="B46" s="5">
        <v>58628</v>
      </c>
      <c r="C46" s="5" t="s">
        <v>58</v>
      </c>
      <c r="D46" s="5">
        <v>62303</v>
      </c>
      <c r="E46" s="5" t="s">
        <v>178</v>
      </c>
      <c r="F46" s="5">
        <v>8</v>
      </c>
      <c r="G46" s="5">
        <v>8</v>
      </c>
      <c r="H46" s="5">
        <v>1</v>
      </c>
      <c r="I46" s="5">
        <v>16</v>
      </c>
      <c r="J46" s="5" t="s">
        <v>14</v>
      </c>
      <c r="K46" s="5" t="s">
        <v>95</v>
      </c>
      <c r="L46" s="5" t="str">
        <f>_xlfn.XLOOKUP(C46,Hoja6!$A$2:$A$16,Hoja6!$C$2:$C$16)</f>
        <v>x</v>
      </c>
    </row>
    <row r="47" spans="1:12" hidden="1" x14ac:dyDescent="0.25">
      <c r="A47">
        <v>9013127</v>
      </c>
      <c r="B47">
        <v>58629</v>
      </c>
      <c r="C47" t="s">
        <v>59</v>
      </c>
      <c r="D47">
        <v>61830</v>
      </c>
      <c r="E47" t="s">
        <v>13</v>
      </c>
      <c r="F47">
        <v>1</v>
      </c>
      <c r="H47">
        <v>1</v>
      </c>
      <c r="I47">
        <v>16</v>
      </c>
      <c r="J47" t="s">
        <v>14</v>
      </c>
      <c r="K47" t="s">
        <v>95</v>
      </c>
      <c r="L47" t="e">
        <f>_xlfn.XLOOKUP(C47,Hoja6!$A$2:$A$16,Hoja6!$C$2:$C$16)</f>
        <v>#N/A</v>
      </c>
    </row>
    <row r="48" spans="1:12" hidden="1" x14ac:dyDescent="0.25">
      <c r="A48">
        <v>9013128</v>
      </c>
      <c r="B48">
        <v>58630</v>
      </c>
      <c r="C48" t="s">
        <v>60</v>
      </c>
      <c r="D48">
        <v>61831</v>
      </c>
      <c r="E48" t="s">
        <v>13</v>
      </c>
      <c r="F48">
        <v>1</v>
      </c>
      <c r="H48">
        <v>1</v>
      </c>
      <c r="I48">
        <v>16</v>
      </c>
      <c r="J48" t="s">
        <v>14</v>
      </c>
      <c r="K48" t="s">
        <v>95</v>
      </c>
      <c r="L48" t="e">
        <f>_xlfn.XLOOKUP(C48,Hoja6!$A$2:$A$16,Hoja6!$C$2:$C$16)</f>
        <v>#N/A</v>
      </c>
    </row>
    <row r="49" spans="1:12" s="5" customFormat="1" x14ac:dyDescent="0.25">
      <c r="A49" s="5">
        <v>9013129</v>
      </c>
      <c r="B49" s="5">
        <v>58631</v>
      </c>
      <c r="C49" s="5" t="s">
        <v>61</v>
      </c>
      <c r="D49" s="5">
        <v>62304</v>
      </c>
      <c r="E49" s="5" t="s">
        <v>177</v>
      </c>
      <c r="F49" s="5">
        <v>4</v>
      </c>
      <c r="G49" s="5">
        <v>4</v>
      </c>
      <c r="H49" s="5">
        <v>1</v>
      </c>
      <c r="I49" s="5">
        <v>16</v>
      </c>
      <c r="J49" s="5" t="s">
        <v>14</v>
      </c>
      <c r="K49" s="5" t="s">
        <v>95</v>
      </c>
      <c r="L49" s="5" t="str">
        <f>_xlfn.XLOOKUP(C49,Hoja6!$A$2:$A$16,Hoja6!$C$2:$C$16)</f>
        <v>x</v>
      </c>
    </row>
    <row r="50" spans="1:12" hidden="1" x14ac:dyDescent="0.25">
      <c r="A50">
        <v>9013130</v>
      </c>
      <c r="B50">
        <v>58632</v>
      </c>
      <c r="C50" t="s">
        <v>62</v>
      </c>
      <c r="D50">
        <v>61833</v>
      </c>
      <c r="E50" t="s">
        <v>13</v>
      </c>
      <c r="F50">
        <v>1</v>
      </c>
      <c r="H50">
        <v>5</v>
      </c>
      <c r="I50">
        <v>16</v>
      </c>
      <c r="J50" t="s">
        <v>14</v>
      </c>
      <c r="K50" t="s">
        <v>95</v>
      </c>
      <c r="L50" t="e">
        <f>_xlfn.XLOOKUP(C50,Hoja6!$A$2:$A$16,Hoja6!$C$2:$C$16)</f>
        <v>#N/A</v>
      </c>
    </row>
    <row r="51" spans="1:12" hidden="1" x14ac:dyDescent="0.25">
      <c r="A51">
        <v>9013131</v>
      </c>
      <c r="B51">
        <v>58633</v>
      </c>
      <c r="C51" t="s">
        <v>63</v>
      </c>
      <c r="D51">
        <v>61834</v>
      </c>
      <c r="E51" t="s">
        <v>13</v>
      </c>
      <c r="F51">
        <v>1</v>
      </c>
      <c r="H51">
        <v>2</v>
      </c>
      <c r="I51">
        <v>16</v>
      </c>
      <c r="J51" t="s">
        <v>14</v>
      </c>
      <c r="K51" t="s">
        <v>95</v>
      </c>
      <c r="L51" t="e">
        <f>_xlfn.XLOOKUP(C51,Hoja6!$A$2:$A$16,Hoja6!$C$2:$C$16)</f>
        <v>#N/A</v>
      </c>
    </row>
    <row r="52" spans="1:12" hidden="1" x14ac:dyDescent="0.25">
      <c r="A52">
        <v>9013132</v>
      </c>
      <c r="B52">
        <v>58594</v>
      </c>
      <c r="C52" t="s">
        <v>64</v>
      </c>
      <c r="D52">
        <v>61795</v>
      </c>
      <c r="E52" t="s">
        <v>13</v>
      </c>
      <c r="F52">
        <v>1</v>
      </c>
      <c r="H52">
        <v>2</v>
      </c>
      <c r="I52">
        <v>16</v>
      </c>
      <c r="J52" t="s">
        <v>14</v>
      </c>
      <c r="K52" t="s">
        <v>95</v>
      </c>
      <c r="L52" t="e">
        <f>_xlfn.XLOOKUP(C52,Hoja6!$A$2:$A$16,Hoja6!$C$2:$C$16)</f>
        <v>#N/A</v>
      </c>
    </row>
    <row r="53" spans="1:12" hidden="1" x14ac:dyDescent="0.25">
      <c r="A53">
        <v>9013133</v>
      </c>
      <c r="B53">
        <v>58595</v>
      </c>
      <c r="C53" t="s">
        <v>65</v>
      </c>
      <c r="D53">
        <v>61796</v>
      </c>
      <c r="E53" t="s">
        <v>13</v>
      </c>
      <c r="F53">
        <v>1</v>
      </c>
      <c r="H53">
        <v>3</v>
      </c>
      <c r="I53">
        <v>16</v>
      </c>
      <c r="J53" t="s">
        <v>14</v>
      </c>
      <c r="K53" t="s">
        <v>95</v>
      </c>
      <c r="L53" t="e">
        <f>_xlfn.XLOOKUP(C53,Hoja6!$A$2:$A$16,Hoja6!$C$2:$C$16)</f>
        <v>#N/A</v>
      </c>
    </row>
    <row r="54" spans="1:12" hidden="1" x14ac:dyDescent="0.25">
      <c r="A54">
        <v>9013134</v>
      </c>
      <c r="B54">
        <v>58596</v>
      </c>
      <c r="C54" t="s">
        <v>66</v>
      </c>
      <c r="D54">
        <v>61797</v>
      </c>
      <c r="E54" t="s">
        <v>13</v>
      </c>
      <c r="F54">
        <v>1</v>
      </c>
      <c r="H54">
        <v>2</v>
      </c>
      <c r="I54">
        <v>16</v>
      </c>
      <c r="J54" t="s">
        <v>14</v>
      </c>
      <c r="K54" t="s">
        <v>95</v>
      </c>
      <c r="L54" t="e">
        <f>_xlfn.XLOOKUP(C54,Hoja6!$A$2:$A$16,Hoja6!$C$2:$C$16)</f>
        <v>#N/A</v>
      </c>
    </row>
    <row r="55" spans="1:12" hidden="1" x14ac:dyDescent="0.25">
      <c r="A55">
        <v>9013135</v>
      </c>
      <c r="B55">
        <v>58597</v>
      </c>
      <c r="C55" t="s">
        <v>67</v>
      </c>
      <c r="D55">
        <v>61798</v>
      </c>
      <c r="E55" t="s">
        <v>13</v>
      </c>
      <c r="F55">
        <v>1</v>
      </c>
      <c r="H55">
        <v>2</v>
      </c>
      <c r="I55">
        <v>16</v>
      </c>
      <c r="J55" t="s">
        <v>14</v>
      </c>
      <c r="K55" t="s">
        <v>95</v>
      </c>
      <c r="L55" t="e">
        <f>_xlfn.XLOOKUP(C55,Hoja6!$A$2:$A$16,Hoja6!$C$2:$C$16)</f>
        <v>#N/A</v>
      </c>
    </row>
    <row r="56" spans="1:12" hidden="1" x14ac:dyDescent="0.25">
      <c r="A56">
        <v>9013136</v>
      </c>
      <c r="B56">
        <v>58598</v>
      </c>
      <c r="C56" t="s">
        <v>68</v>
      </c>
      <c r="D56">
        <v>61799</v>
      </c>
      <c r="E56" t="s">
        <v>13</v>
      </c>
      <c r="F56">
        <v>1</v>
      </c>
      <c r="H56">
        <v>3</v>
      </c>
      <c r="I56">
        <v>16</v>
      </c>
      <c r="J56" t="s">
        <v>14</v>
      </c>
      <c r="K56" t="s">
        <v>95</v>
      </c>
      <c r="L56" t="e">
        <f>_xlfn.XLOOKUP(C56,Hoja6!$A$2:$A$16,Hoja6!$C$2:$C$16)</f>
        <v>#N/A</v>
      </c>
    </row>
    <row r="57" spans="1:12" hidden="1" x14ac:dyDescent="0.25">
      <c r="A57">
        <v>9013137</v>
      </c>
      <c r="B57">
        <v>58599</v>
      </c>
      <c r="C57" t="s">
        <v>69</v>
      </c>
      <c r="D57">
        <v>61800</v>
      </c>
      <c r="E57" t="s">
        <v>13</v>
      </c>
      <c r="F57">
        <v>1</v>
      </c>
      <c r="H57">
        <v>2</v>
      </c>
      <c r="I57">
        <v>16</v>
      </c>
      <c r="J57" t="s">
        <v>14</v>
      </c>
      <c r="K57" t="s">
        <v>95</v>
      </c>
      <c r="L57" t="e">
        <f>_xlfn.XLOOKUP(C57,Hoja6!$A$2:$A$16,Hoja6!$C$2:$C$16)</f>
        <v>#N/A</v>
      </c>
    </row>
    <row r="58" spans="1:12" hidden="1" x14ac:dyDescent="0.25">
      <c r="A58">
        <v>9013138</v>
      </c>
      <c r="B58">
        <v>58600</v>
      </c>
      <c r="C58" t="s">
        <v>70</v>
      </c>
      <c r="D58">
        <v>61801</v>
      </c>
      <c r="E58" t="s">
        <v>13</v>
      </c>
      <c r="F58">
        <v>1</v>
      </c>
      <c r="H58">
        <v>2</v>
      </c>
      <c r="I58">
        <v>16</v>
      </c>
      <c r="J58" t="s">
        <v>14</v>
      </c>
      <c r="K58" t="s">
        <v>95</v>
      </c>
      <c r="L58" t="e">
        <f>_xlfn.XLOOKUP(C58,Hoja6!$A$2:$A$16,Hoja6!$C$2:$C$16)</f>
        <v>#N/A</v>
      </c>
    </row>
    <row r="59" spans="1:12" hidden="1" x14ac:dyDescent="0.25">
      <c r="A59">
        <v>9013139</v>
      </c>
      <c r="B59">
        <v>58601</v>
      </c>
      <c r="C59" t="s">
        <v>71</v>
      </c>
      <c r="D59">
        <v>61802</v>
      </c>
      <c r="E59" t="s">
        <v>13</v>
      </c>
      <c r="F59">
        <v>1</v>
      </c>
      <c r="H59">
        <v>2</v>
      </c>
      <c r="I59">
        <v>16</v>
      </c>
      <c r="J59" t="s">
        <v>14</v>
      </c>
      <c r="K59" t="s">
        <v>95</v>
      </c>
      <c r="L59" t="e">
        <f>_xlfn.XLOOKUP(C59,Hoja6!$A$2:$A$16,Hoja6!$C$2:$C$16)</f>
        <v>#N/A</v>
      </c>
    </row>
    <row r="60" spans="1:12" hidden="1" x14ac:dyDescent="0.25">
      <c r="A60">
        <v>9013140</v>
      </c>
      <c r="B60">
        <v>58602</v>
      </c>
      <c r="C60" t="s">
        <v>72</v>
      </c>
      <c r="D60">
        <v>61803</v>
      </c>
      <c r="E60" t="s">
        <v>13</v>
      </c>
      <c r="F60">
        <v>1</v>
      </c>
      <c r="H60">
        <v>5</v>
      </c>
      <c r="I60">
        <v>16</v>
      </c>
      <c r="J60" t="s">
        <v>14</v>
      </c>
      <c r="K60" t="s">
        <v>95</v>
      </c>
      <c r="L60" t="e">
        <f>_xlfn.XLOOKUP(C60,Hoja6!$A$2:$A$16,Hoja6!$C$2:$C$16)</f>
        <v>#N/A</v>
      </c>
    </row>
    <row r="61" spans="1:12" hidden="1" x14ac:dyDescent="0.25">
      <c r="A61">
        <v>9013141</v>
      </c>
      <c r="B61">
        <v>58603</v>
      </c>
      <c r="C61" t="s">
        <v>73</v>
      </c>
      <c r="D61">
        <v>61804</v>
      </c>
      <c r="E61" t="s">
        <v>13</v>
      </c>
      <c r="F61">
        <v>1</v>
      </c>
      <c r="H61">
        <v>10</v>
      </c>
      <c r="I61">
        <v>16</v>
      </c>
      <c r="J61" t="s">
        <v>14</v>
      </c>
      <c r="K61" t="s">
        <v>95</v>
      </c>
      <c r="L61" t="e">
        <f>_xlfn.XLOOKUP(C61,Hoja6!$A$2:$A$16,Hoja6!$C$2:$C$16)</f>
        <v>#N/A</v>
      </c>
    </row>
    <row r="62" spans="1:12" hidden="1" x14ac:dyDescent="0.25">
      <c r="A62">
        <v>9013142</v>
      </c>
      <c r="B62">
        <v>58604</v>
      </c>
      <c r="C62" t="s">
        <v>74</v>
      </c>
      <c r="D62">
        <v>61805</v>
      </c>
      <c r="E62" t="s">
        <v>13</v>
      </c>
      <c r="F62">
        <v>1</v>
      </c>
      <c r="H62">
        <v>5</v>
      </c>
      <c r="I62">
        <v>16</v>
      </c>
      <c r="J62" t="s">
        <v>14</v>
      </c>
      <c r="K62" t="s">
        <v>95</v>
      </c>
      <c r="L62" t="e">
        <f>_xlfn.XLOOKUP(C62,Hoja6!$A$2:$A$16,Hoja6!$C$2:$C$16)</f>
        <v>#N/A</v>
      </c>
    </row>
    <row r="63" spans="1:12" hidden="1" x14ac:dyDescent="0.25">
      <c r="A63">
        <v>9013143</v>
      </c>
      <c r="B63">
        <v>58605</v>
      </c>
      <c r="C63" t="s">
        <v>75</v>
      </c>
      <c r="D63">
        <v>61806</v>
      </c>
      <c r="E63" t="s">
        <v>13</v>
      </c>
      <c r="F63">
        <v>1</v>
      </c>
      <c r="H63">
        <v>1</v>
      </c>
      <c r="I63">
        <v>16</v>
      </c>
      <c r="J63" t="s">
        <v>14</v>
      </c>
      <c r="K63" t="s">
        <v>95</v>
      </c>
      <c r="L63" t="e">
        <f>_xlfn.XLOOKUP(C63,Hoja6!$A$2:$A$16,Hoja6!$C$2:$C$16)</f>
        <v>#N/A</v>
      </c>
    </row>
    <row r="64" spans="1:12" hidden="1" x14ac:dyDescent="0.25">
      <c r="A64">
        <v>9013144</v>
      </c>
      <c r="B64">
        <v>56543</v>
      </c>
      <c r="C64" t="s">
        <v>76</v>
      </c>
      <c r="D64">
        <v>59191</v>
      </c>
      <c r="E64" t="s">
        <v>13</v>
      </c>
      <c r="F64">
        <v>1</v>
      </c>
      <c r="H64">
        <v>1</v>
      </c>
      <c r="I64">
        <v>16</v>
      </c>
      <c r="J64" t="s">
        <v>14</v>
      </c>
      <c r="K64" t="s">
        <v>95</v>
      </c>
      <c r="L64" t="e">
        <f>_xlfn.XLOOKUP(C64,Hoja6!$A$2:$A$16,Hoja6!$C$2:$C$16)</f>
        <v>#N/A</v>
      </c>
    </row>
    <row r="65" spans="1:12" hidden="1" x14ac:dyDescent="0.25">
      <c r="A65">
        <v>9013145</v>
      </c>
      <c r="B65">
        <v>58606</v>
      </c>
      <c r="C65" t="s">
        <v>77</v>
      </c>
      <c r="D65">
        <v>61807</v>
      </c>
      <c r="E65" t="s">
        <v>13</v>
      </c>
      <c r="F65">
        <v>1</v>
      </c>
      <c r="H65">
        <v>5</v>
      </c>
      <c r="I65">
        <v>16</v>
      </c>
      <c r="J65" t="s">
        <v>14</v>
      </c>
      <c r="K65" t="s">
        <v>95</v>
      </c>
      <c r="L65" t="e">
        <f>_xlfn.XLOOKUP(C65,Hoja6!$A$2:$A$16,Hoja6!$C$2:$C$16)</f>
        <v>#N/A</v>
      </c>
    </row>
    <row r="66" spans="1:12" hidden="1" x14ac:dyDescent="0.25">
      <c r="A66">
        <v>9013146</v>
      </c>
      <c r="B66">
        <v>58607</v>
      </c>
      <c r="C66" t="s">
        <v>78</v>
      </c>
      <c r="D66">
        <v>61808</v>
      </c>
      <c r="E66" t="s">
        <v>13</v>
      </c>
      <c r="F66">
        <v>1</v>
      </c>
      <c r="H66">
        <v>4</v>
      </c>
      <c r="I66">
        <v>16</v>
      </c>
      <c r="J66" t="s">
        <v>14</v>
      </c>
      <c r="K66" t="s">
        <v>95</v>
      </c>
      <c r="L66" t="e">
        <f>_xlfn.XLOOKUP(C66,Hoja6!$A$2:$A$16,Hoja6!$C$2:$C$16)</f>
        <v>#N/A</v>
      </c>
    </row>
    <row r="67" spans="1:12" hidden="1" x14ac:dyDescent="0.25">
      <c r="A67">
        <v>9013147</v>
      </c>
      <c r="B67">
        <v>58608</v>
      </c>
      <c r="C67" t="s">
        <v>79</v>
      </c>
      <c r="D67">
        <v>61809</v>
      </c>
      <c r="E67" t="s">
        <v>13</v>
      </c>
      <c r="F67">
        <v>1</v>
      </c>
      <c r="H67">
        <v>1</v>
      </c>
      <c r="I67">
        <v>16</v>
      </c>
      <c r="J67" t="s">
        <v>14</v>
      </c>
      <c r="K67" t="s">
        <v>95</v>
      </c>
      <c r="L67" t="e">
        <f>_xlfn.XLOOKUP(C67,Hoja6!$A$2:$A$16,Hoja6!$C$2:$C$16)</f>
        <v>#N/A</v>
      </c>
    </row>
    <row r="68" spans="1:12" hidden="1" x14ac:dyDescent="0.25">
      <c r="A68">
        <v>9013148</v>
      </c>
      <c r="B68">
        <v>56550</v>
      </c>
      <c r="C68" t="s">
        <v>80</v>
      </c>
      <c r="D68">
        <v>59198</v>
      </c>
      <c r="E68" t="s">
        <v>13</v>
      </c>
      <c r="F68">
        <v>1</v>
      </c>
      <c r="H68">
        <v>4</v>
      </c>
      <c r="I68">
        <v>16</v>
      </c>
      <c r="J68" t="s">
        <v>14</v>
      </c>
      <c r="K68" t="s">
        <v>95</v>
      </c>
      <c r="L68" t="e">
        <f>_xlfn.XLOOKUP(C68,Hoja6!$A$2:$A$16,Hoja6!$C$2:$C$16)</f>
        <v>#N/A</v>
      </c>
    </row>
    <row r="69" spans="1:12" hidden="1" x14ac:dyDescent="0.25">
      <c r="A69">
        <v>9013149</v>
      </c>
      <c r="B69">
        <v>58609</v>
      </c>
      <c r="C69" t="s">
        <v>81</v>
      </c>
      <c r="D69">
        <v>61810</v>
      </c>
      <c r="E69" t="s">
        <v>13</v>
      </c>
      <c r="F69">
        <v>1</v>
      </c>
      <c r="H69">
        <v>2</v>
      </c>
      <c r="I69">
        <v>16</v>
      </c>
      <c r="J69" t="s">
        <v>14</v>
      </c>
      <c r="K69" t="s">
        <v>95</v>
      </c>
      <c r="L69" t="e">
        <f>_xlfn.XLOOKUP(C69,Hoja6!$A$2:$A$16,Hoja6!$C$2:$C$16)</f>
        <v>#N/A</v>
      </c>
    </row>
    <row r="70" spans="1:12" hidden="1" x14ac:dyDescent="0.25">
      <c r="A70">
        <v>9013150</v>
      </c>
      <c r="B70">
        <v>58610</v>
      </c>
      <c r="C70" t="s">
        <v>82</v>
      </c>
      <c r="D70">
        <v>61811</v>
      </c>
      <c r="E70" t="s">
        <v>13</v>
      </c>
      <c r="F70">
        <v>1</v>
      </c>
      <c r="H70">
        <v>4</v>
      </c>
      <c r="I70">
        <v>16</v>
      </c>
      <c r="J70" t="s">
        <v>14</v>
      </c>
      <c r="K70" t="s">
        <v>95</v>
      </c>
      <c r="L70" t="e">
        <f>_xlfn.XLOOKUP(C70,Hoja6!$A$2:$A$16,Hoja6!$C$2:$C$16)</f>
        <v>#N/A</v>
      </c>
    </row>
    <row r="71" spans="1:12" hidden="1" x14ac:dyDescent="0.25">
      <c r="A71">
        <v>9013151</v>
      </c>
      <c r="B71">
        <v>58611</v>
      </c>
      <c r="C71" t="s">
        <v>83</v>
      </c>
      <c r="D71">
        <v>61812</v>
      </c>
      <c r="E71" t="s">
        <v>13</v>
      </c>
      <c r="F71">
        <v>1</v>
      </c>
      <c r="H71">
        <v>3</v>
      </c>
      <c r="I71">
        <v>16</v>
      </c>
      <c r="J71" t="s">
        <v>14</v>
      </c>
      <c r="K71" t="s">
        <v>95</v>
      </c>
      <c r="L71" t="e">
        <f>_xlfn.XLOOKUP(C71,Hoja6!$A$2:$A$16,Hoja6!$C$2:$C$16)</f>
        <v>#N/A</v>
      </c>
    </row>
    <row r="72" spans="1:12" hidden="1" x14ac:dyDescent="0.25">
      <c r="A72">
        <v>9013152</v>
      </c>
      <c r="B72">
        <v>58612</v>
      </c>
      <c r="C72" t="s">
        <v>84</v>
      </c>
      <c r="D72">
        <v>61813</v>
      </c>
      <c r="E72" t="s">
        <v>13</v>
      </c>
      <c r="F72">
        <v>1</v>
      </c>
      <c r="H72">
        <v>4</v>
      </c>
      <c r="I72">
        <v>16</v>
      </c>
      <c r="J72" t="s">
        <v>14</v>
      </c>
      <c r="K72" t="s">
        <v>95</v>
      </c>
      <c r="L72" t="e">
        <f>_xlfn.XLOOKUP(C72,Hoja6!$A$2:$A$16,Hoja6!$C$2:$C$16)</f>
        <v>#N/A</v>
      </c>
    </row>
    <row r="73" spans="1:12" hidden="1" x14ac:dyDescent="0.25">
      <c r="A73">
        <v>9013153</v>
      </c>
      <c r="B73">
        <v>58613</v>
      </c>
      <c r="C73" t="s">
        <v>85</v>
      </c>
      <c r="D73">
        <v>61814</v>
      </c>
      <c r="E73" t="s">
        <v>13</v>
      </c>
      <c r="F73">
        <v>1</v>
      </c>
      <c r="H73">
        <v>2</v>
      </c>
      <c r="I73">
        <v>16</v>
      </c>
      <c r="J73" t="s">
        <v>14</v>
      </c>
      <c r="K73" t="s">
        <v>95</v>
      </c>
      <c r="L73" t="e">
        <f>_xlfn.XLOOKUP(C73,Hoja6!$A$2:$A$16,Hoja6!$C$2:$C$16)</f>
        <v>#N/A</v>
      </c>
    </row>
    <row r="74" spans="1:12" hidden="1" x14ac:dyDescent="0.25">
      <c r="A74">
        <v>9013154</v>
      </c>
      <c r="B74">
        <v>56537</v>
      </c>
      <c r="C74" t="s">
        <v>86</v>
      </c>
      <c r="D74">
        <v>59185</v>
      </c>
      <c r="E74" t="s">
        <v>13</v>
      </c>
      <c r="F74">
        <v>1</v>
      </c>
      <c r="H74">
        <v>3</v>
      </c>
      <c r="I74">
        <v>16</v>
      </c>
      <c r="J74" t="s">
        <v>14</v>
      </c>
      <c r="K74" t="s">
        <v>95</v>
      </c>
      <c r="L74" t="e">
        <f>_xlfn.XLOOKUP(C74,Hoja6!$A$2:$A$16,Hoja6!$C$2:$C$16)</f>
        <v>#N/A</v>
      </c>
    </row>
    <row r="75" spans="1:12" hidden="1" x14ac:dyDescent="0.25">
      <c r="A75">
        <v>9013155</v>
      </c>
      <c r="B75">
        <v>56532</v>
      </c>
      <c r="C75" t="s">
        <v>87</v>
      </c>
      <c r="D75">
        <v>59180</v>
      </c>
      <c r="E75" t="s">
        <v>13</v>
      </c>
      <c r="F75">
        <v>1</v>
      </c>
      <c r="H75">
        <v>4</v>
      </c>
      <c r="I75">
        <v>16</v>
      </c>
      <c r="J75" t="s">
        <v>14</v>
      </c>
      <c r="K75" t="s">
        <v>95</v>
      </c>
      <c r="L75" t="e">
        <f>_xlfn.XLOOKUP(C75,Hoja6!$A$2:$A$16,Hoja6!$C$2:$C$16)</f>
        <v>#N/A</v>
      </c>
    </row>
    <row r="76" spans="1:12" hidden="1" x14ac:dyDescent="0.25">
      <c r="A76">
        <v>9013156</v>
      </c>
      <c r="B76">
        <v>58614</v>
      </c>
      <c r="C76" t="s">
        <v>88</v>
      </c>
      <c r="D76">
        <v>61815</v>
      </c>
      <c r="E76" t="s">
        <v>13</v>
      </c>
      <c r="F76">
        <v>1</v>
      </c>
      <c r="H76">
        <v>2</v>
      </c>
      <c r="I76">
        <v>16</v>
      </c>
      <c r="J76" t="s">
        <v>14</v>
      </c>
      <c r="K76" t="s">
        <v>95</v>
      </c>
      <c r="L76" t="e">
        <f>_xlfn.XLOOKUP(C76,Hoja6!$A$2:$A$16,Hoja6!$C$2:$C$16)</f>
        <v>#N/A</v>
      </c>
    </row>
    <row r="77" spans="1:12" hidden="1" x14ac:dyDescent="0.25">
      <c r="A77">
        <v>9013157</v>
      </c>
      <c r="B77">
        <v>56540</v>
      </c>
      <c r="C77" t="s">
        <v>89</v>
      </c>
      <c r="D77">
        <v>59188</v>
      </c>
      <c r="E77" t="s">
        <v>13</v>
      </c>
      <c r="F77">
        <v>1</v>
      </c>
      <c r="H77">
        <v>4</v>
      </c>
      <c r="I77">
        <v>16</v>
      </c>
      <c r="J77" t="s">
        <v>14</v>
      </c>
      <c r="K77" t="s">
        <v>95</v>
      </c>
      <c r="L77" t="e">
        <f>_xlfn.XLOOKUP(C77,Hoja6!$A$2:$A$16,Hoja6!$C$2:$C$16)</f>
        <v>#N/A</v>
      </c>
    </row>
    <row r="79" spans="1:12" x14ac:dyDescent="0.25">
      <c r="A79" t="s">
        <v>0</v>
      </c>
      <c r="B79" t="s">
        <v>4</v>
      </c>
      <c r="C79" t="s">
        <v>5</v>
      </c>
      <c r="D79" t="s">
        <v>6</v>
      </c>
      <c r="E79" t="s">
        <v>7</v>
      </c>
      <c r="F79" t="s">
        <v>8</v>
      </c>
      <c r="G79" t="s">
        <v>9</v>
      </c>
      <c r="H79" t="s">
        <v>10</v>
      </c>
      <c r="I79" t="s">
        <v>11</v>
      </c>
    </row>
    <row r="80" spans="1:12" x14ac:dyDescent="0.25">
      <c r="A80">
        <v>9013112</v>
      </c>
      <c r="B80">
        <v>56457</v>
      </c>
      <c r="C80" t="s">
        <v>44</v>
      </c>
      <c r="D80">
        <v>59234</v>
      </c>
      <c r="E80" t="s">
        <v>176</v>
      </c>
      <c r="F80">
        <v>6</v>
      </c>
      <c r="G80">
        <v>12</v>
      </c>
      <c r="H80">
        <v>16</v>
      </c>
      <c r="I80" t="s">
        <v>14</v>
      </c>
    </row>
    <row r="81" spans="1:9" x14ac:dyDescent="0.25">
      <c r="A81">
        <v>9013113</v>
      </c>
      <c r="B81">
        <v>56454</v>
      </c>
      <c r="C81" t="s">
        <v>45</v>
      </c>
      <c r="D81">
        <v>59232</v>
      </c>
      <c r="E81" t="s">
        <v>176</v>
      </c>
      <c r="F81">
        <v>6</v>
      </c>
      <c r="G81">
        <v>30</v>
      </c>
      <c r="H81">
        <v>16</v>
      </c>
      <c r="I81" t="s">
        <v>14</v>
      </c>
    </row>
    <row r="82" spans="1:9" x14ac:dyDescent="0.25">
      <c r="A82">
        <v>9013114</v>
      </c>
      <c r="B82">
        <v>56455</v>
      </c>
      <c r="C82" t="s">
        <v>46</v>
      </c>
      <c r="D82">
        <v>59233</v>
      </c>
      <c r="E82" t="s">
        <v>176</v>
      </c>
      <c r="F82">
        <v>6</v>
      </c>
      <c r="G82">
        <v>30</v>
      </c>
      <c r="H82">
        <v>16</v>
      </c>
      <c r="I82" t="s">
        <v>14</v>
      </c>
    </row>
    <row r="83" spans="1:9" x14ac:dyDescent="0.25">
      <c r="A83">
        <v>9013115</v>
      </c>
      <c r="B83">
        <v>56430</v>
      </c>
      <c r="C83" t="s">
        <v>47</v>
      </c>
      <c r="D83">
        <v>59221</v>
      </c>
      <c r="E83" t="s">
        <v>176</v>
      </c>
      <c r="F83">
        <v>6</v>
      </c>
      <c r="G83">
        <v>6</v>
      </c>
      <c r="H83">
        <v>16</v>
      </c>
      <c r="I83" t="s">
        <v>14</v>
      </c>
    </row>
    <row r="84" spans="1:9" x14ac:dyDescent="0.25">
      <c r="A84">
        <v>9013116</v>
      </c>
      <c r="B84">
        <v>56441</v>
      </c>
      <c r="C84" t="s">
        <v>48</v>
      </c>
      <c r="D84">
        <v>59222</v>
      </c>
      <c r="E84" t="s">
        <v>176</v>
      </c>
      <c r="F84">
        <v>6</v>
      </c>
      <c r="G84">
        <v>12</v>
      </c>
      <c r="H84">
        <v>16</v>
      </c>
      <c r="I84" t="s">
        <v>14</v>
      </c>
    </row>
    <row r="85" spans="1:9" x14ac:dyDescent="0.25">
      <c r="A85">
        <v>9013117</v>
      </c>
      <c r="B85">
        <v>56429</v>
      </c>
      <c r="C85" t="s">
        <v>49</v>
      </c>
      <c r="D85">
        <v>59207</v>
      </c>
      <c r="E85" t="s">
        <v>177</v>
      </c>
      <c r="F85">
        <v>4</v>
      </c>
      <c r="G85">
        <v>4</v>
      </c>
      <c r="H85">
        <v>16</v>
      </c>
      <c r="I85" t="s">
        <v>14</v>
      </c>
    </row>
    <row r="86" spans="1:9" x14ac:dyDescent="0.25">
      <c r="A86">
        <v>9013118</v>
      </c>
      <c r="B86">
        <v>56444</v>
      </c>
      <c r="C86" t="s">
        <v>50</v>
      </c>
      <c r="D86">
        <v>59230</v>
      </c>
      <c r="E86" t="s">
        <v>176</v>
      </c>
      <c r="F86">
        <v>6</v>
      </c>
      <c r="G86">
        <v>18</v>
      </c>
      <c r="H86">
        <v>16</v>
      </c>
      <c r="I86" t="s">
        <v>14</v>
      </c>
    </row>
    <row r="87" spans="1:9" x14ac:dyDescent="0.25">
      <c r="A87">
        <v>9013119</v>
      </c>
      <c r="B87">
        <v>58627</v>
      </c>
      <c r="C87" t="s">
        <v>51</v>
      </c>
      <c r="D87">
        <v>62306</v>
      </c>
      <c r="E87" t="s">
        <v>176</v>
      </c>
      <c r="F87">
        <v>6</v>
      </c>
      <c r="G87">
        <v>12</v>
      </c>
      <c r="H87">
        <v>16</v>
      </c>
      <c r="I87" t="s">
        <v>14</v>
      </c>
    </row>
    <row r="88" spans="1:9" x14ac:dyDescent="0.25">
      <c r="A88">
        <v>9013121</v>
      </c>
      <c r="B88">
        <v>56483</v>
      </c>
      <c r="C88" t="s">
        <v>53</v>
      </c>
      <c r="D88">
        <v>60137</v>
      </c>
      <c r="E88" t="s">
        <v>176</v>
      </c>
      <c r="F88">
        <v>6</v>
      </c>
      <c r="G88">
        <v>12</v>
      </c>
      <c r="H88">
        <v>16</v>
      </c>
      <c r="I88" t="s">
        <v>14</v>
      </c>
    </row>
    <row r="89" spans="1:9" x14ac:dyDescent="0.25">
      <c r="A89">
        <v>9013122</v>
      </c>
      <c r="B89">
        <v>56516</v>
      </c>
      <c r="C89" t="s">
        <v>54</v>
      </c>
      <c r="D89">
        <v>62305</v>
      </c>
      <c r="E89" t="s">
        <v>176</v>
      </c>
      <c r="F89">
        <v>6</v>
      </c>
      <c r="G89">
        <v>6</v>
      </c>
      <c r="H89">
        <v>16</v>
      </c>
      <c r="I89" t="s">
        <v>14</v>
      </c>
    </row>
    <row r="90" spans="1:9" s="5" customFormat="1" x14ac:dyDescent="0.25">
      <c r="A90" s="5">
        <v>9013123</v>
      </c>
      <c r="B90" s="5">
        <v>56513</v>
      </c>
      <c r="C90" s="5" t="s">
        <v>55</v>
      </c>
      <c r="D90" s="5">
        <v>60150</v>
      </c>
      <c r="E90" s="5" t="s">
        <v>176</v>
      </c>
      <c r="F90" s="5">
        <v>6</v>
      </c>
      <c r="G90" s="5">
        <v>12</v>
      </c>
      <c r="H90" s="5">
        <v>16</v>
      </c>
      <c r="I90" s="5" t="s">
        <v>14</v>
      </c>
    </row>
    <row r="91" spans="1:9" x14ac:dyDescent="0.25">
      <c r="A91">
        <v>9013124</v>
      </c>
      <c r="B91">
        <v>56496</v>
      </c>
      <c r="C91" t="s">
        <v>56</v>
      </c>
      <c r="D91">
        <v>60142</v>
      </c>
      <c r="E91" t="s">
        <v>176</v>
      </c>
      <c r="F91">
        <v>6</v>
      </c>
      <c r="G91">
        <v>18</v>
      </c>
      <c r="H91">
        <v>16</v>
      </c>
      <c r="I91" t="s">
        <v>14</v>
      </c>
    </row>
    <row r="92" spans="1:9" x14ac:dyDescent="0.25">
      <c r="A92">
        <v>9013125</v>
      </c>
      <c r="B92">
        <v>56476</v>
      </c>
      <c r="C92" t="s">
        <v>57</v>
      </c>
      <c r="D92">
        <v>60133</v>
      </c>
      <c r="E92" t="s">
        <v>176</v>
      </c>
      <c r="F92">
        <v>6</v>
      </c>
      <c r="G92">
        <v>12</v>
      </c>
      <c r="H92">
        <v>16</v>
      </c>
      <c r="I92" t="s">
        <v>14</v>
      </c>
    </row>
    <row r="93" spans="1:9" x14ac:dyDescent="0.25">
      <c r="A93">
        <v>9013126</v>
      </c>
      <c r="B93">
        <v>58628</v>
      </c>
      <c r="C93" t="s">
        <v>58</v>
      </c>
      <c r="D93">
        <v>62303</v>
      </c>
      <c r="E93" t="s">
        <v>178</v>
      </c>
      <c r="F93">
        <v>8</v>
      </c>
      <c r="G93">
        <v>8</v>
      </c>
      <c r="H93">
        <v>16</v>
      </c>
      <c r="I93" t="s">
        <v>14</v>
      </c>
    </row>
    <row r="94" spans="1:9" x14ac:dyDescent="0.25">
      <c r="A94">
        <v>9013129</v>
      </c>
      <c r="B94">
        <v>58631</v>
      </c>
      <c r="C94" t="s">
        <v>61</v>
      </c>
      <c r="D94">
        <v>62304</v>
      </c>
      <c r="E94" t="s">
        <v>177</v>
      </c>
      <c r="F94">
        <v>4</v>
      </c>
      <c r="G94">
        <v>4</v>
      </c>
      <c r="H94">
        <v>16</v>
      </c>
      <c r="I94" t="s">
        <v>14</v>
      </c>
    </row>
  </sheetData>
  <autoFilter ref="A1:L77" xr:uid="{729C4972-931A-4AA7-BE18-BB4FF10C0DAC}">
    <filterColumn colId="11">
      <filters>
        <filter val="x"/>
      </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6ED5-187D-40D3-9491-CD862BA67654}">
  <sheetPr filterMode="1"/>
  <dimension ref="A1:L337"/>
  <sheetViews>
    <sheetView tabSelected="1" zoomScale="85" zoomScaleNormal="85" workbookViewId="0">
      <selection activeCell="C316" sqref="C316"/>
    </sheetView>
  </sheetViews>
  <sheetFormatPr baseColWidth="10" defaultRowHeight="15" x14ac:dyDescent="0.25"/>
  <cols>
    <col min="3" max="3" width="14.28515625" customWidth="1"/>
    <col min="7" max="7" width="19.85546875" customWidth="1"/>
    <col min="8" max="8" width="24.42578125" customWidth="1"/>
    <col min="10" max="10" width="20.85546875" customWidth="1"/>
  </cols>
  <sheetData>
    <row r="1" spans="1:12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181</v>
      </c>
      <c r="H1" t="s">
        <v>9</v>
      </c>
      <c r="I1" t="s">
        <v>10</v>
      </c>
      <c r="J1" t="s">
        <v>11</v>
      </c>
      <c r="K1" t="s">
        <v>183</v>
      </c>
      <c r="L1" t="s">
        <v>184</v>
      </c>
    </row>
    <row r="2" spans="1:12" hidden="1" x14ac:dyDescent="0.25">
      <c r="A2">
        <v>9014132</v>
      </c>
      <c r="B2">
        <v>54489</v>
      </c>
      <c r="C2" t="s">
        <v>98</v>
      </c>
      <c r="D2">
        <v>57044</v>
      </c>
      <c r="E2" t="s">
        <v>13</v>
      </c>
      <c r="F2">
        <v>1</v>
      </c>
      <c r="H2">
        <v>4</v>
      </c>
      <c r="I2">
        <v>16</v>
      </c>
      <c r="J2" t="s">
        <v>14</v>
      </c>
      <c r="K2" t="s">
        <v>95</v>
      </c>
      <c r="L2" t="e">
        <f>_xlfn.XLOOKUP(C2,Hoja6!$A$2:$A$16,Hoja6!$C$2:$C$16)</f>
        <v>#N/A</v>
      </c>
    </row>
    <row r="3" spans="1:12" hidden="1" x14ac:dyDescent="0.25">
      <c r="A3">
        <v>9014133</v>
      </c>
      <c r="B3">
        <v>47135</v>
      </c>
      <c r="C3" t="s">
        <v>99</v>
      </c>
      <c r="D3">
        <v>48894</v>
      </c>
      <c r="E3" t="s">
        <v>13</v>
      </c>
      <c r="F3">
        <v>1</v>
      </c>
      <c r="H3">
        <v>2</v>
      </c>
      <c r="I3">
        <v>16</v>
      </c>
      <c r="J3" t="s">
        <v>14</v>
      </c>
      <c r="K3" t="s">
        <v>95</v>
      </c>
      <c r="L3" t="e">
        <f>_xlfn.XLOOKUP(C3,Hoja6!$A$2:$A$16,Hoja6!$C$2:$C$16)</f>
        <v>#N/A</v>
      </c>
    </row>
    <row r="4" spans="1:12" hidden="1" x14ac:dyDescent="0.25">
      <c r="A4">
        <v>9014134</v>
      </c>
      <c r="B4">
        <v>44948</v>
      </c>
      <c r="C4" t="s">
        <v>100</v>
      </c>
      <c r="D4">
        <v>46714</v>
      </c>
      <c r="E4" t="s">
        <v>13</v>
      </c>
      <c r="F4">
        <v>1</v>
      </c>
      <c r="H4">
        <v>10</v>
      </c>
      <c r="I4">
        <v>16</v>
      </c>
      <c r="J4" t="s">
        <v>14</v>
      </c>
      <c r="K4" t="s">
        <v>95</v>
      </c>
      <c r="L4" t="e">
        <f>_xlfn.XLOOKUP(C4,Hoja6!$A$2:$A$16,Hoja6!$C$2:$C$16)</f>
        <v>#N/A</v>
      </c>
    </row>
    <row r="5" spans="1:12" hidden="1" x14ac:dyDescent="0.25">
      <c r="A5">
        <v>9014135</v>
      </c>
      <c r="B5">
        <v>50584</v>
      </c>
      <c r="C5" t="s">
        <v>101</v>
      </c>
      <c r="D5">
        <v>52694</v>
      </c>
      <c r="E5" t="s">
        <v>13</v>
      </c>
      <c r="F5">
        <v>1</v>
      </c>
      <c r="H5">
        <v>1</v>
      </c>
      <c r="I5">
        <v>16</v>
      </c>
      <c r="J5" t="s">
        <v>14</v>
      </c>
      <c r="K5" t="s">
        <v>95</v>
      </c>
      <c r="L5" t="e">
        <f>_xlfn.XLOOKUP(C5,Hoja6!$A$2:$A$16,Hoja6!$C$2:$C$16)</f>
        <v>#N/A</v>
      </c>
    </row>
    <row r="6" spans="1:12" hidden="1" x14ac:dyDescent="0.25">
      <c r="A6">
        <v>9014136</v>
      </c>
      <c r="B6">
        <v>4591</v>
      </c>
      <c r="C6" t="s">
        <v>102</v>
      </c>
      <c r="D6">
        <v>4591</v>
      </c>
      <c r="E6" t="s">
        <v>13</v>
      </c>
      <c r="F6">
        <v>1</v>
      </c>
      <c r="H6">
        <v>4</v>
      </c>
      <c r="I6">
        <v>16</v>
      </c>
      <c r="J6" t="s">
        <v>14</v>
      </c>
      <c r="K6" t="s">
        <v>95</v>
      </c>
      <c r="L6" t="e">
        <f>_xlfn.XLOOKUP(C6,Hoja6!$A$2:$A$16,Hoja6!$C$2:$C$16)</f>
        <v>#N/A</v>
      </c>
    </row>
    <row r="7" spans="1:12" hidden="1" x14ac:dyDescent="0.25">
      <c r="A7">
        <v>9014137</v>
      </c>
      <c r="B7">
        <v>45648</v>
      </c>
      <c r="C7" t="s">
        <v>103</v>
      </c>
      <c r="D7">
        <v>47475</v>
      </c>
      <c r="E7" t="s">
        <v>13</v>
      </c>
      <c r="F7">
        <v>1</v>
      </c>
      <c r="H7">
        <v>4</v>
      </c>
      <c r="I7">
        <v>16</v>
      </c>
      <c r="J7" t="s">
        <v>14</v>
      </c>
      <c r="K7" t="s">
        <v>95</v>
      </c>
      <c r="L7" t="e">
        <f>_xlfn.XLOOKUP(C7,Hoja6!$A$2:$A$16,Hoja6!$C$2:$C$16)</f>
        <v>#N/A</v>
      </c>
    </row>
    <row r="8" spans="1:12" hidden="1" x14ac:dyDescent="0.25">
      <c r="A8">
        <v>9014138</v>
      </c>
      <c r="B8">
        <v>55052</v>
      </c>
      <c r="C8" t="s">
        <v>104</v>
      </c>
      <c r="D8">
        <v>57557</v>
      </c>
      <c r="E8" t="s">
        <v>13</v>
      </c>
      <c r="F8">
        <v>1</v>
      </c>
      <c r="H8">
        <v>3</v>
      </c>
      <c r="I8">
        <v>16</v>
      </c>
      <c r="J8" t="s">
        <v>14</v>
      </c>
      <c r="K8" t="s">
        <v>95</v>
      </c>
      <c r="L8" t="e">
        <f>_xlfn.XLOOKUP(C8,Hoja6!$A$2:$A$16,Hoja6!$C$2:$C$16)</f>
        <v>#N/A</v>
      </c>
    </row>
    <row r="9" spans="1:12" hidden="1" x14ac:dyDescent="0.25">
      <c r="A9">
        <v>9014139</v>
      </c>
      <c r="B9">
        <v>51598</v>
      </c>
      <c r="C9" t="s">
        <v>105</v>
      </c>
      <c r="D9">
        <v>54033</v>
      </c>
      <c r="E9" t="s">
        <v>13</v>
      </c>
      <c r="F9">
        <v>1</v>
      </c>
      <c r="H9">
        <v>20</v>
      </c>
      <c r="I9">
        <v>16</v>
      </c>
      <c r="J9" t="s">
        <v>14</v>
      </c>
      <c r="K9" t="s">
        <v>95</v>
      </c>
      <c r="L9" t="e">
        <f>_xlfn.XLOOKUP(C9,Hoja6!$A$2:$A$16,Hoja6!$C$2:$C$16)</f>
        <v>#N/A</v>
      </c>
    </row>
    <row r="10" spans="1:12" hidden="1" x14ac:dyDescent="0.25">
      <c r="A10">
        <v>9014140</v>
      </c>
      <c r="B10">
        <v>36219</v>
      </c>
      <c r="C10" t="s">
        <v>106</v>
      </c>
      <c r="D10">
        <v>37310</v>
      </c>
      <c r="E10" t="s">
        <v>13</v>
      </c>
      <c r="F10">
        <v>1</v>
      </c>
      <c r="H10">
        <v>2</v>
      </c>
      <c r="I10">
        <v>16</v>
      </c>
      <c r="J10" t="s">
        <v>14</v>
      </c>
      <c r="K10" t="s">
        <v>95</v>
      </c>
      <c r="L10" t="e">
        <f>_xlfn.XLOOKUP(C10,Hoja6!$A$2:$A$16,Hoja6!$C$2:$C$16)</f>
        <v>#N/A</v>
      </c>
    </row>
    <row r="11" spans="1:12" hidden="1" x14ac:dyDescent="0.25">
      <c r="A11">
        <v>9014141</v>
      </c>
      <c r="B11">
        <v>41881</v>
      </c>
      <c r="C11" t="s">
        <v>107</v>
      </c>
      <c r="D11">
        <v>43606</v>
      </c>
      <c r="E11" t="s">
        <v>13</v>
      </c>
      <c r="F11">
        <v>1</v>
      </c>
      <c r="H11">
        <v>4</v>
      </c>
      <c r="I11">
        <v>16</v>
      </c>
      <c r="J11" t="s">
        <v>14</v>
      </c>
      <c r="K11" t="s">
        <v>95</v>
      </c>
      <c r="L11" t="e">
        <f>_xlfn.XLOOKUP(C11,Hoja6!$A$2:$A$16,Hoja6!$C$2:$C$16)</f>
        <v>#N/A</v>
      </c>
    </row>
    <row r="12" spans="1:12" hidden="1" x14ac:dyDescent="0.25">
      <c r="A12">
        <v>9014142</v>
      </c>
      <c r="B12">
        <v>50570</v>
      </c>
      <c r="C12" t="s">
        <v>108</v>
      </c>
      <c r="D12">
        <v>52682</v>
      </c>
      <c r="E12" t="s">
        <v>13</v>
      </c>
      <c r="F12">
        <v>1</v>
      </c>
      <c r="H12">
        <v>4</v>
      </c>
      <c r="I12">
        <v>16</v>
      </c>
      <c r="J12" t="s">
        <v>14</v>
      </c>
      <c r="K12" t="s">
        <v>95</v>
      </c>
      <c r="L12" t="e">
        <f>_xlfn.XLOOKUP(C12,Hoja6!$A$2:$A$16,Hoja6!$C$2:$C$16)</f>
        <v>#N/A</v>
      </c>
    </row>
    <row r="13" spans="1:12" hidden="1" x14ac:dyDescent="0.25">
      <c r="A13">
        <v>9014143</v>
      </c>
      <c r="B13">
        <v>44950</v>
      </c>
      <c r="C13" t="s">
        <v>109</v>
      </c>
      <c r="D13">
        <v>46716</v>
      </c>
      <c r="E13" t="s">
        <v>13</v>
      </c>
      <c r="F13">
        <v>1</v>
      </c>
      <c r="H13">
        <v>10</v>
      </c>
      <c r="I13">
        <v>16</v>
      </c>
      <c r="J13" t="s">
        <v>14</v>
      </c>
      <c r="K13" t="s">
        <v>95</v>
      </c>
      <c r="L13" t="e">
        <f>_xlfn.XLOOKUP(C13,Hoja6!$A$2:$A$16,Hoja6!$C$2:$C$16)</f>
        <v>#N/A</v>
      </c>
    </row>
    <row r="14" spans="1:12" hidden="1" x14ac:dyDescent="0.25">
      <c r="A14">
        <v>9014144</v>
      </c>
      <c r="B14">
        <v>55049</v>
      </c>
      <c r="C14" t="s">
        <v>110</v>
      </c>
      <c r="D14">
        <v>57554</v>
      </c>
      <c r="E14" t="s">
        <v>13</v>
      </c>
      <c r="F14">
        <v>1</v>
      </c>
      <c r="H14">
        <v>1</v>
      </c>
      <c r="I14">
        <v>16</v>
      </c>
      <c r="J14" t="s">
        <v>14</v>
      </c>
      <c r="K14" t="s">
        <v>95</v>
      </c>
      <c r="L14" t="e">
        <f>_xlfn.XLOOKUP(C14,Hoja6!$A$2:$A$16,Hoja6!$C$2:$C$16)</f>
        <v>#N/A</v>
      </c>
    </row>
    <row r="15" spans="1:12" hidden="1" x14ac:dyDescent="0.25">
      <c r="A15">
        <v>9014145</v>
      </c>
      <c r="B15">
        <v>50577</v>
      </c>
      <c r="C15" t="s">
        <v>111</v>
      </c>
      <c r="D15">
        <v>52689</v>
      </c>
      <c r="E15" t="s">
        <v>13</v>
      </c>
      <c r="F15">
        <v>1</v>
      </c>
      <c r="H15">
        <v>2</v>
      </c>
      <c r="I15">
        <v>16</v>
      </c>
      <c r="J15" t="s">
        <v>14</v>
      </c>
      <c r="K15" t="s">
        <v>95</v>
      </c>
      <c r="L15" t="e">
        <f>_xlfn.XLOOKUP(C15,Hoja6!$A$2:$A$16,Hoja6!$C$2:$C$16)</f>
        <v>#N/A</v>
      </c>
    </row>
    <row r="16" spans="1:12" hidden="1" x14ac:dyDescent="0.25">
      <c r="A16">
        <v>9014146</v>
      </c>
      <c r="B16">
        <v>38883</v>
      </c>
      <c r="C16" t="s">
        <v>112</v>
      </c>
      <c r="D16">
        <v>40493</v>
      </c>
      <c r="E16" t="s">
        <v>13</v>
      </c>
      <c r="F16">
        <v>1</v>
      </c>
      <c r="H16">
        <v>40</v>
      </c>
      <c r="I16">
        <v>16</v>
      </c>
      <c r="J16" t="s">
        <v>14</v>
      </c>
      <c r="K16" t="s">
        <v>95</v>
      </c>
      <c r="L16" t="e">
        <f>_xlfn.XLOOKUP(C16,Hoja6!$A$2:$A$16,Hoja6!$C$2:$C$16)</f>
        <v>#N/A</v>
      </c>
    </row>
    <row r="17" spans="1:12" hidden="1" x14ac:dyDescent="0.25">
      <c r="A17">
        <v>9014147</v>
      </c>
      <c r="B17">
        <v>53581</v>
      </c>
      <c r="C17" t="s">
        <v>113</v>
      </c>
      <c r="D17">
        <v>56154</v>
      </c>
      <c r="E17" t="s">
        <v>13</v>
      </c>
      <c r="F17">
        <v>1</v>
      </c>
      <c r="H17">
        <v>2</v>
      </c>
      <c r="I17">
        <v>16</v>
      </c>
      <c r="J17" t="s">
        <v>14</v>
      </c>
      <c r="K17" t="s">
        <v>95</v>
      </c>
      <c r="L17" t="e">
        <f>_xlfn.XLOOKUP(C17,Hoja6!$A$2:$A$16,Hoja6!$C$2:$C$16)</f>
        <v>#N/A</v>
      </c>
    </row>
    <row r="18" spans="1:12" hidden="1" x14ac:dyDescent="0.25">
      <c r="A18">
        <v>9014148</v>
      </c>
      <c r="B18">
        <v>55061</v>
      </c>
      <c r="C18" t="s">
        <v>114</v>
      </c>
      <c r="D18">
        <v>57566</v>
      </c>
      <c r="E18" t="s">
        <v>13</v>
      </c>
      <c r="F18">
        <v>1</v>
      </c>
      <c r="H18">
        <v>2</v>
      </c>
      <c r="I18">
        <v>16</v>
      </c>
      <c r="J18" t="s">
        <v>14</v>
      </c>
      <c r="K18" t="s">
        <v>95</v>
      </c>
      <c r="L18" t="e">
        <f>_xlfn.XLOOKUP(C18,Hoja6!$A$2:$A$16,Hoja6!$C$2:$C$16)</f>
        <v>#N/A</v>
      </c>
    </row>
    <row r="19" spans="1:12" hidden="1" x14ac:dyDescent="0.25">
      <c r="A19">
        <v>9014149</v>
      </c>
      <c r="B19">
        <v>43914</v>
      </c>
      <c r="C19" t="s">
        <v>115</v>
      </c>
      <c r="D19">
        <v>45691</v>
      </c>
      <c r="E19" t="s">
        <v>13</v>
      </c>
      <c r="F19">
        <v>1</v>
      </c>
      <c r="H19">
        <v>2</v>
      </c>
      <c r="I19">
        <v>16</v>
      </c>
      <c r="J19" t="s">
        <v>14</v>
      </c>
      <c r="K19" t="s">
        <v>95</v>
      </c>
      <c r="L19" t="e">
        <f>_xlfn.XLOOKUP(C19,Hoja6!$A$2:$A$16,Hoja6!$C$2:$C$16)</f>
        <v>#N/A</v>
      </c>
    </row>
    <row r="20" spans="1:12" hidden="1" x14ac:dyDescent="0.25">
      <c r="A20">
        <v>9014150</v>
      </c>
      <c r="B20">
        <v>38894</v>
      </c>
      <c r="C20" t="s">
        <v>116</v>
      </c>
      <c r="D20">
        <v>40503</v>
      </c>
      <c r="E20" t="s">
        <v>13</v>
      </c>
      <c r="F20">
        <v>1</v>
      </c>
      <c r="H20">
        <v>2</v>
      </c>
      <c r="I20">
        <v>16</v>
      </c>
      <c r="J20" t="s">
        <v>14</v>
      </c>
      <c r="K20" t="s">
        <v>95</v>
      </c>
      <c r="L20" t="e">
        <f>_xlfn.XLOOKUP(C20,Hoja6!$A$2:$A$16,Hoja6!$C$2:$C$16)</f>
        <v>#N/A</v>
      </c>
    </row>
    <row r="21" spans="1:12" hidden="1" x14ac:dyDescent="0.25">
      <c r="A21">
        <v>9014151</v>
      </c>
      <c r="B21">
        <v>44943</v>
      </c>
      <c r="C21" t="s">
        <v>117</v>
      </c>
      <c r="D21">
        <v>46709</v>
      </c>
      <c r="E21" t="s">
        <v>13</v>
      </c>
      <c r="F21">
        <v>1</v>
      </c>
      <c r="H21">
        <v>10</v>
      </c>
      <c r="I21">
        <v>16</v>
      </c>
      <c r="J21" t="s">
        <v>14</v>
      </c>
      <c r="K21" t="s">
        <v>95</v>
      </c>
      <c r="L21" t="e">
        <f>_xlfn.XLOOKUP(C21,Hoja6!$A$2:$A$16,Hoja6!$C$2:$C$16)</f>
        <v>#N/A</v>
      </c>
    </row>
    <row r="22" spans="1:12" hidden="1" x14ac:dyDescent="0.25">
      <c r="A22">
        <v>9014152</v>
      </c>
      <c r="B22">
        <v>38118</v>
      </c>
      <c r="C22" t="s">
        <v>118</v>
      </c>
      <c r="D22">
        <v>39706</v>
      </c>
      <c r="E22" t="s">
        <v>13</v>
      </c>
      <c r="F22">
        <v>1</v>
      </c>
      <c r="H22">
        <v>2</v>
      </c>
      <c r="I22">
        <v>16</v>
      </c>
      <c r="J22" t="s">
        <v>14</v>
      </c>
      <c r="K22" t="s">
        <v>95</v>
      </c>
      <c r="L22" t="e">
        <f>_xlfn.XLOOKUP(C22,Hoja6!$A$2:$A$16,Hoja6!$C$2:$C$16)</f>
        <v>#N/A</v>
      </c>
    </row>
    <row r="23" spans="1:12" hidden="1" x14ac:dyDescent="0.25">
      <c r="A23">
        <v>9014153</v>
      </c>
      <c r="B23">
        <v>54985</v>
      </c>
      <c r="C23" t="s">
        <v>119</v>
      </c>
      <c r="D23">
        <v>57490</v>
      </c>
      <c r="E23" t="s">
        <v>13</v>
      </c>
      <c r="F23">
        <v>1</v>
      </c>
      <c r="H23">
        <v>2</v>
      </c>
      <c r="I23">
        <v>16</v>
      </c>
      <c r="J23" t="s">
        <v>14</v>
      </c>
      <c r="K23" t="s">
        <v>95</v>
      </c>
      <c r="L23" t="e">
        <f>_xlfn.XLOOKUP(C23,Hoja6!$A$2:$A$16,Hoja6!$C$2:$C$16)</f>
        <v>#N/A</v>
      </c>
    </row>
    <row r="24" spans="1:12" hidden="1" x14ac:dyDescent="0.25">
      <c r="A24">
        <v>9014154</v>
      </c>
      <c r="B24">
        <v>53092</v>
      </c>
      <c r="C24" t="s">
        <v>120</v>
      </c>
      <c r="D24">
        <v>55609</v>
      </c>
      <c r="E24" t="s">
        <v>13</v>
      </c>
      <c r="F24">
        <v>1</v>
      </c>
      <c r="H24">
        <v>2</v>
      </c>
      <c r="I24">
        <v>16</v>
      </c>
      <c r="J24" t="s">
        <v>14</v>
      </c>
      <c r="K24" t="s">
        <v>95</v>
      </c>
      <c r="L24" t="e">
        <f>_xlfn.XLOOKUP(C24,Hoja6!$A$2:$A$16,Hoja6!$C$2:$C$16)</f>
        <v>#N/A</v>
      </c>
    </row>
    <row r="25" spans="1:12" hidden="1" x14ac:dyDescent="0.25">
      <c r="A25">
        <v>9014155</v>
      </c>
      <c r="B25">
        <v>38119</v>
      </c>
      <c r="C25" t="s">
        <v>121</v>
      </c>
      <c r="D25">
        <v>39707</v>
      </c>
      <c r="E25" t="s">
        <v>13</v>
      </c>
      <c r="F25">
        <v>1</v>
      </c>
      <c r="H25">
        <v>2</v>
      </c>
      <c r="I25">
        <v>16</v>
      </c>
      <c r="J25" t="s">
        <v>14</v>
      </c>
      <c r="K25" t="s">
        <v>95</v>
      </c>
      <c r="L25" t="e">
        <f>_xlfn.XLOOKUP(C25,Hoja6!$A$2:$A$16,Hoja6!$C$2:$C$16)</f>
        <v>#N/A</v>
      </c>
    </row>
    <row r="26" spans="1:12" hidden="1" x14ac:dyDescent="0.25">
      <c r="A26">
        <v>9014156</v>
      </c>
      <c r="B26">
        <v>55068</v>
      </c>
      <c r="C26" t="s">
        <v>122</v>
      </c>
      <c r="D26">
        <v>57573</v>
      </c>
      <c r="E26" t="s">
        <v>13</v>
      </c>
      <c r="F26">
        <v>1</v>
      </c>
      <c r="H26">
        <v>2</v>
      </c>
      <c r="I26">
        <v>16</v>
      </c>
      <c r="J26" t="s">
        <v>14</v>
      </c>
      <c r="K26" t="s">
        <v>95</v>
      </c>
      <c r="L26" t="e">
        <f>_xlfn.XLOOKUP(C26,Hoja6!$A$2:$A$16,Hoja6!$C$2:$C$16)</f>
        <v>#N/A</v>
      </c>
    </row>
    <row r="27" spans="1:12" hidden="1" x14ac:dyDescent="0.25">
      <c r="A27">
        <v>9014157</v>
      </c>
      <c r="B27">
        <v>52446</v>
      </c>
      <c r="C27" t="s">
        <v>123</v>
      </c>
      <c r="D27">
        <v>54920</v>
      </c>
      <c r="E27" t="s">
        <v>13</v>
      </c>
      <c r="F27">
        <v>1</v>
      </c>
      <c r="H27">
        <v>1</v>
      </c>
      <c r="I27">
        <v>16</v>
      </c>
      <c r="J27" t="s">
        <v>14</v>
      </c>
      <c r="K27" t="s">
        <v>95</v>
      </c>
      <c r="L27" t="e">
        <f>_xlfn.XLOOKUP(C27,Hoja6!$A$2:$A$16,Hoja6!$C$2:$C$16)</f>
        <v>#N/A</v>
      </c>
    </row>
    <row r="28" spans="1:12" hidden="1" x14ac:dyDescent="0.25">
      <c r="A28">
        <v>9014158</v>
      </c>
      <c r="B28">
        <v>55017</v>
      </c>
      <c r="C28" t="s">
        <v>124</v>
      </c>
      <c r="D28">
        <v>57522</v>
      </c>
      <c r="E28" t="s">
        <v>13</v>
      </c>
      <c r="F28">
        <v>1</v>
      </c>
      <c r="H28">
        <v>2</v>
      </c>
      <c r="I28">
        <v>16</v>
      </c>
      <c r="J28" t="s">
        <v>14</v>
      </c>
      <c r="K28" t="s">
        <v>95</v>
      </c>
      <c r="L28" t="e">
        <f>_xlfn.XLOOKUP(C28,Hoja6!$A$2:$A$16,Hoja6!$C$2:$C$16)</f>
        <v>#N/A</v>
      </c>
    </row>
    <row r="29" spans="1:12" hidden="1" x14ac:dyDescent="0.25">
      <c r="A29">
        <v>9014159</v>
      </c>
      <c r="B29">
        <v>52455</v>
      </c>
      <c r="C29" t="s">
        <v>125</v>
      </c>
      <c r="D29">
        <v>54929</v>
      </c>
      <c r="E29" t="s">
        <v>13</v>
      </c>
      <c r="F29">
        <v>1</v>
      </c>
      <c r="H29">
        <v>1</v>
      </c>
      <c r="I29">
        <v>16</v>
      </c>
      <c r="J29" t="s">
        <v>14</v>
      </c>
      <c r="K29" t="s">
        <v>95</v>
      </c>
      <c r="L29" t="e">
        <f>_xlfn.XLOOKUP(C29,Hoja6!$A$2:$A$16,Hoja6!$C$2:$C$16)</f>
        <v>#N/A</v>
      </c>
    </row>
    <row r="30" spans="1:12" hidden="1" x14ac:dyDescent="0.25">
      <c r="A30">
        <v>9014160</v>
      </c>
      <c r="B30">
        <v>53566</v>
      </c>
      <c r="C30" t="s">
        <v>126</v>
      </c>
      <c r="D30">
        <v>56139</v>
      </c>
      <c r="E30" t="s">
        <v>13</v>
      </c>
      <c r="F30">
        <v>1</v>
      </c>
      <c r="H30">
        <v>1</v>
      </c>
      <c r="I30">
        <v>16</v>
      </c>
      <c r="J30" t="s">
        <v>14</v>
      </c>
      <c r="K30" t="s">
        <v>95</v>
      </c>
      <c r="L30" t="e">
        <f>_xlfn.XLOOKUP(C30,Hoja6!$A$2:$A$16,Hoja6!$C$2:$C$16)</f>
        <v>#N/A</v>
      </c>
    </row>
    <row r="31" spans="1:12" hidden="1" x14ac:dyDescent="0.25">
      <c r="A31">
        <v>9014161</v>
      </c>
      <c r="B31">
        <v>53567</v>
      </c>
      <c r="C31" t="s">
        <v>127</v>
      </c>
      <c r="D31">
        <v>56140</v>
      </c>
      <c r="E31" t="s">
        <v>13</v>
      </c>
      <c r="F31">
        <v>1</v>
      </c>
      <c r="H31">
        <v>4</v>
      </c>
      <c r="I31">
        <v>16</v>
      </c>
      <c r="J31" t="s">
        <v>14</v>
      </c>
      <c r="K31" t="s">
        <v>95</v>
      </c>
      <c r="L31" t="e">
        <f>_xlfn.XLOOKUP(C31,Hoja6!$A$2:$A$16,Hoja6!$C$2:$C$16)</f>
        <v>#N/A</v>
      </c>
    </row>
    <row r="32" spans="1:12" hidden="1" x14ac:dyDescent="0.25">
      <c r="A32">
        <v>9014162</v>
      </c>
      <c r="B32">
        <v>44946</v>
      </c>
      <c r="C32" t="s">
        <v>128</v>
      </c>
      <c r="D32">
        <v>46712</v>
      </c>
      <c r="E32" t="s">
        <v>13</v>
      </c>
      <c r="F32">
        <v>1</v>
      </c>
      <c r="H32">
        <v>2</v>
      </c>
      <c r="I32">
        <v>16</v>
      </c>
      <c r="J32" t="s">
        <v>14</v>
      </c>
      <c r="K32" t="s">
        <v>95</v>
      </c>
      <c r="L32" t="e">
        <f>_xlfn.XLOOKUP(C32,Hoja6!$A$2:$A$16,Hoja6!$C$2:$C$16)</f>
        <v>#N/A</v>
      </c>
    </row>
    <row r="33" spans="1:12" hidden="1" x14ac:dyDescent="0.25">
      <c r="A33">
        <v>9014163</v>
      </c>
      <c r="B33">
        <v>53562</v>
      </c>
      <c r="C33" t="s">
        <v>129</v>
      </c>
      <c r="D33">
        <v>56135</v>
      </c>
      <c r="E33" t="s">
        <v>13</v>
      </c>
      <c r="F33">
        <v>1</v>
      </c>
      <c r="H33">
        <v>2</v>
      </c>
      <c r="I33">
        <v>16</v>
      </c>
      <c r="J33" t="s">
        <v>14</v>
      </c>
      <c r="K33" t="s">
        <v>95</v>
      </c>
      <c r="L33" t="e">
        <f>_xlfn.XLOOKUP(C33,Hoja6!$A$2:$A$16,Hoja6!$C$2:$C$16)</f>
        <v>#N/A</v>
      </c>
    </row>
    <row r="34" spans="1:12" hidden="1" x14ac:dyDescent="0.25">
      <c r="A34">
        <v>9014164</v>
      </c>
      <c r="B34">
        <v>52440</v>
      </c>
      <c r="C34" t="s">
        <v>130</v>
      </c>
      <c r="D34">
        <v>54914</v>
      </c>
      <c r="E34" t="s">
        <v>13</v>
      </c>
      <c r="F34">
        <v>1</v>
      </c>
      <c r="H34">
        <v>2</v>
      </c>
      <c r="I34">
        <v>16</v>
      </c>
      <c r="J34" t="s">
        <v>14</v>
      </c>
      <c r="K34" t="s">
        <v>95</v>
      </c>
      <c r="L34" t="e">
        <f>_xlfn.XLOOKUP(C34,Hoja6!$A$2:$A$16,Hoja6!$C$2:$C$16)</f>
        <v>#N/A</v>
      </c>
    </row>
    <row r="35" spans="1:12" hidden="1" x14ac:dyDescent="0.25">
      <c r="A35">
        <v>9014165</v>
      </c>
      <c r="B35">
        <v>52448</v>
      </c>
      <c r="C35" t="s">
        <v>131</v>
      </c>
      <c r="D35">
        <v>54922</v>
      </c>
      <c r="E35" t="s">
        <v>13</v>
      </c>
      <c r="F35">
        <v>1</v>
      </c>
      <c r="H35">
        <v>2</v>
      </c>
      <c r="I35">
        <v>16</v>
      </c>
      <c r="J35" t="s">
        <v>14</v>
      </c>
      <c r="K35" t="s">
        <v>95</v>
      </c>
      <c r="L35" t="e">
        <f>_xlfn.XLOOKUP(C35,Hoja6!$A$2:$A$16,Hoja6!$C$2:$C$16)</f>
        <v>#N/A</v>
      </c>
    </row>
    <row r="36" spans="1:12" hidden="1" x14ac:dyDescent="0.25">
      <c r="A36">
        <v>9014166</v>
      </c>
      <c r="B36">
        <v>52436</v>
      </c>
      <c r="C36" t="s">
        <v>132</v>
      </c>
      <c r="D36">
        <v>54910</v>
      </c>
      <c r="E36" t="s">
        <v>13</v>
      </c>
      <c r="F36">
        <v>1</v>
      </c>
      <c r="H36">
        <v>8</v>
      </c>
      <c r="I36">
        <v>16</v>
      </c>
      <c r="J36" t="s">
        <v>14</v>
      </c>
      <c r="K36" t="s">
        <v>95</v>
      </c>
      <c r="L36" t="e">
        <f>_xlfn.XLOOKUP(C36,Hoja6!$A$2:$A$16,Hoja6!$C$2:$C$16)</f>
        <v>#N/A</v>
      </c>
    </row>
    <row r="37" spans="1:12" hidden="1" x14ac:dyDescent="0.25">
      <c r="A37">
        <v>9014167</v>
      </c>
      <c r="B37">
        <v>44944</v>
      </c>
      <c r="C37" t="s">
        <v>133</v>
      </c>
      <c r="D37">
        <v>46710</v>
      </c>
      <c r="E37" t="s">
        <v>13</v>
      </c>
      <c r="F37">
        <v>1</v>
      </c>
      <c r="H37">
        <v>4</v>
      </c>
      <c r="I37">
        <v>16</v>
      </c>
      <c r="J37" t="s">
        <v>14</v>
      </c>
      <c r="K37" t="s">
        <v>95</v>
      </c>
      <c r="L37" t="e">
        <f>_xlfn.XLOOKUP(C37,Hoja6!$A$2:$A$16,Hoja6!$C$2:$C$16)</f>
        <v>#N/A</v>
      </c>
    </row>
    <row r="38" spans="1:12" hidden="1" x14ac:dyDescent="0.25">
      <c r="A38">
        <v>9014168</v>
      </c>
      <c r="B38">
        <v>41890</v>
      </c>
      <c r="C38" t="s">
        <v>134</v>
      </c>
      <c r="D38">
        <v>43615</v>
      </c>
      <c r="E38" t="s">
        <v>13</v>
      </c>
      <c r="F38">
        <v>1</v>
      </c>
      <c r="H38">
        <v>2</v>
      </c>
      <c r="I38">
        <v>16</v>
      </c>
      <c r="J38" t="s">
        <v>14</v>
      </c>
      <c r="K38" t="s">
        <v>95</v>
      </c>
      <c r="L38" t="e">
        <f>_xlfn.XLOOKUP(C38,Hoja6!$A$2:$A$16,Hoja6!$C$2:$C$16)</f>
        <v>#N/A</v>
      </c>
    </row>
    <row r="39" spans="1:12" hidden="1" x14ac:dyDescent="0.25">
      <c r="A39">
        <v>9014169</v>
      </c>
      <c r="B39">
        <v>52438</v>
      </c>
      <c r="C39" t="s">
        <v>135</v>
      </c>
      <c r="D39">
        <v>54912</v>
      </c>
      <c r="E39" t="s">
        <v>13</v>
      </c>
      <c r="F39">
        <v>1</v>
      </c>
      <c r="H39">
        <v>1</v>
      </c>
      <c r="I39">
        <v>16</v>
      </c>
      <c r="J39" t="s">
        <v>14</v>
      </c>
      <c r="K39" t="s">
        <v>95</v>
      </c>
      <c r="L39" t="e">
        <f>_xlfn.XLOOKUP(C39,Hoja6!$A$2:$A$16,Hoja6!$C$2:$C$16)</f>
        <v>#N/A</v>
      </c>
    </row>
    <row r="40" spans="1:12" hidden="1" x14ac:dyDescent="0.25">
      <c r="A40">
        <v>9014170</v>
      </c>
      <c r="B40">
        <v>55035</v>
      </c>
      <c r="C40" t="s">
        <v>136</v>
      </c>
      <c r="D40">
        <v>57540</v>
      </c>
      <c r="E40" t="s">
        <v>13</v>
      </c>
      <c r="F40">
        <v>1</v>
      </c>
      <c r="H40">
        <v>4</v>
      </c>
      <c r="I40">
        <v>16</v>
      </c>
      <c r="J40" t="s">
        <v>14</v>
      </c>
      <c r="K40" t="s">
        <v>95</v>
      </c>
      <c r="L40" t="e">
        <f>_xlfn.XLOOKUP(C40,Hoja6!$A$2:$A$16,Hoja6!$C$2:$C$16)</f>
        <v>#N/A</v>
      </c>
    </row>
    <row r="41" spans="1:12" hidden="1" x14ac:dyDescent="0.25">
      <c r="A41">
        <v>9014171</v>
      </c>
      <c r="B41">
        <v>44949</v>
      </c>
      <c r="C41" t="s">
        <v>137</v>
      </c>
      <c r="D41">
        <v>46715</v>
      </c>
      <c r="E41" t="s">
        <v>13</v>
      </c>
      <c r="F41">
        <v>1</v>
      </c>
      <c r="H41">
        <v>1</v>
      </c>
      <c r="I41">
        <v>16</v>
      </c>
      <c r="J41" t="s">
        <v>14</v>
      </c>
      <c r="K41" t="s">
        <v>95</v>
      </c>
      <c r="L41" t="e">
        <f>_xlfn.XLOOKUP(C41,Hoja6!$A$2:$A$16,Hoja6!$C$2:$C$16)</f>
        <v>#N/A</v>
      </c>
    </row>
    <row r="42" spans="1:12" hidden="1" x14ac:dyDescent="0.25">
      <c r="A42">
        <v>9014172</v>
      </c>
      <c r="B42">
        <v>55042</v>
      </c>
      <c r="C42" t="s">
        <v>138</v>
      </c>
      <c r="D42">
        <v>57547</v>
      </c>
      <c r="E42" t="s">
        <v>13</v>
      </c>
      <c r="F42">
        <v>1</v>
      </c>
      <c r="H42">
        <v>5</v>
      </c>
      <c r="I42">
        <v>16</v>
      </c>
      <c r="J42" t="s">
        <v>14</v>
      </c>
      <c r="K42" t="s">
        <v>95</v>
      </c>
      <c r="L42" t="e">
        <f>_xlfn.XLOOKUP(C42,Hoja6!$A$2:$A$16,Hoja6!$C$2:$C$16)</f>
        <v>#N/A</v>
      </c>
    </row>
    <row r="43" spans="1:12" hidden="1" x14ac:dyDescent="0.25">
      <c r="A43">
        <v>9014173</v>
      </c>
      <c r="B43">
        <v>4644</v>
      </c>
      <c r="C43" t="s">
        <v>139</v>
      </c>
      <c r="D43">
        <v>4644</v>
      </c>
      <c r="E43" t="s">
        <v>13</v>
      </c>
      <c r="F43">
        <v>1</v>
      </c>
      <c r="H43">
        <v>20</v>
      </c>
      <c r="I43">
        <v>16</v>
      </c>
      <c r="J43" t="s">
        <v>14</v>
      </c>
      <c r="K43" t="s">
        <v>95</v>
      </c>
      <c r="L43" t="e">
        <f>_xlfn.XLOOKUP(C43,Hoja6!$A$2:$A$16,Hoja6!$C$2:$C$16)</f>
        <v>#N/A</v>
      </c>
    </row>
    <row r="44" spans="1:12" hidden="1" x14ac:dyDescent="0.25">
      <c r="A44">
        <v>9014174</v>
      </c>
      <c r="B44">
        <v>51082</v>
      </c>
      <c r="C44" t="s">
        <v>140</v>
      </c>
      <c r="D44">
        <v>53372</v>
      </c>
      <c r="E44" t="s">
        <v>13</v>
      </c>
      <c r="F44">
        <v>1</v>
      </c>
      <c r="H44">
        <v>3</v>
      </c>
      <c r="I44">
        <v>16</v>
      </c>
      <c r="J44" t="s">
        <v>14</v>
      </c>
      <c r="K44" t="s">
        <v>95</v>
      </c>
      <c r="L44" t="e">
        <f>_xlfn.XLOOKUP(C44,Hoja6!$A$2:$A$16,Hoja6!$C$2:$C$16)</f>
        <v>#N/A</v>
      </c>
    </row>
    <row r="45" spans="1:12" hidden="1" x14ac:dyDescent="0.25">
      <c r="A45">
        <v>9014175</v>
      </c>
      <c r="B45">
        <v>38097</v>
      </c>
      <c r="C45" t="s">
        <v>141</v>
      </c>
      <c r="D45">
        <v>39685</v>
      </c>
      <c r="E45" t="s">
        <v>13</v>
      </c>
      <c r="F45">
        <v>1</v>
      </c>
      <c r="H45">
        <v>4</v>
      </c>
      <c r="I45">
        <v>16</v>
      </c>
      <c r="J45" t="s">
        <v>14</v>
      </c>
      <c r="K45" t="s">
        <v>95</v>
      </c>
      <c r="L45" t="e">
        <f>_xlfn.XLOOKUP(C45,Hoja6!$A$2:$A$16,Hoja6!$C$2:$C$16)</f>
        <v>#N/A</v>
      </c>
    </row>
    <row r="46" spans="1:12" hidden="1" x14ac:dyDescent="0.25">
      <c r="A46">
        <v>9014176</v>
      </c>
      <c r="B46">
        <v>51591</v>
      </c>
      <c r="C46" t="s">
        <v>142</v>
      </c>
      <c r="D46">
        <v>54026</v>
      </c>
      <c r="E46" t="s">
        <v>13</v>
      </c>
      <c r="F46">
        <v>1</v>
      </c>
      <c r="H46">
        <v>4</v>
      </c>
      <c r="I46">
        <v>16</v>
      </c>
      <c r="J46" t="s">
        <v>14</v>
      </c>
      <c r="K46" t="s">
        <v>95</v>
      </c>
      <c r="L46" t="e">
        <f>_xlfn.XLOOKUP(C46,Hoja6!$A$2:$A$16,Hoja6!$C$2:$C$16)</f>
        <v>#N/A</v>
      </c>
    </row>
    <row r="47" spans="1:12" hidden="1" x14ac:dyDescent="0.25">
      <c r="A47">
        <v>9014177</v>
      </c>
      <c r="B47">
        <v>51108</v>
      </c>
      <c r="C47" t="s">
        <v>143</v>
      </c>
      <c r="D47">
        <v>53398</v>
      </c>
      <c r="E47" t="s">
        <v>13</v>
      </c>
      <c r="F47">
        <v>1</v>
      </c>
      <c r="H47">
        <v>2</v>
      </c>
      <c r="I47">
        <v>16</v>
      </c>
      <c r="J47" t="s">
        <v>14</v>
      </c>
      <c r="K47" t="s">
        <v>95</v>
      </c>
      <c r="L47" t="e">
        <f>_xlfn.XLOOKUP(C47,Hoja6!$A$2:$A$16,Hoja6!$C$2:$C$16)</f>
        <v>#N/A</v>
      </c>
    </row>
    <row r="48" spans="1:12" hidden="1" x14ac:dyDescent="0.25">
      <c r="A48">
        <v>9014178</v>
      </c>
      <c r="B48">
        <v>4639</v>
      </c>
      <c r="C48" t="s">
        <v>144</v>
      </c>
      <c r="D48">
        <v>4639</v>
      </c>
      <c r="E48" t="s">
        <v>13</v>
      </c>
      <c r="F48">
        <v>1</v>
      </c>
      <c r="H48">
        <v>2</v>
      </c>
      <c r="I48">
        <v>16</v>
      </c>
      <c r="J48" t="s">
        <v>14</v>
      </c>
      <c r="K48" t="s">
        <v>95</v>
      </c>
      <c r="L48" t="e">
        <f>_xlfn.XLOOKUP(C48,Hoja6!$A$2:$A$16,Hoja6!$C$2:$C$16)</f>
        <v>#N/A</v>
      </c>
    </row>
    <row r="49" spans="1:12" hidden="1" x14ac:dyDescent="0.25">
      <c r="A49">
        <v>9014179</v>
      </c>
      <c r="B49">
        <v>51587</v>
      </c>
      <c r="C49" t="s">
        <v>145</v>
      </c>
      <c r="D49">
        <v>54022</v>
      </c>
      <c r="E49" t="s">
        <v>13</v>
      </c>
      <c r="F49">
        <v>1</v>
      </c>
      <c r="H49">
        <v>1</v>
      </c>
      <c r="I49">
        <v>16</v>
      </c>
      <c r="J49" t="s">
        <v>14</v>
      </c>
      <c r="K49" t="s">
        <v>95</v>
      </c>
      <c r="L49" t="e">
        <f>_xlfn.XLOOKUP(C49,Hoja6!$A$2:$A$16,Hoja6!$C$2:$C$16)</f>
        <v>#N/A</v>
      </c>
    </row>
    <row r="50" spans="1:12" hidden="1" x14ac:dyDescent="0.25">
      <c r="A50">
        <v>9014180</v>
      </c>
      <c r="B50">
        <v>4643</v>
      </c>
      <c r="C50" t="s">
        <v>146</v>
      </c>
      <c r="D50">
        <v>4643</v>
      </c>
      <c r="E50" t="s">
        <v>13</v>
      </c>
      <c r="F50">
        <v>1</v>
      </c>
      <c r="H50">
        <v>4</v>
      </c>
      <c r="I50">
        <v>16</v>
      </c>
      <c r="J50" t="s">
        <v>14</v>
      </c>
      <c r="K50" t="s">
        <v>95</v>
      </c>
      <c r="L50" t="e">
        <f>_xlfn.XLOOKUP(C50,Hoja6!$A$2:$A$16,Hoja6!$C$2:$C$16)</f>
        <v>#N/A</v>
      </c>
    </row>
    <row r="51" spans="1:12" hidden="1" x14ac:dyDescent="0.25">
      <c r="A51">
        <v>9014181</v>
      </c>
      <c r="B51">
        <v>51583</v>
      </c>
      <c r="C51" t="s">
        <v>147</v>
      </c>
      <c r="D51">
        <v>54018</v>
      </c>
      <c r="E51" t="s">
        <v>13</v>
      </c>
      <c r="F51">
        <v>1</v>
      </c>
      <c r="H51">
        <v>1</v>
      </c>
      <c r="I51">
        <v>16</v>
      </c>
      <c r="J51" t="s">
        <v>14</v>
      </c>
      <c r="K51" t="s">
        <v>95</v>
      </c>
      <c r="L51" t="e">
        <f>_xlfn.XLOOKUP(C51,Hoja6!$A$2:$A$16,Hoja6!$C$2:$C$16)</f>
        <v>#N/A</v>
      </c>
    </row>
    <row r="52" spans="1:12" hidden="1" x14ac:dyDescent="0.25">
      <c r="A52">
        <v>9014182</v>
      </c>
      <c r="B52">
        <v>38880</v>
      </c>
      <c r="C52" t="s">
        <v>148</v>
      </c>
      <c r="D52">
        <v>40491</v>
      </c>
      <c r="E52" t="s">
        <v>13</v>
      </c>
      <c r="F52">
        <v>1</v>
      </c>
      <c r="H52">
        <v>5</v>
      </c>
      <c r="I52">
        <v>16</v>
      </c>
      <c r="J52" t="s">
        <v>14</v>
      </c>
      <c r="K52" t="s">
        <v>95</v>
      </c>
      <c r="L52" t="e">
        <f>_xlfn.XLOOKUP(C52,Hoja6!$A$2:$A$16,Hoja6!$C$2:$C$16)</f>
        <v>#N/A</v>
      </c>
    </row>
    <row r="53" spans="1:12" hidden="1" x14ac:dyDescent="0.25">
      <c r="A53">
        <v>9014183</v>
      </c>
      <c r="B53">
        <v>55045</v>
      </c>
      <c r="C53" t="s">
        <v>149</v>
      </c>
      <c r="D53">
        <v>57550</v>
      </c>
      <c r="E53" t="s">
        <v>13</v>
      </c>
      <c r="F53">
        <v>1</v>
      </c>
      <c r="H53">
        <v>2</v>
      </c>
      <c r="I53">
        <v>16</v>
      </c>
      <c r="J53" t="s">
        <v>14</v>
      </c>
      <c r="K53" t="s">
        <v>95</v>
      </c>
      <c r="L53" t="e">
        <f>_xlfn.XLOOKUP(C53,Hoja6!$A$2:$A$16,Hoja6!$C$2:$C$16)</f>
        <v>#N/A</v>
      </c>
    </row>
    <row r="54" spans="1:12" hidden="1" x14ac:dyDescent="0.25">
      <c r="A54">
        <v>9014184</v>
      </c>
      <c r="B54">
        <v>51079</v>
      </c>
      <c r="C54" t="s">
        <v>150</v>
      </c>
      <c r="D54">
        <v>53369</v>
      </c>
      <c r="E54" t="s">
        <v>13</v>
      </c>
      <c r="F54">
        <v>1</v>
      </c>
      <c r="H54">
        <v>2</v>
      </c>
      <c r="I54">
        <v>16</v>
      </c>
      <c r="J54" t="s">
        <v>14</v>
      </c>
      <c r="K54" t="s">
        <v>95</v>
      </c>
      <c r="L54" t="e">
        <f>_xlfn.XLOOKUP(C54,Hoja6!$A$2:$A$16,Hoja6!$C$2:$C$16)</f>
        <v>#N/A</v>
      </c>
    </row>
    <row r="55" spans="1:12" hidden="1" x14ac:dyDescent="0.25">
      <c r="A55">
        <v>9014185</v>
      </c>
      <c r="B55">
        <v>54115</v>
      </c>
      <c r="C55" t="s">
        <v>151</v>
      </c>
      <c r="D55">
        <v>56666</v>
      </c>
      <c r="E55" t="s">
        <v>13</v>
      </c>
      <c r="F55">
        <v>1</v>
      </c>
      <c r="H55">
        <v>2</v>
      </c>
      <c r="I55">
        <v>16</v>
      </c>
      <c r="J55" t="s">
        <v>14</v>
      </c>
      <c r="K55" t="s">
        <v>95</v>
      </c>
      <c r="L55" t="e">
        <f>_xlfn.XLOOKUP(C55,Hoja6!$A$2:$A$16,Hoja6!$C$2:$C$16)</f>
        <v>#N/A</v>
      </c>
    </row>
    <row r="56" spans="1:12" hidden="1" x14ac:dyDescent="0.25">
      <c r="A56">
        <v>9014186</v>
      </c>
      <c r="B56">
        <v>55559</v>
      </c>
      <c r="C56" t="s">
        <v>152</v>
      </c>
      <c r="D56">
        <v>58076</v>
      </c>
      <c r="E56" t="s">
        <v>13</v>
      </c>
      <c r="F56">
        <v>1</v>
      </c>
      <c r="H56">
        <v>1</v>
      </c>
      <c r="I56">
        <v>16</v>
      </c>
      <c r="J56" t="s">
        <v>14</v>
      </c>
      <c r="K56" t="s">
        <v>95</v>
      </c>
      <c r="L56" t="e">
        <f>_xlfn.XLOOKUP(C56,Hoja6!$A$2:$A$16,Hoja6!$C$2:$C$16)</f>
        <v>#N/A</v>
      </c>
    </row>
    <row r="57" spans="1:12" hidden="1" x14ac:dyDescent="0.25">
      <c r="A57">
        <v>9014188</v>
      </c>
      <c r="B57">
        <v>44941</v>
      </c>
      <c r="C57" t="s">
        <v>153</v>
      </c>
      <c r="D57">
        <v>46707</v>
      </c>
      <c r="E57" t="s">
        <v>13</v>
      </c>
      <c r="F57">
        <v>1</v>
      </c>
      <c r="H57">
        <v>3</v>
      </c>
      <c r="I57">
        <v>16</v>
      </c>
      <c r="J57" t="s">
        <v>14</v>
      </c>
      <c r="K57" t="s">
        <v>95</v>
      </c>
      <c r="L57" t="e">
        <f>_xlfn.XLOOKUP(C57,Hoja6!$A$2:$A$16,Hoja6!$C$2:$C$16)</f>
        <v>#N/A</v>
      </c>
    </row>
    <row r="58" spans="1:12" hidden="1" x14ac:dyDescent="0.25">
      <c r="A58">
        <v>9014189</v>
      </c>
      <c r="B58">
        <v>53583</v>
      </c>
      <c r="C58" t="s">
        <v>154</v>
      </c>
      <c r="D58">
        <v>56156</v>
      </c>
      <c r="E58" t="s">
        <v>13</v>
      </c>
      <c r="F58">
        <v>1</v>
      </c>
      <c r="H58">
        <v>2</v>
      </c>
      <c r="I58">
        <v>16</v>
      </c>
      <c r="J58" t="s">
        <v>14</v>
      </c>
      <c r="K58" t="s">
        <v>95</v>
      </c>
      <c r="L58" t="e">
        <f>_xlfn.XLOOKUP(C58,Hoja6!$A$2:$A$16,Hoja6!$C$2:$C$16)</f>
        <v>#N/A</v>
      </c>
    </row>
    <row r="59" spans="1:12" hidden="1" x14ac:dyDescent="0.25">
      <c r="A59">
        <v>9014190</v>
      </c>
      <c r="B59">
        <v>56735</v>
      </c>
      <c r="C59" t="s">
        <v>155</v>
      </c>
      <c r="D59">
        <v>59440</v>
      </c>
      <c r="E59" t="s">
        <v>13</v>
      </c>
      <c r="F59">
        <v>1</v>
      </c>
      <c r="H59">
        <v>2</v>
      </c>
      <c r="I59">
        <v>16</v>
      </c>
      <c r="J59" t="s">
        <v>14</v>
      </c>
      <c r="K59" t="s">
        <v>95</v>
      </c>
      <c r="L59" t="e">
        <f>_xlfn.XLOOKUP(C59,Hoja6!$A$2:$A$16,Hoja6!$C$2:$C$16)</f>
        <v>#N/A</v>
      </c>
    </row>
    <row r="60" spans="1:12" hidden="1" x14ac:dyDescent="0.25">
      <c r="A60">
        <v>9014191</v>
      </c>
      <c r="B60">
        <v>56742</v>
      </c>
      <c r="C60" t="s">
        <v>156</v>
      </c>
      <c r="D60">
        <v>59447</v>
      </c>
      <c r="E60" t="s">
        <v>13</v>
      </c>
      <c r="F60">
        <v>1</v>
      </c>
      <c r="H60">
        <v>3</v>
      </c>
      <c r="I60">
        <v>16</v>
      </c>
      <c r="J60" t="s">
        <v>14</v>
      </c>
      <c r="K60" t="s">
        <v>95</v>
      </c>
      <c r="L60" t="e">
        <f>_xlfn.XLOOKUP(C60,Hoja6!$A$2:$A$16,Hoja6!$C$2:$C$16)</f>
        <v>#N/A</v>
      </c>
    </row>
    <row r="61" spans="1:12" hidden="1" x14ac:dyDescent="0.25">
      <c r="A61">
        <v>9014192</v>
      </c>
      <c r="B61">
        <v>4651</v>
      </c>
      <c r="C61" t="s">
        <v>157</v>
      </c>
      <c r="D61">
        <v>4651</v>
      </c>
      <c r="E61" t="s">
        <v>13</v>
      </c>
      <c r="F61">
        <v>1</v>
      </c>
      <c r="H61">
        <v>1</v>
      </c>
      <c r="I61">
        <v>16</v>
      </c>
      <c r="J61" t="s">
        <v>14</v>
      </c>
      <c r="K61" t="s">
        <v>95</v>
      </c>
      <c r="L61" t="e">
        <f>_xlfn.XLOOKUP(C61,Hoja6!$A$2:$A$16,Hoja6!$C$2:$C$16)</f>
        <v>#N/A</v>
      </c>
    </row>
    <row r="62" spans="1:12" hidden="1" x14ac:dyDescent="0.25">
      <c r="A62">
        <v>9014193</v>
      </c>
      <c r="B62">
        <v>43898</v>
      </c>
      <c r="C62" t="s">
        <v>158</v>
      </c>
      <c r="D62">
        <v>45675</v>
      </c>
      <c r="E62" t="s">
        <v>13</v>
      </c>
      <c r="F62">
        <v>1</v>
      </c>
      <c r="H62">
        <v>5</v>
      </c>
      <c r="I62">
        <v>16</v>
      </c>
      <c r="J62" t="s">
        <v>14</v>
      </c>
      <c r="K62" t="s">
        <v>95</v>
      </c>
      <c r="L62" t="e">
        <f>_xlfn.XLOOKUP(C62,Hoja6!$A$2:$A$16,Hoja6!$C$2:$C$16)</f>
        <v>#N/A</v>
      </c>
    </row>
    <row r="63" spans="1:12" hidden="1" x14ac:dyDescent="0.25">
      <c r="A63">
        <v>9014194</v>
      </c>
      <c r="B63">
        <v>4583</v>
      </c>
      <c r="C63" t="s">
        <v>159</v>
      </c>
      <c r="D63">
        <v>4583</v>
      </c>
      <c r="E63" t="s">
        <v>13</v>
      </c>
      <c r="F63">
        <v>1</v>
      </c>
      <c r="H63">
        <v>2</v>
      </c>
      <c r="I63">
        <v>16</v>
      </c>
      <c r="J63" t="s">
        <v>14</v>
      </c>
      <c r="K63" t="s">
        <v>95</v>
      </c>
      <c r="L63" t="e">
        <f>_xlfn.XLOOKUP(C63,Hoja6!$A$2:$A$16,Hoja6!$C$2:$C$16)</f>
        <v>#N/A</v>
      </c>
    </row>
    <row r="64" spans="1:12" hidden="1" x14ac:dyDescent="0.25">
      <c r="A64">
        <v>9014195</v>
      </c>
      <c r="B64">
        <v>51618</v>
      </c>
      <c r="C64" t="s">
        <v>160</v>
      </c>
      <c r="D64">
        <v>54053</v>
      </c>
      <c r="E64" t="s">
        <v>13</v>
      </c>
      <c r="F64">
        <v>1</v>
      </c>
      <c r="H64">
        <v>2</v>
      </c>
      <c r="I64">
        <v>16</v>
      </c>
      <c r="J64" t="s">
        <v>14</v>
      </c>
      <c r="K64" t="s">
        <v>95</v>
      </c>
      <c r="L64" t="e">
        <f>_xlfn.XLOOKUP(C64,Hoja6!$A$2:$A$16,Hoja6!$C$2:$C$16)</f>
        <v>#N/A</v>
      </c>
    </row>
    <row r="65" spans="1:12" hidden="1" x14ac:dyDescent="0.25">
      <c r="A65">
        <v>9014196</v>
      </c>
      <c r="B65">
        <v>51612</v>
      </c>
      <c r="C65" t="s">
        <v>161</v>
      </c>
      <c r="D65">
        <v>54047</v>
      </c>
      <c r="E65" t="s">
        <v>13</v>
      </c>
      <c r="F65">
        <v>1</v>
      </c>
      <c r="H65">
        <v>10</v>
      </c>
      <c r="I65">
        <v>16</v>
      </c>
      <c r="J65" t="s">
        <v>14</v>
      </c>
      <c r="K65" t="s">
        <v>95</v>
      </c>
      <c r="L65" t="e">
        <f>_xlfn.XLOOKUP(C65,Hoja6!$A$2:$A$16,Hoja6!$C$2:$C$16)</f>
        <v>#N/A</v>
      </c>
    </row>
    <row r="66" spans="1:12" hidden="1" x14ac:dyDescent="0.25">
      <c r="A66">
        <v>9014197</v>
      </c>
      <c r="B66">
        <v>38138</v>
      </c>
      <c r="C66" t="s">
        <v>162</v>
      </c>
      <c r="D66">
        <v>39726</v>
      </c>
      <c r="E66" t="s">
        <v>13</v>
      </c>
      <c r="F66">
        <v>1</v>
      </c>
      <c r="H66">
        <v>2</v>
      </c>
      <c r="I66">
        <v>16</v>
      </c>
      <c r="J66" t="s">
        <v>14</v>
      </c>
      <c r="K66" t="s">
        <v>95</v>
      </c>
      <c r="L66" t="e">
        <f>_xlfn.XLOOKUP(C66,Hoja6!$A$2:$A$16,Hoja6!$C$2:$C$16)</f>
        <v>#N/A</v>
      </c>
    </row>
    <row r="67" spans="1:12" hidden="1" x14ac:dyDescent="0.25">
      <c r="A67">
        <v>9014198</v>
      </c>
      <c r="B67">
        <v>38137</v>
      </c>
      <c r="C67" t="s">
        <v>163</v>
      </c>
      <c r="D67">
        <v>39725</v>
      </c>
      <c r="E67" t="s">
        <v>13</v>
      </c>
      <c r="F67">
        <v>1</v>
      </c>
      <c r="H67">
        <v>2</v>
      </c>
      <c r="I67">
        <v>16</v>
      </c>
      <c r="J67" t="s">
        <v>14</v>
      </c>
      <c r="K67" t="s">
        <v>95</v>
      </c>
      <c r="L67" t="e">
        <f>_xlfn.XLOOKUP(C67,Hoja6!$A$2:$A$16,Hoja6!$C$2:$C$16)</f>
        <v>#N/A</v>
      </c>
    </row>
    <row r="68" spans="1:12" hidden="1" x14ac:dyDescent="0.25">
      <c r="A68">
        <v>9014199</v>
      </c>
      <c r="B68">
        <v>54505</v>
      </c>
      <c r="C68" t="s">
        <v>164</v>
      </c>
      <c r="D68">
        <v>57060</v>
      </c>
      <c r="E68" t="s">
        <v>13</v>
      </c>
      <c r="F68">
        <v>1</v>
      </c>
      <c r="H68">
        <v>1</v>
      </c>
      <c r="I68">
        <v>16</v>
      </c>
      <c r="J68" t="s">
        <v>14</v>
      </c>
      <c r="K68" t="s">
        <v>95</v>
      </c>
      <c r="L68" t="e">
        <f>_xlfn.XLOOKUP(C68,Hoja6!$A$2:$A$16,Hoja6!$C$2:$C$16)</f>
        <v>#N/A</v>
      </c>
    </row>
    <row r="69" spans="1:12" hidden="1" x14ac:dyDescent="0.25">
      <c r="A69">
        <v>9014200</v>
      </c>
      <c r="B69">
        <v>53541</v>
      </c>
      <c r="C69" t="s">
        <v>165</v>
      </c>
      <c r="D69">
        <v>56114</v>
      </c>
      <c r="E69" t="s">
        <v>13</v>
      </c>
      <c r="F69">
        <v>1</v>
      </c>
      <c r="H69">
        <v>1</v>
      </c>
      <c r="I69">
        <v>16</v>
      </c>
      <c r="J69" t="s">
        <v>14</v>
      </c>
      <c r="K69" t="s">
        <v>95</v>
      </c>
      <c r="L69" t="e">
        <f>_xlfn.XLOOKUP(C69,Hoja6!$A$2:$A$16,Hoja6!$C$2:$C$16)</f>
        <v>#N/A</v>
      </c>
    </row>
    <row r="70" spans="1:12" hidden="1" x14ac:dyDescent="0.25">
      <c r="A70">
        <v>9014201</v>
      </c>
      <c r="B70">
        <v>51634</v>
      </c>
      <c r="C70" t="s">
        <v>166</v>
      </c>
      <c r="D70">
        <v>54069</v>
      </c>
      <c r="E70" t="s">
        <v>13</v>
      </c>
      <c r="F70">
        <v>1</v>
      </c>
      <c r="H70">
        <v>2</v>
      </c>
      <c r="I70">
        <v>16</v>
      </c>
      <c r="J70" t="s">
        <v>14</v>
      </c>
      <c r="K70" t="s">
        <v>95</v>
      </c>
      <c r="L70" t="e">
        <f>_xlfn.XLOOKUP(C70,Hoja6!$A$2:$A$16,Hoja6!$C$2:$C$16)</f>
        <v>#N/A</v>
      </c>
    </row>
    <row r="71" spans="1:12" hidden="1" x14ac:dyDescent="0.25">
      <c r="A71">
        <v>9014202</v>
      </c>
      <c r="B71">
        <v>51647</v>
      </c>
      <c r="C71" t="s">
        <v>167</v>
      </c>
      <c r="D71">
        <v>54082</v>
      </c>
      <c r="E71" t="s">
        <v>13</v>
      </c>
      <c r="F71">
        <v>1</v>
      </c>
      <c r="H71">
        <v>1</v>
      </c>
      <c r="I71">
        <v>16</v>
      </c>
      <c r="J71" t="s">
        <v>14</v>
      </c>
      <c r="K71" t="s">
        <v>95</v>
      </c>
      <c r="L71" t="e">
        <f>_xlfn.XLOOKUP(C71,Hoja6!$A$2:$A$16,Hoja6!$C$2:$C$16)</f>
        <v>#N/A</v>
      </c>
    </row>
    <row r="72" spans="1:12" hidden="1" x14ac:dyDescent="0.25">
      <c r="A72">
        <v>9014203</v>
      </c>
      <c r="B72">
        <v>51633</v>
      </c>
      <c r="C72" t="s">
        <v>168</v>
      </c>
      <c r="D72">
        <v>54068</v>
      </c>
      <c r="E72" t="s">
        <v>13</v>
      </c>
      <c r="F72">
        <v>1</v>
      </c>
      <c r="H72">
        <v>2</v>
      </c>
      <c r="I72">
        <v>16</v>
      </c>
      <c r="J72" t="s">
        <v>14</v>
      </c>
      <c r="K72" t="s">
        <v>95</v>
      </c>
      <c r="L72" t="e">
        <f>_xlfn.XLOOKUP(C72,Hoja6!$A$2:$A$16,Hoja6!$C$2:$C$16)</f>
        <v>#N/A</v>
      </c>
    </row>
    <row r="73" spans="1:12" hidden="1" x14ac:dyDescent="0.25">
      <c r="A73">
        <v>9014204</v>
      </c>
      <c r="B73">
        <v>51640</v>
      </c>
      <c r="C73" t="s">
        <v>169</v>
      </c>
      <c r="D73">
        <v>54075</v>
      </c>
      <c r="E73" t="s">
        <v>13</v>
      </c>
      <c r="F73">
        <v>1</v>
      </c>
      <c r="H73">
        <v>2</v>
      </c>
      <c r="I73">
        <v>16</v>
      </c>
      <c r="J73" t="s">
        <v>14</v>
      </c>
      <c r="K73" t="s">
        <v>95</v>
      </c>
      <c r="L73" t="e">
        <f>_xlfn.XLOOKUP(C73,Hoja6!$A$2:$A$16,Hoja6!$C$2:$C$16)</f>
        <v>#N/A</v>
      </c>
    </row>
    <row r="74" spans="1:12" hidden="1" x14ac:dyDescent="0.25">
      <c r="A74">
        <v>9014205</v>
      </c>
      <c r="B74">
        <v>53542</v>
      </c>
      <c r="C74" t="s">
        <v>170</v>
      </c>
      <c r="D74">
        <v>56115</v>
      </c>
      <c r="E74" t="s">
        <v>13</v>
      </c>
      <c r="F74">
        <v>1</v>
      </c>
      <c r="H74">
        <v>1</v>
      </c>
      <c r="I74">
        <v>16</v>
      </c>
      <c r="J74" t="s">
        <v>14</v>
      </c>
      <c r="K74" t="s">
        <v>95</v>
      </c>
      <c r="L74" t="e">
        <f>_xlfn.XLOOKUP(C74,Hoja6!$A$2:$A$16,Hoja6!$C$2:$C$16)</f>
        <v>#N/A</v>
      </c>
    </row>
    <row r="75" spans="1:12" hidden="1" x14ac:dyDescent="0.25">
      <c r="A75">
        <v>9014206</v>
      </c>
      <c r="B75">
        <v>51639</v>
      </c>
      <c r="C75" t="s">
        <v>171</v>
      </c>
      <c r="D75">
        <v>54074</v>
      </c>
      <c r="E75" t="s">
        <v>13</v>
      </c>
      <c r="F75">
        <v>1</v>
      </c>
      <c r="H75">
        <v>15</v>
      </c>
      <c r="I75">
        <v>16</v>
      </c>
      <c r="J75" t="s">
        <v>14</v>
      </c>
      <c r="K75" t="s">
        <v>95</v>
      </c>
      <c r="L75" t="e">
        <f>_xlfn.XLOOKUP(C75,Hoja6!$A$2:$A$16,Hoja6!$C$2:$C$16)</f>
        <v>#N/A</v>
      </c>
    </row>
    <row r="76" spans="1:12" hidden="1" x14ac:dyDescent="0.25">
      <c r="A76">
        <v>9014207</v>
      </c>
      <c r="B76">
        <v>51653</v>
      </c>
      <c r="C76" t="s">
        <v>172</v>
      </c>
      <c r="D76">
        <v>54088</v>
      </c>
      <c r="E76" t="s">
        <v>13</v>
      </c>
      <c r="F76">
        <v>1</v>
      </c>
      <c r="H76">
        <v>2</v>
      </c>
      <c r="I76">
        <v>16</v>
      </c>
      <c r="J76" t="s">
        <v>14</v>
      </c>
      <c r="K76" t="s">
        <v>95</v>
      </c>
      <c r="L76" t="e">
        <f>_xlfn.XLOOKUP(C76,Hoja6!$A$2:$A$16,Hoja6!$C$2:$C$16)</f>
        <v>#N/A</v>
      </c>
    </row>
    <row r="77" spans="1:12" hidden="1" x14ac:dyDescent="0.25">
      <c r="A77">
        <v>9014208</v>
      </c>
      <c r="B77">
        <v>51642</v>
      </c>
      <c r="C77" t="s">
        <v>173</v>
      </c>
      <c r="D77">
        <v>54077</v>
      </c>
      <c r="E77" t="s">
        <v>13</v>
      </c>
      <c r="F77">
        <v>1</v>
      </c>
      <c r="H77">
        <v>2</v>
      </c>
      <c r="I77">
        <v>16</v>
      </c>
      <c r="J77" t="s">
        <v>14</v>
      </c>
      <c r="K77" t="s">
        <v>95</v>
      </c>
      <c r="L77" t="e">
        <f>_xlfn.XLOOKUP(C77,Hoja6!$A$2:$A$16,Hoja6!$C$2:$C$16)</f>
        <v>#N/A</v>
      </c>
    </row>
    <row r="78" spans="1:12" hidden="1" x14ac:dyDescent="0.25">
      <c r="A78">
        <v>9014209</v>
      </c>
      <c r="B78">
        <v>58615</v>
      </c>
      <c r="C78" t="s">
        <v>12</v>
      </c>
      <c r="D78">
        <v>61816</v>
      </c>
      <c r="E78" t="s">
        <v>13</v>
      </c>
      <c r="F78">
        <v>1</v>
      </c>
      <c r="H78">
        <v>36</v>
      </c>
      <c r="I78">
        <v>16</v>
      </c>
      <c r="J78" t="s">
        <v>14</v>
      </c>
      <c r="K78" t="s">
        <v>95</v>
      </c>
      <c r="L78" t="e">
        <f>_xlfn.XLOOKUP(C78,Hoja6!$A$2:$A$16,Hoja6!$C$2:$C$16)</f>
        <v>#N/A</v>
      </c>
    </row>
    <row r="79" spans="1:12" hidden="1" x14ac:dyDescent="0.25">
      <c r="A79">
        <v>9014210</v>
      </c>
      <c r="B79">
        <v>56365</v>
      </c>
      <c r="C79" t="s">
        <v>15</v>
      </c>
      <c r="D79">
        <v>59013</v>
      </c>
      <c r="E79" t="s">
        <v>13</v>
      </c>
      <c r="F79">
        <v>1</v>
      </c>
      <c r="H79">
        <v>2</v>
      </c>
      <c r="I79">
        <v>16</v>
      </c>
      <c r="J79" t="s">
        <v>14</v>
      </c>
      <c r="K79" t="s">
        <v>95</v>
      </c>
      <c r="L79" t="e">
        <f>_xlfn.XLOOKUP(C79,Hoja6!$A$2:$A$16,Hoja6!$C$2:$C$16)</f>
        <v>#N/A</v>
      </c>
    </row>
    <row r="80" spans="1:12" hidden="1" x14ac:dyDescent="0.25">
      <c r="A80">
        <v>9014211</v>
      </c>
      <c r="B80">
        <v>56359</v>
      </c>
      <c r="C80" t="s">
        <v>16</v>
      </c>
      <c r="D80">
        <v>59007</v>
      </c>
      <c r="E80" t="s">
        <v>13</v>
      </c>
      <c r="F80">
        <v>1</v>
      </c>
      <c r="H80">
        <v>4</v>
      </c>
      <c r="I80">
        <v>16</v>
      </c>
      <c r="J80" t="s">
        <v>14</v>
      </c>
      <c r="K80" t="s">
        <v>95</v>
      </c>
      <c r="L80" t="e">
        <f>_xlfn.XLOOKUP(C80,Hoja6!$A$2:$A$16,Hoja6!$C$2:$C$16)</f>
        <v>#N/A</v>
      </c>
    </row>
    <row r="81" spans="1:12" hidden="1" x14ac:dyDescent="0.25">
      <c r="A81">
        <v>9014212</v>
      </c>
      <c r="B81">
        <v>58616</v>
      </c>
      <c r="C81" t="s">
        <v>17</v>
      </c>
      <c r="D81">
        <v>61817</v>
      </c>
      <c r="E81" t="s">
        <v>13</v>
      </c>
      <c r="F81">
        <v>1</v>
      </c>
      <c r="H81">
        <v>2</v>
      </c>
      <c r="I81">
        <v>16</v>
      </c>
      <c r="J81" t="s">
        <v>14</v>
      </c>
      <c r="K81" t="s">
        <v>95</v>
      </c>
      <c r="L81" t="e">
        <f>_xlfn.XLOOKUP(C81,Hoja6!$A$2:$A$16,Hoja6!$C$2:$C$16)</f>
        <v>#N/A</v>
      </c>
    </row>
    <row r="82" spans="1:12" hidden="1" x14ac:dyDescent="0.25">
      <c r="A82">
        <v>9014213</v>
      </c>
      <c r="B82">
        <v>58617</v>
      </c>
      <c r="C82" t="s">
        <v>18</v>
      </c>
      <c r="D82">
        <v>61818</v>
      </c>
      <c r="E82" t="s">
        <v>13</v>
      </c>
      <c r="F82">
        <v>1</v>
      </c>
      <c r="H82">
        <v>1</v>
      </c>
      <c r="I82">
        <v>16</v>
      </c>
      <c r="J82" t="s">
        <v>14</v>
      </c>
      <c r="K82" t="s">
        <v>95</v>
      </c>
      <c r="L82" t="e">
        <f>_xlfn.XLOOKUP(C82,Hoja6!$A$2:$A$16,Hoja6!$C$2:$C$16)</f>
        <v>#N/A</v>
      </c>
    </row>
    <row r="83" spans="1:12" hidden="1" x14ac:dyDescent="0.25">
      <c r="A83">
        <v>9014214</v>
      </c>
      <c r="B83">
        <v>56369</v>
      </c>
      <c r="C83" t="s">
        <v>19</v>
      </c>
      <c r="D83">
        <v>59017</v>
      </c>
      <c r="E83" t="s">
        <v>13</v>
      </c>
      <c r="F83">
        <v>1</v>
      </c>
      <c r="H83">
        <v>2</v>
      </c>
      <c r="I83">
        <v>16</v>
      </c>
      <c r="J83" t="s">
        <v>14</v>
      </c>
      <c r="K83" t="s">
        <v>95</v>
      </c>
      <c r="L83" t="e">
        <f>_xlfn.XLOOKUP(C83,Hoja6!$A$2:$A$16,Hoja6!$C$2:$C$16)</f>
        <v>#N/A</v>
      </c>
    </row>
    <row r="84" spans="1:12" hidden="1" x14ac:dyDescent="0.25">
      <c r="A84">
        <v>9014215</v>
      </c>
      <c r="B84">
        <v>58618</v>
      </c>
      <c r="C84" t="s">
        <v>20</v>
      </c>
      <c r="D84">
        <v>61819</v>
      </c>
      <c r="E84" t="s">
        <v>13</v>
      </c>
      <c r="F84">
        <v>1</v>
      </c>
      <c r="H84">
        <v>2</v>
      </c>
      <c r="I84">
        <v>16</v>
      </c>
      <c r="J84" t="s">
        <v>14</v>
      </c>
      <c r="K84" t="s">
        <v>95</v>
      </c>
      <c r="L84" t="e">
        <f>_xlfn.XLOOKUP(C84,Hoja6!$A$2:$A$16,Hoja6!$C$2:$C$16)</f>
        <v>#N/A</v>
      </c>
    </row>
    <row r="85" spans="1:12" hidden="1" x14ac:dyDescent="0.25">
      <c r="A85">
        <v>9014216</v>
      </c>
      <c r="B85">
        <v>56373</v>
      </c>
      <c r="C85" t="s">
        <v>21</v>
      </c>
      <c r="D85">
        <v>59021</v>
      </c>
      <c r="E85" t="s">
        <v>13</v>
      </c>
      <c r="F85">
        <v>1</v>
      </c>
      <c r="H85">
        <v>3</v>
      </c>
      <c r="I85">
        <v>16</v>
      </c>
      <c r="J85" t="s">
        <v>14</v>
      </c>
      <c r="K85" t="s">
        <v>95</v>
      </c>
      <c r="L85" t="e">
        <f>_xlfn.XLOOKUP(C85,Hoja6!$A$2:$A$16,Hoja6!$C$2:$C$16)</f>
        <v>#N/A</v>
      </c>
    </row>
    <row r="86" spans="1:12" hidden="1" x14ac:dyDescent="0.25">
      <c r="A86">
        <v>9014217</v>
      </c>
      <c r="B86">
        <v>58619</v>
      </c>
      <c r="C86" t="s">
        <v>22</v>
      </c>
      <c r="D86">
        <v>61820</v>
      </c>
      <c r="E86" t="s">
        <v>13</v>
      </c>
      <c r="F86">
        <v>1</v>
      </c>
      <c r="H86">
        <v>2</v>
      </c>
      <c r="I86">
        <v>16</v>
      </c>
      <c r="J86" t="s">
        <v>14</v>
      </c>
      <c r="K86" t="s">
        <v>95</v>
      </c>
      <c r="L86" t="e">
        <f>_xlfn.XLOOKUP(C86,Hoja6!$A$2:$A$16,Hoja6!$C$2:$C$16)</f>
        <v>#N/A</v>
      </c>
    </row>
    <row r="87" spans="1:12" hidden="1" x14ac:dyDescent="0.25">
      <c r="A87">
        <v>9014218</v>
      </c>
      <c r="B87">
        <v>56377</v>
      </c>
      <c r="C87" t="s">
        <v>23</v>
      </c>
      <c r="D87">
        <v>59025</v>
      </c>
      <c r="E87" t="s">
        <v>13</v>
      </c>
      <c r="F87">
        <v>1</v>
      </c>
      <c r="H87">
        <v>2</v>
      </c>
      <c r="I87">
        <v>16</v>
      </c>
      <c r="J87" t="s">
        <v>14</v>
      </c>
      <c r="K87" t="s">
        <v>95</v>
      </c>
      <c r="L87" t="e">
        <f>_xlfn.XLOOKUP(C87,Hoja6!$A$2:$A$16,Hoja6!$C$2:$C$16)</f>
        <v>#N/A</v>
      </c>
    </row>
    <row r="88" spans="1:12" hidden="1" x14ac:dyDescent="0.25">
      <c r="A88">
        <v>9014219</v>
      </c>
      <c r="B88">
        <v>58620</v>
      </c>
      <c r="C88" t="s">
        <v>24</v>
      </c>
      <c r="D88">
        <v>61821</v>
      </c>
      <c r="E88" t="s">
        <v>13</v>
      </c>
      <c r="F88">
        <v>1</v>
      </c>
      <c r="H88">
        <v>2</v>
      </c>
      <c r="I88">
        <v>16</v>
      </c>
      <c r="J88" t="s">
        <v>14</v>
      </c>
      <c r="K88" t="s">
        <v>95</v>
      </c>
      <c r="L88" t="e">
        <f>_xlfn.XLOOKUP(C88,Hoja6!$A$2:$A$16,Hoja6!$C$2:$C$16)</f>
        <v>#N/A</v>
      </c>
    </row>
    <row r="89" spans="1:12" hidden="1" x14ac:dyDescent="0.25">
      <c r="A89">
        <v>9014220</v>
      </c>
      <c r="B89">
        <v>56541</v>
      </c>
      <c r="C89" t="s">
        <v>25</v>
      </c>
      <c r="D89">
        <v>59189</v>
      </c>
      <c r="E89" t="s">
        <v>13</v>
      </c>
      <c r="F89">
        <v>1</v>
      </c>
      <c r="H89">
        <v>2</v>
      </c>
      <c r="I89">
        <v>16</v>
      </c>
      <c r="J89" t="s">
        <v>14</v>
      </c>
      <c r="K89" t="s">
        <v>95</v>
      </c>
      <c r="L89" t="e">
        <f>_xlfn.XLOOKUP(C89,Hoja6!$A$2:$A$16,Hoja6!$C$2:$C$16)</f>
        <v>#N/A</v>
      </c>
    </row>
    <row r="90" spans="1:12" hidden="1" x14ac:dyDescent="0.25">
      <c r="A90">
        <v>9014221</v>
      </c>
      <c r="B90">
        <v>56530</v>
      </c>
      <c r="C90" t="s">
        <v>26</v>
      </c>
      <c r="D90">
        <v>59178</v>
      </c>
      <c r="E90" t="s">
        <v>13</v>
      </c>
      <c r="F90">
        <v>1</v>
      </c>
      <c r="H90">
        <v>10</v>
      </c>
      <c r="I90">
        <v>16</v>
      </c>
      <c r="J90" t="s">
        <v>14</v>
      </c>
      <c r="K90" t="s">
        <v>95</v>
      </c>
      <c r="L90" t="e">
        <f>_xlfn.XLOOKUP(C90,Hoja6!$A$2:$A$16,Hoja6!$C$2:$C$16)</f>
        <v>#N/A</v>
      </c>
    </row>
    <row r="91" spans="1:12" hidden="1" x14ac:dyDescent="0.25">
      <c r="A91">
        <v>9014222</v>
      </c>
      <c r="B91">
        <v>56402</v>
      </c>
      <c r="C91" t="s">
        <v>27</v>
      </c>
      <c r="D91">
        <v>59050</v>
      </c>
      <c r="E91" t="s">
        <v>13</v>
      </c>
      <c r="F91">
        <v>1</v>
      </c>
      <c r="H91">
        <v>1</v>
      </c>
      <c r="I91">
        <v>16</v>
      </c>
      <c r="J91" t="s">
        <v>14</v>
      </c>
      <c r="K91" t="s">
        <v>95</v>
      </c>
      <c r="L91" t="e">
        <f>_xlfn.XLOOKUP(C91,Hoja6!$A$2:$A$16,Hoja6!$C$2:$C$16)</f>
        <v>#N/A</v>
      </c>
    </row>
    <row r="92" spans="1:12" hidden="1" x14ac:dyDescent="0.25">
      <c r="A92">
        <v>9014223</v>
      </c>
      <c r="B92">
        <v>56425</v>
      </c>
      <c r="C92" t="s">
        <v>28</v>
      </c>
      <c r="D92">
        <v>59073</v>
      </c>
      <c r="E92" t="s">
        <v>13</v>
      </c>
      <c r="F92">
        <v>1</v>
      </c>
      <c r="H92">
        <v>1</v>
      </c>
      <c r="I92">
        <v>16</v>
      </c>
      <c r="J92" t="s">
        <v>14</v>
      </c>
      <c r="K92" t="s">
        <v>95</v>
      </c>
      <c r="L92" t="e">
        <f>_xlfn.XLOOKUP(C92,Hoja6!$A$2:$A$16,Hoja6!$C$2:$C$16)</f>
        <v>#N/A</v>
      </c>
    </row>
    <row r="93" spans="1:12" hidden="1" x14ac:dyDescent="0.25">
      <c r="A93">
        <v>9014224</v>
      </c>
      <c r="B93">
        <v>56423</v>
      </c>
      <c r="C93" t="s">
        <v>29</v>
      </c>
      <c r="D93">
        <v>59071</v>
      </c>
      <c r="E93" t="s">
        <v>13</v>
      </c>
      <c r="F93">
        <v>1</v>
      </c>
      <c r="H93">
        <v>3</v>
      </c>
      <c r="I93">
        <v>16</v>
      </c>
      <c r="J93" t="s">
        <v>14</v>
      </c>
      <c r="K93" t="s">
        <v>95</v>
      </c>
      <c r="L93" t="e">
        <f>_xlfn.XLOOKUP(C93,Hoja6!$A$2:$A$16,Hoja6!$C$2:$C$16)</f>
        <v>#N/A</v>
      </c>
    </row>
    <row r="94" spans="1:12" hidden="1" x14ac:dyDescent="0.25">
      <c r="A94">
        <v>9014225</v>
      </c>
      <c r="B94">
        <v>56415</v>
      </c>
      <c r="C94" t="s">
        <v>30</v>
      </c>
      <c r="D94">
        <v>59063</v>
      </c>
      <c r="E94" t="s">
        <v>13</v>
      </c>
      <c r="F94">
        <v>1</v>
      </c>
      <c r="H94">
        <v>3</v>
      </c>
      <c r="I94">
        <v>16</v>
      </c>
      <c r="J94" t="s">
        <v>14</v>
      </c>
      <c r="K94" t="s">
        <v>95</v>
      </c>
      <c r="L94" t="e">
        <f>_xlfn.XLOOKUP(C94,Hoja6!$A$2:$A$16,Hoja6!$C$2:$C$16)</f>
        <v>#N/A</v>
      </c>
    </row>
    <row r="95" spans="1:12" hidden="1" x14ac:dyDescent="0.25">
      <c r="A95">
        <v>9014226</v>
      </c>
      <c r="B95">
        <v>56417</v>
      </c>
      <c r="C95" t="s">
        <v>31</v>
      </c>
      <c r="D95">
        <v>59065</v>
      </c>
      <c r="E95" t="s">
        <v>13</v>
      </c>
      <c r="F95">
        <v>1</v>
      </c>
      <c r="H95">
        <v>10</v>
      </c>
      <c r="I95">
        <v>16</v>
      </c>
      <c r="J95" t="s">
        <v>14</v>
      </c>
      <c r="K95" t="s">
        <v>95</v>
      </c>
      <c r="L95" t="e">
        <f>_xlfn.XLOOKUP(C95,Hoja6!$A$2:$A$16,Hoja6!$C$2:$C$16)</f>
        <v>#N/A</v>
      </c>
    </row>
    <row r="96" spans="1:12" hidden="1" x14ac:dyDescent="0.25">
      <c r="A96">
        <v>9014228</v>
      </c>
      <c r="B96">
        <v>56383</v>
      </c>
      <c r="C96" t="s">
        <v>32</v>
      </c>
      <c r="D96">
        <v>59031</v>
      </c>
      <c r="E96" t="s">
        <v>13</v>
      </c>
      <c r="F96">
        <v>1</v>
      </c>
      <c r="H96">
        <v>2</v>
      </c>
      <c r="I96">
        <v>16</v>
      </c>
      <c r="J96" t="s">
        <v>14</v>
      </c>
      <c r="K96" t="s">
        <v>95</v>
      </c>
      <c r="L96" t="e">
        <f>_xlfn.XLOOKUP(C96,Hoja6!$A$2:$A$16,Hoja6!$C$2:$C$16)</f>
        <v>#N/A</v>
      </c>
    </row>
    <row r="97" spans="1:12" hidden="1" x14ac:dyDescent="0.25">
      <c r="A97">
        <v>9014229</v>
      </c>
      <c r="B97">
        <v>56388</v>
      </c>
      <c r="C97" t="s">
        <v>33</v>
      </c>
      <c r="D97">
        <v>59036</v>
      </c>
      <c r="E97" t="s">
        <v>13</v>
      </c>
      <c r="F97">
        <v>1</v>
      </c>
      <c r="H97">
        <v>4</v>
      </c>
      <c r="I97">
        <v>16</v>
      </c>
      <c r="J97" t="s">
        <v>14</v>
      </c>
      <c r="K97" t="s">
        <v>95</v>
      </c>
      <c r="L97" t="e">
        <f>_xlfn.XLOOKUP(C97,Hoja6!$A$2:$A$16,Hoja6!$C$2:$C$16)</f>
        <v>#N/A</v>
      </c>
    </row>
    <row r="98" spans="1:12" hidden="1" x14ac:dyDescent="0.25">
      <c r="A98">
        <v>9014230</v>
      </c>
      <c r="B98">
        <v>56387</v>
      </c>
      <c r="C98" t="s">
        <v>34</v>
      </c>
      <c r="D98">
        <v>59035</v>
      </c>
      <c r="E98" t="s">
        <v>13</v>
      </c>
      <c r="F98">
        <v>1</v>
      </c>
      <c r="H98">
        <v>4</v>
      </c>
      <c r="I98">
        <v>16</v>
      </c>
      <c r="J98" t="s">
        <v>14</v>
      </c>
      <c r="K98" t="s">
        <v>95</v>
      </c>
      <c r="L98" t="e">
        <f>_xlfn.XLOOKUP(C98,Hoja6!$A$2:$A$16,Hoja6!$C$2:$C$16)</f>
        <v>#N/A</v>
      </c>
    </row>
    <row r="99" spans="1:12" hidden="1" x14ac:dyDescent="0.25">
      <c r="A99">
        <v>9014231</v>
      </c>
      <c r="B99">
        <v>56408</v>
      </c>
      <c r="C99" t="s">
        <v>35</v>
      </c>
      <c r="D99">
        <v>59056</v>
      </c>
      <c r="E99" t="s">
        <v>13</v>
      </c>
      <c r="F99">
        <v>1</v>
      </c>
      <c r="H99">
        <v>6</v>
      </c>
      <c r="I99">
        <v>16</v>
      </c>
      <c r="J99" t="s">
        <v>14</v>
      </c>
      <c r="K99" t="s">
        <v>95</v>
      </c>
      <c r="L99" t="e">
        <f>_xlfn.XLOOKUP(C99,Hoja6!$A$2:$A$16,Hoja6!$C$2:$C$16)</f>
        <v>#N/A</v>
      </c>
    </row>
    <row r="100" spans="1:12" hidden="1" x14ac:dyDescent="0.25">
      <c r="A100">
        <v>9014232</v>
      </c>
      <c r="B100">
        <v>56400</v>
      </c>
      <c r="C100" t="s">
        <v>36</v>
      </c>
      <c r="D100">
        <v>59048</v>
      </c>
      <c r="E100" t="s">
        <v>13</v>
      </c>
      <c r="F100">
        <v>1</v>
      </c>
      <c r="H100">
        <v>4</v>
      </c>
      <c r="I100">
        <v>16</v>
      </c>
      <c r="J100" t="s">
        <v>14</v>
      </c>
      <c r="K100" t="s">
        <v>95</v>
      </c>
      <c r="L100" t="e">
        <f>_xlfn.XLOOKUP(C100,Hoja6!$A$2:$A$16,Hoja6!$C$2:$C$16)</f>
        <v>#N/A</v>
      </c>
    </row>
    <row r="101" spans="1:12" hidden="1" x14ac:dyDescent="0.25">
      <c r="A101">
        <v>9014233</v>
      </c>
      <c r="B101">
        <v>56378</v>
      </c>
      <c r="C101" t="s">
        <v>37</v>
      </c>
      <c r="D101">
        <v>59026</v>
      </c>
      <c r="E101" t="s">
        <v>13</v>
      </c>
      <c r="F101">
        <v>1</v>
      </c>
      <c r="H101">
        <v>2</v>
      </c>
      <c r="I101">
        <v>16</v>
      </c>
      <c r="J101" t="s">
        <v>14</v>
      </c>
      <c r="K101" t="s">
        <v>95</v>
      </c>
      <c r="L101" t="e">
        <f>_xlfn.XLOOKUP(C101,Hoja6!$A$2:$A$16,Hoja6!$C$2:$C$16)</f>
        <v>#N/A</v>
      </c>
    </row>
    <row r="102" spans="1:12" hidden="1" x14ac:dyDescent="0.25">
      <c r="A102">
        <v>9014234</v>
      </c>
      <c r="B102">
        <v>58621</v>
      </c>
      <c r="C102" t="s">
        <v>38</v>
      </c>
      <c r="D102">
        <v>61822</v>
      </c>
      <c r="E102" t="s">
        <v>13</v>
      </c>
      <c r="F102">
        <v>1</v>
      </c>
      <c r="H102">
        <v>2</v>
      </c>
      <c r="I102">
        <v>16</v>
      </c>
      <c r="J102" t="s">
        <v>14</v>
      </c>
      <c r="K102" t="s">
        <v>95</v>
      </c>
      <c r="L102" t="e">
        <f>_xlfn.XLOOKUP(C102,Hoja6!$A$2:$A$16,Hoja6!$C$2:$C$16)</f>
        <v>#N/A</v>
      </c>
    </row>
    <row r="103" spans="1:12" hidden="1" x14ac:dyDescent="0.25">
      <c r="A103">
        <v>9014235</v>
      </c>
      <c r="B103">
        <v>58622</v>
      </c>
      <c r="C103" t="s">
        <v>39</v>
      </c>
      <c r="D103">
        <v>61823</v>
      </c>
      <c r="E103" t="s">
        <v>13</v>
      </c>
      <c r="F103">
        <v>1</v>
      </c>
      <c r="H103">
        <v>2</v>
      </c>
      <c r="I103">
        <v>16</v>
      </c>
      <c r="J103" t="s">
        <v>14</v>
      </c>
      <c r="K103" t="s">
        <v>95</v>
      </c>
      <c r="L103" t="e">
        <f>_xlfn.XLOOKUP(C103,Hoja6!$A$2:$A$16,Hoja6!$C$2:$C$16)</f>
        <v>#N/A</v>
      </c>
    </row>
    <row r="104" spans="1:12" hidden="1" x14ac:dyDescent="0.25">
      <c r="A104">
        <v>9014236</v>
      </c>
      <c r="B104">
        <v>58623</v>
      </c>
      <c r="C104" t="s">
        <v>40</v>
      </c>
      <c r="D104">
        <v>61824</v>
      </c>
      <c r="E104" t="s">
        <v>13</v>
      </c>
      <c r="F104">
        <v>1</v>
      </c>
      <c r="H104">
        <v>2</v>
      </c>
      <c r="I104">
        <v>16</v>
      </c>
      <c r="J104" t="s">
        <v>14</v>
      </c>
      <c r="K104" t="s">
        <v>95</v>
      </c>
      <c r="L104" t="e">
        <f>_xlfn.XLOOKUP(C104,Hoja6!$A$2:$A$16,Hoja6!$C$2:$C$16)</f>
        <v>#N/A</v>
      </c>
    </row>
    <row r="105" spans="1:12" hidden="1" x14ac:dyDescent="0.25">
      <c r="A105">
        <v>9014237</v>
      </c>
      <c r="B105">
        <v>58624</v>
      </c>
      <c r="C105" t="s">
        <v>41</v>
      </c>
      <c r="D105">
        <v>61825</v>
      </c>
      <c r="E105" t="s">
        <v>13</v>
      </c>
      <c r="F105">
        <v>1</v>
      </c>
      <c r="H105">
        <v>2</v>
      </c>
      <c r="I105">
        <v>16</v>
      </c>
      <c r="J105" t="s">
        <v>14</v>
      </c>
      <c r="K105" t="s">
        <v>95</v>
      </c>
      <c r="L105" t="e">
        <f>_xlfn.XLOOKUP(C105,Hoja6!$A$2:$A$16,Hoja6!$C$2:$C$16)</f>
        <v>#N/A</v>
      </c>
    </row>
    <row r="106" spans="1:12" hidden="1" x14ac:dyDescent="0.25">
      <c r="A106">
        <v>9014238</v>
      </c>
      <c r="B106">
        <v>58625</v>
      </c>
      <c r="C106" t="s">
        <v>42</v>
      </c>
      <c r="D106">
        <v>61826</v>
      </c>
      <c r="E106" t="s">
        <v>13</v>
      </c>
      <c r="F106">
        <v>1</v>
      </c>
      <c r="H106">
        <v>2</v>
      </c>
      <c r="I106">
        <v>16</v>
      </c>
      <c r="J106" t="s">
        <v>14</v>
      </c>
      <c r="K106" t="s">
        <v>95</v>
      </c>
      <c r="L106" t="e">
        <f>_xlfn.XLOOKUP(C106,Hoja6!$A$2:$A$16,Hoja6!$C$2:$C$16)</f>
        <v>#N/A</v>
      </c>
    </row>
    <row r="107" spans="1:12" hidden="1" x14ac:dyDescent="0.25">
      <c r="A107">
        <v>9014239</v>
      </c>
      <c r="B107">
        <v>58626</v>
      </c>
      <c r="C107" t="s">
        <v>43</v>
      </c>
      <c r="D107">
        <v>61827</v>
      </c>
      <c r="E107" t="s">
        <v>13</v>
      </c>
      <c r="F107">
        <v>1</v>
      </c>
      <c r="H107">
        <v>2</v>
      </c>
      <c r="I107">
        <v>16</v>
      </c>
      <c r="J107" t="s">
        <v>14</v>
      </c>
      <c r="K107" t="s">
        <v>95</v>
      </c>
      <c r="L107" t="e">
        <f>_xlfn.XLOOKUP(C107,Hoja6!$A$2:$A$16,Hoja6!$C$2:$C$16)</f>
        <v>#N/A</v>
      </c>
    </row>
    <row r="108" spans="1:12" s="5" customFormat="1" hidden="1" x14ac:dyDescent="0.25">
      <c r="A108" s="5">
        <v>9014240</v>
      </c>
      <c r="B108" s="5">
        <v>56457</v>
      </c>
      <c r="C108" s="5" t="s">
        <v>44</v>
      </c>
      <c r="D108" s="5">
        <v>59234</v>
      </c>
      <c r="E108" s="5" t="s">
        <v>176</v>
      </c>
      <c r="F108" s="5">
        <v>6</v>
      </c>
      <c r="G108" s="5">
        <v>12</v>
      </c>
      <c r="H108" s="5">
        <v>2</v>
      </c>
      <c r="I108" s="5">
        <v>16</v>
      </c>
      <c r="J108" s="5" t="s">
        <v>14</v>
      </c>
      <c r="K108" s="5" t="s">
        <v>95</v>
      </c>
      <c r="L108" s="5" t="str">
        <f>_xlfn.XLOOKUP(C108,Hoja6!$A$2:$A$16,Hoja6!$C$2:$C$16)</f>
        <v>x</v>
      </c>
    </row>
    <row r="109" spans="1:12" s="5" customFormat="1" hidden="1" x14ac:dyDescent="0.25">
      <c r="A109" s="5">
        <v>9014241</v>
      </c>
      <c r="B109" s="5">
        <v>56454</v>
      </c>
      <c r="C109" s="5" t="s">
        <v>45</v>
      </c>
      <c r="D109" s="5">
        <v>59232</v>
      </c>
      <c r="E109" s="5" t="s">
        <v>176</v>
      </c>
      <c r="F109" s="5">
        <v>6</v>
      </c>
      <c r="G109" s="5">
        <v>30</v>
      </c>
      <c r="H109" s="5">
        <v>5</v>
      </c>
      <c r="I109" s="5">
        <v>16</v>
      </c>
      <c r="J109" s="5" t="s">
        <v>14</v>
      </c>
      <c r="K109" s="5" t="s">
        <v>95</v>
      </c>
      <c r="L109" s="5" t="str">
        <f>_xlfn.XLOOKUP(C109,Hoja6!$A$2:$A$16,Hoja6!$C$2:$C$16)</f>
        <v>x</v>
      </c>
    </row>
    <row r="110" spans="1:12" s="5" customFormat="1" hidden="1" x14ac:dyDescent="0.25">
      <c r="A110" s="5">
        <v>9014242</v>
      </c>
      <c r="B110" s="5">
        <v>56455</v>
      </c>
      <c r="C110" s="5" t="s">
        <v>46</v>
      </c>
      <c r="D110" s="5">
        <v>59233</v>
      </c>
      <c r="E110" s="5" t="s">
        <v>176</v>
      </c>
      <c r="F110" s="5">
        <v>6</v>
      </c>
      <c r="G110" s="5">
        <v>30</v>
      </c>
      <c r="H110" s="5">
        <v>5</v>
      </c>
      <c r="I110" s="5">
        <v>16</v>
      </c>
      <c r="J110" s="5" t="s">
        <v>14</v>
      </c>
      <c r="K110" s="5" t="s">
        <v>95</v>
      </c>
      <c r="L110" s="5" t="str">
        <f>_xlfn.XLOOKUP(C110,Hoja6!$A$2:$A$16,Hoja6!$C$2:$C$16)</f>
        <v>x</v>
      </c>
    </row>
    <row r="111" spans="1:12" s="5" customFormat="1" hidden="1" x14ac:dyDescent="0.25">
      <c r="A111" s="5">
        <v>9014243</v>
      </c>
      <c r="B111" s="5">
        <v>56430</v>
      </c>
      <c r="C111" s="5" t="s">
        <v>47</v>
      </c>
      <c r="D111" s="5">
        <v>59221</v>
      </c>
      <c r="E111" s="5" t="s">
        <v>176</v>
      </c>
      <c r="F111" s="5">
        <v>6</v>
      </c>
      <c r="G111" s="5">
        <v>6</v>
      </c>
      <c r="H111" s="5">
        <v>1</v>
      </c>
      <c r="I111" s="5">
        <v>16</v>
      </c>
      <c r="J111" s="5" t="s">
        <v>14</v>
      </c>
      <c r="K111" s="5" t="s">
        <v>95</v>
      </c>
      <c r="L111" s="5" t="str">
        <f>_xlfn.XLOOKUP(C111,Hoja6!$A$2:$A$16,Hoja6!$C$2:$C$16)</f>
        <v>x</v>
      </c>
    </row>
    <row r="112" spans="1:12" s="5" customFormat="1" hidden="1" x14ac:dyDescent="0.25">
      <c r="A112" s="5">
        <v>9014244</v>
      </c>
      <c r="B112" s="5">
        <v>56441</v>
      </c>
      <c r="C112" s="5" t="s">
        <v>48</v>
      </c>
      <c r="D112" s="5">
        <v>59222</v>
      </c>
      <c r="E112" s="5" t="s">
        <v>176</v>
      </c>
      <c r="F112" s="5">
        <v>6</v>
      </c>
      <c r="G112" s="5">
        <v>12</v>
      </c>
      <c r="H112" s="5">
        <v>2</v>
      </c>
      <c r="I112" s="5">
        <v>16</v>
      </c>
      <c r="J112" s="5" t="s">
        <v>14</v>
      </c>
      <c r="K112" s="5" t="s">
        <v>95</v>
      </c>
      <c r="L112" s="5" t="str">
        <f>_xlfn.XLOOKUP(C112,Hoja6!$A$2:$A$16,Hoja6!$C$2:$C$16)</f>
        <v>x</v>
      </c>
    </row>
    <row r="113" spans="1:12" s="5" customFormat="1" hidden="1" x14ac:dyDescent="0.25">
      <c r="A113" s="5">
        <v>9014245</v>
      </c>
      <c r="B113" s="5">
        <v>56429</v>
      </c>
      <c r="C113" s="5" t="s">
        <v>49</v>
      </c>
      <c r="D113" s="5">
        <v>59207</v>
      </c>
      <c r="E113" s="5" t="s">
        <v>177</v>
      </c>
      <c r="F113" s="5">
        <v>4</v>
      </c>
      <c r="G113" s="5">
        <v>4</v>
      </c>
      <c r="H113" s="5">
        <v>1</v>
      </c>
      <c r="I113" s="5">
        <v>16</v>
      </c>
      <c r="J113" s="5" t="s">
        <v>14</v>
      </c>
      <c r="K113" s="5" t="s">
        <v>95</v>
      </c>
      <c r="L113" s="5" t="str">
        <f>_xlfn.XLOOKUP(C113,Hoja6!$A$2:$A$16,Hoja6!$C$2:$C$16)</f>
        <v>x</v>
      </c>
    </row>
    <row r="114" spans="1:12" s="5" customFormat="1" hidden="1" x14ac:dyDescent="0.25">
      <c r="A114" s="5">
        <v>9014246</v>
      </c>
      <c r="B114" s="5">
        <v>56444</v>
      </c>
      <c r="C114" s="5" t="s">
        <v>50</v>
      </c>
      <c r="D114" s="5">
        <v>59230</v>
      </c>
      <c r="E114" s="5" t="s">
        <v>176</v>
      </c>
      <c r="F114" s="5">
        <v>6</v>
      </c>
      <c r="G114" s="5">
        <v>18</v>
      </c>
      <c r="H114" s="5">
        <v>3</v>
      </c>
      <c r="I114" s="5">
        <v>16</v>
      </c>
      <c r="J114" s="5" t="s">
        <v>14</v>
      </c>
      <c r="K114" s="5" t="s">
        <v>95</v>
      </c>
      <c r="L114" s="5" t="str">
        <f>_xlfn.XLOOKUP(C114,Hoja6!$A$2:$A$16,Hoja6!$C$2:$C$16)</f>
        <v>x</v>
      </c>
    </row>
    <row r="115" spans="1:12" s="5" customFormat="1" hidden="1" x14ac:dyDescent="0.25">
      <c r="A115" s="5">
        <v>9014247</v>
      </c>
      <c r="B115" s="5">
        <v>58627</v>
      </c>
      <c r="C115" s="5" t="s">
        <v>51</v>
      </c>
      <c r="D115" s="5">
        <v>62306</v>
      </c>
      <c r="E115" s="5" t="s">
        <v>176</v>
      </c>
      <c r="F115" s="5">
        <v>6</v>
      </c>
      <c r="G115" s="5">
        <v>12</v>
      </c>
      <c r="H115" s="5">
        <v>2</v>
      </c>
      <c r="I115" s="5">
        <v>16</v>
      </c>
      <c r="J115" s="5" t="s">
        <v>14</v>
      </c>
      <c r="K115" s="5" t="s">
        <v>95</v>
      </c>
      <c r="L115" s="5" t="str">
        <f>_xlfn.XLOOKUP(C115,Hoja6!$A$2:$A$16,Hoja6!$C$2:$C$16)</f>
        <v>x</v>
      </c>
    </row>
    <row r="116" spans="1:12" hidden="1" x14ac:dyDescent="0.25">
      <c r="A116">
        <v>9014248</v>
      </c>
      <c r="B116">
        <v>56470</v>
      </c>
      <c r="C116" t="s">
        <v>52</v>
      </c>
      <c r="D116">
        <v>59118</v>
      </c>
      <c r="E116" t="s">
        <v>13</v>
      </c>
      <c r="F116">
        <v>1</v>
      </c>
      <c r="H116">
        <v>4</v>
      </c>
      <c r="I116">
        <v>16</v>
      </c>
      <c r="J116" t="s">
        <v>14</v>
      </c>
      <c r="K116" t="s">
        <v>95</v>
      </c>
      <c r="L116" t="e">
        <f>_xlfn.XLOOKUP(C116,Hoja6!$A$2:$A$16,Hoja6!$C$2:$C$16)</f>
        <v>#N/A</v>
      </c>
    </row>
    <row r="117" spans="1:12" s="5" customFormat="1" hidden="1" x14ac:dyDescent="0.25">
      <c r="A117" s="5">
        <v>9014249</v>
      </c>
      <c r="B117" s="5">
        <v>56483</v>
      </c>
      <c r="C117" s="5" t="s">
        <v>53</v>
      </c>
      <c r="D117" s="5">
        <v>60137</v>
      </c>
      <c r="E117" s="5" t="s">
        <v>176</v>
      </c>
      <c r="F117" s="5">
        <v>6</v>
      </c>
      <c r="G117" s="5">
        <v>12</v>
      </c>
      <c r="H117" s="5">
        <v>2</v>
      </c>
      <c r="I117" s="5">
        <v>16</v>
      </c>
      <c r="J117" s="5" t="s">
        <v>14</v>
      </c>
      <c r="K117" s="5" t="s">
        <v>95</v>
      </c>
      <c r="L117" s="5" t="str">
        <f>_xlfn.XLOOKUP(C117,Hoja6!$A$2:$A$16,Hoja6!$C$2:$C$16)</f>
        <v>x</v>
      </c>
    </row>
    <row r="118" spans="1:12" s="5" customFormat="1" hidden="1" x14ac:dyDescent="0.25">
      <c r="A118" s="5">
        <v>9014250</v>
      </c>
      <c r="B118" s="5">
        <v>56516</v>
      </c>
      <c r="C118" s="5" t="s">
        <v>54</v>
      </c>
      <c r="D118" s="5">
        <v>62305</v>
      </c>
      <c r="E118" s="5" t="s">
        <v>176</v>
      </c>
      <c r="F118" s="5">
        <v>6</v>
      </c>
      <c r="G118" s="5">
        <v>6</v>
      </c>
      <c r="H118" s="5">
        <v>1</v>
      </c>
      <c r="I118" s="5">
        <v>16</v>
      </c>
      <c r="J118" s="5" t="s">
        <v>14</v>
      </c>
      <c r="K118" s="5" t="s">
        <v>95</v>
      </c>
      <c r="L118" s="5" t="str">
        <f>_xlfn.XLOOKUP(C118,Hoja6!$A$2:$A$16,Hoja6!$C$2:$C$16)</f>
        <v>x</v>
      </c>
    </row>
    <row r="119" spans="1:12" s="5" customFormat="1" x14ac:dyDescent="0.25">
      <c r="A119" s="5">
        <v>9014251</v>
      </c>
      <c r="B119" s="5">
        <v>56513</v>
      </c>
      <c r="C119" s="5" t="s">
        <v>55</v>
      </c>
      <c r="D119" s="5">
        <v>60150</v>
      </c>
      <c r="E119" s="5" t="s">
        <v>176</v>
      </c>
      <c r="F119" s="5">
        <v>6</v>
      </c>
      <c r="G119" s="5">
        <v>12</v>
      </c>
      <c r="H119" s="5">
        <v>2</v>
      </c>
      <c r="I119" s="5">
        <v>16</v>
      </c>
      <c r="J119" s="5" t="s">
        <v>14</v>
      </c>
      <c r="K119" s="5" t="s">
        <v>95</v>
      </c>
      <c r="L119" s="5" t="str">
        <f>_xlfn.XLOOKUP(C119,Hoja6!$A$2:$A$16,Hoja6!$C$2:$C$16)</f>
        <v>x</v>
      </c>
    </row>
    <row r="120" spans="1:12" s="5" customFormat="1" hidden="1" x14ac:dyDescent="0.25">
      <c r="A120" s="5">
        <v>9014252</v>
      </c>
      <c r="B120" s="5">
        <v>56496</v>
      </c>
      <c r="C120" s="5" t="s">
        <v>56</v>
      </c>
      <c r="D120" s="5">
        <v>60142</v>
      </c>
      <c r="E120" s="5" t="s">
        <v>176</v>
      </c>
      <c r="F120" s="5">
        <v>6</v>
      </c>
      <c r="G120" s="5">
        <v>18</v>
      </c>
      <c r="H120" s="5">
        <v>3</v>
      </c>
      <c r="I120" s="5">
        <v>16</v>
      </c>
      <c r="J120" s="5" t="s">
        <v>14</v>
      </c>
      <c r="K120" s="5" t="s">
        <v>95</v>
      </c>
      <c r="L120" s="5" t="str">
        <f>_xlfn.XLOOKUP(C120,Hoja6!$A$2:$A$16,Hoja6!$C$2:$C$16)</f>
        <v>x</v>
      </c>
    </row>
    <row r="121" spans="1:12" s="8" customFormat="1" hidden="1" x14ac:dyDescent="0.25">
      <c r="A121" s="8">
        <v>9014253</v>
      </c>
      <c r="B121" s="8">
        <v>56476</v>
      </c>
      <c r="C121" s="8" t="s">
        <v>57</v>
      </c>
      <c r="D121" s="8">
        <v>60133</v>
      </c>
      <c r="E121" s="8" t="s">
        <v>176</v>
      </c>
      <c r="F121" s="8">
        <v>6</v>
      </c>
      <c r="G121" s="8">
        <v>12</v>
      </c>
      <c r="H121" s="8">
        <v>2</v>
      </c>
      <c r="I121" s="8">
        <v>16</v>
      </c>
      <c r="J121" s="8" t="s">
        <v>14</v>
      </c>
      <c r="K121" s="8" t="s">
        <v>95</v>
      </c>
      <c r="L121" s="8" t="str">
        <f>_xlfn.XLOOKUP(C121,Hoja6!$A$2:$A$16,Hoja6!$C$2:$C$16)</f>
        <v>x</v>
      </c>
    </row>
    <row r="122" spans="1:12" s="5" customFormat="1" hidden="1" x14ac:dyDescent="0.25">
      <c r="A122" s="5">
        <v>9014254</v>
      </c>
      <c r="B122" s="5">
        <v>58628</v>
      </c>
      <c r="C122" s="5" t="s">
        <v>58</v>
      </c>
      <c r="D122" s="5">
        <v>62303</v>
      </c>
      <c r="E122" s="5" t="s">
        <v>178</v>
      </c>
      <c r="F122" s="5">
        <v>8</v>
      </c>
      <c r="G122" s="5">
        <v>8</v>
      </c>
      <c r="H122" s="5">
        <v>1</v>
      </c>
      <c r="I122" s="5">
        <v>16</v>
      </c>
      <c r="J122" s="5" t="s">
        <v>14</v>
      </c>
      <c r="K122" s="5" t="s">
        <v>95</v>
      </c>
      <c r="L122" s="5" t="str">
        <f>_xlfn.XLOOKUP(C122,Hoja6!$A$2:$A$16,Hoja6!$C$2:$C$16)</f>
        <v>x</v>
      </c>
    </row>
    <row r="123" spans="1:12" hidden="1" x14ac:dyDescent="0.25">
      <c r="A123">
        <v>9014255</v>
      </c>
      <c r="B123">
        <v>58629</v>
      </c>
      <c r="C123" t="s">
        <v>59</v>
      </c>
      <c r="D123">
        <v>61830</v>
      </c>
      <c r="E123" t="s">
        <v>13</v>
      </c>
      <c r="F123">
        <v>1</v>
      </c>
      <c r="H123">
        <v>1</v>
      </c>
      <c r="I123">
        <v>16</v>
      </c>
      <c r="J123" t="s">
        <v>14</v>
      </c>
      <c r="K123" t="s">
        <v>95</v>
      </c>
      <c r="L123" t="e">
        <f>_xlfn.XLOOKUP(C123,Hoja6!$A$2:$A$16,Hoja6!$C$2:$C$16)</f>
        <v>#N/A</v>
      </c>
    </row>
    <row r="124" spans="1:12" hidden="1" x14ac:dyDescent="0.25">
      <c r="A124">
        <v>9014256</v>
      </c>
      <c r="B124">
        <v>58630</v>
      </c>
      <c r="C124" t="s">
        <v>60</v>
      </c>
      <c r="D124">
        <v>61831</v>
      </c>
      <c r="E124" t="s">
        <v>13</v>
      </c>
      <c r="F124">
        <v>1</v>
      </c>
      <c r="H124">
        <v>1</v>
      </c>
      <c r="I124">
        <v>16</v>
      </c>
      <c r="J124" t="s">
        <v>14</v>
      </c>
      <c r="K124" t="s">
        <v>95</v>
      </c>
      <c r="L124" t="e">
        <f>_xlfn.XLOOKUP(C124,Hoja6!$A$2:$A$16,Hoja6!$C$2:$C$16)</f>
        <v>#N/A</v>
      </c>
    </row>
    <row r="125" spans="1:12" s="5" customFormat="1" hidden="1" x14ac:dyDescent="0.25">
      <c r="A125" s="5">
        <v>9014257</v>
      </c>
      <c r="B125" s="5">
        <v>58631</v>
      </c>
      <c r="C125" s="5" t="s">
        <v>61</v>
      </c>
      <c r="D125" s="5">
        <v>62304</v>
      </c>
      <c r="E125" s="5" t="s">
        <v>177</v>
      </c>
      <c r="F125" s="5">
        <v>4</v>
      </c>
      <c r="G125" s="5">
        <v>4</v>
      </c>
      <c r="H125" s="5">
        <v>1</v>
      </c>
      <c r="I125" s="5">
        <v>16</v>
      </c>
      <c r="J125" s="5" t="s">
        <v>14</v>
      </c>
      <c r="K125" s="5" t="s">
        <v>95</v>
      </c>
      <c r="L125" s="5" t="str">
        <f>_xlfn.XLOOKUP(C125,Hoja6!$A$2:$A$16,Hoja6!$C$2:$C$16)</f>
        <v>x</v>
      </c>
    </row>
    <row r="126" spans="1:12" hidden="1" x14ac:dyDescent="0.25">
      <c r="A126">
        <v>9014259</v>
      </c>
      <c r="B126">
        <v>58632</v>
      </c>
      <c r="C126" t="s">
        <v>62</v>
      </c>
      <c r="D126">
        <v>61833</v>
      </c>
      <c r="E126" t="s">
        <v>13</v>
      </c>
      <c r="F126">
        <v>1</v>
      </c>
      <c r="H126">
        <v>5</v>
      </c>
      <c r="I126">
        <v>16</v>
      </c>
      <c r="J126" t="s">
        <v>14</v>
      </c>
      <c r="K126" t="s">
        <v>95</v>
      </c>
      <c r="L126" t="e">
        <f>_xlfn.XLOOKUP(C126,Hoja6!$A$2:$A$16,Hoja6!$C$2:$C$16)</f>
        <v>#N/A</v>
      </c>
    </row>
    <row r="127" spans="1:12" hidden="1" x14ac:dyDescent="0.25">
      <c r="A127">
        <v>9014260</v>
      </c>
      <c r="B127">
        <v>58633</v>
      </c>
      <c r="C127" t="s">
        <v>63</v>
      </c>
      <c r="D127">
        <v>61834</v>
      </c>
      <c r="E127" t="s">
        <v>13</v>
      </c>
      <c r="F127">
        <v>1</v>
      </c>
      <c r="H127">
        <v>2</v>
      </c>
      <c r="I127">
        <v>16</v>
      </c>
      <c r="J127" t="s">
        <v>14</v>
      </c>
      <c r="K127" t="s">
        <v>95</v>
      </c>
      <c r="L127" t="e">
        <f>_xlfn.XLOOKUP(C127,Hoja6!$A$2:$A$16,Hoja6!$C$2:$C$16)</f>
        <v>#N/A</v>
      </c>
    </row>
    <row r="128" spans="1:12" hidden="1" x14ac:dyDescent="0.25">
      <c r="A128">
        <v>9014261</v>
      </c>
      <c r="B128">
        <v>58594</v>
      </c>
      <c r="C128" t="s">
        <v>64</v>
      </c>
      <c r="D128">
        <v>61795</v>
      </c>
      <c r="E128" t="s">
        <v>13</v>
      </c>
      <c r="F128">
        <v>1</v>
      </c>
      <c r="H128">
        <v>2</v>
      </c>
      <c r="I128">
        <v>16</v>
      </c>
      <c r="J128" t="s">
        <v>14</v>
      </c>
      <c r="K128" t="s">
        <v>95</v>
      </c>
      <c r="L128" t="e">
        <f>_xlfn.XLOOKUP(C128,Hoja6!$A$2:$A$16,Hoja6!$C$2:$C$16)</f>
        <v>#N/A</v>
      </c>
    </row>
    <row r="129" spans="1:12" hidden="1" x14ac:dyDescent="0.25">
      <c r="A129">
        <v>9014262</v>
      </c>
      <c r="B129">
        <v>58595</v>
      </c>
      <c r="C129" t="s">
        <v>65</v>
      </c>
      <c r="D129">
        <v>61796</v>
      </c>
      <c r="E129" t="s">
        <v>13</v>
      </c>
      <c r="F129">
        <v>1</v>
      </c>
      <c r="H129">
        <v>3</v>
      </c>
      <c r="I129">
        <v>16</v>
      </c>
      <c r="J129" t="s">
        <v>14</v>
      </c>
      <c r="K129" t="s">
        <v>95</v>
      </c>
      <c r="L129" t="e">
        <f>_xlfn.XLOOKUP(C129,Hoja6!$A$2:$A$16,Hoja6!$C$2:$C$16)</f>
        <v>#N/A</v>
      </c>
    </row>
    <row r="130" spans="1:12" hidden="1" x14ac:dyDescent="0.25">
      <c r="A130">
        <v>9014263</v>
      </c>
      <c r="B130">
        <v>58596</v>
      </c>
      <c r="C130" t="s">
        <v>66</v>
      </c>
      <c r="D130">
        <v>61797</v>
      </c>
      <c r="E130" t="s">
        <v>13</v>
      </c>
      <c r="F130">
        <v>1</v>
      </c>
      <c r="H130">
        <v>2</v>
      </c>
      <c r="I130">
        <v>16</v>
      </c>
      <c r="J130" t="s">
        <v>14</v>
      </c>
      <c r="K130" t="s">
        <v>95</v>
      </c>
      <c r="L130" t="e">
        <f>_xlfn.XLOOKUP(C130,Hoja6!$A$2:$A$16,Hoja6!$C$2:$C$16)</f>
        <v>#N/A</v>
      </c>
    </row>
    <row r="131" spans="1:12" hidden="1" x14ac:dyDescent="0.25">
      <c r="A131">
        <v>9014264</v>
      </c>
      <c r="B131">
        <v>58597</v>
      </c>
      <c r="C131" t="s">
        <v>67</v>
      </c>
      <c r="D131">
        <v>61798</v>
      </c>
      <c r="E131" t="s">
        <v>13</v>
      </c>
      <c r="F131">
        <v>1</v>
      </c>
      <c r="H131">
        <v>2</v>
      </c>
      <c r="I131">
        <v>16</v>
      </c>
      <c r="J131" t="s">
        <v>14</v>
      </c>
      <c r="K131" t="s">
        <v>95</v>
      </c>
      <c r="L131" t="e">
        <f>_xlfn.XLOOKUP(C131,Hoja6!$A$2:$A$16,Hoja6!$C$2:$C$16)</f>
        <v>#N/A</v>
      </c>
    </row>
    <row r="132" spans="1:12" hidden="1" x14ac:dyDescent="0.25">
      <c r="A132">
        <v>9014265</v>
      </c>
      <c r="B132">
        <v>58598</v>
      </c>
      <c r="C132" t="s">
        <v>68</v>
      </c>
      <c r="D132">
        <v>61799</v>
      </c>
      <c r="E132" t="s">
        <v>13</v>
      </c>
      <c r="F132">
        <v>1</v>
      </c>
      <c r="H132">
        <v>3</v>
      </c>
      <c r="I132">
        <v>16</v>
      </c>
      <c r="J132" t="s">
        <v>14</v>
      </c>
      <c r="K132" t="s">
        <v>95</v>
      </c>
      <c r="L132" t="e">
        <f>_xlfn.XLOOKUP(C132,Hoja6!$A$2:$A$16,Hoja6!$C$2:$C$16)</f>
        <v>#N/A</v>
      </c>
    </row>
    <row r="133" spans="1:12" hidden="1" x14ac:dyDescent="0.25">
      <c r="A133">
        <v>9014266</v>
      </c>
      <c r="B133">
        <v>58599</v>
      </c>
      <c r="C133" t="s">
        <v>69</v>
      </c>
      <c r="D133">
        <v>61800</v>
      </c>
      <c r="E133" t="s">
        <v>13</v>
      </c>
      <c r="F133">
        <v>1</v>
      </c>
      <c r="H133">
        <v>2</v>
      </c>
      <c r="I133">
        <v>16</v>
      </c>
      <c r="J133" t="s">
        <v>14</v>
      </c>
      <c r="K133" t="s">
        <v>95</v>
      </c>
      <c r="L133" t="e">
        <f>_xlfn.XLOOKUP(C133,Hoja6!$A$2:$A$16,Hoja6!$C$2:$C$16)</f>
        <v>#N/A</v>
      </c>
    </row>
    <row r="134" spans="1:12" hidden="1" x14ac:dyDescent="0.25">
      <c r="A134">
        <v>9014267</v>
      </c>
      <c r="B134">
        <v>58600</v>
      </c>
      <c r="C134" t="s">
        <v>70</v>
      </c>
      <c r="D134">
        <v>61801</v>
      </c>
      <c r="E134" t="s">
        <v>13</v>
      </c>
      <c r="F134">
        <v>1</v>
      </c>
      <c r="H134">
        <v>2</v>
      </c>
      <c r="I134">
        <v>16</v>
      </c>
      <c r="J134" t="s">
        <v>14</v>
      </c>
      <c r="K134" t="s">
        <v>95</v>
      </c>
      <c r="L134" t="e">
        <f>_xlfn.XLOOKUP(C134,Hoja6!$A$2:$A$16,Hoja6!$C$2:$C$16)</f>
        <v>#N/A</v>
      </c>
    </row>
    <row r="135" spans="1:12" hidden="1" x14ac:dyDescent="0.25">
      <c r="A135">
        <v>9014268</v>
      </c>
      <c r="B135">
        <v>58601</v>
      </c>
      <c r="C135" t="s">
        <v>71</v>
      </c>
      <c r="D135">
        <v>61802</v>
      </c>
      <c r="E135" t="s">
        <v>13</v>
      </c>
      <c r="F135">
        <v>1</v>
      </c>
      <c r="H135">
        <v>2</v>
      </c>
      <c r="I135">
        <v>16</v>
      </c>
      <c r="J135" t="s">
        <v>14</v>
      </c>
      <c r="K135" t="s">
        <v>95</v>
      </c>
      <c r="L135" t="e">
        <f>_xlfn.XLOOKUP(C135,Hoja6!$A$2:$A$16,Hoja6!$C$2:$C$16)</f>
        <v>#N/A</v>
      </c>
    </row>
    <row r="136" spans="1:12" hidden="1" x14ac:dyDescent="0.25">
      <c r="A136">
        <v>9014269</v>
      </c>
      <c r="B136">
        <v>58602</v>
      </c>
      <c r="C136" t="s">
        <v>72</v>
      </c>
      <c r="D136">
        <v>61803</v>
      </c>
      <c r="E136" t="s">
        <v>13</v>
      </c>
      <c r="F136">
        <v>1</v>
      </c>
      <c r="H136">
        <v>5</v>
      </c>
      <c r="I136">
        <v>16</v>
      </c>
      <c r="J136" t="s">
        <v>14</v>
      </c>
      <c r="K136" t="s">
        <v>95</v>
      </c>
      <c r="L136" t="e">
        <f>_xlfn.XLOOKUP(C136,Hoja6!$A$2:$A$16,Hoja6!$C$2:$C$16)</f>
        <v>#N/A</v>
      </c>
    </row>
    <row r="137" spans="1:12" hidden="1" x14ac:dyDescent="0.25">
      <c r="A137">
        <v>9014270</v>
      </c>
      <c r="B137">
        <v>58603</v>
      </c>
      <c r="C137" t="s">
        <v>73</v>
      </c>
      <c r="D137">
        <v>61804</v>
      </c>
      <c r="E137" t="s">
        <v>13</v>
      </c>
      <c r="F137">
        <v>1</v>
      </c>
      <c r="H137">
        <v>10</v>
      </c>
      <c r="I137">
        <v>16</v>
      </c>
      <c r="J137" t="s">
        <v>14</v>
      </c>
      <c r="K137" t="s">
        <v>95</v>
      </c>
      <c r="L137" t="e">
        <f>_xlfn.XLOOKUP(C137,Hoja6!$A$2:$A$16,Hoja6!$C$2:$C$16)</f>
        <v>#N/A</v>
      </c>
    </row>
    <row r="138" spans="1:12" hidden="1" x14ac:dyDescent="0.25">
      <c r="A138">
        <v>9014271</v>
      </c>
      <c r="B138">
        <v>58604</v>
      </c>
      <c r="C138" t="s">
        <v>74</v>
      </c>
      <c r="D138">
        <v>61805</v>
      </c>
      <c r="E138" t="s">
        <v>13</v>
      </c>
      <c r="F138">
        <v>1</v>
      </c>
      <c r="H138">
        <v>5</v>
      </c>
      <c r="I138">
        <v>16</v>
      </c>
      <c r="J138" t="s">
        <v>14</v>
      </c>
      <c r="K138" t="s">
        <v>95</v>
      </c>
      <c r="L138" t="e">
        <f>_xlfn.XLOOKUP(C138,Hoja6!$A$2:$A$16,Hoja6!$C$2:$C$16)</f>
        <v>#N/A</v>
      </c>
    </row>
    <row r="139" spans="1:12" hidden="1" x14ac:dyDescent="0.25">
      <c r="A139">
        <v>9014272</v>
      </c>
      <c r="B139">
        <v>58605</v>
      </c>
      <c r="C139" t="s">
        <v>75</v>
      </c>
      <c r="D139">
        <v>61806</v>
      </c>
      <c r="E139" t="s">
        <v>13</v>
      </c>
      <c r="F139">
        <v>1</v>
      </c>
      <c r="H139">
        <v>1</v>
      </c>
      <c r="I139">
        <v>16</v>
      </c>
      <c r="J139" t="s">
        <v>14</v>
      </c>
      <c r="K139" t="s">
        <v>95</v>
      </c>
      <c r="L139" t="e">
        <f>_xlfn.XLOOKUP(C139,Hoja6!$A$2:$A$16,Hoja6!$C$2:$C$16)</f>
        <v>#N/A</v>
      </c>
    </row>
    <row r="140" spans="1:12" hidden="1" x14ac:dyDescent="0.25">
      <c r="A140">
        <v>9014273</v>
      </c>
      <c r="B140">
        <v>56543</v>
      </c>
      <c r="C140" t="s">
        <v>76</v>
      </c>
      <c r="D140">
        <v>59191</v>
      </c>
      <c r="E140" t="s">
        <v>13</v>
      </c>
      <c r="F140">
        <v>1</v>
      </c>
      <c r="H140">
        <v>1</v>
      </c>
      <c r="I140">
        <v>16</v>
      </c>
      <c r="J140" t="s">
        <v>14</v>
      </c>
      <c r="K140" t="s">
        <v>95</v>
      </c>
      <c r="L140" t="e">
        <f>_xlfn.XLOOKUP(C140,Hoja6!$A$2:$A$16,Hoja6!$C$2:$C$16)</f>
        <v>#N/A</v>
      </c>
    </row>
    <row r="141" spans="1:12" hidden="1" x14ac:dyDescent="0.25">
      <c r="A141">
        <v>9014274</v>
      </c>
      <c r="B141">
        <v>58606</v>
      </c>
      <c r="C141" t="s">
        <v>77</v>
      </c>
      <c r="D141">
        <v>61807</v>
      </c>
      <c r="E141" t="s">
        <v>13</v>
      </c>
      <c r="F141">
        <v>1</v>
      </c>
      <c r="H141">
        <v>5</v>
      </c>
      <c r="I141">
        <v>16</v>
      </c>
      <c r="J141" t="s">
        <v>14</v>
      </c>
      <c r="K141" t="s">
        <v>95</v>
      </c>
      <c r="L141" t="e">
        <f>_xlfn.XLOOKUP(C141,Hoja6!$A$2:$A$16,Hoja6!$C$2:$C$16)</f>
        <v>#N/A</v>
      </c>
    </row>
    <row r="142" spans="1:12" hidden="1" x14ac:dyDescent="0.25">
      <c r="A142">
        <v>9014275</v>
      </c>
      <c r="B142">
        <v>58607</v>
      </c>
      <c r="C142" t="s">
        <v>78</v>
      </c>
      <c r="D142">
        <v>61808</v>
      </c>
      <c r="E142" t="s">
        <v>13</v>
      </c>
      <c r="F142">
        <v>1</v>
      </c>
      <c r="H142">
        <v>4</v>
      </c>
      <c r="I142">
        <v>16</v>
      </c>
      <c r="J142" t="s">
        <v>14</v>
      </c>
      <c r="K142" t="s">
        <v>95</v>
      </c>
      <c r="L142" t="e">
        <f>_xlfn.XLOOKUP(C142,Hoja6!$A$2:$A$16,Hoja6!$C$2:$C$16)</f>
        <v>#N/A</v>
      </c>
    </row>
    <row r="143" spans="1:12" hidden="1" x14ac:dyDescent="0.25">
      <c r="A143">
        <v>9014276</v>
      </c>
      <c r="B143">
        <v>58608</v>
      </c>
      <c r="C143" t="s">
        <v>79</v>
      </c>
      <c r="D143">
        <v>61809</v>
      </c>
      <c r="E143" t="s">
        <v>13</v>
      </c>
      <c r="F143">
        <v>1</v>
      </c>
      <c r="H143">
        <v>1</v>
      </c>
      <c r="I143">
        <v>16</v>
      </c>
      <c r="J143" t="s">
        <v>14</v>
      </c>
      <c r="K143" t="s">
        <v>95</v>
      </c>
      <c r="L143" t="e">
        <f>_xlfn.XLOOKUP(C143,Hoja6!$A$2:$A$16,Hoja6!$C$2:$C$16)</f>
        <v>#N/A</v>
      </c>
    </row>
    <row r="144" spans="1:12" hidden="1" x14ac:dyDescent="0.25">
      <c r="A144">
        <v>9014277</v>
      </c>
      <c r="B144">
        <v>56550</v>
      </c>
      <c r="C144" t="s">
        <v>80</v>
      </c>
      <c r="D144">
        <v>59198</v>
      </c>
      <c r="E144" t="s">
        <v>13</v>
      </c>
      <c r="F144">
        <v>1</v>
      </c>
      <c r="H144">
        <v>4</v>
      </c>
      <c r="I144">
        <v>16</v>
      </c>
      <c r="J144" t="s">
        <v>14</v>
      </c>
      <c r="K144" t="s">
        <v>95</v>
      </c>
      <c r="L144" t="e">
        <f>_xlfn.XLOOKUP(C144,Hoja6!$A$2:$A$16,Hoja6!$C$2:$C$16)</f>
        <v>#N/A</v>
      </c>
    </row>
    <row r="145" spans="1:12" hidden="1" x14ac:dyDescent="0.25">
      <c r="A145">
        <v>9014278</v>
      </c>
      <c r="B145">
        <v>58609</v>
      </c>
      <c r="C145" t="s">
        <v>81</v>
      </c>
      <c r="D145">
        <v>61810</v>
      </c>
      <c r="E145" t="s">
        <v>13</v>
      </c>
      <c r="F145">
        <v>1</v>
      </c>
      <c r="H145">
        <v>2</v>
      </c>
      <c r="I145">
        <v>16</v>
      </c>
      <c r="J145" t="s">
        <v>14</v>
      </c>
      <c r="K145" t="s">
        <v>95</v>
      </c>
      <c r="L145" t="e">
        <f>_xlfn.XLOOKUP(C145,Hoja6!$A$2:$A$16,Hoja6!$C$2:$C$16)</f>
        <v>#N/A</v>
      </c>
    </row>
    <row r="146" spans="1:12" hidden="1" x14ac:dyDescent="0.25">
      <c r="A146">
        <v>9014279</v>
      </c>
      <c r="B146">
        <v>58610</v>
      </c>
      <c r="C146" t="s">
        <v>82</v>
      </c>
      <c r="D146">
        <v>61811</v>
      </c>
      <c r="E146" t="s">
        <v>13</v>
      </c>
      <c r="F146">
        <v>1</v>
      </c>
      <c r="H146">
        <v>4</v>
      </c>
      <c r="I146">
        <v>16</v>
      </c>
      <c r="J146" t="s">
        <v>14</v>
      </c>
      <c r="K146" t="s">
        <v>95</v>
      </c>
      <c r="L146" t="e">
        <f>_xlfn.XLOOKUP(C146,Hoja6!$A$2:$A$16,Hoja6!$C$2:$C$16)</f>
        <v>#N/A</v>
      </c>
    </row>
    <row r="147" spans="1:12" hidden="1" x14ac:dyDescent="0.25">
      <c r="A147">
        <v>9014280</v>
      </c>
      <c r="B147">
        <v>58611</v>
      </c>
      <c r="C147" t="s">
        <v>83</v>
      </c>
      <c r="D147">
        <v>61812</v>
      </c>
      <c r="E147" t="s">
        <v>13</v>
      </c>
      <c r="F147">
        <v>1</v>
      </c>
      <c r="H147">
        <v>3</v>
      </c>
      <c r="I147">
        <v>16</v>
      </c>
      <c r="J147" t="s">
        <v>14</v>
      </c>
      <c r="K147" t="s">
        <v>95</v>
      </c>
      <c r="L147" t="e">
        <f>_xlfn.XLOOKUP(C147,Hoja6!$A$2:$A$16,Hoja6!$C$2:$C$16)</f>
        <v>#N/A</v>
      </c>
    </row>
    <row r="148" spans="1:12" hidden="1" x14ac:dyDescent="0.25">
      <c r="A148">
        <v>9014281</v>
      </c>
      <c r="B148">
        <v>58612</v>
      </c>
      <c r="C148" t="s">
        <v>84</v>
      </c>
      <c r="D148">
        <v>61813</v>
      </c>
      <c r="E148" t="s">
        <v>13</v>
      </c>
      <c r="F148">
        <v>1</v>
      </c>
      <c r="H148">
        <v>4</v>
      </c>
      <c r="I148">
        <v>16</v>
      </c>
      <c r="J148" t="s">
        <v>14</v>
      </c>
      <c r="K148" t="s">
        <v>95</v>
      </c>
      <c r="L148" t="e">
        <f>_xlfn.XLOOKUP(C148,Hoja6!$A$2:$A$16,Hoja6!$C$2:$C$16)</f>
        <v>#N/A</v>
      </c>
    </row>
    <row r="149" spans="1:12" hidden="1" x14ac:dyDescent="0.25">
      <c r="A149">
        <v>9014282</v>
      </c>
      <c r="B149">
        <v>58613</v>
      </c>
      <c r="C149" t="s">
        <v>85</v>
      </c>
      <c r="D149">
        <v>61814</v>
      </c>
      <c r="E149" t="s">
        <v>13</v>
      </c>
      <c r="F149">
        <v>1</v>
      </c>
      <c r="H149">
        <v>2</v>
      </c>
      <c r="I149">
        <v>16</v>
      </c>
      <c r="J149" t="s">
        <v>14</v>
      </c>
      <c r="K149" t="s">
        <v>95</v>
      </c>
      <c r="L149" t="e">
        <f>_xlfn.XLOOKUP(C149,Hoja6!$A$2:$A$16,Hoja6!$C$2:$C$16)</f>
        <v>#N/A</v>
      </c>
    </row>
    <row r="150" spans="1:12" hidden="1" x14ac:dyDescent="0.25">
      <c r="A150">
        <v>9014283</v>
      </c>
      <c r="B150">
        <v>56537</v>
      </c>
      <c r="C150" t="s">
        <v>86</v>
      </c>
      <c r="D150">
        <v>59185</v>
      </c>
      <c r="E150" t="s">
        <v>13</v>
      </c>
      <c r="F150">
        <v>1</v>
      </c>
      <c r="H150">
        <v>3</v>
      </c>
      <c r="I150">
        <v>16</v>
      </c>
      <c r="J150" t="s">
        <v>14</v>
      </c>
      <c r="K150" t="s">
        <v>95</v>
      </c>
      <c r="L150" t="e">
        <f>_xlfn.XLOOKUP(C150,Hoja6!$A$2:$A$16,Hoja6!$C$2:$C$16)</f>
        <v>#N/A</v>
      </c>
    </row>
    <row r="151" spans="1:12" hidden="1" x14ac:dyDescent="0.25">
      <c r="A151">
        <v>9014284</v>
      </c>
      <c r="B151">
        <v>56532</v>
      </c>
      <c r="C151" t="s">
        <v>87</v>
      </c>
      <c r="D151">
        <v>59180</v>
      </c>
      <c r="E151" t="s">
        <v>13</v>
      </c>
      <c r="F151">
        <v>1</v>
      </c>
      <c r="H151">
        <v>4</v>
      </c>
      <c r="I151">
        <v>16</v>
      </c>
      <c r="J151" t="s">
        <v>14</v>
      </c>
      <c r="K151" t="s">
        <v>95</v>
      </c>
      <c r="L151" t="e">
        <f>_xlfn.XLOOKUP(C151,Hoja6!$A$2:$A$16,Hoja6!$C$2:$C$16)</f>
        <v>#N/A</v>
      </c>
    </row>
    <row r="152" spans="1:12" hidden="1" x14ac:dyDescent="0.25">
      <c r="A152">
        <v>9014286</v>
      </c>
      <c r="B152">
        <v>58614</v>
      </c>
      <c r="C152" t="s">
        <v>88</v>
      </c>
      <c r="D152">
        <v>61815</v>
      </c>
      <c r="E152" t="s">
        <v>13</v>
      </c>
      <c r="F152">
        <v>1</v>
      </c>
      <c r="H152">
        <v>2</v>
      </c>
      <c r="I152">
        <v>16</v>
      </c>
      <c r="J152" t="s">
        <v>14</v>
      </c>
      <c r="K152" t="s">
        <v>95</v>
      </c>
      <c r="L152" t="e">
        <f>_xlfn.XLOOKUP(C152,Hoja6!$A$2:$A$16,Hoja6!$C$2:$C$16)</f>
        <v>#N/A</v>
      </c>
    </row>
    <row r="153" spans="1:12" hidden="1" x14ac:dyDescent="0.25">
      <c r="A153">
        <v>9014287</v>
      </c>
      <c r="B153">
        <v>56540</v>
      </c>
      <c r="C153" t="s">
        <v>89</v>
      </c>
      <c r="D153">
        <v>59188</v>
      </c>
      <c r="E153" t="s">
        <v>13</v>
      </c>
      <c r="F153">
        <v>1</v>
      </c>
      <c r="H153">
        <v>4</v>
      </c>
      <c r="I153">
        <v>16</v>
      </c>
      <c r="J153" t="s">
        <v>14</v>
      </c>
      <c r="K153" t="s">
        <v>95</v>
      </c>
      <c r="L153" t="e">
        <f>_xlfn.XLOOKUP(C153,Hoja6!$A$2:$A$16,Hoja6!$C$2:$C$16)</f>
        <v>#N/A</v>
      </c>
    </row>
    <row r="154" spans="1:12" hidden="1" x14ac:dyDescent="0.25">
      <c r="A154">
        <v>9014321</v>
      </c>
      <c r="B154">
        <v>54489</v>
      </c>
      <c r="C154" t="s">
        <v>98</v>
      </c>
      <c r="D154">
        <v>57044</v>
      </c>
      <c r="E154" t="s">
        <v>13</v>
      </c>
      <c r="F154">
        <v>1</v>
      </c>
      <c r="H154">
        <v>4</v>
      </c>
      <c r="I154">
        <v>7</v>
      </c>
      <c r="J154" t="s">
        <v>174</v>
      </c>
      <c r="K154" t="s">
        <v>95</v>
      </c>
      <c r="L154" t="e">
        <f>_xlfn.XLOOKUP(C154,Hoja6!$A$2:$A$16,Hoja6!$C$2:$C$16)</f>
        <v>#N/A</v>
      </c>
    </row>
    <row r="155" spans="1:12" hidden="1" x14ac:dyDescent="0.25">
      <c r="A155">
        <v>9014322</v>
      </c>
      <c r="B155">
        <v>47135</v>
      </c>
      <c r="C155" t="s">
        <v>99</v>
      </c>
      <c r="D155">
        <v>48894</v>
      </c>
      <c r="E155" t="s">
        <v>13</v>
      </c>
      <c r="F155">
        <v>1</v>
      </c>
      <c r="H155">
        <v>2</v>
      </c>
      <c r="I155">
        <v>7</v>
      </c>
      <c r="J155" t="s">
        <v>174</v>
      </c>
      <c r="K155" t="s">
        <v>95</v>
      </c>
      <c r="L155" t="e">
        <f>_xlfn.XLOOKUP(C155,Hoja6!$A$2:$A$16,Hoja6!$C$2:$C$16)</f>
        <v>#N/A</v>
      </c>
    </row>
    <row r="156" spans="1:12" hidden="1" x14ac:dyDescent="0.25">
      <c r="A156">
        <v>9014323</v>
      </c>
      <c r="B156">
        <v>44948</v>
      </c>
      <c r="C156" t="s">
        <v>100</v>
      </c>
      <c r="D156">
        <v>46714</v>
      </c>
      <c r="E156" t="s">
        <v>13</v>
      </c>
      <c r="F156">
        <v>1</v>
      </c>
      <c r="H156">
        <v>10</v>
      </c>
      <c r="I156">
        <v>7</v>
      </c>
      <c r="J156" t="s">
        <v>174</v>
      </c>
      <c r="K156" t="s">
        <v>95</v>
      </c>
      <c r="L156" t="e">
        <f>_xlfn.XLOOKUP(C156,Hoja6!$A$2:$A$16,Hoja6!$C$2:$C$16)</f>
        <v>#N/A</v>
      </c>
    </row>
    <row r="157" spans="1:12" hidden="1" x14ac:dyDescent="0.25">
      <c r="A157">
        <v>9014324</v>
      </c>
      <c r="B157">
        <v>50584</v>
      </c>
      <c r="C157" t="s">
        <v>101</v>
      </c>
      <c r="D157">
        <v>52694</v>
      </c>
      <c r="E157" t="s">
        <v>13</v>
      </c>
      <c r="F157">
        <v>1</v>
      </c>
      <c r="H157">
        <v>1</v>
      </c>
      <c r="I157">
        <v>7</v>
      </c>
      <c r="J157" t="s">
        <v>174</v>
      </c>
      <c r="K157" t="s">
        <v>95</v>
      </c>
      <c r="L157" t="e">
        <f>_xlfn.XLOOKUP(C157,Hoja6!$A$2:$A$16,Hoja6!$C$2:$C$16)</f>
        <v>#N/A</v>
      </c>
    </row>
    <row r="158" spans="1:12" hidden="1" x14ac:dyDescent="0.25">
      <c r="A158">
        <v>9014325</v>
      </c>
      <c r="B158">
        <v>4591</v>
      </c>
      <c r="C158" t="s">
        <v>102</v>
      </c>
      <c r="D158">
        <v>4591</v>
      </c>
      <c r="E158" t="s">
        <v>13</v>
      </c>
      <c r="F158">
        <v>1</v>
      </c>
      <c r="H158">
        <v>4</v>
      </c>
      <c r="I158">
        <v>7</v>
      </c>
      <c r="J158" t="s">
        <v>174</v>
      </c>
      <c r="K158" t="s">
        <v>95</v>
      </c>
      <c r="L158" t="e">
        <f>_xlfn.XLOOKUP(C158,Hoja6!$A$2:$A$16,Hoja6!$C$2:$C$16)</f>
        <v>#N/A</v>
      </c>
    </row>
    <row r="159" spans="1:12" hidden="1" x14ac:dyDescent="0.25">
      <c r="A159">
        <v>9014326</v>
      </c>
      <c r="B159">
        <v>45648</v>
      </c>
      <c r="C159" t="s">
        <v>103</v>
      </c>
      <c r="D159">
        <v>47475</v>
      </c>
      <c r="E159" t="s">
        <v>13</v>
      </c>
      <c r="F159">
        <v>1</v>
      </c>
      <c r="H159">
        <v>4</v>
      </c>
      <c r="I159">
        <v>7</v>
      </c>
      <c r="J159" t="s">
        <v>174</v>
      </c>
      <c r="K159" t="s">
        <v>95</v>
      </c>
      <c r="L159" t="e">
        <f>_xlfn.XLOOKUP(C159,Hoja6!$A$2:$A$16,Hoja6!$C$2:$C$16)</f>
        <v>#N/A</v>
      </c>
    </row>
    <row r="160" spans="1:12" hidden="1" x14ac:dyDescent="0.25">
      <c r="A160">
        <v>9014327</v>
      </c>
      <c r="B160">
        <v>55052</v>
      </c>
      <c r="C160" t="s">
        <v>104</v>
      </c>
      <c r="D160">
        <v>57557</v>
      </c>
      <c r="E160" t="s">
        <v>13</v>
      </c>
      <c r="F160">
        <v>1</v>
      </c>
      <c r="H160">
        <v>3</v>
      </c>
      <c r="I160">
        <v>7</v>
      </c>
      <c r="J160" t="s">
        <v>174</v>
      </c>
      <c r="K160" t="s">
        <v>95</v>
      </c>
      <c r="L160" t="e">
        <f>_xlfn.XLOOKUP(C160,Hoja6!$A$2:$A$16,Hoja6!$C$2:$C$16)</f>
        <v>#N/A</v>
      </c>
    </row>
    <row r="161" spans="1:12" hidden="1" x14ac:dyDescent="0.25">
      <c r="A161">
        <v>9014328</v>
      </c>
      <c r="B161">
        <v>51598</v>
      </c>
      <c r="C161" t="s">
        <v>105</v>
      </c>
      <c r="D161">
        <v>54033</v>
      </c>
      <c r="E161" t="s">
        <v>13</v>
      </c>
      <c r="F161">
        <v>1</v>
      </c>
      <c r="H161">
        <v>20</v>
      </c>
      <c r="I161">
        <v>7</v>
      </c>
      <c r="J161" t="s">
        <v>174</v>
      </c>
      <c r="K161" t="s">
        <v>95</v>
      </c>
      <c r="L161" t="e">
        <f>_xlfn.XLOOKUP(C161,Hoja6!$A$2:$A$16,Hoja6!$C$2:$C$16)</f>
        <v>#N/A</v>
      </c>
    </row>
    <row r="162" spans="1:12" hidden="1" x14ac:dyDescent="0.25">
      <c r="A162">
        <v>9014329</v>
      </c>
      <c r="B162">
        <v>36219</v>
      </c>
      <c r="C162" t="s">
        <v>106</v>
      </c>
      <c r="D162">
        <v>37310</v>
      </c>
      <c r="E162" t="s">
        <v>13</v>
      </c>
      <c r="F162">
        <v>1</v>
      </c>
      <c r="H162">
        <v>2</v>
      </c>
      <c r="I162">
        <v>7</v>
      </c>
      <c r="J162" t="s">
        <v>174</v>
      </c>
      <c r="K162" t="s">
        <v>95</v>
      </c>
      <c r="L162" t="e">
        <f>_xlfn.XLOOKUP(C162,Hoja6!$A$2:$A$16,Hoja6!$C$2:$C$16)</f>
        <v>#N/A</v>
      </c>
    </row>
    <row r="163" spans="1:12" hidden="1" x14ac:dyDescent="0.25">
      <c r="A163">
        <v>9014330</v>
      </c>
      <c r="B163">
        <v>41881</v>
      </c>
      <c r="C163" t="s">
        <v>107</v>
      </c>
      <c r="D163">
        <v>43606</v>
      </c>
      <c r="E163" t="s">
        <v>13</v>
      </c>
      <c r="F163">
        <v>1</v>
      </c>
      <c r="H163">
        <v>4</v>
      </c>
      <c r="I163">
        <v>7</v>
      </c>
      <c r="J163" t="s">
        <v>174</v>
      </c>
      <c r="K163" t="s">
        <v>95</v>
      </c>
      <c r="L163" t="e">
        <f>_xlfn.XLOOKUP(C163,Hoja6!$A$2:$A$16,Hoja6!$C$2:$C$16)</f>
        <v>#N/A</v>
      </c>
    </row>
    <row r="164" spans="1:12" hidden="1" x14ac:dyDescent="0.25">
      <c r="A164">
        <v>9014331</v>
      </c>
      <c r="B164">
        <v>50570</v>
      </c>
      <c r="C164" t="s">
        <v>108</v>
      </c>
      <c r="D164">
        <v>52682</v>
      </c>
      <c r="E164" t="s">
        <v>13</v>
      </c>
      <c r="F164">
        <v>1</v>
      </c>
      <c r="H164">
        <v>4</v>
      </c>
      <c r="I164">
        <v>7</v>
      </c>
      <c r="J164" t="s">
        <v>174</v>
      </c>
      <c r="K164" t="s">
        <v>95</v>
      </c>
      <c r="L164" t="e">
        <f>_xlfn.XLOOKUP(C164,Hoja6!$A$2:$A$16,Hoja6!$C$2:$C$16)</f>
        <v>#N/A</v>
      </c>
    </row>
    <row r="165" spans="1:12" hidden="1" x14ac:dyDescent="0.25">
      <c r="A165">
        <v>9014332</v>
      </c>
      <c r="B165">
        <v>44950</v>
      </c>
      <c r="C165" t="s">
        <v>109</v>
      </c>
      <c r="D165">
        <v>46716</v>
      </c>
      <c r="E165" t="s">
        <v>13</v>
      </c>
      <c r="F165">
        <v>1</v>
      </c>
      <c r="H165">
        <v>10</v>
      </c>
      <c r="I165">
        <v>7</v>
      </c>
      <c r="J165" t="s">
        <v>174</v>
      </c>
      <c r="K165" t="s">
        <v>95</v>
      </c>
      <c r="L165" t="e">
        <f>_xlfn.XLOOKUP(C165,Hoja6!$A$2:$A$16,Hoja6!$C$2:$C$16)</f>
        <v>#N/A</v>
      </c>
    </row>
    <row r="166" spans="1:12" hidden="1" x14ac:dyDescent="0.25">
      <c r="A166">
        <v>9014333</v>
      </c>
      <c r="B166">
        <v>55049</v>
      </c>
      <c r="C166" t="s">
        <v>110</v>
      </c>
      <c r="D166">
        <v>57554</v>
      </c>
      <c r="E166" t="s">
        <v>13</v>
      </c>
      <c r="F166">
        <v>1</v>
      </c>
      <c r="H166">
        <v>1</v>
      </c>
      <c r="I166">
        <v>7</v>
      </c>
      <c r="J166" t="s">
        <v>174</v>
      </c>
      <c r="K166" t="s">
        <v>95</v>
      </c>
      <c r="L166" t="e">
        <f>_xlfn.XLOOKUP(C166,Hoja6!$A$2:$A$16,Hoja6!$C$2:$C$16)</f>
        <v>#N/A</v>
      </c>
    </row>
    <row r="167" spans="1:12" hidden="1" x14ac:dyDescent="0.25">
      <c r="A167">
        <v>9014334</v>
      </c>
      <c r="B167">
        <v>50577</v>
      </c>
      <c r="C167" t="s">
        <v>111</v>
      </c>
      <c r="D167">
        <v>52689</v>
      </c>
      <c r="E167" t="s">
        <v>13</v>
      </c>
      <c r="F167">
        <v>1</v>
      </c>
      <c r="H167">
        <v>2</v>
      </c>
      <c r="I167">
        <v>7</v>
      </c>
      <c r="J167" t="s">
        <v>174</v>
      </c>
      <c r="K167" t="s">
        <v>95</v>
      </c>
      <c r="L167" t="e">
        <f>_xlfn.XLOOKUP(C167,Hoja6!$A$2:$A$16,Hoja6!$C$2:$C$16)</f>
        <v>#N/A</v>
      </c>
    </row>
    <row r="168" spans="1:12" hidden="1" x14ac:dyDescent="0.25">
      <c r="A168">
        <v>9014335</v>
      </c>
      <c r="B168">
        <v>38883</v>
      </c>
      <c r="C168" t="s">
        <v>112</v>
      </c>
      <c r="D168">
        <v>40493</v>
      </c>
      <c r="E168" t="s">
        <v>13</v>
      </c>
      <c r="F168">
        <v>1</v>
      </c>
      <c r="H168">
        <v>40</v>
      </c>
      <c r="I168">
        <v>7</v>
      </c>
      <c r="J168" t="s">
        <v>174</v>
      </c>
      <c r="K168" t="s">
        <v>95</v>
      </c>
      <c r="L168" t="e">
        <f>_xlfn.XLOOKUP(C168,Hoja6!$A$2:$A$16,Hoja6!$C$2:$C$16)</f>
        <v>#N/A</v>
      </c>
    </row>
    <row r="169" spans="1:12" hidden="1" x14ac:dyDescent="0.25">
      <c r="A169">
        <v>9014336</v>
      </c>
      <c r="B169">
        <v>53581</v>
      </c>
      <c r="C169" t="s">
        <v>113</v>
      </c>
      <c r="D169">
        <v>56154</v>
      </c>
      <c r="E169" t="s">
        <v>13</v>
      </c>
      <c r="F169">
        <v>1</v>
      </c>
      <c r="H169">
        <v>2</v>
      </c>
      <c r="I169">
        <v>7</v>
      </c>
      <c r="J169" t="s">
        <v>174</v>
      </c>
      <c r="K169" t="s">
        <v>95</v>
      </c>
      <c r="L169" t="e">
        <f>_xlfn.XLOOKUP(C169,Hoja6!$A$2:$A$16,Hoja6!$C$2:$C$16)</f>
        <v>#N/A</v>
      </c>
    </row>
    <row r="170" spans="1:12" hidden="1" x14ac:dyDescent="0.25">
      <c r="A170">
        <v>9014337</v>
      </c>
      <c r="B170">
        <v>55061</v>
      </c>
      <c r="C170" t="s">
        <v>114</v>
      </c>
      <c r="D170">
        <v>57566</v>
      </c>
      <c r="E170" t="s">
        <v>13</v>
      </c>
      <c r="F170">
        <v>1</v>
      </c>
      <c r="H170">
        <v>2</v>
      </c>
      <c r="I170">
        <v>7</v>
      </c>
      <c r="J170" t="s">
        <v>174</v>
      </c>
      <c r="K170" t="s">
        <v>95</v>
      </c>
      <c r="L170" t="e">
        <f>_xlfn.XLOOKUP(C170,Hoja6!$A$2:$A$16,Hoja6!$C$2:$C$16)</f>
        <v>#N/A</v>
      </c>
    </row>
    <row r="171" spans="1:12" hidden="1" x14ac:dyDescent="0.25">
      <c r="A171">
        <v>9014338</v>
      </c>
      <c r="B171">
        <v>43914</v>
      </c>
      <c r="C171" t="s">
        <v>115</v>
      </c>
      <c r="D171">
        <v>45691</v>
      </c>
      <c r="E171" t="s">
        <v>13</v>
      </c>
      <c r="F171">
        <v>1</v>
      </c>
      <c r="H171">
        <v>2</v>
      </c>
      <c r="I171">
        <v>7</v>
      </c>
      <c r="J171" t="s">
        <v>174</v>
      </c>
      <c r="K171" t="s">
        <v>95</v>
      </c>
      <c r="L171" t="e">
        <f>_xlfn.XLOOKUP(C171,Hoja6!$A$2:$A$16,Hoja6!$C$2:$C$16)</f>
        <v>#N/A</v>
      </c>
    </row>
    <row r="172" spans="1:12" hidden="1" x14ac:dyDescent="0.25">
      <c r="A172">
        <v>9014339</v>
      </c>
      <c r="B172">
        <v>38894</v>
      </c>
      <c r="C172" t="s">
        <v>116</v>
      </c>
      <c r="D172">
        <v>40503</v>
      </c>
      <c r="E172" t="s">
        <v>13</v>
      </c>
      <c r="F172">
        <v>1</v>
      </c>
      <c r="H172">
        <v>2</v>
      </c>
      <c r="I172">
        <v>7</v>
      </c>
      <c r="J172" t="s">
        <v>174</v>
      </c>
      <c r="K172" t="s">
        <v>95</v>
      </c>
      <c r="L172" t="e">
        <f>_xlfn.XLOOKUP(C172,Hoja6!$A$2:$A$16,Hoja6!$C$2:$C$16)</f>
        <v>#N/A</v>
      </c>
    </row>
    <row r="173" spans="1:12" hidden="1" x14ac:dyDescent="0.25">
      <c r="A173">
        <v>9014340</v>
      </c>
      <c r="B173">
        <v>44943</v>
      </c>
      <c r="C173" t="s">
        <v>117</v>
      </c>
      <c r="D173">
        <v>46709</v>
      </c>
      <c r="E173" t="s">
        <v>13</v>
      </c>
      <c r="F173">
        <v>1</v>
      </c>
      <c r="H173">
        <v>10</v>
      </c>
      <c r="I173">
        <v>7</v>
      </c>
      <c r="J173" t="s">
        <v>174</v>
      </c>
      <c r="K173" t="s">
        <v>95</v>
      </c>
      <c r="L173" t="e">
        <f>_xlfn.XLOOKUP(C173,Hoja6!$A$2:$A$16,Hoja6!$C$2:$C$16)</f>
        <v>#N/A</v>
      </c>
    </row>
    <row r="174" spans="1:12" hidden="1" x14ac:dyDescent="0.25">
      <c r="A174">
        <v>9014341</v>
      </c>
      <c r="B174">
        <v>38118</v>
      </c>
      <c r="C174" t="s">
        <v>118</v>
      </c>
      <c r="D174">
        <v>39706</v>
      </c>
      <c r="E174" t="s">
        <v>13</v>
      </c>
      <c r="F174">
        <v>1</v>
      </c>
      <c r="H174">
        <v>2</v>
      </c>
      <c r="I174">
        <v>7</v>
      </c>
      <c r="J174" t="s">
        <v>174</v>
      </c>
      <c r="K174" t="s">
        <v>95</v>
      </c>
      <c r="L174" t="e">
        <f>_xlfn.XLOOKUP(C174,Hoja6!$A$2:$A$16,Hoja6!$C$2:$C$16)</f>
        <v>#N/A</v>
      </c>
    </row>
    <row r="175" spans="1:12" hidden="1" x14ac:dyDescent="0.25">
      <c r="A175">
        <v>9014342</v>
      </c>
      <c r="B175">
        <v>54985</v>
      </c>
      <c r="C175" t="s">
        <v>119</v>
      </c>
      <c r="D175">
        <v>57490</v>
      </c>
      <c r="E175" t="s">
        <v>13</v>
      </c>
      <c r="F175">
        <v>1</v>
      </c>
      <c r="H175">
        <v>2</v>
      </c>
      <c r="I175">
        <v>7</v>
      </c>
      <c r="J175" t="s">
        <v>174</v>
      </c>
      <c r="K175" t="s">
        <v>95</v>
      </c>
      <c r="L175" t="e">
        <f>_xlfn.XLOOKUP(C175,Hoja6!$A$2:$A$16,Hoja6!$C$2:$C$16)</f>
        <v>#N/A</v>
      </c>
    </row>
    <row r="176" spans="1:12" hidden="1" x14ac:dyDescent="0.25">
      <c r="A176">
        <v>9014343</v>
      </c>
      <c r="B176">
        <v>53092</v>
      </c>
      <c r="C176" t="s">
        <v>120</v>
      </c>
      <c r="D176">
        <v>55609</v>
      </c>
      <c r="E176" t="s">
        <v>13</v>
      </c>
      <c r="F176">
        <v>1</v>
      </c>
      <c r="H176">
        <v>2</v>
      </c>
      <c r="I176">
        <v>7</v>
      </c>
      <c r="J176" t="s">
        <v>174</v>
      </c>
      <c r="K176" t="s">
        <v>95</v>
      </c>
      <c r="L176" t="e">
        <f>_xlfn.XLOOKUP(C176,Hoja6!$A$2:$A$16,Hoja6!$C$2:$C$16)</f>
        <v>#N/A</v>
      </c>
    </row>
    <row r="177" spans="1:12" hidden="1" x14ac:dyDescent="0.25">
      <c r="A177">
        <v>9014344</v>
      </c>
      <c r="B177">
        <v>38119</v>
      </c>
      <c r="C177" t="s">
        <v>121</v>
      </c>
      <c r="D177">
        <v>39707</v>
      </c>
      <c r="E177" t="s">
        <v>13</v>
      </c>
      <c r="F177">
        <v>1</v>
      </c>
      <c r="H177">
        <v>2</v>
      </c>
      <c r="I177">
        <v>7</v>
      </c>
      <c r="J177" t="s">
        <v>174</v>
      </c>
      <c r="K177" t="s">
        <v>95</v>
      </c>
      <c r="L177" t="e">
        <f>_xlfn.XLOOKUP(C177,Hoja6!$A$2:$A$16,Hoja6!$C$2:$C$16)</f>
        <v>#N/A</v>
      </c>
    </row>
    <row r="178" spans="1:12" hidden="1" x14ac:dyDescent="0.25">
      <c r="A178">
        <v>9014345</v>
      </c>
      <c r="B178">
        <v>55068</v>
      </c>
      <c r="C178" t="s">
        <v>122</v>
      </c>
      <c r="D178">
        <v>57573</v>
      </c>
      <c r="E178" t="s">
        <v>13</v>
      </c>
      <c r="F178">
        <v>1</v>
      </c>
      <c r="H178">
        <v>2</v>
      </c>
      <c r="I178">
        <v>7</v>
      </c>
      <c r="J178" t="s">
        <v>174</v>
      </c>
      <c r="K178" t="s">
        <v>95</v>
      </c>
      <c r="L178" t="e">
        <f>_xlfn.XLOOKUP(C178,Hoja6!$A$2:$A$16,Hoja6!$C$2:$C$16)</f>
        <v>#N/A</v>
      </c>
    </row>
    <row r="179" spans="1:12" hidden="1" x14ac:dyDescent="0.25">
      <c r="A179">
        <v>9014346</v>
      </c>
      <c r="B179">
        <v>52446</v>
      </c>
      <c r="C179" t="s">
        <v>123</v>
      </c>
      <c r="D179">
        <v>54920</v>
      </c>
      <c r="E179" t="s">
        <v>13</v>
      </c>
      <c r="F179">
        <v>1</v>
      </c>
      <c r="H179">
        <v>1</v>
      </c>
      <c r="I179">
        <v>7</v>
      </c>
      <c r="J179" t="s">
        <v>174</v>
      </c>
      <c r="K179" t="s">
        <v>95</v>
      </c>
      <c r="L179" t="e">
        <f>_xlfn.XLOOKUP(C179,Hoja6!$A$2:$A$16,Hoja6!$C$2:$C$16)</f>
        <v>#N/A</v>
      </c>
    </row>
    <row r="180" spans="1:12" hidden="1" x14ac:dyDescent="0.25">
      <c r="A180">
        <v>9014347</v>
      </c>
      <c r="B180">
        <v>55017</v>
      </c>
      <c r="C180" t="s">
        <v>124</v>
      </c>
      <c r="D180">
        <v>57522</v>
      </c>
      <c r="E180" t="s">
        <v>13</v>
      </c>
      <c r="F180">
        <v>1</v>
      </c>
      <c r="H180">
        <v>2</v>
      </c>
      <c r="I180">
        <v>7</v>
      </c>
      <c r="J180" t="s">
        <v>174</v>
      </c>
      <c r="K180" t="s">
        <v>95</v>
      </c>
      <c r="L180" t="e">
        <f>_xlfn.XLOOKUP(C180,Hoja6!$A$2:$A$16,Hoja6!$C$2:$C$16)</f>
        <v>#N/A</v>
      </c>
    </row>
    <row r="181" spans="1:12" hidden="1" x14ac:dyDescent="0.25">
      <c r="A181">
        <v>9014348</v>
      </c>
      <c r="B181">
        <v>52455</v>
      </c>
      <c r="C181" t="s">
        <v>125</v>
      </c>
      <c r="D181">
        <v>54929</v>
      </c>
      <c r="E181" t="s">
        <v>13</v>
      </c>
      <c r="F181">
        <v>1</v>
      </c>
      <c r="H181">
        <v>1</v>
      </c>
      <c r="I181">
        <v>7</v>
      </c>
      <c r="J181" t="s">
        <v>174</v>
      </c>
      <c r="K181" t="s">
        <v>95</v>
      </c>
      <c r="L181" t="e">
        <f>_xlfn.XLOOKUP(C181,Hoja6!$A$2:$A$16,Hoja6!$C$2:$C$16)</f>
        <v>#N/A</v>
      </c>
    </row>
    <row r="182" spans="1:12" hidden="1" x14ac:dyDescent="0.25">
      <c r="A182">
        <v>9014349</v>
      </c>
      <c r="B182">
        <v>53566</v>
      </c>
      <c r="C182" t="s">
        <v>126</v>
      </c>
      <c r="D182">
        <v>56139</v>
      </c>
      <c r="E182" t="s">
        <v>13</v>
      </c>
      <c r="F182">
        <v>1</v>
      </c>
      <c r="H182">
        <v>1</v>
      </c>
      <c r="I182">
        <v>7</v>
      </c>
      <c r="J182" t="s">
        <v>174</v>
      </c>
      <c r="K182" t="s">
        <v>95</v>
      </c>
      <c r="L182" t="e">
        <f>_xlfn.XLOOKUP(C182,Hoja6!$A$2:$A$16,Hoja6!$C$2:$C$16)</f>
        <v>#N/A</v>
      </c>
    </row>
    <row r="183" spans="1:12" hidden="1" x14ac:dyDescent="0.25">
      <c r="A183">
        <v>9014350</v>
      </c>
      <c r="B183">
        <v>53567</v>
      </c>
      <c r="C183" t="s">
        <v>127</v>
      </c>
      <c r="D183">
        <v>56140</v>
      </c>
      <c r="E183" t="s">
        <v>13</v>
      </c>
      <c r="F183">
        <v>1</v>
      </c>
      <c r="H183">
        <v>4</v>
      </c>
      <c r="I183">
        <v>7</v>
      </c>
      <c r="J183" t="s">
        <v>174</v>
      </c>
      <c r="K183" t="s">
        <v>95</v>
      </c>
      <c r="L183" t="e">
        <f>_xlfn.XLOOKUP(C183,Hoja6!$A$2:$A$16,Hoja6!$C$2:$C$16)</f>
        <v>#N/A</v>
      </c>
    </row>
    <row r="184" spans="1:12" hidden="1" x14ac:dyDescent="0.25">
      <c r="A184">
        <v>9014351</v>
      </c>
      <c r="B184">
        <v>44946</v>
      </c>
      <c r="C184" t="s">
        <v>128</v>
      </c>
      <c r="D184">
        <v>46712</v>
      </c>
      <c r="E184" t="s">
        <v>13</v>
      </c>
      <c r="F184">
        <v>1</v>
      </c>
      <c r="H184">
        <v>2</v>
      </c>
      <c r="I184">
        <v>7</v>
      </c>
      <c r="J184" t="s">
        <v>174</v>
      </c>
      <c r="K184" t="s">
        <v>95</v>
      </c>
      <c r="L184" t="e">
        <f>_xlfn.XLOOKUP(C184,Hoja6!$A$2:$A$16,Hoja6!$C$2:$C$16)</f>
        <v>#N/A</v>
      </c>
    </row>
    <row r="185" spans="1:12" hidden="1" x14ac:dyDescent="0.25">
      <c r="A185">
        <v>9014352</v>
      </c>
      <c r="B185">
        <v>53562</v>
      </c>
      <c r="C185" t="s">
        <v>129</v>
      </c>
      <c r="D185">
        <v>56135</v>
      </c>
      <c r="E185" t="s">
        <v>13</v>
      </c>
      <c r="F185">
        <v>1</v>
      </c>
      <c r="H185">
        <v>2</v>
      </c>
      <c r="I185">
        <v>7</v>
      </c>
      <c r="J185" t="s">
        <v>174</v>
      </c>
      <c r="K185" t="s">
        <v>95</v>
      </c>
      <c r="L185" t="e">
        <f>_xlfn.XLOOKUP(C185,Hoja6!$A$2:$A$16,Hoja6!$C$2:$C$16)</f>
        <v>#N/A</v>
      </c>
    </row>
    <row r="186" spans="1:12" hidden="1" x14ac:dyDescent="0.25">
      <c r="A186">
        <v>9014353</v>
      </c>
      <c r="B186">
        <v>52440</v>
      </c>
      <c r="C186" t="s">
        <v>130</v>
      </c>
      <c r="D186">
        <v>54914</v>
      </c>
      <c r="E186" t="s">
        <v>13</v>
      </c>
      <c r="F186">
        <v>1</v>
      </c>
      <c r="H186">
        <v>2</v>
      </c>
      <c r="I186">
        <v>7</v>
      </c>
      <c r="J186" t="s">
        <v>174</v>
      </c>
      <c r="K186" t="s">
        <v>95</v>
      </c>
      <c r="L186" t="e">
        <f>_xlfn.XLOOKUP(C186,Hoja6!$A$2:$A$16,Hoja6!$C$2:$C$16)</f>
        <v>#N/A</v>
      </c>
    </row>
    <row r="187" spans="1:12" hidden="1" x14ac:dyDescent="0.25">
      <c r="A187">
        <v>9014354</v>
      </c>
      <c r="B187">
        <v>52448</v>
      </c>
      <c r="C187" t="s">
        <v>131</v>
      </c>
      <c r="D187">
        <v>54922</v>
      </c>
      <c r="E187" t="s">
        <v>13</v>
      </c>
      <c r="F187">
        <v>1</v>
      </c>
      <c r="H187">
        <v>2</v>
      </c>
      <c r="I187">
        <v>7</v>
      </c>
      <c r="J187" t="s">
        <v>174</v>
      </c>
      <c r="K187" t="s">
        <v>95</v>
      </c>
      <c r="L187" t="e">
        <f>_xlfn.XLOOKUP(C187,Hoja6!$A$2:$A$16,Hoja6!$C$2:$C$16)</f>
        <v>#N/A</v>
      </c>
    </row>
    <row r="188" spans="1:12" hidden="1" x14ac:dyDescent="0.25">
      <c r="A188">
        <v>9014355</v>
      </c>
      <c r="B188">
        <v>52436</v>
      </c>
      <c r="C188" t="s">
        <v>132</v>
      </c>
      <c r="D188">
        <v>54910</v>
      </c>
      <c r="E188" t="s">
        <v>13</v>
      </c>
      <c r="F188">
        <v>1</v>
      </c>
      <c r="H188">
        <v>8</v>
      </c>
      <c r="I188">
        <v>7</v>
      </c>
      <c r="J188" t="s">
        <v>174</v>
      </c>
      <c r="K188" t="s">
        <v>95</v>
      </c>
      <c r="L188" t="e">
        <f>_xlfn.XLOOKUP(C188,Hoja6!$A$2:$A$16,Hoja6!$C$2:$C$16)</f>
        <v>#N/A</v>
      </c>
    </row>
    <row r="189" spans="1:12" hidden="1" x14ac:dyDescent="0.25">
      <c r="A189">
        <v>9014356</v>
      </c>
      <c r="B189">
        <v>44944</v>
      </c>
      <c r="C189" t="s">
        <v>133</v>
      </c>
      <c r="D189">
        <v>46710</v>
      </c>
      <c r="E189" t="s">
        <v>13</v>
      </c>
      <c r="F189">
        <v>1</v>
      </c>
      <c r="H189">
        <v>4</v>
      </c>
      <c r="I189">
        <v>7</v>
      </c>
      <c r="J189" t="s">
        <v>174</v>
      </c>
      <c r="K189" t="s">
        <v>95</v>
      </c>
      <c r="L189" t="e">
        <f>_xlfn.XLOOKUP(C189,Hoja6!$A$2:$A$16,Hoja6!$C$2:$C$16)</f>
        <v>#N/A</v>
      </c>
    </row>
    <row r="190" spans="1:12" hidden="1" x14ac:dyDescent="0.25">
      <c r="A190">
        <v>9014357</v>
      </c>
      <c r="B190">
        <v>41890</v>
      </c>
      <c r="C190" t="s">
        <v>134</v>
      </c>
      <c r="D190">
        <v>43615</v>
      </c>
      <c r="E190" t="s">
        <v>13</v>
      </c>
      <c r="F190">
        <v>1</v>
      </c>
      <c r="H190">
        <v>2</v>
      </c>
      <c r="I190">
        <v>7</v>
      </c>
      <c r="J190" t="s">
        <v>174</v>
      </c>
      <c r="K190" t="s">
        <v>95</v>
      </c>
      <c r="L190" t="e">
        <f>_xlfn.XLOOKUP(C190,Hoja6!$A$2:$A$16,Hoja6!$C$2:$C$16)</f>
        <v>#N/A</v>
      </c>
    </row>
    <row r="191" spans="1:12" hidden="1" x14ac:dyDescent="0.25">
      <c r="A191">
        <v>9014358</v>
      </c>
      <c r="B191">
        <v>52438</v>
      </c>
      <c r="C191" t="s">
        <v>135</v>
      </c>
      <c r="D191">
        <v>54912</v>
      </c>
      <c r="E191" t="s">
        <v>13</v>
      </c>
      <c r="F191">
        <v>1</v>
      </c>
      <c r="H191">
        <v>1</v>
      </c>
      <c r="I191">
        <v>7</v>
      </c>
      <c r="J191" t="s">
        <v>174</v>
      </c>
      <c r="K191" t="s">
        <v>95</v>
      </c>
      <c r="L191" t="e">
        <f>_xlfn.XLOOKUP(C191,Hoja6!$A$2:$A$16,Hoja6!$C$2:$C$16)</f>
        <v>#N/A</v>
      </c>
    </row>
    <row r="192" spans="1:12" hidden="1" x14ac:dyDescent="0.25">
      <c r="A192">
        <v>9014359</v>
      </c>
      <c r="B192">
        <v>55035</v>
      </c>
      <c r="C192" t="s">
        <v>136</v>
      </c>
      <c r="D192">
        <v>57540</v>
      </c>
      <c r="E192" t="s">
        <v>13</v>
      </c>
      <c r="F192">
        <v>1</v>
      </c>
      <c r="H192">
        <v>4</v>
      </c>
      <c r="I192">
        <v>7</v>
      </c>
      <c r="J192" t="s">
        <v>174</v>
      </c>
      <c r="K192" t="s">
        <v>95</v>
      </c>
      <c r="L192" t="e">
        <f>_xlfn.XLOOKUP(C192,Hoja6!$A$2:$A$16,Hoja6!$C$2:$C$16)</f>
        <v>#N/A</v>
      </c>
    </row>
    <row r="193" spans="1:12" hidden="1" x14ac:dyDescent="0.25">
      <c r="A193">
        <v>9014360</v>
      </c>
      <c r="B193">
        <v>44949</v>
      </c>
      <c r="C193" t="s">
        <v>137</v>
      </c>
      <c r="D193">
        <v>46715</v>
      </c>
      <c r="E193" t="s">
        <v>13</v>
      </c>
      <c r="F193">
        <v>1</v>
      </c>
      <c r="H193">
        <v>1</v>
      </c>
      <c r="I193">
        <v>7</v>
      </c>
      <c r="J193" t="s">
        <v>174</v>
      </c>
      <c r="K193" t="s">
        <v>95</v>
      </c>
      <c r="L193" t="e">
        <f>_xlfn.XLOOKUP(C193,Hoja6!$A$2:$A$16,Hoja6!$C$2:$C$16)</f>
        <v>#N/A</v>
      </c>
    </row>
    <row r="194" spans="1:12" hidden="1" x14ac:dyDescent="0.25">
      <c r="A194">
        <v>9014361</v>
      </c>
      <c r="B194">
        <v>55042</v>
      </c>
      <c r="C194" t="s">
        <v>138</v>
      </c>
      <c r="D194">
        <v>57547</v>
      </c>
      <c r="E194" t="s">
        <v>13</v>
      </c>
      <c r="F194">
        <v>1</v>
      </c>
      <c r="H194">
        <v>5</v>
      </c>
      <c r="I194">
        <v>7</v>
      </c>
      <c r="J194" t="s">
        <v>174</v>
      </c>
      <c r="K194" t="s">
        <v>95</v>
      </c>
      <c r="L194" t="e">
        <f>_xlfn.XLOOKUP(C194,Hoja6!$A$2:$A$16,Hoja6!$C$2:$C$16)</f>
        <v>#N/A</v>
      </c>
    </row>
    <row r="195" spans="1:12" hidden="1" x14ac:dyDescent="0.25">
      <c r="A195">
        <v>9014362</v>
      </c>
      <c r="B195">
        <v>4644</v>
      </c>
      <c r="C195" t="s">
        <v>139</v>
      </c>
      <c r="D195">
        <v>4644</v>
      </c>
      <c r="E195" t="s">
        <v>13</v>
      </c>
      <c r="F195">
        <v>1</v>
      </c>
      <c r="H195">
        <v>20</v>
      </c>
      <c r="I195">
        <v>7</v>
      </c>
      <c r="J195" t="s">
        <v>174</v>
      </c>
      <c r="K195" t="s">
        <v>95</v>
      </c>
      <c r="L195" t="e">
        <f>_xlfn.XLOOKUP(C195,Hoja6!$A$2:$A$16,Hoja6!$C$2:$C$16)</f>
        <v>#N/A</v>
      </c>
    </row>
    <row r="196" spans="1:12" hidden="1" x14ac:dyDescent="0.25">
      <c r="A196">
        <v>9014363</v>
      </c>
      <c r="B196">
        <v>51082</v>
      </c>
      <c r="C196" t="s">
        <v>140</v>
      </c>
      <c r="D196">
        <v>53372</v>
      </c>
      <c r="E196" t="s">
        <v>13</v>
      </c>
      <c r="F196">
        <v>1</v>
      </c>
      <c r="H196">
        <v>3</v>
      </c>
      <c r="I196">
        <v>7</v>
      </c>
      <c r="J196" t="s">
        <v>174</v>
      </c>
      <c r="K196" t="s">
        <v>95</v>
      </c>
      <c r="L196" t="e">
        <f>_xlfn.XLOOKUP(C196,Hoja6!$A$2:$A$16,Hoja6!$C$2:$C$16)</f>
        <v>#N/A</v>
      </c>
    </row>
    <row r="197" spans="1:12" hidden="1" x14ac:dyDescent="0.25">
      <c r="A197">
        <v>9014364</v>
      </c>
      <c r="B197">
        <v>38097</v>
      </c>
      <c r="C197" t="s">
        <v>141</v>
      </c>
      <c r="D197">
        <v>39685</v>
      </c>
      <c r="E197" t="s">
        <v>13</v>
      </c>
      <c r="F197">
        <v>1</v>
      </c>
      <c r="H197">
        <v>4</v>
      </c>
      <c r="I197">
        <v>7</v>
      </c>
      <c r="J197" t="s">
        <v>174</v>
      </c>
      <c r="K197" t="s">
        <v>95</v>
      </c>
      <c r="L197" t="e">
        <f>_xlfn.XLOOKUP(C197,Hoja6!$A$2:$A$16,Hoja6!$C$2:$C$16)</f>
        <v>#N/A</v>
      </c>
    </row>
    <row r="198" spans="1:12" hidden="1" x14ac:dyDescent="0.25">
      <c r="A198">
        <v>9014365</v>
      </c>
      <c r="B198">
        <v>51591</v>
      </c>
      <c r="C198" t="s">
        <v>142</v>
      </c>
      <c r="D198">
        <v>54026</v>
      </c>
      <c r="E198" t="s">
        <v>13</v>
      </c>
      <c r="F198">
        <v>1</v>
      </c>
      <c r="H198">
        <v>4</v>
      </c>
      <c r="I198">
        <v>7</v>
      </c>
      <c r="J198" t="s">
        <v>174</v>
      </c>
      <c r="K198" t="s">
        <v>95</v>
      </c>
      <c r="L198" t="e">
        <f>_xlfn.XLOOKUP(C198,Hoja6!$A$2:$A$16,Hoja6!$C$2:$C$16)</f>
        <v>#N/A</v>
      </c>
    </row>
    <row r="199" spans="1:12" hidden="1" x14ac:dyDescent="0.25">
      <c r="A199">
        <v>9014366</v>
      </c>
      <c r="B199">
        <v>51108</v>
      </c>
      <c r="C199" t="s">
        <v>143</v>
      </c>
      <c r="D199">
        <v>53398</v>
      </c>
      <c r="E199" t="s">
        <v>13</v>
      </c>
      <c r="F199">
        <v>1</v>
      </c>
      <c r="H199">
        <v>2</v>
      </c>
      <c r="I199">
        <v>7</v>
      </c>
      <c r="J199" t="s">
        <v>174</v>
      </c>
      <c r="K199" t="s">
        <v>95</v>
      </c>
      <c r="L199" t="e">
        <f>_xlfn.XLOOKUP(C199,Hoja6!$A$2:$A$16,Hoja6!$C$2:$C$16)</f>
        <v>#N/A</v>
      </c>
    </row>
    <row r="200" spans="1:12" hidden="1" x14ac:dyDescent="0.25">
      <c r="A200">
        <v>9014367</v>
      </c>
      <c r="B200">
        <v>4639</v>
      </c>
      <c r="C200" t="s">
        <v>144</v>
      </c>
      <c r="D200">
        <v>4639</v>
      </c>
      <c r="E200" t="s">
        <v>13</v>
      </c>
      <c r="F200">
        <v>1</v>
      </c>
      <c r="H200">
        <v>2</v>
      </c>
      <c r="I200">
        <v>7</v>
      </c>
      <c r="J200" t="s">
        <v>174</v>
      </c>
      <c r="K200" t="s">
        <v>95</v>
      </c>
      <c r="L200" t="e">
        <f>_xlfn.XLOOKUP(C200,Hoja6!$A$2:$A$16,Hoja6!$C$2:$C$16)</f>
        <v>#N/A</v>
      </c>
    </row>
    <row r="201" spans="1:12" hidden="1" x14ac:dyDescent="0.25">
      <c r="A201">
        <v>9014368</v>
      </c>
      <c r="B201">
        <v>51587</v>
      </c>
      <c r="C201" t="s">
        <v>145</v>
      </c>
      <c r="D201">
        <v>54022</v>
      </c>
      <c r="E201" t="s">
        <v>13</v>
      </c>
      <c r="F201">
        <v>1</v>
      </c>
      <c r="H201">
        <v>1</v>
      </c>
      <c r="I201">
        <v>7</v>
      </c>
      <c r="J201" t="s">
        <v>174</v>
      </c>
      <c r="K201" t="s">
        <v>95</v>
      </c>
      <c r="L201" t="e">
        <f>_xlfn.XLOOKUP(C201,Hoja6!$A$2:$A$16,Hoja6!$C$2:$C$16)</f>
        <v>#N/A</v>
      </c>
    </row>
    <row r="202" spans="1:12" hidden="1" x14ac:dyDescent="0.25">
      <c r="A202">
        <v>9014369</v>
      </c>
      <c r="B202">
        <v>4643</v>
      </c>
      <c r="C202" t="s">
        <v>146</v>
      </c>
      <c r="D202">
        <v>4643</v>
      </c>
      <c r="E202" t="s">
        <v>13</v>
      </c>
      <c r="F202">
        <v>1</v>
      </c>
      <c r="H202">
        <v>4</v>
      </c>
      <c r="I202">
        <v>7</v>
      </c>
      <c r="J202" t="s">
        <v>174</v>
      </c>
      <c r="K202" t="s">
        <v>95</v>
      </c>
      <c r="L202" t="e">
        <f>_xlfn.XLOOKUP(C202,Hoja6!$A$2:$A$16,Hoja6!$C$2:$C$16)</f>
        <v>#N/A</v>
      </c>
    </row>
    <row r="203" spans="1:12" hidden="1" x14ac:dyDescent="0.25">
      <c r="A203">
        <v>9014370</v>
      </c>
      <c r="B203">
        <v>51583</v>
      </c>
      <c r="C203" t="s">
        <v>147</v>
      </c>
      <c r="D203">
        <v>54018</v>
      </c>
      <c r="E203" t="s">
        <v>13</v>
      </c>
      <c r="F203">
        <v>1</v>
      </c>
      <c r="H203">
        <v>1</v>
      </c>
      <c r="I203">
        <v>7</v>
      </c>
      <c r="J203" t="s">
        <v>174</v>
      </c>
      <c r="K203" t="s">
        <v>95</v>
      </c>
      <c r="L203" t="e">
        <f>_xlfn.XLOOKUP(C203,Hoja6!$A$2:$A$16,Hoja6!$C$2:$C$16)</f>
        <v>#N/A</v>
      </c>
    </row>
    <row r="204" spans="1:12" hidden="1" x14ac:dyDescent="0.25">
      <c r="A204">
        <v>9014372</v>
      </c>
      <c r="B204">
        <v>38880</v>
      </c>
      <c r="C204" t="s">
        <v>148</v>
      </c>
      <c r="D204">
        <v>40491</v>
      </c>
      <c r="E204" t="s">
        <v>13</v>
      </c>
      <c r="F204">
        <v>1</v>
      </c>
      <c r="H204">
        <v>5</v>
      </c>
      <c r="I204">
        <v>7</v>
      </c>
      <c r="J204" t="s">
        <v>174</v>
      </c>
      <c r="K204" t="s">
        <v>95</v>
      </c>
      <c r="L204" t="e">
        <f>_xlfn.XLOOKUP(C204,Hoja6!$A$2:$A$16,Hoja6!$C$2:$C$16)</f>
        <v>#N/A</v>
      </c>
    </row>
    <row r="205" spans="1:12" hidden="1" x14ac:dyDescent="0.25">
      <c r="A205">
        <v>9014373</v>
      </c>
      <c r="B205">
        <v>55045</v>
      </c>
      <c r="C205" t="s">
        <v>149</v>
      </c>
      <c r="D205">
        <v>57550</v>
      </c>
      <c r="E205" t="s">
        <v>13</v>
      </c>
      <c r="F205">
        <v>1</v>
      </c>
      <c r="H205">
        <v>2</v>
      </c>
      <c r="I205">
        <v>7</v>
      </c>
      <c r="J205" t="s">
        <v>174</v>
      </c>
      <c r="K205" t="s">
        <v>95</v>
      </c>
      <c r="L205" t="e">
        <f>_xlfn.XLOOKUP(C205,Hoja6!$A$2:$A$16,Hoja6!$C$2:$C$16)</f>
        <v>#N/A</v>
      </c>
    </row>
    <row r="206" spans="1:12" hidden="1" x14ac:dyDescent="0.25">
      <c r="A206">
        <v>9014374</v>
      </c>
      <c r="B206">
        <v>51079</v>
      </c>
      <c r="C206" t="s">
        <v>150</v>
      </c>
      <c r="D206">
        <v>53369</v>
      </c>
      <c r="E206" t="s">
        <v>13</v>
      </c>
      <c r="F206">
        <v>1</v>
      </c>
      <c r="H206">
        <v>2</v>
      </c>
      <c r="I206">
        <v>7</v>
      </c>
      <c r="J206" t="s">
        <v>174</v>
      </c>
      <c r="K206" t="s">
        <v>95</v>
      </c>
      <c r="L206" t="e">
        <f>_xlfn.XLOOKUP(C206,Hoja6!$A$2:$A$16,Hoja6!$C$2:$C$16)</f>
        <v>#N/A</v>
      </c>
    </row>
    <row r="207" spans="1:12" hidden="1" x14ac:dyDescent="0.25">
      <c r="A207">
        <v>9014375</v>
      </c>
      <c r="B207">
        <v>54115</v>
      </c>
      <c r="C207" t="s">
        <v>151</v>
      </c>
      <c r="D207">
        <v>56666</v>
      </c>
      <c r="E207" t="s">
        <v>13</v>
      </c>
      <c r="F207">
        <v>1</v>
      </c>
      <c r="H207">
        <v>2</v>
      </c>
      <c r="I207">
        <v>7</v>
      </c>
      <c r="J207" t="s">
        <v>174</v>
      </c>
      <c r="K207" t="s">
        <v>95</v>
      </c>
      <c r="L207" t="e">
        <f>_xlfn.XLOOKUP(C207,Hoja6!$A$2:$A$16,Hoja6!$C$2:$C$16)</f>
        <v>#N/A</v>
      </c>
    </row>
    <row r="208" spans="1:12" hidden="1" x14ac:dyDescent="0.25">
      <c r="A208">
        <v>9014376</v>
      </c>
      <c r="B208">
        <v>55559</v>
      </c>
      <c r="C208" t="s">
        <v>152</v>
      </c>
      <c r="D208">
        <v>58076</v>
      </c>
      <c r="E208" t="s">
        <v>13</v>
      </c>
      <c r="F208">
        <v>1</v>
      </c>
      <c r="H208">
        <v>1</v>
      </c>
      <c r="I208">
        <v>7</v>
      </c>
      <c r="J208" t="s">
        <v>174</v>
      </c>
      <c r="K208" t="s">
        <v>95</v>
      </c>
      <c r="L208" t="e">
        <f>_xlfn.XLOOKUP(C208,Hoja6!$A$2:$A$16,Hoja6!$C$2:$C$16)</f>
        <v>#N/A</v>
      </c>
    </row>
    <row r="209" spans="1:12" hidden="1" x14ac:dyDescent="0.25">
      <c r="A209">
        <v>9014377</v>
      </c>
      <c r="B209">
        <v>44941</v>
      </c>
      <c r="C209" t="s">
        <v>153</v>
      </c>
      <c r="D209">
        <v>46707</v>
      </c>
      <c r="E209" t="s">
        <v>13</v>
      </c>
      <c r="F209">
        <v>1</v>
      </c>
      <c r="H209">
        <v>3</v>
      </c>
      <c r="I209">
        <v>7</v>
      </c>
      <c r="J209" t="s">
        <v>174</v>
      </c>
      <c r="K209" t="s">
        <v>95</v>
      </c>
      <c r="L209" t="e">
        <f>_xlfn.XLOOKUP(C209,Hoja6!$A$2:$A$16,Hoja6!$C$2:$C$16)</f>
        <v>#N/A</v>
      </c>
    </row>
    <row r="210" spans="1:12" hidden="1" x14ac:dyDescent="0.25">
      <c r="A210">
        <v>9014378</v>
      </c>
      <c r="B210">
        <v>53583</v>
      </c>
      <c r="C210" t="s">
        <v>154</v>
      </c>
      <c r="D210">
        <v>56156</v>
      </c>
      <c r="E210" t="s">
        <v>13</v>
      </c>
      <c r="F210">
        <v>1</v>
      </c>
      <c r="H210">
        <v>2</v>
      </c>
      <c r="I210">
        <v>7</v>
      </c>
      <c r="J210" t="s">
        <v>174</v>
      </c>
      <c r="K210" t="s">
        <v>95</v>
      </c>
      <c r="L210" t="e">
        <f>_xlfn.XLOOKUP(C210,Hoja6!$A$2:$A$16,Hoja6!$C$2:$C$16)</f>
        <v>#N/A</v>
      </c>
    </row>
    <row r="211" spans="1:12" hidden="1" x14ac:dyDescent="0.25">
      <c r="A211">
        <v>9014379</v>
      </c>
      <c r="B211">
        <v>56735</v>
      </c>
      <c r="C211" t="s">
        <v>155</v>
      </c>
      <c r="D211">
        <v>59440</v>
      </c>
      <c r="E211" t="s">
        <v>13</v>
      </c>
      <c r="F211">
        <v>1</v>
      </c>
      <c r="H211">
        <v>2</v>
      </c>
      <c r="I211">
        <v>7</v>
      </c>
      <c r="J211" t="s">
        <v>174</v>
      </c>
      <c r="K211" t="s">
        <v>95</v>
      </c>
      <c r="L211" t="e">
        <f>_xlfn.XLOOKUP(C211,Hoja6!$A$2:$A$16,Hoja6!$C$2:$C$16)</f>
        <v>#N/A</v>
      </c>
    </row>
    <row r="212" spans="1:12" hidden="1" x14ac:dyDescent="0.25">
      <c r="A212">
        <v>9014380</v>
      </c>
      <c r="B212">
        <v>56742</v>
      </c>
      <c r="C212" t="s">
        <v>156</v>
      </c>
      <c r="D212">
        <v>59447</v>
      </c>
      <c r="E212" t="s">
        <v>13</v>
      </c>
      <c r="F212">
        <v>1</v>
      </c>
      <c r="H212">
        <v>3</v>
      </c>
      <c r="I212">
        <v>7</v>
      </c>
      <c r="J212" t="s">
        <v>174</v>
      </c>
      <c r="K212" t="s">
        <v>95</v>
      </c>
      <c r="L212" t="e">
        <f>_xlfn.XLOOKUP(C212,Hoja6!$A$2:$A$16,Hoja6!$C$2:$C$16)</f>
        <v>#N/A</v>
      </c>
    </row>
    <row r="213" spans="1:12" hidden="1" x14ac:dyDescent="0.25">
      <c r="A213">
        <v>9014381</v>
      </c>
      <c r="B213">
        <v>4651</v>
      </c>
      <c r="C213" t="s">
        <v>157</v>
      </c>
      <c r="D213">
        <v>4651</v>
      </c>
      <c r="E213" t="s">
        <v>13</v>
      </c>
      <c r="F213">
        <v>1</v>
      </c>
      <c r="H213">
        <v>1</v>
      </c>
      <c r="I213">
        <v>7</v>
      </c>
      <c r="J213" t="s">
        <v>174</v>
      </c>
      <c r="K213" t="s">
        <v>95</v>
      </c>
      <c r="L213" t="e">
        <f>_xlfn.XLOOKUP(C213,Hoja6!$A$2:$A$16,Hoja6!$C$2:$C$16)</f>
        <v>#N/A</v>
      </c>
    </row>
    <row r="214" spans="1:12" hidden="1" x14ac:dyDescent="0.25">
      <c r="A214">
        <v>9014382</v>
      </c>
      <c r="B214">
        <v>43898</v>
      </c>
      <c r="C214" t="s">
        <v>158</v>
      </c>
      <c r="D214">
        <v>45675</v>
      </c>
      <c r="E214" t="s">
        <v>13</v>
      </c>
      <c r="F214">
        <v>1</v>
      </c>
      <c r="H214">
        <v>5</v>
      </c>
      <c r="I214">
        <v>7</v>
      </c>
      <c r="J214" t="s">
        <v>174</v>
      </c>
      <c r="K214" t="s">
        <v>95</v>
      </c>
      <c r="L214" t="e">
        <f>_xlfn.XLOOKUP(C214,Hoja6!$A$2:$A$16,Hoja6!$C$2:$C$16)</f>
        <v>#N/A</v>
      </c>
    </row>
    <row r="215" spans="1:12" hidden="1" x14ac:dyDescent="0.25">
      <c r="A215">
        <v>9014383</v>
      </c>
      <c r="B215">
        <v>4583</v>
      </c>
      <c r="C215" t="s">
        <v>159</v>
      </c>
      <c r="D215">
        <v>4583</v>
      </c>
      <c r="E215" t="s">
        <v>13</v>
      </c>
      <c r="F215">
        <v>1</v>
      </c>
      <c r="H215">
        <v>2</v>
      </c>
      <c r="I215">
        <v>7</v>
      </c>
      <c r="J215" t="s">
        <v>174</v>
      </c>
      <c r="K215" t="s">
        <v>95</v>
      </c>
      <c r="L215" t="e">
        <f>_xlfn.XLOOKUP(C215,Hoja6!$A$2:$A$16,Hoja6!$C$2:$C$16)</f>
        <v>#N/A</v>
      </c>
    </row>
    <row r="216" spans="1:12" hidden="1" x14ac:dyDescent="0.25">
      <c r="A216">
        <v>9014384</v>
      </c>
      <c r="B216">
        <v>51618</v>
      </c>
      <c r="C216" t="s">
        <v>160</v>
      </c>
      <c r="D216">
        <v>54053</v>
      </c>
      <c r="E216" t="s">
        <v>13</v>
      </c>
      <c r="F216">
        <v>1</v>
      </c>
      <c r="H216">
        <v>2</v>
      </c>
      <c r="I216">
        <v>7</v>
      </c>
      <c r="J216" t="s">
        <v>174</v>
      </c>
      <c r="K216" t="s">
        <v>95</v>
      </c>
      <c r="L216" t="e">
        <f>_xlfn.XLOOKUP(C216,Hoja6!$A$2:$A$16,Hoja6!$C$2:$C$16)</f>
        <v>#N/A</v>
      </c>
    </row>
    <row r="217" spans="1:12" hidden="1" x14ac:dyDescent="0.25">
      <c r="A217">
        <v>9014385</v>
      </c>
      <c r="B217">
        <v>51612</v>
      </c>
      <c r="C217" t="s">
        <v>161</v>
      </c>
      <c r="D217">
        <v>54047</v>
      </c>
      <c r="E217" t="s">
        <v>13</v>
      </c>
      <c r="F217">
        <v>1</v>
      </c>
      <c r="H217">
        <v>10</v>
      </c>
      <c r="I217">
        <v>7</v>
      </c>
      <c r="J217" t="s">
        <v>174</v>
      </c>
      <c r="K217" t="s">
        <v>95</v>
      </c>
      <c r="L217" t="e">
        <f>_xlfn.XLOOKUP(C217,Hoja6!$A$2:$A$16,Hoja6!$C$2:$C$16)</f>
        <v>#N/A</v>
      </c>
    </row>
    <row r="218" spans="1:12" hidden="1" x14ac:dyDescent="0.25">
      <c r="A218">
        <v>9014386</v>
      </c>
      <c r="B218">
        <v>38138</v>
      </c>
      <c r="C218" t="s">
        <v>162</v>
      </c>
      <c r="D218">
        <v>39726</v>
      </c>
      <c r="E218" t="s">
        <v>13</v>
      </c>
      <c r="F218">
        <v>1</v>
      </c>
      <c r="H218">
        <v>2</v>
      </c>
      <c r="I218">
        <v>7</v>
      </c>
      <c r="J218" t="s">
        <v>174</v>
      </c>
      <c r="K218" t="s">
        <v>95</v>
      </c>
      <c r="L218" t="e">
        <f>_xlfn.XLOOKUP(C218,Hoja6!$A$2:$A$16,Hoja6!$C$2:$C$16)</f>
        <v>#N/A</v>
      </c>
    </row>
    <row r="219" spans="1:12" hidden="1" x14ac:dyDescent="0.25">
      <c r="A219">
        <v>9014387</v>
      </c>
      <c r="B219">
        <v>38137</v>
      </c>
      <c r="C219" t="s">
        <v>163</v>
      </c>
      <c r="D219">
        <v>39725</v>
      </c>
      <c r="E219" t="s">
        <v>13</v>
      </c>
      <c r="F219">
        <v>1</v>
      </c>
      <c r="H219">
        <v>2</v>
      </c>
      <c r="I219">
        <v>7</v>
      </c>
      <c r="J219" t="s">
        <v>174</v>
      </c>
      <c r="K219" t="s">
        <v>95</v>
      </c>
      <c r="L219" t="e">
        <f>_xlfn.XLOOKUP(C219,Hoja6!$A$2:$A$16,Hoja6!$C$2:$C$16)</f>
        <v>#N/A</v>
      </c>
    </row>
    <row r="220" spans="1:12" hidden="1" x14ac:dyDescent="0.25">
      <c r="A220">
        <v>9014388</v>
      </c>
      <c r="B220">
        <v>54505</v>
      </c>
      <c r="C220" t="s">
        <v>164</v>
      </c>
      <c r="D220">
        <v>57060</v>
      </c>
      <c r="E220" t="s">
        <v>13</v>
      </c>
      <c r="F220">
        <v>1</v>
      </c>
      <c r="H220">
        <v>1</v>
      </c>
      <c r="I220">
        <v>7</v>
      </c>
      <c r="J220" t="s">
        <v>174</v>
      </c>
      <c r="K220" t="s">
        <v>95</v>
      </c>
      <c r="L220" t="e">
        <f>_xlfn.XLOOKUP(C220,Hoja6!$A$2:$A$16,Hoja6!$C$2:$C$16)</f>
        <v>#N/A</v>
      </c>
    </row>
    <row r="221" spans="1:12" hidden="1" x14ac:dyDescent="0.25">
      <c r="A221">
        <v>9014389</v>
      </c>
      <c r="B221">
        <v>53541</v>
      </c>
      <c r="C221" t="s">
        <v>165</v>
      </c>
      <c r="D221">
        <v>56114</v>
      </c>
      <c r="E221" t="s">
        <v>13</v>
      </c>
      <c r="F221">
        <v>1</v>
      </c>
      <c r="H221">
        <v>1</v>
      </c>
      <c r="I221">
        <v>7</v>
      </c>
      <c r="J221" t="s">
        <v>174</v>
      </c>
      <c r="K221" t="s">
        <v>95</v>
      </c>
      <c r="L221" t="e">
        <f>_xlfn.XLOOKUP(C221,Hoja6!$A$2:$A$16,Hoja6!$C$2:$C$16)</f>
        <v>#N/A</v>
      </c>
    </row>
    <row r="222" spans="1:12" hidden="1" x14ac:dyDescent="0.25">
      <c r="A222">
        <v>9014390</v>
      </c>
      <c r="B222">
        <v>51634</v>
      </c>
      <c r="C222" t="s">
        <v>166</v>
      </c>
      <c r="D222">
        <v>54069</v>
      </c>
      <c r="E222" t="s">
        <v>13</v>
      </c>
      <c r="F222">
        <v>1</v>
      </c>
      <c r="H222">
        <v>2</v>
      </c>
      <c r="I222">
        <v>7</v>
      </c>
      <c r="J222" t="s">
        <v>174</v>
      </c>
      <c r="K222" t="s">
        <v>95</v>
      </c>
      <c r="L222" t="e">
        <f>_xlfn.XLOOKUP(C222,Hoja6!$A$2:$A$16,Hoja6!$C$2:$C$16)</f>
        <v>#N/A</v>
      </c>
    </row>
    <row r="223" spans="1:12" hidden="1" x14ac:dyDescent="0.25">
      <c r="A223">
        <v>9014391</v>
      </c>
      <c r="B223">
        <v>51647</v>
      </c>
      <c r="C223" t="s">
        <v>167</v>
      </c>
      <c r="D223">
        <v>54082</v>
      </c>
      <c r="E223" t="s">
        <v>13</v>
      </c>
      <c r="F223">
        <v>1</v>
      </c>
      <c r="H223">
        <v>1</v>
      </c>
      <c r="I223">
        <v>7</v>
      </c>
      <c r="J223" t="s">
        <v>174</v>
      </c>
      <c r="K223" t="s">
        <v>95</v>
      </c>
      <c r="L223" t="e">
        <f>_xlfn.XLOOKUP(C223,Hoja6!$A$2:$A$16,Hoja6!$C$2:$C$16)</f>
        <v>#N/A</v>
      </c>
    </row>
    <row r="224" spans="1:12" hidden="1" x14ac:dyDescent="0.25">
      <c r="A224">
        <v>9014392</v>
      </c>
      <c r="B224">
        <v>51633</v>
      </c>
      <c r="C224" t="s">
        <v>168</v>
      </c>
      <c r="D224">
        <v>54068</v>
      </c>
      <c r="E224" t="s">
        <v>13</v>
      </c>
      <c r="F224">
        <v>1</v>
      </c>
      <c r="H224">
        <v>2</v>
      </c>
      <c r="I224">
        <v>7</v>
      </c>
      <c r="J224" t="s">
        <v>174</v>
      </c>
      <c r="K224" t="s">
        <v>95</v>
      </c>
      <c r="L224" t="e">
        <f>_xlfn.XLOOKUP(C224,Hoja6!$A$2:$A$16,Hoja6!$C$2:$C$16)</f>
        <v>#N/A</v>
      </c>
    </row>
    <row r="225" spans="1:12" hidden="1" x14ac:dyDescent="0.25">
      <c r="A225">
        <v>9014393</v>
      </c>
      <c r="B225">
        <v>51640</v>
      </c>
      <c r="C225" t="s">
        <v>169</v>
      </c>
      <c r="D225">
        <v>54075</v>
      </c>
      <c r="E225" t="s">
        <v>13</v>
      </c>
      <c r="F225">
        <v>1</v>
      </c>
      <c r="H225">
        <v>2</v>
      </c>
      <c r="I225">
        <v>7</v>
      </c>
      <c r="J225" t="s">
        <v>174</v>
      </c>
      <c r="K225" t="s">
        <v>95</v>
      </c>
      <c r="L225" t="e">
        <f>_xlfn.XLOOKUP(C225,Hoja6!$A$2:$A$16,Hoja6!$C$2:$C$16)</f>
        <v>#N/A</v>
      </c>
    </row>
    <row r="226" spans="1:12" hidden="1" x14ac:dyDescent="0.25">
      <c r="A226">
        <v>9014394</v>
      </c>
      <c r="B226">
        <v>53542</v>
      </c>
      <c r="C226" t="s">
        <v>170</v>
      </c>
      <c r="D226">
        <v>56115</v>
      </c>
      <c r="E226" t="s">
        <v>13</v>
      </c>
      <c r="F226">
        <v>1</v>
      </c>
      <c r="H226">
        <v>1</v>
      </c>
      <c r="I226">
        <v>7</v>
      </c>
      <c r="J226" t="s">
        <v>174</v>
      </c>
      <c r="K226" t="s">
        <v>95</v>
      </c>
      <c r="L226" t="e">
        <f>_xlfn.XLOOKUP(C226,Hoja6!$A$2:$A$16,Hoja6!$C$2:$C$16)</f>
        <v>#N/A</v>
      </c>
    </row>
    <row r="227" spans="1:12" hidden="1" x14ac:dyDescent="0.25">
      <c r="A227">
        <v>9014395</v>
      </c>
      <c r="B227">
        <v>51639</v>
      </c>
      <c r="C227" t="s">
        <v>171</v>
      </c>
      <c r="D227">
        <v>54074</v>
      </c>
      <c r="E227" t="s">
        <v>13</v>
      </c>
      <c r="F227">
        <v>1</v>
      </c>
      <c r="H227">
        <v>15</v>
      </c>
      <c r="I227">
        <v>7</v>
      </c>
      <c r="J227" t="s">
        <v>174</v>
      </c>
      <c r="K227" t="s">
        <v>95</v>
      </c>
      <c r="L227" t="e">
        <f>_xlfn.XLOOKUP(C227,Hoja6!$A$2:$A$16,Hoja6!$C$2:$C$16)</f>
        <v>#N/A</v>
      </c>
    </row>
    <row r="228" spans="1:12" hidden="1" x14ac:dyDescent="0.25">
      <c r="A228">
        <v>9014396</v>
      </c>
      <c r="B228">
        <v>51653</v>
      </c>
      <c r="C228" t="s">
        <v>172</v>
      </c>
      <c r="D228">
        <v>54088</v>
      </c>
      <c r="E228" t="s">
        <v>13</v>
      </c>
      <c r="F228">
        <v>1</v>
      </c>
      <c r="H228">
        <v>2</v>
      </c>
      <c r="I228">
        <v>7</v>
      </c>
      <c r="J228" t="s">
        <v>174</v>
      </c>
      <c r="K228" t="s">
        <v>95</v>
      </c>
      <c r="L228" t="e">
        <f>_xlfn.XLOOKUP(C228,Hoja6!$A$2:$A$16,Hoja6!$C$2:$C$16)</f>
        <v>#N/A</v>
      </c>
    </row>
    <row r="229" spans="1:12" hidden="1" x14ac:dyDescent="0.25">
      <c r="A229">
        <v>9014397</v>
      </c>
      <c r="B229">
        <v>51642</v>
      </c>
      <c r="C229" t="s">
        <v>173</v>
      </c>
      <c r="D229">
        <v>54077</v>
      </c>
      <c r="E229" t="s">
        <v>13</v>
      </c>
      <c r="F229">
        <v>1</v>
      </c>
      <c r="H229">
        <v>2</v>
      </c>
      <c r="I229">
        <v>7</v>
      </c>
      <c r="J229" t="s">
        <v>174</v>
      </c>
      <c r="K229" t="s">
        <v>95</v>
      </c>
      <c r="L229" t="e">
        <f>_xlfn.XLOOKUP(C229,Hoja6!$A$2:$A$16,Hoja6!$C$2:$C$16)</f>
        <v>#N/A</v>
      </c>
    </row>
    <row r="230" spans="1:12" hidden="1" x14ac:dyDescent="0.25">
      <c r="A230">
        <v>9014398</v>
      </c>
      <c r="B230">
        <v>58615</v>
      </c>
      <c r="C230" t="s">
        <v>12</v>
      </c>
      <c r="D230">
        <v>61816</v>
      </c>
      <c r="E230" t="s">
        <v>13</v>
      </c>
      <c r="F230">
        <v>1</v>
      </c>
      <c r="H230">
        <v>36</v>
      </c>
      <c r="I230">
        <v>7</v>
      </c>
      <c r="J230" t="s">
        <v>174</v>
      </c>
      <c r="K230" t="s">
        <v>95</v>
      </c>
      <c r="L230" t="e">
        <f>_xlfn.XLOOKUP(C230,Hoja6!$A$2:$A$16,Hoja6!$C$2:$C$16)</f>
        <v>#N/A</v>
      </c>
    </row>
    <row r="231" spans="1:12" hidden="1" x14ac:dyDescent="0.25">
      <c r="A231">
        <v>9014399</v>
      </c>
      <c r="B231">
        <v>56365</v>
      </c>
      <c r="C231" t="s">
        <v>15</v>
      </c>
      <c r="D231">
        <v>59013</v>
      </c>
      <c r="E231" t="s">
        <v>13</v>
      </c>
      <c r="F231">
        <v>1</v>
      </c>
      <c r="H231">
        <v>2</v>
      </c>
      <c r="I231">
        <v>7</v>
      </c>
      <c r="J231" t="s">
        <v>174</v>
      </c>
      <c r="K231" t="s">
        <v>95</v>
      </c>
      <c r="L231" t="e">
        <f>_xlfn.XLOOKUP(C231,Hoja6!$A$2:$A$16,Hoja6!$C$2:$C$16)</f>
        <v>#N/A</v>
      </c>
    </row>
    <row r="232" spans="1:12" hidden="1" x14ac:dyDescent="0.25">
      <c r="A232">
        <v>9014400</v>
      </c>
      <c r="B232">
        <v>56359</v>
      </c>
      <c r="C232" t="s">
        <v>16</v>
      </c>
      <c r="D232">
        <v>59007</v>
      </c>
      <c r="E232" t="s">
        <v>13</v>
      </c>
      <c r="F232">
        <v>1</v>
      </c>
      <c r="H232">
        <v>4</v>
      </c>
      <c r="I232">
        <v>7</v>
      </c>
      <c r="J232" t="s">
        <v>174</v>
      </c>
      <c r="K232" t="s">
        <v>95</v>
      </c>
      <c r="L232" t="e">
        <f>_xlfn.XLOOKUP(C232,Hoja6!$A$2:$A$16,Hoja6!$C$2:$C$16)</f>
        <v>#N/A</v>
      </c>
    </row>
    <row r="233" spans="1:12" hidden="1" x14ac:dyDescent="0.25">
      <c r="A233">
        <v>9014401</v>
      </c>
      <c r="B233">
        <v>58616</v>
      </c>
      <c r="C233" t="s">
        <v>17</v>
      </c>
      <c r="D233">
        <v>61817</v>
      </c>
      <c r="E233" t="s">
        <v>13</v>
      </c>
      <c r="F233">
        <v>1</v>
      </c>
      <c r="H233">
        <v>2</v>
      </c>
      <c r="I233">
        <v>7</v>
      </c>
      <c r="J233" t="s">
        <v>174</v>
      </c>
      <c r="K233" t="s">
        <v>95</v>
      </c>
      <c r="L233" t="e">
        <f>_xlfn.XLOOKUP(C233,Hoja6!$A$2:$A$16,Hoja6!$C$2:$C$16)</f>
        <v>#N/A</v>
      </c>
    </row>
    <row r="234" spans="1:12" hidden="1" x14ac:dyDescent="0.25">
      <c r="A234">
        <v>9014402</v>
      </c>
      <c r="B234">
        <v>58617</v>
      </c>
      <c r="C234" t="s">
        <v>18</v>
      </c>
      <c r="D234">
        <v>61818</v>
      </c>
      <c r="E234" t="s">
        <v>13</v>
      </c>
      <c r="F234">
        <v>1</v>
      </c>
      <c r="H234">
        <v>1</v>
      </c>
      <c r="I234">
        <v>7</v>
      </c>
      <c r="J234" t="s">
        <v>174</v>
      </c>
      <c r="K234" t="s">
        <v>95</v>
      </c>
      <c r="L234" t="e">
        <f>_xlfn.XLOOKUP(C234,Hoja6!$A$2:$A$16,Hoja6!$C$2:$C$16)</f>
        <v>#N/A</v>
      </c>
    </row>
    <row r="235" spans="1:12" hidden="1" x14ac:dyDescent="0.25">
      <c r="A235">
        <v>9014403</v>
      </c>
      <c r="B235">
        <v>56369</v>
      </c>
      <c r="C235" t="s">
        <v>19</v>
      </c>
      <c r="D235">
        <v>59017</v>
      </c>
      <c r="E235" t="s">
        <v>13</v>
      </c>
      <c r="F235">
        <v>1</v>
      </c>
      <c r="H235">
        <v>2</v>
      </c>
      <c r="I235">
        <v>7</v>
      </c>
      <c r="J235" t="s">
        <v>174</v>
      </c>
      <c r="K235" t="s">
        <v>95</v>
      </c>
      <c r="L235" t="e">
        <f>_xlfn.XLOOKUP(C235,Hoja6!$A$2:$A$16,Hoja6!$C$2:$C$16)</f>
        <v>#N/A</v>
      </c>
    </row>
    <row r="236" spans="1:12" hidden="1" x14ac:dyDescent="0.25">
      <c r="A236">
        <v>9014404</v>
      </c>
      <c r="B236">
        <v>58618</v>
      </c>
      <c r="C236" t="s">
        <v>20</v>
      </c>
      <c r="D236">
        <v>61819</v>
      </c>
      <c r="E236" t="s">
        <v>13</v>
      </c>
      <c r="F236">
        <v>1</v>
      </c>
      <c r="H236">
        <v>2</v>
      </c>
      <c r="I236">
        <v>7</v>
      </c>
      <c r="J236" t="s">
        <v>174</v>
      </c>
      <c r="K236" t="s">
        <v>95</v>
      </c>
      <c r="L236" t="e">
        <f>_xlfn.XLOOKUP(C236,Hoja6!$A$2:$A$16,Hoja6!$C$2:$C$16)</f>
        <v>#N/A</v>
      </c>
    </row>
    <row r="237" spans="1:12" hidden="1" x14ac:dyDescent="0.25">
      <c r="A237">
        <v>9014405</v>
      </c>
      <c r="B237">
        <v>56373</v>
      </c>
      <c r="C237" t="s">
        <v>21</v>
      </c>
      <c r="D237">
        <v>59021</v>
      </c>
      <c r="E237" t="s">
        <v>13</v>
      </c>
      <c r="F237">
        <v>1</v>
      </c>
      <c r="H237">
        <v>3</v>
      </c>
      <c r="I237">
        <v>7</v>
      </c>
      <c r="J237" t="s">
        <v>174</v>
      </c>
      <c r="K237" t="s">
        <v>95</v>
      </c>
      <c r="L237" t="e">
        <f>_xlfn.XLOOKUP(C237,Hoja6!$A$2:$A$16,Hoja6!$C$2:$C$16)</f>
        <v>#N/A</v>
      </c>
    </row>
    <row r="238" spans="1:12" hidden="1" x14ac:dyDescent="0.25">
      <c r="A238">
        <v>9014406</v>
      </c>
      <c r="B238">
        <v>58619</v>
      </c>
      <c r="C238" t="s">
        <v>22</v>
      </c>
      <c r="D238">
        <v>61820</v>
      </c>
      <c r="E238" t="s">
        <v>13</v>
      </c>
      <c r="F238">
        <v>1</v>
      </c>
      <c r="H238">
        <v>2</v>
      </c>
      <c r="I238">
        <v>7</v>
      </c>
      <c r="J238" t="s">
        <v>174</v>
      </c>
      <c r="K238" t="s">
        <v>95</v>
      </c>
      <c r="L238" t="e">
        <f>_xlfn.XLOOKUP(C238,Hoja6!$A$2:$A$16,Hoja6!$C$2:$C$16)</f>
        <v>#N/A</v>
      </c>
    </row>
    <row r="239" spans="1:12" hidden="1" x14ac:dyDescent="0.25">
      <c r="A239">
        <v>9014407</v>
      </c>
      <c r="B239">
        <v>56377</v>
      </c>
      <c r="C239" t="s">
        <v>23</v>
      </c>
      <c r="D239">
        <v>59025</v>
      </c>
      <c r="E239" t="s">
        <v>13</v>
      </c>
      <c r="F239">
        <v>1</v>
      </c>
      <c r="H239">
        <v>2</v>
      </c>
      <c r="I239">
        <v>7</v>
      </c>
      <c r="J239" t="s">
        <v>174</v>
      </c>
      <c r="K239" t="s">
        <v>95</v>
      </c>
      <c r="L239" t="e">
        <f>_xlfn.XLOOKUP(C239,Hoja6!$A$2:$A$16,Hoja6!$C$2:$C$16)</f>
        <v>#N/A</v>
      </c>
    </row>
    <row r="240" spans="1:12" hidden="1" x14ac:dyDescent="0.25">
      <c r="A240">
        <v>9014408</v>
      </c>
      <c r="B240">
        <v>58620</v>
      </c>
      <c r="C240" t="s">
        <v>24</v>
      </c>
      <c r="D240">
        <v>61821</v>
      </c>
      <c r="E240" t="s">
        <v>13</v>
      </c>
      <c r="F240">
        <v>1</v>
      </c>
      <c r="H240">
        <v>2</v>
      </c>
      <c r="I240">
        <v>7</v>
      </c>
      <c r="J240" t="s">
        <v>174</v>
      </c>
      <c r="K240" t="s">
        <v>95</v>
      </c>
      <c r="L240" t="e">
        <f>_xlfn.XLOOKUP(C240,Hoja6!$A$2:$A$16,Hoja6!$C$2:$C$16)</f>
        <v>#N/A</v>
      </c>
    </row>
    <row r="241" spans="1:12" hidden="1" x14ac:dyDescent="0.25">
      <c r="A241">
        <v>9014409</v>
      </c>
      <c r="B241">
        <v>56541</v>
      </c>
      <c r="C241" t="s">
        <v>25</v>
      </c>
      <c r="D241">
        <v>59189</v>
      </c>
      <c r="E241" t="s">
        <v>13</v>
      </c>
      <c r="F241">
        <v>1</v>
      </c>
      <c r="H241">
        <v>2</v>
      </c>
      <c r="I241">
        <v>7</v>
      </c>
      <c r="J241" t="s">
        <v>174</v>
      </c>
      <c r="K241" t="s">
        <v>95</v>
      </c>
      <c r="L241" t="e">
        <f>_xlfn.XLOOKUP(C241,Hoja6!$A$2:$A$16,Hoja6!$C$2:$C$16)</f>
        <v>#N/A</v>
      </c>
    </row>
    <row r="242" spans="1:12" hidden="1" x14ac:dyDescent="0.25">
      <c r="A242">
        <v>9014410</v>
      </c>
      <c r="B242">
        <v>56530</v>
      </c>
      <c r="C242" t="s">
        <v>26</v>
      </c>
      <c r="D242">
        <v>59178</v>
      </c>
      <c r="E242" t="s">
        <v>13</v>
      </c>
      <c r="F242">
        <v>1</v>
      </c>
      <c r="H242">
        <v>10</v>
      </c>
      <c r="I242">
        <v>7</v>
      </c>
      <c r="J242" t="s">
        <v>174</v>
      </c>
      <c r="K242" t="s">
        <v>95</v>
      </c>
      <c r="L242" t="e">
        <f>_xlfn.XLOOKUP(C242,Hoja6!$A$2:$A$16,Hoja6!$C$2:$C$16)</f>
        <v>#N/A</v>
      </c>
    </row>
    <row r="243" spans="1:12" hidden="1" x14ac:dyDescent="0.25">
      <c r="A243">
        <v>9014411</v>
      </c>
      <c r="B243">
        <v>56402</v>
      </c>
      <c r="C243" t="s">
        <v>27</v>
      </c>
      <c r="D243">
        <v>59050</v>
      </c>
      <c r="E243" t="s">
        <v>13</v>
      </c>
      <c r="F243">
        <v>1</v>
      </c>
      <c r="H243">
        <v>1</v>
      </c>
      <c r="I243">
        <v>7</v>
      </c>
      <c r="J243" t="s">
        <v>174</v>
      </c>
      <c r="K243" t="s">
        <v>95</v>
      </c>
      <c r="L243" t="e">
        <f>_xlfn.XLOOKUP(C243,Hoja6!$A$2:$A$16,Hoja6!$C$2:$C$16)</f>
        <v>#N/A</v>
      </c>
    </row>
    <row r="244" spans="1:12" hidden="1" x14ac:dyDescent="0.25">
      <c r="A244">
        <v>9014412</v>
      </c>
      <c r="B244">
        <v>56425</v>
      </c>
      <c r="C244" t="s">
        <v>28</v>
      </c>
      <c r="D244">
        <v>59073</v>
      </c>
      <c r="E244" t="s">
        <v>13</v>
      </c>
      <c r="F244">
        <v>1</v>
      </c>
      <c r="H244">
        <v>1</v>
      </c>
      <c r="I244">
        <v>7</v>
      </c>
      <c r="J244" t="s">
        <v>174</v>
      </c>
      <c r="K244" t="s">
        <v>95</v>
      </c>
      <c r="L244" t="e">
        <f>_xlfn.XLOOKUP(C244,Hoja6!$A$2:$A$16,Hoja6!$C$2:$C$16)</f>
        <v>#N/A</v>
      </c>
    </row>
    <row r="245" spans="1:12" hidden="1" x14ac:dyDescent="0.25">
      <c r="A245">
        <v>9014413</v>
      </c>
      <c r="B245">
        <v>56423</v>
      </c>
      <c r="C245" t="s">
        <v>29</v>
      </c>
      <c r="D245">
        <v>59071</v>
      </c>
      <c r="E245" t="s">
        <v>13</v>
      </c>
      <c r="F245">
        <v>1</v>
      </c>
      <c r="H245">
        <v>3</v>
      </c>
      <c r="I245">
        <v>7</v>
      </c>
      <c r="J245" t="s">
        <v>174</v>
      </c>
      <c r="K245" t="s">
        <v>95</v>
      </c>
      <c r="L245" t="e">
        <f>_xlfn.XLOOKUP(C245,Hoja6!$A$2:$A$16,Hoja6!$C$2:$C$16)</f>
        <v>#N/A</v>
      </c>
    </row>
    <row r="246" spans="1:12" hidden="1" x14ac:dyDescent="0.25">
      <c r="A246">
        <v>9014414</v>
      </c>
      <c r="B246">
        <v>56415</v>
      </c>
      <c r="C246" t="s">
        <v>30</v>
      </c>
      <c r="D246">
        <v>59063</v>
      </c>
      <c r="E246" t="s">
        <v>13</v>
      </c>
      <c r="F246">
        <v>1</v>
      </c>
      <c r="H246">
        <v>3</v>
      </c>
      <c r="I246">
        <v>7</v>
      </c>
      <c r="J246" t="s">
        <v>174</v>
      </c>
      <c r="K246" t="s">
        <v>95</v>
      </c>
      <c r="L246" t="e">
        <f>_xlfn.XLOOKUP(C246,Hoja6!$A$2:$A$16,Hoja6!$C$2:$C$16)</f>
        <v>#N/A</v>
      </c>
    </row>
    <row r="247" spans="1:12" hidden="1" x14ac:dyDescent="0.25">
      <c r="A247">
        <v>9014415</v>
      </c>
      <c r="B247">
        <v>56417</v>
      </c>
      <c r="C247" t="s">
        <v>31</v>
      </c>
      <c r="D247">
        <v>59065</v>
      </c>
      <c r="E247" t="s">
        <v>13</v>
      </c>
      <c r="F247">
        <v>1</v>
      </c>
      <c r="H247">
        <v>10</v>
      </c>
      <c r="I247">
        <v>7</v>
      </c>
      <c r="J247" t="s">
        <v>174</v>
      </c>
      <c r="K247" t="s">
        <v>95</v>
      </c>
      <c r="L247" t="e">
        <f>_xlfn.XLOOKUP(C247,Hoja6!$A$2:$A$16,Hoja6!$C$2:$C$16)</f>
        <v>#N/A</v>
      </c>
    </row>
    <row r="248" spans="1:12" hidden="1" x14ac:dyDescent="0.25">
      <c r="A248">
        <v>9014416</v>
      </c>
      <c r="B248">
        <v>56383</v>
      </c>
      <c r="C248" t="s">
        <v>32</v>
      </c>
      <c r="D248">
        <v>59031</v>
      </c>
      <c r="E248" t="s">
        <v>13</v>
      </c>
      <c r="F248">
        <v>1</v>
      </c>
      <c r="H248">
        <v>2</v>
      </c>
      <c r="I248">
        <v>7</v>
      </c>
      <c r="J248" t="s">
        <v>174</v>
      </c>
      <c r="K248" t="s">
        <v>95</v>
      </c>
      <c r="L248" t="e">
        <f>_xlfn.XLOOKUP(C248,Hoja6!$A$2:$A$16,Hoja6!$C$2:$C$16)</f>
        <v>#N/A</v>
      </c>
    </row>
    <row r="249" spans="1:12" hidden="1" x14ac:dyDescent="0.25">
      <c r="A249">
        <v>9014417</v>
      </c>
      <c r="B249">
        <v>56388</v>
      </c>
      <c r="C249" t="s">
        <v>33</v>
      </c>
      <c r="D249">
        <v>59036</v>
      </c>
      <c r="E249" t="s">
        <v>13</v>
      </c>
      <c r="F249">
        <v>1</v>
      </c>
      <c r="H249">
        <v>4</v>
      </c>
      <c r="I249">
        <v>7</v>
      </c>
      <c r="J249" t="s">
        <v>174</v>
      </c>
      <c r="K249" t="s">
        <v>95</v>
      </c>
      <c r="L249" t="e">
        <f>_xlfn.XLOOKUP(C249,Hoja6!$A$2:$A$16,Hoja6!$C$2:$C$16)</f>
        <v>#N/A</v>
      </c>
    </row>
    <row r="250" spans="1:12" hidden="1" x14ac:dyDescent="0.25">
      <c r="A250">
        <v>9014418</v>
      </c>
      <c r="B250">
        <v>56387</v>
      </c>
      <c r="C250" t="s">
        <v>34</v>
      </c>
      <c r="D250">
        <v>59035</v>
      </c>
      <c r="E250" t="s">
        <v>13</v>
      </c>
      <c r="F250">
        <v>1</v>
      </c>
      <c r="H250">
        <v>4</v>
      </c>
      <c r="I250">
        <v>7</v>
      </c>
      <c r="J250" t="s">
        <v>174</v>
      </c>
      <c r="K250" t="s">
        <v>95</v>
      </c>
      <c r="L250" t="e">
        <f>_xlfn.XLOOKUP(C250,Hoja6!$A$2:$A$16,Hoja6!$C$2:$C$16)</f>
        <v>#N/A</v>
      </c>
    </row>
    <row r="251" spans="1:12" hidden="1" x14ac:dyDescent="0.25">
      <c r="A251">
        <v>9014419</v>
      </c>
      <c r="B251">
        <v>56408</v>
      </c>
      <c r="C251" t="s">
        <v>35</v>
      </c>
      <c r="D251">
        <v>59056</v>
      </c>
      <c r="E251" t="s">
        <v>13</v>
      </c>
      <c r="F251">
        <v>1</v>
      </c>
      <c r="H251">
        <v>6</v>
      </c>
      <c r="I251">
        <v>7</v>
      </c>
      <c r="J251" t="s">
        <v>174</v>
      </c>
      <c r="K251" t="s">
        <v>95</v>
      </c>
      <c r="L251" t="e">
        <f>_xlfn.XLOOKUP(C251,Hoja6!$A$2:$A$16,Hoja6!$C$2:$C$16)</f>
        <v>#N/A</v>
      </c>
    </row>
    <row r="252" spans="1:12" hidden="1" x14ac:dyDescent="0.25">
      <c r="A252">
        <v>9014420</v>
      </c>
      <c r="B252">
        <v>56400</v>
      </c>
      <c r="C252" t="s">
        <v>36</v>
      </c>
      <c r="D252">
        <v>59048</v>
      </c>
      <c r="E252" t="s">
        <v>13</v>
      </c>
      <c r="F252">
        <v>1</v>
      </c>
      <c r="H252">
        <v>4</v>
      </c>
      <c r="I252">
        <v>7</v>
      </c>
      <c r="J252" t="s">
        <v>174</v>
      </c>
      <c r="K252" t="s">
        <v>95</v>
      </c>
      <c r="L252" t="e">
        <f>_xlfn.XLOOKUP(C252,Hoja6!$A$2:$A$16,Hoja6!$C$2:$C$16)</f>
        <v>#N/A</v>
      </c>
    </row>
    <row r="253" spans="1:12" hidden="1" x14ac:dyDescent="0.25">
      <c r="A253">
        <v>9014421</v>
      </c>
      <c r="B253">
        <v>56378</v>
      </c>
      <c r="C253" t="s">
        <v>37</v>
      </c>
      <c r="D253">
        <v>59026</v>
      </c>
      <c r="E253" t="s">
        <v>13</v>
      </c>
      <c r="F253">
        <v>1</v>
      </c>
      <c r="H253">
        <v>2</v>
      </c>
      <c r="I253">
        <v>7</v>
      </c>
      <c r="J253" t="s">
        <v>174</v>
      </c>
      <c r="K253" t="s">
        <v>95</v>
      </c>
      <c r="L253" t="e">
        <f>_xlfn.XLOOKUP(C253,Hoja6!$A$2:$A$16,Hoja6!$C$2:$C$16)</f>
        <v>#N/A</v>
      </c>
    </row>
    <row r="254" spans="1:12" hidden="1" x14ac:dyDescent="0.25">
      <c r="A254">
        <v>9014422</v>
      </c>
      <c r="B254">
        <v>58621</v>
      </c>
      <c r="C254" t="s">
        <v>38</v>
      </c>
      <c r="D254">
        <v>61822</v>
      </c>
      <c r="E254" t="s">
        <v>13</v>
      </c>
      <c r="F254">
        <v>1</v>
      </c>
      <c r="H254">
        <v>2</v>
      </c>
      <c r="I254">
        <v>7</v>
      </c>
      <c r="J254" t="s">
        <v>174</v>
      </c>
      <c r="K254" t="s">
        <v>95</v>
      </c>
      <c r="L254" t="e">
        <f>_xlfn.XLOOKUP(C254,Hoja6!$A$2:$A$16,Hoja6!$C$2:$C$16)</f>
        <v>#N/A</v>
      </c>
    </row>
    <row r="255" spans="1:12" hidden="1" x14ac:dyDescent="0.25">
      <c r="A255">
        <v>9014423</v>
      </c>
      <c r="B255">
        <v>58622</v>
      </c>
      <c r="C255" t="s">
        <v>39</v>
      </c>
      <c r="D255">
        <v>61823</v>
      </c>
      <c r="E255" t="s">
        <v>13</v>
      </c>
      <c r="F255">
        <v>1</v>
      </c>
      <c r="H255">
        <v>2</v>
      </c>
      <c r="I255">
        <v>7</v>
      </c>
      <c r="J255" t="s">
        <v>174</v>
      </c>
      <c r="K255" t="s">
        <v>95</v>
      </c>
      <c r="L255" t="e">
        <f>_xlfn.XLOOKUP(C255,Hoja6!$A$2:$A$16,Hoja6!$C$2:$C$16)</f>
        <v>#N/A</v>
      </c>
    </row>
    <row r="256" spans="1:12" hidden="1" x14ac:dyDescent="0.25">
      <c r="A256">
        <v>9014424</v>
      </c>
      <c r="B256">
        <v>58623</v>
      </c>
      <c r="C256" t="s">
        <v>40</v>
      </c>
      <c r="D256">
        <v>61824</v>
      </c>
      <c r="E256" t="s">
        <v>13</v>
      </c>
      <c r="F256">
        <v>1</v>
      </c>
      <c r="H256">
        <v>2</v>
      </c>
      <c r="I256">
        <v>7</v>
      </c>
      <c r="J256" t="s">
        <v>174</v>
      </c>
      <c r="K256" t="s">
        <v>95</v>
      </c>
      <c r="L256" t="e">
        <f>_xlfn.XLOOKUP(C256,Hoja6!$A$2:$A$16,Hoja6!$C$2:$C$16)</f>
        <v>#N/A</v>
      </c>
    </row>
    <row r="257" spans="1:12" hidden="1" x14ac:dyDescent="0.25">
      <c r="A257">
        <v>9014425</v>
      </c>
      <c r="B257">
        <v>58624</v>
      </c>
      <c r="C257" t="s">
        <v>41</v>
      </c>
      <c r="D257">
        <v>61825</v>
      </c>
      <c r="E257" t="s">
        <v>13</v>
      </c>
      <c r="F257">
        <v>1</v>
      </c>
      <c r="H257">
        <v>2</v>
      </c>
      <c r="I257">
        <v>7</v>
      </c>
      <c r="J257" t="s">
        <v>174</v>
      </c>
      <c r="K257" t="s">
        <v>95</v>
      </c>
      <c r="L257" t="e">
        <f>_xlfn.XLOOKUP(C257,Hoja6!$A$2:$A$16,Hoja6!$C$2:$C$16)</f>
        <v>#N/A</v>
      </c>
    </row>
    <row r="258" spans="1:12" hidden="1" x14ac:dyDescent="0.25">
      <c r="A258">
        <v>9014426</v>
      </c>
      <c r="B258">
        <v>58625</v>
      </c>
      <c r="C258" t="s">
        <v>42</v>
      </c>
      <c r="D258">
        <v>61826</v>
      </c>
      <c r="E258" t="s">
        <v>13</v>
      </c>
      <c r="F258">
        <v>1</v>
      </c>
      <c r="H258">
        <v>2</v>
      </c>
      <c r="I258">
        <v>7</v>
      </c>
      <c r="J258" t="s">
        <v>174</v>
      </c>
      <c r="K258" t="s">
        <v>95</v>
      </c>
      <c r="L258" t="e">
        <f>_xlfn.XLOOKUP(C258,Hoja6!$A$2:$A$16,Hoja6!$C$2:$C$16)</f>
        <v>#N/A</v>
      </c>
    </row>
    <row r="259" spans="1:12" hidden="1" x14ac:dyDescent="0.25">
      <c r="A259">
        <v>9014427</v>
      </c>
      <c r="B259">
        <v>58626</v>
      </c>
      <c r="C259" t="s">
        <v>43</v>
      </c>
      <c r="D259">
        <v>61827</v>
      </c>
      <c r="E259" t="s">
        <v>13</v>
      </c>
      <c r="F259">
        <v>1</v>
      </c>
      <c r="H259">
        <v>2</v>
      </c>
      <c r="I259">
        <v>7</v>
      </c>
      <c r="J259" t="s">
        <v>174</v>
      </c>
      <c r="K259" t="s">
        <v>95</v>
      </c>
      <c r="L259" t="e">
        <f>_xlfn.XLOOKUP(C259,Hoja6!$A$2:$A$16,Hoja6!$C$2:$C$16)</f>
        <v>#N/A</v>
      </c>
    </row>
    <row r="260" spans="1:12" s="5" customFormat="1" hidden="1" x14ac:dyDescent="0.25">
      <c r="A260" s="5">
        <v>9014428</v>
      </c>
      <c r="B260" s="5">
        <v>56457</v>
      </c>
      <c r="C260" s="5" t="s">
        <v>44</v>
      </c>
      <c r="D260" s="5">
        <v>59234</v>
      </c>
      <c r="E260" s="5" t="s">
        <v>176</v>
      </c>
      <c r="F260" s="5">
        <v>6</v>
      </c>
      <c r="G260" s="5">
        <v>12</v>
      </c>
      <c r="H260" s="5">
        <v>2</v>
      </c>
      <c r="I260" s="5">
        <v>7</v>
      </c>
      <c r="J260" s="5" t="s">
        <v>174</v>
      </c>
      <c r="K260" s="5" t="s">
        <v>95</v>
      </c>
      <c r="L260" s="5" t="str">
        <f>_xlfn.XLOOKUP(C260,Hoja6!$A$2:$A$16,Hoja6!$C$2:$C$16)</f>
        <v>x</v>
      </c>
    </row>
    <row r="261" spans="1:12" s="5" customFormat="1" hidden="1" x14ac:dyDescent="0.25">
      <c r="A261" s="5">
        <v>9014429</v>
      </c>
      <c r="B261" s="5">
        <v>56454</v>
      </c>
      <c r="C261" s="5" t="s">
        <v>45</v>
      </c>
      <c r="D261" s="5">
        <v>59232</v>
      </c>
      <c r="E261" s="5" t="s">
        <v>176</v>
      </c>
      <c r="F261" s="5">
        <v>6</v>
      </c>
      <c r="G261" s="5">
        <v>30</v>
      </c>
      <c r="H261" s="5">
        <v>5</v>
      </c>
      <c r="I261" s="5">
        <v>7</v>
      </c>
      <c r="J261" s="5" t="s">
        <v>174</v>
      </c>
      <c r="K261" s="5" t="s">
        <v>95</v>
      </c>
      <c r="L261" s="5" t="str">
        <f>_xlfn.XLOOKUP(C261,Hoja6!$A$2:$A$16,Hoja6!$C$2:$C$16)</f>
        <v>x</v>
      </c>
    </row>
    <row r="262" spans="1:12" s="5" customFormat="1" hidden="1" x14ac:dyDescent="0.25">
      <c r="A262" s="5">
        <v>9014430</v>
      </c>
      <c r="B262" s="5">
        <v>56455</v>
      </c>
      <c r="C262" s="5" t="s">
        <v>46</v>
      </c>
      <c r="D262" s="5">
        <v>59233</v>
      </c>
      <c r="E262" s="5" t="s">
        <v>176</v>
      </c>
      <c r="F262" s="5">
        <v>6</v>
      </c>
      <c r="G262" s="5">
        <v>30</v>
      </c>
      <c r="H262" s="5">
        <v>5</v>
      </c>
      <c r="I262" s="5">
        <v>7</v>
      </c>
      <c r="J262" s="5" t="s">
        <v>174</v>
      </c>
      <c r="K262" s="5" t="s">
        <v>95</v>
      </c>
      <c r="L262" s="5" t="str">
        <f>_xlfn.XLOOKUP(C262,Hoja6!$A$2:$A$16,Hoja6!$C$2:$C$16)</f>
        <v>x</v>
      </c>
    </row>
    <row r="263" spans="1:12" s="5" customFormat="1" hidden="1" x14ac:dyDescent="0.25">
      <c r="A263" s="5">
        <v>9014431</v>
      </c>
      <c r="B263" s="5">
        <v>56430</v>
      </c>
      <c r="C263" s="5" t="s">
        <v>47</v>
      </c>
      <c r="D263" s="5">
        <v>59221</v>
      </c>
      <c r="E263" s="5" t="s">
        <v>176</v>
      </c>
      <c r="F263" s="5">
        <v>6</v>
      </c>
      <c r="G263" s="5">
        <v>6</v>
      </c>
      <c r="H263" s="5">
        <v>1</v>
      </c>
      <c r="I263" s="5">
        <v>7</v>
      </c>
      <c r="J263" s="5" t="s">
        <v>174</v>
      </c>
      <c r="K263" s="5" t="s">
        <v>95</v>
      </c>
      <c r="L263" s="5" t="str">
        <f>_xlfn.XLOOKUP(C263,Hoja6!$A$2:$A$16,Hoja6!$C$2:$C$16)</f>
        <v>x</v>
      </c>
    </row>
    <row r="264" spans="1:12" s="5" customFormat="1" hidden="1" x14ac:dyDescent="0.25">
      <c r="A264" s="5">
        <v>9014432</v>
      </c>
      <c r="B264" s="5">
        <v>56441</v>
      </c>
      <c r="C264" s="5" t="s">
        <v>48</v>
      </c>
      <c r="D264" s="5">
        <v>59222</v>
      </c>
      <c r="E264" s="5" t="s">
        <v>176</v>
      </c>
      <c r="F264" s="5">
        <v>6</v>
      </c>
      <c r="G264" s="5">
        <v>12</v>
      </c>
      <c r="H264" s="5">
        <v>2</v>
      </c>
      <c r="I264" s="5">
        <v>7</v>
      </c>
      <c r="J264" s="5" t="s">
        <v>174</v>
      </c>
      <c r="K264" s="5" t="s">
        <v>95</v>
      </c>
      <c r="L264" s="5" t="str">
        <f>_xlfn.XLOOKUP(C264,Hoja6!$A$2:$A$16,Hoja6!$C$2:$C$16)</f>
        <v>x</v>
      </c>
    </row>
    <row r="265" spans="1:12" s="5" customFormat="1" hidden="1" x14ac:dyDescent="0.25">
      <c r="A265" s="5">
        <v>9014433</v>
      </c>
      <c r="B265" s="5">
        <v>56429</v>
      </c>
      <c r="C265" s="5" t="s">
        <v>49</v>
      </c>
      <c r="D265" s="5">
        <v>59207</v>
      </c>
      <c r="E265" s="5" t="s">
        <v>177</v>
      </c>
      <c r="F265" s="5">
        <v>4</v>
      </c>
      <c r="G265" s="5">
        <v>4</v>
      </c>
      <c r="H265" s="5">
        <v>1</v>
      </c>
      <c r="I265" s="5">
        <v>7</v>
      </c>
      <c r="J265" s="5" t="s">
        <v>174</v>
      </c>
      <c r="K265" s="5" t="s">
        <v>95</v>
      </c>
      <c r="L265" s="5" t="str">
        <f>_xlfn.XLOOKUP(C265,Hoja6!$A$2:$A$16,Hoja6!$C$2:$C$16)</f>
        <v>x</v>
      </c>
    </row>
    <row r="266" spans="1:12" s="5" customFormat="1" hidden="1" x14ac:dyDescent="0.25">
      <c r="A266" s="5">
        <v>9014434</v>
      </c>
      <c r="B266" s="5">
        <v>56444</v>
      </c>
      <c r="C266" s="5" t="s">
        <v>50</v>
      </c>
      <c r="D266" s="5">
        <v>59230</v>
      </c>
      <c r="E266" s="5" t="s">
        <v>176</v>
      </c>
      <c r="F266" s="5">
        <v>6</v>
      </c>
      <c r="G266" s="5">
        <v>18</v>
      </c>
      <c r="H266" s="5">
        <v>3</v>
      </c>
      <c r="I266" s="5">
        <v>7</v>
      </c>
      <c r="J266" s="5" t="s">
        <v>174</v>
      </c>
      <c r="K266" s="5" t="s">
        <v>95</v>
      </c>
      <c r="L266" s="5" t="str">
        <f>_xlfn.XLOOKUP(C266,Hoja6!$A$2:$A$16,Hoja6!$C$2:$C$16)</f>
        <v>x</v>
      </c>
    </row>
    <row r="267" spans="1:12" s="5" customFormat="1" hidden="1" x14ac:dyDescent="0.25">
      <c r="A267" s="5">
        <v>9014435</v>
      </c>
      <c r="B267" s="5">
        <v>58627</v>
      </c>
      <c r="C267" s="5" t="s">
        <v>51</v>
      </c>
      <c r="D267" s="5">
        <v>62306</v>
      </c>
      <c r="E267" s="5" t="s">
        <v>176</v>
      </c>
      <c r="F267" s="5">
        <v>6</v>
      </c>
      <c r="G267" s="5">
        <v>12</v>
      </c>
      <c r="H267" s="5">
        <v>2</v>
      </c>
      <c r="I267" s="5">
        <v>7</v>
      </c>
      <c r="J267" s="5" t="s">
        <v>174</v>
      </c>
      <c r="K267" s="5" t="s">
        <v>95</v>
      </c>
      <c r="L267" s="5" t="str">
        <f>_xlfn.XLOOKUP(C267,Hoja6!$A$2:$A$16,Hoja6!$C$2:$C$16)</f>
        <v>x</v>
      </c>
    </row>
    <row r="268" spans="1:12" hidden="1" x14ac:dyDescent="0.25">
      <c r="A268">
        <v>9014436</v>
      </c>
      <c r="B268">
        <v>56470</v>
      </c>
      <c r="C268" t="s">
        <v>52</v>
      </c>
      <c r="D268">
        <v>59118</v>
      </c>
      <c r="E268" t="s">
        <v>13</v>
      </c>
      <c r="F268">
        <v>1</v>
      </c>
      <c r="H268">
        <v>4</v>
      </c>
      <c r="I268">
        <v>7</v>
      </c>
      <c r="J268" t="s">
        <v>174</v>
      </c>
      <c r="K268" t="s">
        <v>95</v>
      </c>
      <c r="L268" t="e">
        <f>_xlfn.XLOOKUP(C268,Hoja6!$A$2:$A$16,Hoja6!$C$2:$C$16)</f>
        <v>#N/A</v>
      </c>
    </row>
    <row r="269" spans="1:12" s="5" customFormat="1" hidden="1" x14ac:dyDescent="0.25">
      <c r="A269" s="5">
        <v>9014437</v>
      </c>
      <c r="B269" s="5">
        <v>56483</v>
      </c>
      <c r="C269" s="5" t="s">
        <v>53</v>
      </c>
      <c r="D269" s="5">
        <v>60137</v>
      </c>
      <c r="E269" s="5" t="s">
        <v>176</v>
      </c>
      <c r="F269" s="5">
        <v>6</v>
      </c>
      <c r="G269" s="5">
        <v>12</v>
      </c>
      <c r="H269" s="5">
        <v>2</v>
      </c>
      <c r="I269" s="5">
        <v>7</v>
      </c>
      <c r="J269" s="5" t="s">
        <v>174</v>
      </c>
      <c r="K269" s="5" t="s">
        <v>95</v>
      </c>
      <c r="L269" s="5" t="str">
        <f>_xlfn.XLOOKUP(C269,Hoja6!$A$2:$A$16,Hoja6!$C$2:$C$16)</f>
        <v>x</v>
      </c>
    </row>
    <row r="270" spans="1:12" s="5" customFormat="1" hidden="1" x14ac:dyDescent="0.25">
      <c r="A270" s="5">
        <v>9014438</v>
      </c>
      <c r="B270" s="5">
        <v>56516</v>
      </c>
      <c r="C270" s="5" t="s">
        <v>54</v>
      </c>
      <c r="D270" s="5">
        <v>62305</v>
      </c>
      <c r="E270" s="5" t="s">
        <v>176</v>
      </c>
      <c r="F270" s="5">
        <v>6</v>
      </c>
      <c r="G270" s="5">
        <v>6</v>
      </c>
      <c r="H270" s="5">
        <v>1</v>
      </c>
      <c r="I270" s="5">
        <v>7</v>
      </c>
      <c r="J270" s="5" t="s">
        <v>174</v>
      </c>
      <c r="K270" s="5" t="s">
        <v>95</v>
      </c>
      <c r="L270" s="5" t="str">
        <f>_xlfn.XLOOKUP(C270,Hoja6!$A$2:$A$16,Hoja6!$C$2:$C$16)</f>
        <v>x</v>
      </c>
    </row>
    <row r="271" spans="1:12" s="5" customFormat="1" x14ac:dyDescent="0.25">
      <c r="A271" s="5">
        <v>9014439</v>
      </c>
      <c r="B271" s="5">
        <v>56513</v>
      </c>
      <c r="C271" s="5" t="s">
        <v>55</v>
      </c>
      <c r="D271" s="5">
        <v>60150</v>
      </c>
      <c r="E271" s="5" t="s">
        <v>176</v>
      </c>
      <c r="F271" s="5">
        <v>6</v>
      </c>
      <c r="G271" s="5">
        <v>12</v>
      </c>
      <c r="H271" s="5">
        <v>2</v>
      </c>
      <c r="I271" s="5">
        <v>7</v>
      </c>
      <c r="J271" s="5" t="s">
        <v>174</v>
      </c>
      <c r="K271" s="5" t="s">
        <v>95</v>
      </c>
      <c r="L271" s="5" t="str">
        <f>_xlfn.XLOOKUP(C271,Hoja6!$A$2:$A$16,Hoja6!$C$2:$C$16)</f>
        <v>x</v>
      </c>
    </row>
    <row r="272" spans="1:12" s="5" customFormat="1" hidden="1" x14ac:dyDescent="0.25">
      <c r="A272" s="5">
        <v>9014440</v>
      </c>
      <c r="B272" s="5">
        <v>56496</v>
      </c>
      <c r="C272" s="5" t="s">
        <v>56</v>
      </c>
      <c r="D272" s="5">
        <v>60142</v>
      </c>
      <c r="E272" s="5" t="s">
        <v>176</v>
      </c>
      <c r="F272" s="5">
        <v>6</v>
      </c>
      <c r="G272" s="5">
        <v>18</v>
      </c>
      <c r="H272" s="5">
        <v>3</v>
      </c>
      <c r="I272" s="5">
        <v>7</v>
      </c>
      <c r="J272" s="5" t="s">
        <v>174</v>
      </c>
      <c r="K272" s="5" t="s">
        <v>95</v>
      </c>
      <c r="L272" s="5" t="str">
        <f>_xlfn.XLOOKUP(C272,Hoja6!$A$2:$A$16,Hoja6!$C$2:$C$16)</f>
        <v>x</v>
      </c>
    </row>
    <row r="273" spans="1:12" s="8" customFormat="1" hidden="1" x14ac:dyDescent="0.25">
      <c r="A273" s="8">
        <v>9014441</v>
      </c>
      <c r="B273" s="8">
        <v>56476</v>
      </c>
      <c r="C273" s="8" t="s">
        <v>57</v>
      </c>
      <c r="D273" s="8">
        <v>60133</v>
      </c>
      <c r="E273" s="8" t="s">
        <v>176</v>
      </c>
      <c r="F273" s="8">
        <v>6</v>
      </c>
      <c r="G273" s="8">
        <v>12</v>
      </c>
      <c r="H273" s="8">
        <v>2</v>
      </c>
      <c r="I273" s="8">
        <v>7</v>
      </c>
      <c r="J273" s="8" t="s">
        <v>174</v>
      </c>
      <c r="K273" s="8" t="s">
        <v>95</v>
      </c>
      <c r="L273" s="8" t="str">
        <f>_xlfn.XLOOKUP(C273,Hoja6!$A$2:$A$16,Hoja6!$C$2:$C$16)</f>
        <v>x</v>
      </c>
    </row>
    <row r="274" spans="1:12" s="5" customFormat="1" hidden="1" x14ac:dyDescent="0.25">
      <c r="A274" s="5">
        <v>9014442</v>
      </c>
      <c r="B274" s="5">
        <v>58628</v>
      </c>
      <c r="C274" s="5" t="s">
        <v>58</v>
      </c>
      <c r="D274" s="5">
        <v>62303</v>
      </c>
      <c r="E274" s="5" t="s">
        <v>178</v>
      </c>
      <c r="F274" s="5">
        <v>8</v>
      </c>
      <c r="G274" s="5">
        <v>8</v>
      </c>
      <c r="H274" s="5">
        <v>1</v>
      </c>
      <c r="I274" s="5">
        <v>7</v>
      </c>
      <c r="J274" s="5" t="s">
        <v>174</v>
      </c>
      <c r="K274" s="5" t="s">
        <v>95</v>
      </c>
      <c r="L274" s="5" t="str">
        <f>_xlfn.XLOOKUP(C274,Hoja6!$A$2:$A$16,Hoja6!$C$2:$C$16)</f>
        <v>x</v>
      </c>
    </row>
    <row r="275" spans="1:12" hidden="1" x14ac:dyDescent="0.25">
      <c r="A275">
        <v>9014443</v>
      </c>
      <c r="B275">
        <v>58629</v>
      </c>
      <c r="C275" t="s">
        <v>59</v>
      </c>
      <c r="D275">
        <v>61830</v>
      </c>
      <c r="E275" t="s">
        <v>13</v>
      </c>
      <c r="F275">
        <v>1</v>
      </c>
      <c r="H275">
        <v>1</v>
      </c>
      <c r="I275">
        <v>7</v>
      </c>
      <c r="J275" t="s">
        <v>174</v>
      </c>
      <c r="K275" t="s">
        <v>95</v>
      </c>
      <c r="L275" t="e">
        <f>_xlfn.XLOOKUP(C275,Hoja6!$A$2:$A$16,Hoja6!$C$2:$C$16)</f>
        <v>#N/A</v>
      </c>
    </row>
    <row r="276" spans="1:12" hidden="1" x14ac:dyDescent="0.25">
      <c r="A276">
        <v>9014444</v>
      </c>
      <c r="B276">
        <v>58630</v>
      </c>
      <c r="C276" t="s">
        <v>60</v>
      </c>
      <c r="D276">
        <v>61831</v>
      </c>
      <c r="E276" t="s">
        <v>13</v>
      </c>
      <c r="F276">
        <v>1</v>
      </c>
      <c r="H276">
        <v>1</v>
      </c>
      <c r="I276">
        <v>7</v>
      </c>
      <c r="J276" t="s">
        <v>174</v>
      </c>
      <c r="K276" t="s">
        <v>95</v>
      </c>
      <c r="L276" t="e">
        <f>_xlfn.XLOOKUP(C276,Hoja6!$A$2:$A$16,Hoja6!$C$2:$C$16)</f>
        <v>#N/A</v>
      </c>
    </row>
    <row r="277" spans="1:12" s="5" customFormat="1" hidden="1" x14ac:dyDescent="0.25">
      <c r="A277" s="5">
        <v>9014445</v>
      </c>
      <c r="B277" s="5">
        <v>58631</v>
      </c>
      <c r="C277" s="5" t="s">
        <v>61</v>
      </c>
      <c r="D277" s="5">
        <v>62304</v>
      </c>
      <c r="E277" s="5" t="s">
        <v>177</v>
      </c>
      <c r="F277" s="5">
        <v>4</v>
      </c>
      <c r="G277" s="5">
        <v>4</v>
      </c>
      <c r="H277" s="5">
        <v>1</v>
      </c>
      <c r="I277" s="5">
        <v>7</v>
      </c>
      <c r="J277" s="5" t="s">
        <v>174</v>
      </c>
      <c r="K277" s="5" t="s">
        <v>95</v>
      </c>
      <c r="L277" s="5" t="str">
        <f>_xlfn.XLOOKUP(C277,Hoja6!$A$2:$A$16,Hoja6!$C$2:$C$16)</f>
        <v>x</v>
      </c>
    </row>
    <row r="278" spans="1:12" hidden="1" x14ac:dyDescent="0.25">
      <c r="A278">
        <v>9014446</v>
      </c>
      <c r="B278">
        <v>58632</v>
      </c>
      <c r="C278" t="s">
        <v>62</v>
      </c>
      <c r="D278">
        <v>61833</v>
      </c>
      <c r="E278" t="s">
        <v>13</v>
      </c>
      <c r="F278">
        <v>1</v>
      </c>
      <c r="H278">
        <v>5</v>
      </c>
      <c r="I278">
        <v>7</v>
      </c>
      <c r="J278" t="s">
        <v>174</v>
      </c>
      <c r="K278" t="s">
        <v>95</v>
      </c>
      <c r="L278" t="e">
        <f>_xlfn.XLOOKUP(C278,Hoja6!$A$2:$A$16,Hoja6!$C$2:$C$16)</f>
        <v>#N/A</v>
      </c>
    </row>
    <row r="279" spans="1:12" hidden="1" x14ac:dyDescent="0.25">
      <c r="A279">
        <v>9014447</v>
      </c>
      <c r="B279">
        <v>58633</v>
      </c>
      <c r="C279" t="s">
        <v>63</v>
      </c>
      <c r="D279">
        <v>61834</v>
      </c>
      <c r="E279" t="s">
        <v>13</v>
      </c>
      <c r="F279">
        <v>1</v>
      </c>
      <c r="H279">
        <v>2</v>
      </c>
      <c r="I279">
        <v>7</v>
      </c>
      <c r="J279" t="s">
        <v>174</v>
      </c>
      <c r="K279" t="s">
        <v>95</v>
      </c>
      <c r="L279" t="e">
        <f>_xlfn.XLOOKUP(C279,Hoja6!$A$2:$A$16,Hoja6!$C$2:$C$16)</f>
        <v>#N/A</v>
      </c>
    </row>
    <row r="280" spans="1:12" hidden="1" x14ac:dyDescent="0.25">
      <c r="A280">
        <v>9014448</v>
      </c>
      <c r="B280">
        <v>58594</v>
      </c>
      <c r="C280" t="s">
        <v>64</v>
      </c>
      <c r="D280">
        <v>61795</v>
      </c>
      <c r="E280" t="s">
        <v>13</v>
      </c>
      <c r="F280">
        <v>1</v>
      </c>
      <c r="H280">
        <v>2</v>
      </c>
      <c r="I280">
        <v>7</v>
      </c>
      <c r="J280" t="s">
        <v>174</v>
      </c>
      <c r="K280" t="s">
        <v>95</v>
      </c>
      <c r="L280" t="e">
        <f>_xlfn.XLOOKUP(C280,Hoja6!$A$2:$A$16,Hoja6!$C$2:$C$16)</f>
        <v>#N/A</v>
      </c>
    </row>
    <row r="281" spans="1:12" hidden="1" x14ac:dyDescent="0.25">
      <c r="A281">
        <v>9014449</v>
      </c>
      <c r="B281">
        <v>58595</v>
      </c>
      <c r="C281" t="s">
        <v>65</v>
      </c>
      <c r="D281">
        <v>61796</v>
      </c>
      <c r="E281" t="s">
        <v>13</v>
      </c>
      <c r="F281">
        <v>1</v>
      </c>
      <c r="H281">
        <v>3</v>
      </c>
      <c r="I281">
        <v>7</v>
      </c>
      <c r="J281" t="s">
        <v>174</v>
      </c>
      <c r="K281" t="s">
        <v>95</v>
      </c>
      <c r="L281" t="e">
        <f>_xlfn.XLOOKUP(C281,Hoja6!$A$2:$A$16,Hoja6!$C$2:$C$16)</f>
        <v>#N/A</v>
      </c>
    </row>
    <row r="282" spans="1:12" hidden="1" x14ac:dyDescent="0.25">
      <c r="A282">
        <v>9014450</v>
      </c>
      <c r="B282">
        <v>58596</v>
      </c>
      <c r="C282" t="s">
        <v>66</v>
      </c>
      <c r="D282">
        <v>61797</v>
      </c>
      <c r="E282" t="s">
        <v>13</v>
      </c>
      <c r="F282">
        <v>1</v>
      </c>
      <c r="H282">
        <v>2</v>
      </c>
      <c r="I282">
        <v>7</v>
      </c>
      <c r="J282" t="s">
        <v>174</v>
      </c>
      <c r="K282" t="s">
        <v>95</v>
      </c>
      <c r="L282" t="e">
        <f>_xlfn.XLOOKUP(C282,Hoja6!$A$2:$A$16,Hoja6!$C$2:$C$16)</f>
        <v>#N/A</v>
      </c>
    </row>
    <row r="283" spans="1:12" hidden="1" x14ac:dyDescent="0.25">
      <c r="A283">
        <v>9014451</v>
      </c>
      <c r="B283">
        <v>58597</v>
      </c>
      <c r="C283" t="s">
        <v>67</v>
      </c>
      <c r="D283">
        <v>61798</v>
      </c>
      <c r="E283" t="s">
        <v>13</v>
      </c>
      <c r="F283">
        <v>1</v>
      </c>
      <c r="H283">
        <v>2</v>
      </c>
      <c r="I283">
        <v>7</v>
      </c>
      <c r="J283" t="s">
        <v>174</v>
      </c>
      <c r="K283" t="s">
        <v>95</v>
      </c>
      <c r="L283" t="e">
        <f>_xlfn.XLOOKUP(C283,Hoja6!$A$2:$A$16,Hoja6!$C$2:$C$16)</f>
        <v>#N/A</v>
      </c>
    </row>
    <row r="284" spans="1:12" hidden="1" x14ac:dyDescent="0.25">
      <c r="A284">
        <v>9014452</v>
      </c>
      <c r="B284">
        <v>58598</v>
      </c>
      <c r="C284" t="s">
        <v>68</v>
      </c>
      <c r="D284">
        <v>61799</v>
      </c>
      <c r="E284" t="s">
        <v>13</v>
      </c>
      <c r="F284">
        <v>1</v>
      </c>
      <c r="H284">
        <v>3</v>
      </c>
      <c r="I284">
        <v>7</v>
      </c>
      <c r="J284" t="s">
        <v>174</v>
      </c>
      <c r="K284" t="s">
        <v>95</v>
      </c>
      <c r="L284" t="e">
        <f>_xlfn.XLOOKUP(C284,Hoja6!$A$2:$A$16,Hoja6!$C$2:$C$16)</f>
        <v>#N/A</v>
      </c>
    </row>
    <row r="285" spans="1:12" hidden="1" x14ac:dyDescent="0.25">
      <c r="A285">
        <v>9014453</v>
      </c>
      <c r="B285">
        <v>58599</v>
      </c>
      <c r="C285" t="s">
        <v>69</v>
      </c>
      <c r="D285">
        <v>61800</v>
      </c>
      <c r="E285" t="s">
        <v>13</v>
      </c>
      <c r="F285">
        <v>1</v>
      </c>
      <c r="H285">
        <v>2</v>
      </c>
      <c r="I285">
        <v>7</v>
      </c>
      <c r="J285" t="s">
        <v>174</v>
      </c>
      <c r="K285" t="s">
        <v>95</v>
      </c>
      <c r="L285" t="e">
        <f>_xlfn.XLOOKUP(C285,Hoja6!$A$2:$A$16,Hoja6!$C$2:$C$16)</f>
        <v>#N/A</v>
      </c>
    </row>
    <row r="286" spans="1:12" hidden="1" x14ac:dyDescent="0.25">
      <c r="A286">
        <v>9014454</v>
      </c>
      <c r="B286">
        <v>58600</v>
      </c>
      <c r="C286" t="s">
        <v>70</v>
      </c>
      <c r="D286">
        <v>61801</v>
      </c>
      <c r="E286" t="s">
        <v>13</v>
      </c>
      <c r="F286">
        <v>1</v>
      </c>
      <c r="H286">
        <v>2</v>
      </c>
      <c r="I286">
        <v>7</v>
      </c>
      <c r="J286" t="s">
        <v>174</v>
      </c>
      <c r="K286" t="s">
        <v>95</v>
      </c>
      <c r="L286" t="e">
        <f>_xlfn.XLOOKUP(C286,Hoja6!$A$2:$A$16,Hoja6!$C$2:$C$16)</f>
        <v>#N/A</v>
      </c>
    </row>
    <row r="287" spans="1:12" hidden="1" x14ac:dyDescent="0.25">
      <c r="A287">
        <v>9014455</v>
      </c>
      <c r="B287">
        <v>58601</v>
      </c>
      <c r="C287" t="s">
        <v>71</v>
      </c>
      <c r="D287">
        <v>61802</v>
      </c>
      <c r="E287" t="s">
        <v>13</v>
      </c>
      <c r="F287">
        <v>1</v>
      </c>
      <c r="H287">
        <v>2</v>
      </c>
      <c r="I287">
        <v>7</v>
      </c>
      <c r="J287" t="s">
        <v>174</v>
      </c>
      <c r="K287" t="s">
        <v>95</v>
      </c>
      <c r="L287" t="e">
        <f>_xlfn.XLOOKUP(C287,Hoja6!$A$2:$A$16,Hoja6!$C$2:$C$16)</f>
        <v>#N/A</v>
      </c>
    </row>
    <row r="288" spans="1:12" hidden="1" x14ac:dyDescent="0.25">
      <c r="A288">
        <v>9014456</v>
      </c>
      <c r="B288">
        <v>58602</v>
      </c>
      <c r="C288" t="s">
        <v>72</v>
      </c>
      <c r="D288">
        <v>61803</v>
      </c>
      <c r="E288" t="s">
        <v>13</v>
      </c>
      <c r="F288">
        <v>1</v>
      </c>
      <c r="H288">
        <v>5</v>
      </c>
      <c r="I288">
        <v>7</v>
      </c>
      <c r="J288" t="s">
        <v>174</v>
      </c>
      <c r="K288" t="s">
        <v>95</v>
      </c>
      <c r="L288" t="e">
        <f>_xlfn.XLOOKUP(C288,Hoja6!$A$2:$A$16,Hoja6!$C$2:$C$16)</f>
        <v>#N/A</v>
      </c>
    </row>
    <row r="289" spans="1:12" hidden="1" x14ac:dyDescent="0.25">
      <c r="A289">
        <v>9014457</v>
      </c>
      <c r="B289">
        <v>58603</v>
      </c>
      <c r="C289" t="s">
        <v>73</v>
      </c>
      <c r="D289">
        <v>61804</v>
      </c>
      <c r="E289" t="s">
        <v>13</v>
      </c>
      <c r="F289">
        <v>1</v>
      </c>
      <c r="H289">
        <v>10</v>
      </c>
      <c r="I289">
        <v>7</v>
      </c>
      <c r="J289" t="s">
        <v>174</v>
      </c>
      <c r="K289" t="s">
        <v>95</v>
      </c>
      <c r="L289" t="e">
        <f>_xlfn.XLOOKUP(C289,Hoja6!$A$2:$A$16,Hoja6!$C$2:$C$16)</f>
        <v>#N/A</v>
      </c>
    </row>
    <row r="290" spans="1:12" hidden="1" x14ac:dyDescent="0.25">
      <c r="A290">
        <v>9014458</v>
      </c>
      <c r="B290">
        <v>58604</v>
      </c>
      <c r="C290" t="s">
        <v>74</v>
      </c>
      <c r="D290">
        <v>61805</v>
      </c>
      <c r="E290" t="s">
        <v>13</v>
      </c>
      <c r="F290">
        <v>1</v>
      </c>
      <c r="H290">
        <v>5</v>
      </c>
      <c r="I290">
        <v>7</v>
      </c>
      <c r="J290" t="s">
        <v>174</v>
      </c>
      <c r="K290" t="s">
        <v>95</v>
      </c>
      <c r="L290" t="e">
        <f>_xlfn.XLOOKUP(C290,Hoja6!$A$2:$A$16,Hoja6!$C$2:$C$16)</f>
        <v>#N/A</v>
      </c>
    </row>
    <row r="291" spans="1:12" hidden="1" x14ac:dyDescent="0.25">
      <c r="A291">
        <v>9014459</v>
      </c>
      <c r="B291">
        <v>58605</v>
      </c>
      <c r="C291" t="s">
        <v>75</v>
      </c>
      <c r="D291">
        <v>61806</v>
      </c>
      <c r="E291" t="s">
        <v>13</v>
      </c>
      <c r="F291">
        <v>1</v>
      </c>
      <c r="H291">
        <v>1</v>
      </c>
      <c r="I291">
        <v>7</v>
      </c>
      <c r="J291" t="s">
        <v>174</v>
      </c>
      <c r="K291" t="s">
        <v>95</v>
      </c>
      <c r="L291" t="e">
        <f>_xlfn.XLOOKUP(C291,Hoja6!$A$2:$A$16,Hoja6!$C$2:$C$16)</f>
        <v>#N/A</v>
      </c>
    </row>
    <row r="292" spans="1:12" hidden="1" x14ac:dyDescent="0.25">
      <c r="A292">
        <v>9014460</v>
      </c>
      <c r="B292">
        <v>56543</v>
      </c>
      <c r="C292" t="s">
        <v>76</v>
      </c>
      <c r="D292">
        <v>59191</v>
      </c>
      <c r="E292" t="s">
        <v>13</v>
      </c>
      <c r="F292">
        <v>1</v>
      </c>
      <c r="H292">
        <v>1</v>
      </c>
      <c r="I292">
        <v>7</v>
      </c>
      <c r="J292" t="s">
        <v>174</v>
      </c>
      <c r="K292" t="s">
        <v>95</v>
      </c>
      <c r="L292" t="e">
        <f>_xlfn.XLOOKUP(C292,Hoja6!$A$2:$A$16,Hoja6!$C$2:$C$16)</f>
        <v>#N/A</v>
      </c>
    </row>
    <row r="293" spans="1:12" hidden="1" x14ac:dyDescent="0.25">
      <c r="A293">
        <v>9014461</v>
      </c>
      <c r="B293">
        <v>58606</v>
      </c>
      <c r="C293" t="s">
        <v>77</v>
      </c>
      <c r="D293">
        <v>61807</v>
      </c>
      <c r="E293" t="s">
        <v>13</v>
      </c>
      <c r="F293">
        <v>1</v>
      </c>
      <c r="H293">
        <v>5</v>
      </c>
      <c r="I293">
        <v>7</v>
      </c>
      <c r="J293" t="s">
        <v>174</v>
      </c>
      <c r="K293" t="s">
        <v>95</v>
      </c>
      <c r="L293" t="e">
        <f>_xlfn.XLOOKUP(C293,Hoja6!$A$2:$A$16,Hoja6!$C$2:$C$16)</f>
        <v>#N/A</v>
      </c>
    </row>
    <row r="294" spans="1:12" hidden="1" x14ac:dyDescent="0.25">
      <c r="A294">
        <v>9014462</v>
      </c>
      <c r="B294">
        <v>58607</v>
      </c>
      <c r="C294" t="s">
        <v>78</v>
      </c>
      <c r="D294">
        <v>61808</v>
      </c>
      <c r="E294" t="s">
        <v>13</v>
      </c>
      <c r="F294">
        <v>1</v>
      </c>
      <c r="H294">
        <v>4</v>
      </c>
      <c r="I294">
        <v>7</v>
      </c>
      <c r="J294" t="s">
        <v>174</v>
      </c>
      <c r="K294" t="s">
        <v>95</v>
      </c>
      <c r="L294" t="e">
        <f>_xlfn.XLOOKUP(C294,Hoja6!$A$2:$A$16,Hoja6!$C$2:$C$16)</f>
        <v>#N/A</v>
      </c>
    </row>
    <row r="295" spans="1:12" hidden="1" x14ac:dyDescent="0.25">
      <c r="A295">
        <v>9014463</v>
      </c>
      <c r="B295">
        <v>58608</v>
      </c>
      <c r="C295" t="s">
        <v>79</v>
      </c>
      <c r="D295">
        <v>61809</v>
      </c>
      <c r="E295" t="s">
        <v>13</v>
      </c>
      <c r="F295">
        <v>1</v>
      </c>
      <c r="H295">
        <v>1</v>
      </c>
      <c r="I295">
        <v>7</v>
      </c>
      <c r="J295" t="s">
        <v>174</v>
      </c>
      <c r="K295" t="s">
        <v>95</v>
      </c>
      <c r="L295" t="e">
        <f>_xlfn.XLOOKUP(C295,Hoja6!$A$2:$A$16,Hoja6!$C$2:$C$16)</f>
        <v>#N/A</v>
      </c>
    </row>
    <row r="296" spans="1:12" hidden="1" x14ac:dyDescent="0.25">
      <c r="A296">
        <v>9014464</v>
      </c>
      <c r="B296">
        <v>56550</v>
      </c>
      <c r="C296" t="s">
        <v>80</v>
      </c>
      <c r="D296">
        <v>59198</v>
      </c>
      <c r="E296" t="s">
        <v>13</v>
      </c>
      <c r="F296">
        <v>1</v>
      </c>
      <c r="H296">
        <v>4</v>
      </c>
      <c r="I296">
        <v>7</v>
      </c>
      <c r="J296" t="s">
        <v>174</v>
      </c>
      <c r="K296" t="s">
        <v>95</v>
      </c>
      <c r="L296" t="e">
        <f>_xlfn.XLOOKUP(C296,Hoja6!$A$2:$A$16,Hoja6!$C$2:$C$16)</f>
        <v>#N/A</v>
      </c>
    </row>
    <row r="297" spans="1:12" hidden="1" x14ac:dyDescent="0.25">
      <c r="A297">
        <v>9014465</v>
      </c>
      <c r="B297">
        <v>58609</v>
      </c>
      <c r="C297" t="s">
        <v>81</v>
      </c>
      <c r="D297">
        <v>61810</v>
      </c>
      <c r="E297" t="s">
        <v>13</v>
      </c>
      <c r="F297">
        <v>1</v>
      </c>
      <c r="H297">
        <v>2</v>
      </c>
      <c r="I297">
        <v>7</v>
      </c>
      <c r="J297" t="s">
        <v>174</v>
      </c>
      <c r="K297" t="s">
        <v>95</v>
      </c>
      <c r="L297" t="e">
        <f>_xlfn.XLOOKUP(C297,Hoja6!$A$2:$A$16,Hoja6!$C$2:$C$16)</f>
        <v>#N/A</v>
      </c>
    </row>
    <row r="298" spans="1:12" hidden="1" x14ac:dyDescent="0.25">
      <c r="A298">
        <v>9014466</v>
      </c>
      <c r="B298">
        <v>58610</v>
      </c>
      <c r="C298" t="s">
        <v>82</v>
      </c>
      <c r="D298">
        <v>61811</v>
      </c>
      <c r="E298" t="s">
        <v>13</v>
      </c>
      <c r="F298">
        <v>1</v>
      </c>
      <c r="H298">
        <v>4</v>
      </c>
      <c r="I298">
        <v>7</v>
      </c>
      <c r="J298" t="s">
        <v>174</v>
      </c>
      <c r="K298" t="s">
        <v>95</v>
      </c>
      <c r="L298" t="e">
        <f>_xlfn.XLOOKUP(C298,Hoja6!$A$2:$A$16,Hoja6!$C$2:$C$16)</f>
        <v>#N/A</v>
      </c>
    </row>
    <row r="299" spans="1:12" hidden="1" x14ac:dyDescent="0.25">
      <c r="A299">
        <v>9014467</v>
      </c>
      <c r="B299">
        <v>58611</v>
      </c>
      <c r="C299" t="s">
        <v>83</v>
      </c>
      <c r="D299">
        <v>61812</v>
      </c>
      <c r="E299" t="s">
        <v>13</v>
      </c>
      <c r="F299">
        <v>1</v>
      </c>
      <c r="H299">
        <v>3</v>
      </c>
      <c r="I299">
        <v>7</v>
      </c>
      <c r="J299" t="s">
        <v>174</v>
      </c>
      <c r="K299" t="s">
        <v>95</v>
      </c>
      <c r="L299" t="e">
        <f>_xlfn.XLOOKUP(C299,Hoja6!$A$2:$A$16,Hoja6!$C$2:$C$16)</f>
        <v>#N/A</v>
      </c>
    </row>
    <row r="300" spans="1:12" hidden="1" x14ac:dyDescent="0.25">
      <c r="A300">
        <v>9014468</v>
      </c>
      <c r="B300">
        <v>58612</v>
      </c>
      <c r="C300" t="s">
        <v>84</v>
      </c>
      <c r="D300">
        <v>61813</v>
      </c>
      <c r="E300" t="s">
        <v>13</v>
      </c>
      <c r="F300">
        <v>1</v>
      </c>
      <c r="H300">
        <v>4</v>
      </c>
      <c r="I300">
        <v>7</v>
      </c>
      <c r="J300" t="s">
        <v>174</v>
      </c>
      <c r="K300" t="s">
        <v>95</v>
      </c>
      <c r="L300" t="e">
        <f>_xlfn.XLOOKUP(C300,Hoja6!$A$2:$A$16,Hoja6!$C$2:$C$16)</f>
        <v>#N/A</v>
      </c>
    </row>
    <row r="301" spans="1:12" hidden="1" x14ac:dyDescent="0.25">
      <c r="A301">
        <v>9014469</v>
      </c>
      <c r="B301">
        <v>58613</v>
      </c>
      <c r="C301" t="s">
        <v>85</v>
      </c>
      <c r="D301">
        <v>61814</v>
      </c>
      <c r="E301" t="s">
        <v>13</v>
      </c>
      <c r="F301">
        <v>1</v>
      </c>
      <c r="H301">
        <v>2</v>
      </c>
      <c r="I301">
        <v>7</v>
      </c>
      <c r="J301" t="s">
        <v>174</v>
      </c>
      <c r="K301" t="s">
        <v>95</v>
      </c>
      <c r="L301" t="e">
        <f>_xlfn.XLOOKUP(C301,Hoja6!$A$2:$A$16,Hoja6!$C$2:$C$16)</f>
        <v>#N/A</v>
      </c>
    </row>
    <row r="302" spans="1:12" hidden="1" x14ac:dyDescent="0.25">
      <c r="A302">
        <v>9014470</v>
      </c>
      <c r="B302">
        <v>56537</v>
      </c>
      <c r="C302" t="s">
        <v>86</v>
      </c>
      <c r="D302">
        <v>59185</v>
      </c>
      <c r="E302" t="s">
        <v>13</v>
      </c>
      <c r="F302">
        <v>1</v>
      </c>
      <c r="H302">
        <v>3</v>
      </c>
      <c r="I302">
        <v>7</v>
      </c>
      <c r="J302" t="s">
        <v>174</v>
      </c>
      <c r="K302" t="s">
        <v>95</v>
      </c>
      <c r="L302" t="e">
        <f>_xlfn.XLOOKUP(C302,Hoja6!$A$2:$A$16,Hoja6!$C$2:$C$16)</f>
        <v>#N/A</v>
      </c>
    </row>
    <row r="303" spans="1:12" hidden="1" x14ac:dyDescent="0.25">
      <c r="A303">
        <v>9014471</v>
      </c>
      <c r="B303">
        <v>56532</v>
      </c>
      <c r="C303" t="s">
        <v>87</v>
      </c>
      <c r="D303">
        <v>59180</v>
      </c>
      <c r="E303" t="s">
        <v>13</v>
      </c>
      <c r="F303">
        <v>1</v>
      </c>
      <c r="H303">
        <v>4</v>
      </c>
      <c r="I303">
        <v>7</v>
      </c>
      <c r="J303" t="s">
        <v>174</v>
      </c>
      <c r="K303" t="s">
        <v>95</v>
      </c>
      <c r="L303" t="e">
        <f>_xlfn.XLOOKUP(C303,Hoja6!$A$2:$A$16,Hoja6!$C$2:$C$16)</f>
        <v>#N/A</v>
      </c>
    </row>
    <row r="304" spans="1:12" hidden="1" x14ac:dyDescent="0.25">
      <c r="A304">
        <v>9014472</v>
      </c>
      <c r="B304">
        <v>58614</v>
      </c>
      <c r="C304" t="s">
        <v>88</v>
      </c>
      <c r="D304">
        <v>61815</v>
      </c>
      <c r="E304" t="s">
        <v>13</v>
      </c>
      <c r="F304">
        <v>1</v>
      </c>
      <c r="H304">
        <v>2</v>
      </c>
      <c r="I304">
        <v>7</v>
      </c>
      <c r="J304" t="s">
        <v>174</v>
      </c>
      <c r="K304" t="s">
        <v>95</v>
      </c>
      <c r="L304" t="e">
        <f>_xlfn.XLOOKUP(C304,Hoja6!$A$2:$A$16,Hoja6!$C$2:$C$16)</f>
        <v>#N/A</v>
      </c>
    </row>
    <row r="305" spans="1:12" hidden="1" x14ac:dyDescent="0.25">
      <c r="A305">
        <v>9014473</v>
      </c>
      <c r="B305">
        <v>56540</v>
      </c>
      <c r="C305" t="s">
        <v>89</v>
      </c>
      <c r="D305">
        <v>59188</v>
      </c>
      <c r="E305" t="s">
        <v>13</v>
      </c>
      <c r="F305">
        <v>1</v>
      </c>
      <c r="H305">
        <v>4</v>
      </c>
      <c r="I305">
        <v>7</v>
      </c>
      <c r="J305" t="s">
        <v>174</v>
      </c>
      <c r="K305" t="s">
        <v>95</v>
      </c>
      <c r="L305" t="e">
        <f>_xlfn.XLOOKUP(C305,Hoja6!$A$2:$A$16,Hoja6!$C$2:$C$16)</f>
        <v>#N/A</v>
      </c>
    </row>
    <row r="307" spans="1:12" x14ac:dyDescent="0.25">
      <c r="A307" t="s">
        <v>0</v>
      </c>
      <c r="B307" t="s">
        <v>4</v>
      </c>
      <c r="C307" t="s">
        <v>5</v>
      </c>
      <c r="D307" t="s">
        <v>6</v>
      </c>
      <c r="E307" t="s">
        <v>7</v>
      </c>
      <c r="F307" t="s">
        <v>8</v>
      </c>
      <c r="G307" t="s">
        <v>9</v>
      </c>
      <c r="H307" t="s">
        <v>10</v>
      </c>
      <c r="I307" t="s">
        <v>11</v>
      </c>
      <c r="J307" t="s">
        <v>185</v>
      </c>
      <c r="K307" t="s">
        <v>186</v>
      </c>
    </row>
    <row r="308" spans="1:12" x14ac:dyDescent="0.25">
      <c r="A308">
        <v>9014240</v>
      </c>
      <c r="B308">
        <v>56457</v>
      </c>
      <c r="C308" t="s">
        <v>44</v>
      </c>
      <c r="D308">
        <v>59234</v>
      </c>
      <c r="E308" t="s">
        <v>176</v>
      </c>
      <c r="F308">
        <v>6</v>
      </c>
      <c r="G308">
        <v>12</v>
      </c>
      <c r="H308">
        <v>16</v>
      </c>
      <c r="I308" t="s">
        <v>14</v>
      </c>
      <c r="J308" t="s">
        <v>95</v>
      </c>
      <c r="K308" t="s">
        <v>95</v>
      </c>
    </row>
    <row r="309" spans="1:12" x14ac:dyDescent="0.25">
      <c r="A309">
        <v>9014241</v>
      </c>
      <c r="B309">
        <v>56454</v>
      </c>
      <c r="C309" t="s">
        <v>45</v>
      </c>
      <c r="D309">
        <v>59232</v>
      </c>
      <c r="E309" t="s">
        <v>176</v>
      </c>
      <c r="F309">
        <v>6</v>
      </c>
      <c r="G309">
        <v>30</v>
      </c>
      <c r="H309">
        <v>16</v>
      </c>
      <c r="I309" t="s">
        <v>14</v>
      </c>
      <c r="J309" t="s">
        <v>95</v>
      </c>
      <c r="K309" t="s">
        <v>95</v>
      </c>
    </row>
    <row r="310" spans="1:12" x14ac:dyDescent="0.25">
      <c r="A310">
        <v>9014242</v>
      </c>
      <c r="B310">
        <v>56455</v>
      </c>
      <c r="C310" t="s">
        <v>46</v>
      </c>
      <c r="D310">
        <v>59233</v>
      </c>
      <c r="E310" t="s">
        <v>176</v>
      </c>
      <c r="F310">
        <v>6</v>
      </c>
      <c r="G310">
        <v>30</v>
      </c>
      <c r="H310">
        <v>16</v>
      </c>
      <c r="I310" t="s">
        <v>14</v>
      </c>
      <c r="J310" t="s">
        <v>95</v>
      </c>
      <c r="K310" t="s">
        <v>95</v>
      </c>
    </row>
    <row r="311" spans="1:12" x14ac:dyDescent="0.25">
      <c r="A311">
        <v>9014243</v>
      </c>
      <c r="B311">
        <v>56430</v>
      </c>
      <c r="C311" t="s">
        <v>47</v>
      </c>
      <c r="D311">
        <v>59221</v>
      </c>
      <c r="E311" t="s">
        <v>176</v>
      </c>
      <c r="F311">
        <v>6</v>
      </c>
      <c r="G311">
        <v>6</v>
      </c>
      <c r="H311">
        <v>16</v>
      </c>
      <c r="I311" t="s">
        <v>14</v>
      </c>
      <c r="J311" t="s">
        <v>95</v>
      </c>
      <c r="K311" t="s">
        <v>95</v>
      </c>
    </row>
    <row r="312" spans="1:12" x14ac:dyDescent="0.25">
      <c r="A312">
        <v>9014244</v>
      </c>
      <c r="B312">
        <v>56441</v>
      </c>
      <c r="C312" t="s">
        <v>48</v>
      </c>
      <c r="D312">
        <v>59222</v>
      </c>
      <c r="E312" t="s">
        <v>176</v>
      </c>
      <c r="F312">
        <v>6</v>
      </c>
      <c r="G312">
        <v>12</v>
      </c>
      <c r="H312">
        <v>16</v>
      </c>
      <c r="I312" t="s">
        <v>14</v>
      </c>
      <c r="J312" t="s">
        <v>95</v>
      </c>
      <c r="K312" t="s">
        <v>95</v>
      </c>
    </row>
    <row r="313" spans="1:12" x14ac:dyDescent="0.25">
      <c r="A313">
        <v>9014245</v>
      </c>
      <c r="B313">
        <v>56429</v>
      </c>
      <c r="C313" t="s">
        <v>49</v>
      </c>
      <c r="D313">
        <v>59207</v>
      </c>
      <c r="E313" t="s">
        <v>177</v>
      </c>
      <c r="F313">
        <v>4</v>
      </c>
      <c r="G313">
        <v>4</v>
      </c>
      <c r="H313">
        <v>16</v>
      </c>
      <c r="I313" t="s">
        <v>14</v>
      </c>
      <c r="J313" t="s">
        <v>95</v>
      </c>
      <c r="K313" t="s">
        <v>95</v>
      </c>
    </row>
    <row r="314" spans="1:12" x14ac:dyDescent="0.25">
      <c r="A314">
        <v>9014246</v>
      </c>
      <c r="B314">
        <v>56444</v>
      </c>
      <c r="C314" t="s">
        <v>50</v>
      </c>
      <c r="D314">
        <v>59230</v>
      </c>
      <c r="E314" t="s">
        <v>176</v>
      </c>
      <c r="F314">
        <v>6</v>
      </c>
      <c r="G314">
        <v>3</v>
      </c>
      <c r="H314">
        <v>16</v>
      </c>
      <c r="I314" t="s">
        <v>14</v>
      </c>
      <c r="J314" t="s">
        <v>95</v>
      </c>
      <c r="K314" t="s">
        <v>95</v>
      </c>
    </row>
    <row r="315" spans="1:12" x14ac:dyDescent="0.25">
      <c r="A315">
        <v>9014247</v>
      </c>
      <c r="B315">
        <v>58627</v>
      </c>
      <c r="C315" t="s">
        <v>51</v>
      </c>
      <c r="D315">
        <v>62306</v>
      </c>
      <c r="E315" t="s">
        <v>176</v>
      </c>
      <c r="F315">
        <v>6</v>
      </c>
      <c r="G315">
        <v>12</v>
      </c>
      <c r="H315">
        <v>16</v>
      </c>
      <c r="I315" t="s">
        <v>14</v>
      </c>
      <c r="J315" t="s">
        <v>95</v>
      </c>
      <c r="K315" t="s">
        <v>95</v>
      </c>
    </row>
    <row r="316" spans="1:12" x14ac:dyDescent="0.25">
      <c r="A316">
        <v>9014249</v>
      </c>
      <c r="B316">
        <v>56483</v>
      </c>
      <c r="C316" t="s">
        <v>53</v>
      </c>
      <c r="D316">
        <v>60137</v>
      </c>
      <c r="E316" t="s">
        <v>176</v>
      </c>
      <c r="F316">
        <v>6</v>
      </c>
      <c r="G316">
        <v>12</v>
      </c>
      <c r="H316">
        <v>16</v>
      </c>
      <c r="I316" t="s">
        <v>14</v>
      </c>
      <c r="J316" t="s">
        <v>95</v>
      </c>
      <c r="K316" t="s">
        <v>95</v>
      </c>
    </row>
    <row r="317" spans="1:12" x14ac:dyDescent="0.25">
      <c r="A317">
        <v>9014250</v>
      </c>
      <c r="B317">
        <v>56516</v>
      </c>
      <c r="C317" t="s">
        <v>54</v>
      </c>
      <c r="D317">
        <v>62305</v>
      </c>
      <c r="E317" t="s">
        <v>176</v>
      </c>
      <c r="F317">
        <v>6</v>
      </c>
      <c r="G317">
        <v>6</v>
      </c>
      <c r="H317">
        <v>16</v>
      </c>
      <c r="I317" t="s">
        <v>14</v>
      </c>
      <c r="J317" t="s">
        <v>95</v>
      </c>
      <c r="K317" t="s">
        <v>95</v>
      </c>
    </row>
    <row r="318" spans="1:12" x14ac:dyDescent="0.25">
      <c r="A318">
        <v>9014251</v>
      </c>
      <c r="B318">
        <v>56513</v>
      </c>
      <c r="C318" t="s">
        <v>55</v>
      </c>
      <c r="D318">
        <v>60150</v>
      </c>
      <c r="E318" t="s">
        <v>176</v>
      </c>
      <c r="F318">
        <v>6</v>
      </c>
      <c r="G318">
        <v>12</v>
      </c>
      <c r="H318">
        <v>16</v>
      </c>
      <c r="I318" t="s">
        <v>14</v>
      </c>
      <c r="J318" t="s">
        <v>95</v>
      </c>
      <c r="K318" t="s">
        <v>95</v>
      </c>
    </row>
    <row r="319" spans="1:12" x14ac:dyDescent="0.25">
      <c r="A319">
        <v>9014252</v>
      </c>
      <c r="B319">
        <v>56496</v>
      </c>
      <c r="C319" t="s">
        <v>56</v>
      </c>
      <c r="D319">
        <v>60142</v>
      </c>
      <c r="E319" t="s">
        <v>176</v>
      </c>
      <c r="F319">
        <v>6</v>
      </c>
      <c r="G319">
        <v>18</v>
      </c>
      <c r="H319">
        <v>16</v>
      </c>
      <c r="I319" t="s">
        <v>14</v>
      </c>
      <c r="J319" t="s">
        <v>95</v>
      </c>
      <c r="K319" t="s">
        <v>95</v>
      </c>
    </row>
    <row r="320" spans="1:12" x14ac:dyDescent="0.25">
      <c r="A320">
        <v>9014253</v>
      </c>
      <c r="B320">
        <v>56476</v>
      </c>
      <c r="C320" t="s">
        <v>57</v>
      </c>
      <c r="D320">
        <v>60133</v>
      </c>
      <c r="E320" t="s">
        <v>176</v>
      </c>
      <c r="F320">
        <v>6</v>
      </c>
      <c r="G320">
        <v>12</v>
      </c>
      <c r="H320">
        <v>16</v>
      </c>
      <c r="I320" t="s">
        <v>14</v>
      </c>
      <c r="J320" t="s">
        <v>95</v>
      </c>
      <c r="K320" t="s">
        <v>95</v>
      </c>
    </row>
    <row r="321" spans="1:11" x14ac:dyDescent="0.25">
      <c r="A321">
        <v>9014254</v>
      </c>
      <c r="B321">
        <v>58628</v>
      </c>
      <c r="C321" t="s">
        <v>58</v>
      </c>
      <c r="D321">
        <v>62303</v>
      </c>
      <c r="E321" t="s">
        <v>178</v>
      </c>
      <c r="F321">
        <v>8</v>
      </c>
      <c r="G321">
        <v>8</v>
      </c>
      <c r="H321">
        <v>16</v>
      </c>
      <c r="I321" t="s">
        <v>14</v>
      </c>
      <c r="J321" t="s">
        <v>95</v>
      </c>
      <c r="K321" t="s">
        <v>95</v>
      </c>
    </row>
    <row r="322" spans="1:11" x14ac:dyDescent="0.25">
      <c r="A322">
        <v>9014257</v>
      </c>
      <c r="B322">
        <v>58631</v>
      </c>
      <c r="C322" t="s">
        <v>61</v>
      </c>
      <c r="D322">
        <v>62304</v>
      </c>
      <c r="E322" t="s">
        <v>177</v>
      </c>
      <c r="F322">
        <v>4</v>
      </c>
      <c r="G322">
        <v>4</v>
      </c>
      <c r="H322">
        <v>16</v>
      </c>
      <c r="I322" t="s">
        <v>14</v>
      </c>
      <c r="J322" t="s">
        <v>95</v>
      </c>
      <c r="K322" t="s">
        <v>95</v>
      </c>
    </row>
    <row r="323" spans="1:11" x14ac:dyDescent="0.25">
      <c r="A323">
        <v>9014428</v>
      </c>
      <c r="B323">
        <v>56457</v>
      </c>
      <c r="C323" t="s">
        <v>44</v>
      </c>
      <c r="D323">
        <v>59234</v>
      </c>
      <c r="E323" t="s">
        <v>176</v>
      </c>
      <c r="F323">
        <v>6</v>
      </c>
      <c r="G323">
        <v>12</v>
      </c>
      <c r="H323">
        <v>7</v>
      </c>
      <c r="I323" t="s">
        <v>174</v>
      </c>
      <c r="J323" t="s">
        <v>95</v>
      </c>
      <c r="K323" t="s">
        <v>95</v>
      </c>
    </row>
    <row r="324" spans="1:11" x14ac:dyDescent="0.25">
      <c r="A324">
        <v>9014429</v>
      </c>
      <c r="B324">
        <v>56454</v>
      </c>
      <c r="C324" t="s">
        <v>45</v>
      </c>
      <c r="D324">
        <v>59232</v>
      </c>
      <c r="E324" t="s">
        <v>176</v>
      </c>
      <c r="F324">
        <v>6</v>
      </c>
      <c r="G324">
        <v>30</v>
      </c>
      <c r="H324">
        <v>7</v>
      </c>
      <c r="I324" t="s">
        <v>174</v>
      </c>
      <c r="J324" t="s">
        <v>95</v>
      </c>
      <c r="K324" t="s">
        <v>95</v>
      </c>
    </row>
    <row r="325" spans="1:11" x14ac:dyDescent="0.25">
      <c r="A325">
        <v>9014430</v>
      </c>
      <c r="B325">
        <v>56455</v>
      </c>
      <c r="C325" t="s">
        <v>46</v>
      </c>
      <c r="D325">
        <v>59233</v>
      </c>
      <c r="E325" t="s">
        <v>176</v>
      </c>
      <c r="F325">
        <v>6</v>
      </c>
      <c r="G325">
        <v>30</v>
      </c>
      <c r="H325">
        <v>7</v>
      </c>
      <c r="I325" t="s">
        <v>174</v>
      </c>
      <c r="J325" t="s">
        <v>95</v>
      </c>
      <c r="K325" t="s">
        <v>95</v>
      </c>
    </row>
    <row r="326" spans="1:11" x14ac:dyDescent="0.25">
      <c r="A326">
        <v>9014431</v>
      </c>
      <c r="B326">
        <v>56430</v>
      </c>
      <c r="C326" t="s">
        <v>47</v>
      </c>
      <c r="D326">
        <v>59221</v>
      </c>
      <c r="E326" t="s">
        <v>176</v>
      </c>
      <c r="F326">
        <v>6</v>
      </c>
      <c r="G326">
        <v>6</v>
      </c>
      <c r="H326">
        <v>7</v>
      </c>
      <c r="I326" t="s">
        <v>174</v>
      </c>
      <c r="J326" t="s">
        <v>95</v>
      </c>
      <c r="K326" t="s">
        <v>95</v>
      </c>
    </row>
    <row r="327" spans="1:11" x14ac:dyDescent="0.25">
      <c r="A327">
        <v>9014432</v>
      </c>
      <c r="B327">
        <v>56441</v>
      </c>
      <c r="C327" t="s">
        <v>48</v>
      </c>
      <c r="D327">
        <v>59222</v>
      </c>
      <c r="E327" t="s">
        <v>176</v>
      </c>
      <c r="F327">
        <v>6</v>
      </c>
      <c r="G327">
        <v>12</v>
      </c>
      <c r="H327">
        <v>7</v>
      </c>
      <c r="I327" t="s">
        <v>174</v>
      </c>
      <c r="J327" t="s">
        <v>95</v>
      </c>
      <c r="K327" t="s">
        <v>95</v>
      </c>
    </row>
    <row r="328" spans="1:11" x14ac:dyDescent="0.25">
      <c r="A328">
        <v>9014433</v>
      </c>
      <c r="B328">
        <v>56429</v>
      </c>
      <c r="C328" t="s">
        <v>49</v>
      </c>
      <c r="D328">
        <v>59207</v>
      </c>
      <c r="E328" t="s">
        <v>177</v>
      </c>
      <c r="F328">
        <v>4</v>
      </c>
      <c r="G328">
        <v>4</v>
      </c>
      <c r="H328">
        <v>7</v>
      </c>
      <c r="I328" t="s">
        <v>174</v>
      </c>
      <c r="J328" t="s">
        <v>95</v>
      </c>
      <c r="K328" t="s">
        <v>95</v>
      </c>
    </row>
    <row r="329" spans="1:11" x14ac:dyDescent="0.25">
      <c r="A329">
        <v>9014434</v>
      </c>
      <c r="B329">
        <v>56444</v>
      </c>
      <c r="C329" t="s">
        <v>50</v>
      </c>
      <c r="D329">
        <v>59230</v>
      </c>
      <c r="E329" t="s">
        <v>176</v>
      </c>
      <c r="F329">
        <v>6</v>
      </c>
      <c r="G329">
        <v>18</v>
      </c>
      <c r="H329">
        <v>7</v>
      </c>
      <c r="I329" t="s">
        <v>174</v>
      </c>
      <c r="J329" t="s">
        <v>95</v>
      </c>
      <c r="K329" t="s">
        <v>95</v>
      </c>
    </row>
    <row r="330" spans="1:11" x14ac:dyDescent="0.25">
      <c r="A330">
        <v>9014435</v>
      </c>
      <c r="B330">
        <v>58627</v>
      </c>
      <c r="C330" t="s">
        <v>51</v>
      </c>
      <c r="D330">
        <v>62306</v>
      </c>
      <c r="E330" t="s">
        <v>176</v>
      </c>
      <c r="F330">
        <v>6</v>
      </c>
      <c r="G330">
        <v>12</v>
      </c>
      <c r="H330">
        <v>7</v>
      </c>
      <c r="I330" t="s">
        <v>174</v>
      </c>
      <c r="J330" t="s">
        <v>95</v>
      </c>
      <c r="K330" t="s">
        <v>95</v>
      </c>
    </row>
    <row r="331" spans="1:11" x14ac:dyDescent="0.25">
      <c r="A331">
        <v>9014437</v>
      </c>
      <c r="B331">
        <v>56483</v>
      </c>
      <c r="C331" t="s">
        <v>53</v>
      </c>
      <c r="D331">
        <v>60137</v>
      </c>
      <c r="E331" t="s">
        <v>176</v>
      </c>
      <c r="F331">
        <v>6</v>
      </c>
      <c r="G331">
        <v>12</v>
      </c>
      <c r="H331">
        <v>7</v>
      </c>
      <c r="I331" t="s">
        <v>174</v>
      </c>
      <c r="J331" t="s">
        <v>95</v>
      </c>
      <c r="K331" t="s">
        <v>95</v>
      </c>
    </row>
    <row r="332" spans="1:11" x14ac:dyDescent="0.25">
      <c r="A332">
        <v>9014438</v>
      </c>
      <c r="B332">
        <v>56516</v>
      </c>
      <c r="C332" t="s">
        <v>54</v>
      </c>
      <c r="D332">
        <v>62305</v>
      </c>
      <c r="E332" t="s">
        <v>176</v>
      </c>
      <c r="F332">
        <v>6</v>
      </c>
      <c r="G332">
        <v>6</v>
      </c>
      <c r="H332">
        <v>7</v>
      </c>
      <c r="I332" t="s">
        <v>174</v>
      </c>
      <c r="J332" t="s">
        <v>95</v>
      </c>
      <c r="K332" t="s">
        <v>95</v>
      </c>
    </row>
    <row r="333" spans="1:11" x14ac:dyDescent="0.25">
      <c r="A333">
        <v>9014439</v>
      </c>
      <c r="B333">
        <v>56513</v>
      </c>
      <c r="C333" t="s">
        <v>55</v>
      </c>
      <c r="D333">
        <v>60150</v>
      </c>
      <c r="E333" t="s">
        <v>176</v>
      </c>
      <c r="F333">
        <v>6</v>
      </c>
      <c r="G333">
        <v>6</v>
      </c>
      <c r="H333">
        <v>7</v>
      </c>
      <c r="I333" t="s">
        <v>174</v>
      </c>
      <c r="J333" t="s">
        <v>95</v>
      </c>
      <c r="K333" t="s">
        <v>95</v>
      </c>
    </row>
    <row r="334" spans="1:11" x14ac:dyDescent="0.25">
      <c r="A334">
        <v>9014440</v>
      </c>
      <c r="B334">
        <v>56496</v>
      </c>
      <c r="C334" t="s">
        <v>56</v>
      </c>
      <c r="D334">
        <v>60142</v>
      </c>
      <c r="E334" t="s">
        <v>176</v>
      </c>
      <c r="F334">
        <v>6</v>
      </c>
      <c r="G334">
        <v>18</v>
      </c>
      <c r="H334">
        <v>7</v>
      </c>
      <c r="I334" t="s">
        <v>174</v>
      </c>
      <c r="J334" t="s">
        <v>95</v>
      </c>
      <c r="K334" t="s">
        <v>95</v>
      </c>
    </row>
    <row r="335" spans="1:11" x14ac:dyDescent="0.25">
      <c r="A335">
        <v>9014441</v>
      </c>
      <c r="B335">
        <v>56476</v>
      </c>
      <c r="C335" t="s">
        <v>57</v>
      </c>
      <c r="D335">
        <v>60133</v>
      </c>
      <c r="E335" t="s">
        <v>176</v>
      </c>
      <c r="F335">
        <v>6</v>
      </c>
      <c r="G335">
        <v>12</v>
      </c>
      <c r="H335">
        <v>7</v>
      </c>
      <c r="I335" t="s">
        <v>174</v>
      </c>
      <c r="J335" t="s">
        <v>95</v>
      </c>
      <c r="K335" t="s">
        <v>95</v>
      </c>
    </row>
    <row r="336" spans="1:11" x14ac:dyDescent="0.25">
      <c r="A336">
        <v>9014442</v>
      </c>
      <c r="B336">
        <v>58628</v>
      </c>
      <c r="C336" t="s">
        <v>58</v>
      </c>
      <c r="D336">
        <v>62303</v>
      </c>
      <c r="E336" t="s">
        <v>178</v>
      </c>
      <c r="F336">
        <v>8</v>
      </c>
      <c r="G336">
        <v>8</v>
      </c>
      <c r="H336">
        <v>7</v>
      </c>
      <c r="I336" t="s">
        <v>174</v>
      </c>
      <c r="J336" t="s">
        <v>95</v>
      </c>
      <c r="K336" t="s">
        <v>95</v>
      </c>
    </row>
    <row r="337" spans="1:11" x14ac:dyDescent="0.25">
      <c r="A337">
        <v>9014445</v>
      </c>
      <c r="B337">
        <v>58631</v>
      </c>
      <c r="C337" t="s">
        <v>61</v>
      </c>
      <c r="D337">
        <v>62304</v>
      </c>
      <c r="E337" t="s">
        <v>177</v>
      </c>
      <c r="F337">
        <v>4</v>
      </c>
      <c r="G337">
        <v>4</v>
      </c>
      <c r="H337">
        <v>7</v>
      </c>
      <c r="I337" t="s">
        <v>174</v>
      </c>
      <c r="J337" t="s">
        <v>95</v>
      </c>
      <c r="K337" t="s">
        <v>95</v>
      </c>
    </row>
  </sheetData>
  <autoFilter ref="A1:L305" xr:uid="{83316ED5-187D-40D3-9491-CD862BA67654}">
    <filterColumn colId="2">
      <filters>
        <filter val="DJ.P423"/>
      </filters>
    </filterColumn>
    <filterColumn colId="11">
      <filters>
        <filter val="x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52A30-26CF-42C2-BA4B-008BD2E4F342}">
  <dimension ref="A1:N12"/>
  <sheetViews>
    <sheetView workbookViewId="0">
      <selection sqref="A1:N12"/>
    </sheetView>
  </sheetViews>
  <sheetFormatPr baseColWidth="10" defaultRowHeight="15" x14ac:dyDescent="0.25"/>
  <sheetData>
    <row r="1" spans="1:14" x14ac:dyDescent="0.25">
      <c r="A1" t="s">
        <v>0</v>
      </c>
      <c r="B1" t="s">
        <v>187</v>
      </c>
      <c r="C1" t="s">
        <v>188</v>
      </c>
      <c r="D1" t="s">
        <v>189</v>
      </c>
      <c r="E1" t="s">
        <v>190</v>
      </c>
      <c r="F1" t="s">
        <v>191</v>
      </c>
      <c r="G1" t="s">
        <v>192</v>
      </c>
      <c r="H1" t="s">
        <v>193</v>
      </c>
      <c r="I1" t="s">
        <v>194</v>
      </c>
      <c r="J1" t="s">
        <v>195</v>
      </c>
      <c r="K1" t="s">
        <v>196</v>
      </c>
      <c r="L1" t="s">
        <v>197</v>
      </c>
      <c r="M1" t="s">
        <v>198</v>
      </c>
      <c r="N1" t="s">
        <v>199</v>
      </c>
    </row>
    <row r="2" spans="1:14" x14ac:dyDescent="0.25">
      <c r="A2">
        <v>17601179</v>
      </c>
      <c r="B2">
        <v>6134776</v>
      </c>
      <c r="C2">
        <v>900014968</v>
      </c>
      <c r="D2" t="s">
        <v>200</v>
      </c>
      <c r="E2">
        <v>4212101</v>
      </c>
      <c r="F2">
        <v>900014968</v>
      </c>
      <c r="G2">
        <v>100000197</v>
      </c>
      <c r="H2">
        <v>480</v>
      </c>
      <c r="I2">
        <v>0</v>
      </c>
      <c r="J2">
        <v>480</v>
      </c>
      <c r="K2">
        <v>0</v>
      </c>
      <c r="M2">
        <v>480</v>
      </c>
      <c r="N2">
        <v>0</v>
      </c>
    </row>
    <row r="3" spans="1:14" x14ac:dyDescent="0.25">
      <c r="A3">
        <v>17601180</v>
      </c>
      <c r="B3">
        <v>6134776</v>
      </c>
      <c r="C3">
        <v>900014968</v>
      </c>
      <c r="D3" t="s">
        <v>200</v>
      </c>
      <c r="E3">
        <v>4212101</v>
      </c>
      <c r="F3">
        <v>900014968</v>
      </c>
      <c r="G3">
        <v>100000197</v>
      </c>
      <c r="H3">
        <v>360</v>
      </c>
      <c r="I3">
        <v>0</v>
      </c>
      <c r="J3">
        <v>360</v>
      </c>
      <c r="K3">
        <v>0</v>
      </c>
      <c r="M3">
        <v>360</v>
      </c>
      <c r="N3">
        <v>0</v>
      </c>
    </row>
    <row r="4" spans="1:14" x14ac:dyDescent="0.25">
      <c r="A4">
        <v>17601181</v>
      </c>
      <c r="B4">
        <v>6134776</v>
      </c>
      <c r="C4">
        <v>900014968</v>
      </c>
      <c r="D4" t="s">
        <v>200</v>
      </c>
      <c r="E4">
        <v>4212101</v>
      </c>
      <c r="F4">
        <v>900014968</v>
      </c>
      <c r="G4">
        <v>100000201</v>
      </c>
      <c r="H4">
        <v>1140</v>
      </c>
      <c r="I4">
        <v>0</v>
      </c>
      <c r="J4">
        <v>1140</v>
      </c>
      <c r="K4">
        <v>0</v>
      </c>
      <c r="M4">
        <v>1140</v>
      </c>
      <c r="N4">
        <v>0</v>
      </c>
    </row>
    <row r="5" spans="1:14" x14ac:dyDescent="0.25">
      <c r="A5">
        <v>17601183</v>
      </c>
      <c r="B5">
        <v>6134776</v>
      </c>
      <c r="C5">
        <v>900014968</v>
      </c>
      <c r="D5" t="s">
        <v>200</v>
      </c>
      <c r="E5">
        <v>4212101</v>
      </c>
      <c r="F5">
        <v>900014968</v>
      </c>
      <c r="G5">
        <v>100000201</v>
      </c>
      <c r="H5">
        <v>850</v>
      </c>
      <c r="I5">
        <v>0</v>
      </c>
      <c r="J5">
        <v>850</v>
      </c>
      <c r="K5">
        <v>0</v>
      </c>
      <c r="M5">
        <v>850</v>
      </c>
      <c r="N5">
        <v>0</v>
      </c>
    </row>
    <row r="6" spans="1:14" x14ac:dyDescent="0.25">
      <c r="A6">
        <v>17601184</v>
      </c>
      <c r="B6">
        <v>6134776</v>
      </c>
      <c r="C6">
        <v>900016173</v>
      </c>
      <c r="D6" t="s">
        <v>201</v>
      </c>
      <c r="E6">
        <v>4212102</v>
      </c>
      <c r="F6">
        <v>900016173</v>
      </c>
      <c r="G6">
        <v>100000201</v>
      </c>
      <c r="H6">
        <v>2262</v>
      </c>
      <c r="I6">
        <v>0</v>
      </c>
      <c r="J6">
        <v>2262</v>
      </c>
      <c r="K6">
        <v>0</v>
      </c>
      <c r="M6">
        <v>2262</v>
      </c>
      <c r="N6">
        <v>0</v>
      </c>
    </row>
    <row r="7" spans="1:14" x14ac:dyDescent="0.25">
      <c r="A7">
        <v>17601185</v>
      </c>
      <c r="B7">
        <v>6134776</v>
      </c>
      <c r="C7">
        <v>900014968</v>
      </c>
      <c r="D7" t="s">
        <v>200</v>
      </c>
      <c r="E7">
        <v>4212101</v>
      </c>
      <c r="F7">
        <v>900014968</v>
      </c>
      <c r="G7">
        <v>100000201</v>
      </c>
      <c r="H7">
        <v>50</v>
      </c>
      <c r="I7">
        <v>0</v>
      </c>
      <c r="J7">
        <v>50</v>
      </c>
      <c r="K7">
        <v>0</v>
      </c>
      <c r="M7">
        <v>50</v>
      </c>
      <c r="N7">
        <v>0</v>
      </c>
    </row>
    <row r="8" spans="1:14" x14ac:dyDescent="0.25">
      <c r="A8">
        <v>17601186</v>
      </c>
      <c r="B8">
        <v>6134776</v>
      </c>
      <c r="C8">
        <v>900014968</v>
      </c>
      <c r="D8" t="s">
        <v>200</v>
      </c>
      <c r="E8">
        <v>4212101</v>
      </c>
      <c r="F8">
        <v>900014968</v>
      </c>
      <c r="G8">
        <v>100000197</v>
      </c>
      <c r="H8">
        <v>375</v>
      </c>
      <c r="I8">
        <v>0</v>
      </c>
      <c r="J8">
        <v>375</v>
      </c>
      <c r="K8">
        <v>0</v>
      </c>
      <c r="M8">
        <v>375</v>
      </c>
      <c r="N8">
        <v>0</v>
      </c>
    </row>
    <row r="9" spans="1:14" x14ac:dyDescent="0.25">
      <c r="A9">
        <v>17601188</v>
      </c>
      <c r="B9">
        <v>6134776</v>
      </c>
      <c r="C9">
        <v>900014968</v>
      </c>
      <c r="D9" t="s">
        <v>200</v>
      </c>
      <c r="E9">
        <v>4212101</v>
      </c>
      <c r="F9">
        <v>900014968</v>
      </c>
      <c r="G9">
        <v>100000201</v>
      </c>
      <c r="H9">
        <v>250</v>
      </c>
      <c r="I9">
        <v>0</v>
      </c>
      <c r="J9">
        <v>250</v>
      </c>
      <c r="K9">
        <v>0</v>
      </c>
      <c r="M9">
        <v>250</v>
      </c>
      <c r="N9">
        <v>0</v>
      </c>
    </row>
    <row r="10" spans="1:14" x14ac:dyDescent="0.25">
      <c r="A10">
        <v>17601189</v>
      </c>
      <c r="B10">
        <v>6134776</v>
      </c>
      <c r="C10">
        <v>900014968</v>
      </c>
      <c r="D10" t="s">
        <v>200</v>
      </c>
      <c r="E10">
        <v>4212101</v>
      </c>
      <c r="F10">
        <v>900014968</v>
      </c>
      <c r="G10">
        <v>100000203</v>
      </c>
      <c r="H10">
        <v>138</v>
      </c>
      <c r="I10">
        <v>0</v>
      </c>
      <c r="J10">
        <v>138</v>
      </c>
      <c r="K10">
        <v>0</v>
      </c>
      <c r="M10">
        <v>138</v>
      </c>
      <c r="N10">
        <v>0</v>
      </c>
    </row>
    <row r="11" spans="1:14" x14ac:dyDescent="0.25">
      <c r="A11">
        <v>17601190</v>
      </c>
      <c r="B11">
        <v>6134776</v>
      </c>
      <c r="C11">
        <v>900014968</v>
      </c>
      <c r="D11" t="s">
        <v>200</v>
      </c>
      <c r="E11">
        <v>4212101</v>
      </c>
      <c r="F11">
        <v>900014968</v>
      </c>
      <c r="G11">
        <v>100000201</v>
      </c>
      <c r="H11">
        <v>0</v>
      </c>
      <c r="I11">
        <v>2502</v>
      </c>
      <c r="J11">
        <v>0</v>
      </c>
      <c r="K11">
        <v>2502</v>
      </c>
      <c r="M11">
        <v>0</v>
      </c>
      <c r="N11">
        <v>2502</v>
      </c>
    </row>
    <row r="12" spans="1:14" x14ac:dyDescent="0.25">
      <c r="A12">
        <v>17601191</v>
      </c>
      <c r="B12">
        <v>6134776</v>
      </c>
      <c r="C12">
        <v>900017723</v>
      </c>
      <c r="D12" t="s">
        <v>202</v>
      </c>
      <c r="E12">
        <v>1041107</v>
      </c>
      <c r="F12">
        <v>900017723</v>
      </c>
      <c r="G12">
        <v>100000205</v>
      </c>
      <c r="H12">
        <v>0</v>
      </c>
      <c r="I12">
        <v>3403</v>
      </c>
      <c r="J12">
        <v>0</v>
      </c>
      <c r="K12">
        <v>3403</v>
      </c>
      <c r="M12">
        <v>0</v>
      </c>
      <c r="N1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42A81-BA2F-4CC4-80AD-B60C349F0780}">
  <dimension ref="A1:C30"/>
  <sheetViews>
    <sheetView workbookViewId="0">
      <selection activeCell="C1" sqref="C1:C30"/>
    </sheetView>
  </sheetViews>
  <sheetFormatPr baseColWidth="10" defaultRowHeight="15" x14ac:dyDescent="0.25"/>
  <sheetData>
    <row r="1" spans="1:3" x14ac:dyDescent="0.25">
      <c r="A1" s="5">
        <v>12</v>
      </c>
      <c r="B1">
        <v>12</v>
      </c>
      <c r="C1" t="str">
        <f>IF(B1=A1,"v","f")</f>
        <v>v</v>
      </c>
    </row>
    <row r="2" spans="1:3" x14ac:dyDescent="0.25">
      <c r="A2" s="5">
        <v>30</v>
      </c>
      <c r="B2">
        <v>30</v>
      </c>
      <c r="C2" t="str">
        <f t="shared" ref="C2:C30" si="0">IF(B2=A2,"v","f")</f>
        <v>v</v>
      </c>
    </row>
    <row r="3" spans="1:3" x14ac:dyDescent="0.25">
      <c r="A3" s="5">
        <v>30</v>
      </c>
      <c r="B3">
        <v>30</v>
      </c>
      <c r="C3" t="str">
        <f t="shared" si="0"/>
        <v>v</v>
      </c>
    </row>
    <row r="4" spans="1:3" x14ac:dyDescent="0.25">
      <c r="A4" s="5">
        <v>6</v>
      </c>
      <c r="B4">
        <v>6</v>
      </c>
      <c r="C4" t="str">
        <f t="shared" si="0"/>
        <v>v</v>
      </c>
    </row>
    <row r="5" spans="1:3" x14ac:dyDescent="0.25">
      <c r="A5" s="5">
        <v>12</v>
      </c>
      <c r="B5">
        <v>12</v>
      </c>
      <c r="C5" t="str">
        <f t="shared" si="0"/>
        <v>v</v>
      </c>
    </row>
    <row r="6" spans="1:3" x14ac:dyDescent="0.25">
      <c r="A6" s="5">
        <v>4</v>
      </c>
      <c r="B6">
        <v>4</v>
      </c>
      <c r="C6" t="str">
        <f t="shared" si="0"/>
        <v>v</v>
      </c>
    </row>
    <row r="7" spans="1:3" x14ac:dyDescent="0.25">
      <c r="A7" s="5">
        <v>18</v>
      </c>
      <c r="B7">
        <v>3</v>
      </c>
      <c r="C7" t="str">
        <f t="shared" si="0"/>
        <v>f</v>
      </c>
    </row>
    <row r="8" spans="1:3" x14ac:dyDescent="0.25">
      <c r="A8" s="5">
        <v>12</v>
      </c>
      <c r="B8">
        <v>12</v>
      </c>
      <c r="C8" t="str">
        <f t="shared" si="0"/>
        <v>v</v>
      </c>
    </row>
    <row r="9" spans="1:3" x14ac:dyDescent="0.25">
      <c r="A9" s="5">
        <v>12</v>
      </c>
      <c r="B9">
        <v>12</v>
      </c>
      <c r="C9" t="str">
        <f t="shared" si="0"/>
        <v>v</v>
      </c>
    </row>
    <row r="10" spans="1:3" x14ac:dyDescent="0.25">
      <c r="A10" s="5">
        <v>6</v>
      </c>
      <c r="B10">
        <v>6</v>
      </c>
      <c r="C10" t="str">
        <f t="shared" si="0"/>
        <v>v</v>
      </c>
    </row>
    <row r="11" spans="1:3" x14ac:dyDescent="0.25">
      <c r="A11" s="5">
        <v>12</v>
      </c>
      <c r="B11">
        <v>12</v>
      </c>
      <c r="C11" t="str">
        <f t="shared" si="0"/>
        <v>v</v>
      </c>
    </row>
    <row r="12" spans="1:3" x14ac:dyDescent="0.25">
      <c r="A12" s="5">
        <v>18</v>
      </c>
      <c r="B12">
        <v>18</v>
      </c>
      <c r="C12" t="str">
        <f t="shared" si="0"/>
        <v>v</v>
      </c>
    </row>
    <row r="13" spans="1:3" x14ac:dyDescent="0.25">
      <c r="A13" s="8">
        <v>12</v>
      </c>
      <c r="B13">
        <v>12</v>
      </c>
      <c r="C13" t="str">
        <f t="shared" si="0"/>
        <v>v</v>
      </c>
    </row>
    <row r="14" spans="1:3" x14ac:dyDescent="0.25">
      <c r="A14" s="5">
        <v>8</v>
      </c>
      <c r="B14">
        <v>8</v>
      </c>
      <c r="C14" t="str">
        <f t="shared" si="0"/>
        <v>v</v>
      </c>
    </row>
    <row r="15" spans="1:3" x14ac:dyDescent="0.25">
      <c r="A15" s="5">
        <v>4</v>
      </c>
      <c r="B15">
        <v>4</v>
      </c>
      <c r="C15" t="str">
        <f t="shared" si="0"/>
        <v>v</v>
      </c>
    </row>
    <row r="16" spans="1:3" x14ac:dyDescent="0.25">
      <c r="A16" s="5">
        <v>12</v>
      </c>
      <c r="B16">
        <v>12</v>
      </c>
      <c r="C16" t="str">
        <f t="shared" si="0"/>
        <v>v</v>
      </c>
    </row>
    <row r="17" spans="1:3" x14ac:dyDescent="0.25">
      <c r="A17" s="5">
        <v>30</v>
      </c>
      <c r="B17">
        <v>30</v>
      </c>
      <c r="C17" t="str">
        <f t="shared" si="0"/>
        <v>v</v>
      </c>
    </row>
    <row r="18" spans="1:3" x14ac:dyDescent="0.25">
      <c r="A18" s="5">
        <v>30</v>
      </c>
      <c r="B18">
        <v>30</v>
      </c>
      <c r="C18" t="str">
        <f t="shared" si="0"/>
        <v>v</v>
      </c>
    </row>
    <row r="19" spans="1:3" x14ac:dyDescent="0.25">
      <c r="A19" s="5">
        <v>6</v>
      </c>
      <c r="B19">
        <v>6</v>
      </c>
      <c r="C19" t="str">
        <f t="shared" si="0"/>
        <v>v</v>
      </c>
    </row>
    <row r="20" spans="1:3" x14ac:dyDescent="0.25">
      <c r="A20" s="5">
        <v>12</v>
      </c>
      <c r="B20">
        <v>12</v>
      </c>
      <c r="C20" t="str">
        <f t="shared" si="0"/>
        <v>v</v>
      </c>
    </row>
    <row r="21" spans="1:3" x14ac:dyDescent="0.25">
      <c r="A21" s="5">
        <v>4</v>
      </c>
      <c r="B21">
        <v>4</v>
      </c>
      <c r="C21" t="str">
        <f t="shared" si="0"/>
        <v>v</v>
      </c>
    </row>
    <row r="22" spans="1:3" x14ac:dyDescent="0.25">
      <c r="A22" s="5">
        <v>18</v>
      </c>
      <c r="B22">
        <v>18</v>
      </c>
      <c r="C22" t="str">
        <f t="shared" si="0"/>
        <v>v</v>
      </c>
    </row>
    <row r="23" spans="1:3" x14ac:dyDescent="0.25">
      <c r="A23" s="5">
        <v>12</v>
      </c>
      <c r="B23">
        <v>12</v>
      </c>
      <c r="C23" t="str">
        <f t="shared" si="0"/>
        <v>v</v>
      </c>
    </row>
    <row r="24" spans="1:3" x14ac:dyDescent="0.25">
      <c r="A24" s="5">
        <v>12</v>
      </c>
      <c r="B24">
        <v>12</v>
      </c>
      <c r="C24" t="str">
        <f t="shared" si="0"/>
        <v>v</v>
      </c>
    </row>
    <row r="25" spans="1:3" x14ac:dyDescent="0.25">
      <c r="A25" s="5">
        <v>6</v>
      </c>
      <c r="B25">
        <v>6</v>
      </c>
      <c r="C25" t="str">
        <f t="shared" si="0"/>
        <v>v</v>
      </c>
    </row>
    <row r="26" spans="1:3" x14ac:dyDescent="0.25">
      <c r="A26" s="5">
        <v>12</v>
      </c>
      <c r="B26">
        <v>6</v>
      </c>
      <c r="C26" t="str">
        <f t="shared" si="0"/>
        <v>f</v>
      </c>
    </row>
    <row r="27" spans="1:3" x14ac:dyDescent="0.25">
      <c r="A27" s="5">
        <v>18</v>
      </c>
      <c r="B27">
        <v>18</v>
      </c>
      <c r="C27" t="str">
        <f t="shared" si="0"/>
        <v>v</v>
      </c>
    </row>
    <row r="28" spans="1:3" x14ac:dyDescent="0.25">
      <c r="A28" s="8">
        <v>12</v>
      </c>
      <c r="B28">
        <v>12</v>
      </c>
      <c r="C28" t="str">
        <f t="shared" si="0"/>
        <v>v</v>
      </c>
    </row>
    <row r="29" spans="1:3" x14ac:dyDescent="0.25">
      <c r="A29" s="5">
        <v>8</v>
      </c>
      <c r="B29">
        <v>8</v>
      </c>
      <c r="C29" t="str">
        <f t="shared" si="0"/>
        <v>v</v>
      </c>
    </row>
    <row r="30" spans="1:3" x14ac:dyDescent="0.25">
      <c r="A30" s="5">
        <v>4</v>
      </c>
      <c r="B30">
        <v>4</v>
      </c>
      <c r="C30" t="str">
        <f t="shared" si="0"/>
        <v>v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C1B5-AD52-4381-8DEF-F7D67AA2B456}">
  <sheetPr filterMode="1"/>
  <dimension ref="A1:K305"/>
  <sheetViews>
    <sheetView workbookViewId="0">
      <selection sqref="A1:K277"/>
    </sheetView>
  </sheetViews>
  <sheetFormatPr baseColWidth="10" defaultRowHeight="15" x14ac:dyDescent="0.25"/>
  <sheetData>
    <row r="1" spans="1:11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185</v>
      </c>
      <c r="K1" t="s">
        <v>186</v>
      </c>
    </row>
    <row r="2" spans="1:11" hidden="1" x14ac:dyDescent="0.25">
      <c r="A2">
        <v>9014132</v>
      </c>
      <c r="B2">
        <v>54489</v>
      </c>
      <c r="C2" t="s">
        <v>98</v>
      </c>
      <c r="D2">
        <v>57044</v>
      </c>
      <c r="E2" t="s">
        <v>13</v>
      </c>
      <c r="F2">
        <v>1</v>
      </c>
      <c r="G2">
        <v>4</v>
      </c>
      <c r="H2">
        <v>16</v>
      </c>
      <c r="I2" t="s">
        <v>14</v>
      </c>
      <c r="J2" t="s">
        <v>95</v>
      </c>
      <c r="K2" t="e">
        <f>_xlfn.XLOOKUP(C2,Hoja6!$A$2:$A$16,Hoja6!$C$2:$C$16)</f>
        <v>#N/A</v>
      </c>
    </row>
    <row r="3" spans="1:11" hidden="1" x14ac:dyDescent="0.25">
      <c r="A3">
        <v>9014133</v>
      </c>
      <c r="B3">
        <v>47135</v>
      </c>
      <c r="C3" t="s">
        <v>99</v>
      </c>
      <c r="D3">
        <v>48894</v>
      </c>
      <c r="E3" t="s">
        <v>13</v>
      </c>
      <c r="F3">
        <v>1</v>
      </c>
      <c r="G3">
        <v>2</v>
      </c>
      <c r="H3">
        <v>16</v>
      </c>
      <c r="I3" t="s">
        <v>14</v>
      </c>
      <c r="J3" t="s">
        <v>95</v>
      </c>
      <c r="K3" t="e">
        <f>_xlfn.XLOOKUP(C3,Hoja6!$A$2:$A$16,Hoja6!$C$2:$C$16)</f>
        <v>#N/A</v>
      </c>
    </row>
    <row r="4" spans="1:11" hidden="1" x14ac:dyDescent="0.25">
      <c r="A4">
        <v>9014134</v>
      </c>
      <c r="B4">
        <v>44948</v>
      </c>
      <c r="C4" t="s">
        <v>100</v>
      </c>
      <c r="D4">
        <v>46714</v>
      </c>
      <c r="E4" t="s">
        <v>13</v>
      </c>
      <c r="F4">
        <v>1</v>
      </c>
      <c r="G4">
        <v>10</v>
      </c>
      <c r="H4">
        <v>16</v>
      </c>
      <c r="I4" t="s">
        <v>14</v>
      </c>
      <c r="J4" t="s">
        <v>95</v>
      </c>
      <c r="K4" t="e">
        <f>_xlfn.XLOOKUP(C4,Hoja6!$A$2:$A$16,Hoja6!$C$2:$C$16)</f>
        <v>#N/A</v>
      </c>
    </row>
    <row r="5" spans="1:11" hidden="1" x14ac:dyDescent="0.25">
      <c r="A5">
        <v>9014135</v>
      </c>
      <c r="B5">
        <v>50584</v>
      </c>
      <c r="C5" t="s">
        <v>101</v>
      </c>
      <c r="D5">
        <v>52694</v>
      </c>
      <c r="E5" t="s">
        <v>13</v>
      </c>
      <c r="F5">
        <v>1</v>
      </c>
      <c r="G5">
        <v>1</v>
      </c>
      <c r="H5">
        <v>16</v>
      </c>
      <c r="I5" t="s">
        <v>14</v>
      </c>
      <c r="J5" t="s">
        <v>95</v>
      </c>
      <c r="K5" t="e">
        <f>_xlfn.XLOOKUP(C5,Hoja6!$A$2:$A$16,Hoja6!$C$2:$C$16)</f>
        <v>#N/A</v>
      </c>
    </row>
    <row r="6" spans="1:11" hidden="1" x14ac:dyDescent="0.25">
      <c r="A6">
        <v>9014136</v>
      </c>
      <c r="B6">
        <v>4591</v>
      </c>
      <c r="C6" t="s">
        <v>102</v>
      </c>
      <c r="D6">
        <v>4591</v>
      </c>
      <c r="E6" t="s">
        <v>13</v>
      </c>
      <c r="F6">
        <v>1</v>
      </c>
      <c r="G6">
        <v>4</v>
      </c>
      <c r="H6">
        <v>16</v>
      </c>
      <c r="I6" t="s">
        <v>14</v>
      </c>
      <c r="J6" t="s">
        <v>95</v>
      </c>
      <c r="K6" t="e">
        <f>_xlfn.XLOOKUP(C6,Hoja6!$A$2:$A$16,Hoja6!$C$2:$C$16)</f>
        <v>#N/A</v>
      </c>
    </row>
    <row r="7" spans="1:11" hidden="1" x14ac:dyDescent="0.25">
      <c r="A7">
        <v>9014137</v>
      </c>
      <c r="B7">
        <v>45648</v>
      </c>
      <c r="C7" t="s">
        <v>103</v>
      </c>
      <c r="D7">
        <v>47475</v>
      </c>
      <c r="E7" t="s">
        <v>13</v>
      </c>
      <c r="F7">
        <v>1</v>
      </c>
      <c r="G7">
        <v>4</v>
      </c>
      <c r="H7">
        <v>16</v>
      </c>
      <c r="I7" t="s">
        <v>14</v>
      </c>
      <c r="J7" t="s">
        <v>95</v>
      </c>
      <c r="K7" t="e">
        <f>_xlfn.XLOOKUP(C7,Hoja6!$A$2:$A$16,Hoja6!$C$2:$C$16)</f>
        <v>#N/A</v>
      </c>
    </row>
    <row r="8" spans="1:11" hidden="1" x14ac:dyDescent="0.25">
      <c r="A8">
        <v>9014138</v>
      </c>
      <c r="B8">
        <v>55052</v>
      </c>
      <c r="C8" t="s">
        <v>104</v>
      </c>
      <c r="D8">
        <v>57557</v>
      </c>
      <c r="E8" t="s">
        <v>13</v>
      </c>
      <c r="F8">
        <v>1</v>
      </c>
      <c r="G8">
        <v>3</v>
      </c>
      <c r="H8">
        <v>16</v>
      </c>
      <c r="I8" t="s">
        <v>14</v>
      </c>
      <c r="J8" t="s">
        <v>95</v>
      </c>
      <c r="K8" t="e">
        <f>_xlfn.XLOOKUP(C8,Hoja6!$A$2:$A$16,Hoja6!$C$2:$C$16)</f>
        <v>#N/A</v>
      </c>
    </row>
    <row r="9" spans="1:11" hidden="1" x14ac:dyDescent="0.25">
      <c r="A9">
        <v>9014139</v>
      </c>
      <c r="B9">
        <v>51598</v>
      </c>
      <c r="C9" t="s">
        <v>105</v>
      </c>
      <c r="D9">
        <v>54033</v>
      </c>
      <c r="E9" t="s">
        <v>13</v>
      </c>
      <c r="F9">
        <v>1</v>
      </c>
      <c r="G9">
        <v>20</v>
      </c>
      <c r="H9">
        <v>16</v>
      </c>
      <c r="I9" t="s">
        <v>14</v>
      </c>
      <c r="J9" t="s">
        <v>95</v>
      </c>
      <c r="K9" t="e">
        <f>_xlfn.XLOOKUP(C9,Hoja6!$A$2:$A$16,Hoja6!$C$2:$C$16)</f>
        <v>#N/A</v>
      </c>
    </row>
    <row r="10" spans="1:11" hidden="1" x14ac:dyDescent="0.25">
      <c r="A10">
        <v>9014140</v>
      </c>
      <c r="B10">
        <v>36219</v>
      </c>
      <c r="C10" t="s">
        <v>106</v>
      </c>
      <c r="D10">
        <v>37310</v>
      </c>
      <c r="E10" t="s">
        <v>13</v>
      </c>
      <c r="F10">
        <v>1</v>
      </c>
      <c r="G10">
        <v>2</v>
      </c>
      <c r="H10">
        <v>16</v>
      </c>
      <c r="I10" t="s">
        <v>14</v>
      </c>
      <c r="J10" t="s">
        <v>95</v>
      </c>
      <c r="K10" t="e">
        <f>_xlfn.XLOOKUP(C10,Hoja6!$A$2:$A$16,Hoja6!$C$2:$C$16)</f>
        <v>#N/A</v>
      </c>
    </row>
    <row r="11" spans="1:11" hidden="1" x14ac:dyDescent="0.25">
      <c r="A11">
        <v>9014141</v>
      </c>
      <c r="B11">
        <v>41881</v>
      </c>
      <c r="C11" t="s">
        <v>107</v>
      </c>
      <c r="D11">
        <v>43606</v>
      </c>
      <c r="E11" t="s">
        <v>13</v>
      </c>
      <c r="F11">
        <v>1</v>
      </c>
      <c r="G11">
        <v>4</v>
      </c>
      <c r="H11">
        <v>16</v>
      </c>
      <c r="I11" t="s">
        <v>14</v>
      </c>
      <c r="J11" t="s">
        <v>95</v>
      </c>
      <c r="K11" t="e">
        <f>_xlfn.XLOOKUP(C11,Hoja6!$A$2:$A$16,Hoja6!$C$2:$C$16)</f>
        <v>#N/A</v>
      </c>
    </row>
    <row r="12" spans="1:11" hidden="1" x14ac:dyDescent="0.25">
      <c r="A12">
        <v>9014142</v>
      </c>
      <c r="B12">
        <v>50570</v>
      </c>
      <c r="C12" t="s">
        <v>108</v>
      </c>
      <c r="D12">
        <v>52682</v>
      </c>
      <c r="E12" t="s">
        <v>13</v>
      </c>
      <c r="F12">
        <v>1</v>
      </c>
      <c r="G12">
        <v>4</v>
      </c>
      <c r="H12">
        <v>16</v>
      </c>
      <c r="I12" t="s">
        <v>14</v>
      </c>
      <c r="J12" t="s">
        <v>95</v>
      </c>
      <c r="K12" t="e">
        <f>_xlfn.XLOOKUP(C12,Hoja6!$A$2:$A$16,Hoja6!$C$2:$C$16)</f>
        <v>#N/A</v>
      </c>
    </row>
    <row r="13" spans="1:11" hidden="1" x14ac:dyDescent="0.25">
      <c r="A13">
        <v>9014143</v>
      </c>
      <c r="B13">
        <v>44950</v>
      </c>
      <c r="C13" t="s">
        <v>109</v>
      </c>
      <c r="D13">
        <v>46716</v>
      </c>
      <c r="E13" t="s">
        <v>13</v>
      </c>
      <c r="F13">
        <v>1</v>
      </c>
      <c r="G13">
        <v>10</v>
      </c>
      <c r="H13">
        <v>16</v>
      </c>
      <c r="I13" t="s">
        <v>14</v>
      </c>
      <c r="J13" t="s">
        <v>95</v>
      </c>
      <c r="K13" t="e">
        <f>_xlfn.XLOOKUP(C13,Hoja6!$A$2:$A$16,Hoja6!$C$2:$C$16)</f>
        <v>#N/A</v>
      </c>
    </row>
    <row r="14" spans="1:11" hidden="1" x14ac:dyDescent="0.25">
      <c r="A14">
        <v>9014144</v>
      </c>
      <c r="B14">
        <v>55049</v>
      </c>
      <c r="C14" t="s">
        <v>110</v>
      </c>
      <c r="D14">
        <v>57554</v>
      </c>
      <c r="E14" t="s">
        <v>13</v>
      </c>
      <c r="F14">
        <v>1</v>
      </c>
      <c r="G14">
        <v>1</v>
      </c>
      <c r="H14">
        <v>16</v>
      </c>
      <c r="I14" t="s">
        <v>14</v>
      </c>
      <c r="J14" t="s">
        <v>95</v>
      </c>
      <c r="K14" t="e">
        <f>_xlfn.XLOOKUP(C14,Hoja6!$A$2:$A$16,Hoja6!$C$2:$C$16)</f>
        <v>#N/A</v>
      </c>
    </row>
    <row r="15" spans="1:11" hidden="1" x14ac:dyDescent="0.25">
      <c r="A15">
        <v>9014145</v>
      </c>
      <c r="B15">
        <v>50577</v>
      </c>
      <c r="C15" t="s">
        <v>111</v>
      </c>
      <c r="D15">
        <v>52689</v>
      </c>
      <c r="E15" t="s">
        <v>13</v>
      </c>
      <c r="F15">
        <v>1</v>
      </c>
      <c r="G15">
        <v>2</v>
      </c>
      <c r="H15">
        <v>16</v>
      </c>
      <c r="I15" t="s">
        <v>14</v>
      </c>
      <c r="J15" t="s">
        <v>95</v>
      </c>
      <c r="K15" t="e">
        <f>_xlfn.XLOOKUP(C15,Hoja6!$A$2:$A$16,Hoja6!$C$2:$C$16)</f>
        <v>#N/A</v>
      </c>
    </row>
    <row r="16" spans="1:11" hidden="1" x14ac:dyDescent="0.25">
      <c r="A16">
        <v>9014146</v>
      </c>
      <c r="B16">
        <v>38883</v>
      </c>
      <c r="C16" t="s">
        <v>112</v>
      </c>
      <c r="D16">
        <v>40493</v>
      </c>
      <c r="E16" t="s">
        <v>13</v>
      </c>
      <c r="F16">
        <v>1</v>
      </c>
      <c r="G16">
        <v>40</v>
      </c>
      <c r="H16">
        <v>16</v>
      </c>
      <c r="I16" t="s">
        <v>14</v>
      </c>
      <c r="J16" t="s">
        <v>95</v>
      </c>
      <c r="K16" t="e">
        <f>_xlfn.XLOOKUP(C16,Hoja6!$A$2:$A$16,Hoja6!$C$2:$C$16)</f>
        <v>#N/A</v>
      </c>
    </row>
    <row r="17" spans="1:11" hidden="1" x14ac:dyDescent="0.25">
      <c r="A17">
        <v>9014147</v>
      </c>
      <c r="B17">
        <v>53581</v>
      </c>
      <c r="C17" t="s">
        <v>113</v>
      </c>
      <c r="D17">
        <v>56154</v>
      </c>
      <c r="E17" t="s">
        <v>13</v>
      </c>
      <c r="F17">
        <v>1</v>
      </c>
      <c r="G17">
        <v>2</v>
      </c>
      <c r="H17">
        <v>16</v>
      </c>
      <c r="I17" t="s">
        <v>14</v>
      </c>
      <c r="J17" t="s">
        <v>95</v>
      </c>
      <c r="K17" t="e">
        <f>_xlfn.XLOOKUP(C17,Hoja6!$A$2:$A$16,Hoja6!$C$2:$C$16)</f>
        <v>#N/A</v>
      </c>
    </row>
    <row r="18" spans="1:11" hidden="1" x14ac:dyDescent="0.25">
      <c r="A18">
        <v>9014148</v>
      </c>
      <c r="B18">
        <v>55061</v>
      </c>
      <c r="C18" t="s">
        <v>114</v>
      </c>
      <c r="D18">
        <v>57566</v>
      </c>
      <c r="E18" t="s">
        <v>13</v>
      </c>
      <c r="F18">
        <v>1</v>
      </c>
      <c r="G18">
        <v>2</v>
      </c>
      <c r="H18">
        <v>16</v>
      </c>
      <c r="I18" t="s">
        <v>14</v>
      </c>
      <c r="J18" t="s">
        <v>95</v>
      </c>
      <c r="K18" t="e">
        <f>_xlfn.XLOOKUP(C18,Hoja6!$A$2:$A$16,Hoja6!$C$2:$C$16)</f>
        <v>#N/A</v>
      </c>
    </row>
    <row r="19" spans="1:11" hidden="1" x14ac:dyDescent="0.25">
      <c r="A19">
        <v>9014149</v>
      </c>
      <c r="B19">
        <v>43914</v>
      </c>
      <c r="C19" t="s">
        <v>115</v>
      </c>
      <c r="D19">
        <v>45691</v>
      </c>
      <c r="E19" t="s">
        <v>13</v>
      </c>
      <c r="F19">
        <v>1</v>
      </c>
      <c r="G19">
        <v>2</v>
      </c>
      <c r="H19">
        <v>16</v>
      </c>
      <c r="I19" t="s">
        <v>14</v>
      </c>
      <c r="J19" t="s">
        <v>95</v>
      </c>
      <c r="K19" t="e">
        <f>_xlfn.XLOOKUP(C19,Hoja6!$A$2:$A$16,Hoja6!$C$2:$C$16)</f>
        <v>#N/A</v>
      </c>
    </row>
    <row r="20" spans="1:11" hidden="1" x14ac:dyDescent="0.25">
      <c r="A20">
        <v>9014150</v>
      </c>
      <c r="B20">
        <v>38894</v>
      </c>
      <c r="C20" t="s">
        <v>116</v>
      </c>
      <c r="D20">
        <v>40503</v>
      </c>
      <c r="E20" t="s">
        <v>13</v>
      </c>
      <c r="F20">
        <v>1</v>
      </c>
      <c r="G20">
        <v>2</v>
      </c>
      <c r="H20">
        <v>16</v>
      </c>
      <c r="I20" t="s">
        <v>14</v>
      </c>
      <c r="J20" t="s">
        <v>95</v>
      </c>
      <c r="K20" t="e">
        <f>_xlfn.XLOOKUP(C20,Hoja6!$A$2:$A$16,Hoja6!$C$2:$C$16)</f>
        <v>#N/A</v>
      </c>
    </row>
    <row r="21" spans="1:11" hidden="1" x14ac:dyDescent="0.25">
      <c r="A21">
        <v>9014151</v>
      </c>
      <c r="B21">
        <v>44943</v>
      </c>
      <c r="C21" t="s">
        <v>117</v>
      </c>
      <c r="D21">
        <v>46709</v>
      </c>
      <c r="E21" t="s">
        <v>13</v>
      </c>
      <c r="F21">
        <v>1</v>
      </c>
      <c r="G21">
        <v>10</v>
      </c>
      <c r="H21">
        <v>16</v>
      </c>
      <c r="I21" t="s">
        <v>14</v>
      </c>
      <c r="J21" t="s">
        <v>95</v>
      </c>
      <c r="K21" t="e">
        <f>_xlfn.XLOOKUP(C21,Hoja6!$A$2:$A$16,Hoja6!$C$2:$C$16)</f>
        <v>#N/A</v>
      </c>
    </row>
    <row r="22" spans="1:11" hidden="1" x14ac:dyDescent="0.25">
      <c r="A22">
        <v>9014152</v>
      </c>
      <c r="B22">
        <v>38118</v>
      </c>
      <c r="C22" t="s">
        <v>118</v>
      </c>
      <c r="D22">
        <v>39706</v>
      </c>
      <c r="E22" t="s">
        <v>13</v>
      </c>
      <c r="F22">
        <v>1</v>
      </c>
      <c r="G22">
        <v>2</v>
      </c>
      <c r="H22">
        <v>16</v>
      </c>
      <c r="I22" t="s">
        <v>14</v>
      </c>
      <c r="J22" t="s">
        <v>95</v>
      </c>
      <c r="K22" t="e">
        <f>_xlfn.XLOOKUP(C22,Hoja6!$A$2:$A$16,Hoja6!$C$2:$C$16)</f>
        <v>#N/A</v>
      </c>
    </row>
    <row r="23" spans="1:11" hidden="1" x14ac:dyDescent="0.25">
      <c r="A23">
        <v>9014153</v>
      </c>
      <c r="B23">
        <v>54985</v>
      </c>
      <c r="C23" t="s">
        <v>119</v>
      </c>
      <c r="D23">
        <v>57490</v>
      </c>
      <c r="E23" t="s">
        <v>13</v>
      </c>
      <c r="F23">
        <v>1</v>
      </c>
      <c r="G23">
        <v>2</v>
      </c>
      <c r="H23">
        <v>16</v>
      </c>
      <c r="I23" t="s">
        <v>14</v>
      </c>
      <c r="J23" t="s">
        <v>95</v>
      </c>
      <c r="K23" t="e">
        <f>_xlfn.XLOOKUP(C23,Hoja6!$A$2:$A$16,Hoja6!$C$2:$C$16)</f>
        <v>#N/A</v>
      </c>
    </row>
    <row r="24" spans="1:11" hidden="1" x14ac:dyDescent="0.25">
      <c r="A24">
        <v>9014154</v>
      </c>
      <c r="B24">
        <v>53092</v>
      </c>
      <c r="C24" t="s">
        <v>120</v>
      </c>
      <c r="D24">
        <v>55609</v>
      </c>
      <c r="E24" t="s">
        <v>13</v>
      </c>
      <c r="F24">
        <v>1</v>
      </c>
      <c r="G24">
        <v>2</v>
      </c>
      <c r="H24">
        <v>16</v>
      </c>
      <c r="I24" t="s">
        <v>14</v>
      </c>
      <c r="J24" t="s">
        <v>95</v>
      </c>
      <c r="K24" t="e">
        <f>_xlfn.XLOOKUP(C24,Hoja6!$A$2:$A$16,Hoja6!$C$2:$C$16)</f>
        <v>#N/A</v>
      </c>
    </row>
    <row r="25" spans="1:11" hidden="1" x14ac:dyDescent="0.25">
      <c r="A25">
        <v>9014155</v>
      </c>
      <c r="B25">
        <v>38119</v>
      </c>
      <c r="C25" t="s">
        <v>121</v>
      </c>
      <c r="D25">
        <v>39707</v>
      </c>
      <c r="E25" t="s">
        <v>13</v>
      </c>
      <c r="F25">
        <v>1</v>
      </c>
      <c r="G25">
        <v>2</v>
      </c>
      <c r="H25">
        <v>16</v>
      </c>
      <c r="I25" t="s">
        <v>14</v>
      </c>
      <c r="J25" t="s">
        <v>95</v>
      </c>
      <c r="K25" t="e">
        <f>_xlfn.XLOOKUP(C25,Hoja6!$A$2:$A$16,Hoja6!$C$2:$C$16)</f>
        <v>#N/A</v>
      </c>
    </row>
    <row r="26" spans="1:11" hidden="1" x14ac:dyDescent="0.25">
      <c r="A26">
        <v>9014156</v>
      </c>
      <c r="B26">
        <v>55068</v>
      </c>
      <c r="C26" t="s">
        <v>122</v>
      </c>
      <c r="D26">
        <v>57573</v>
      </c>
      <c r="E26" t="s">
        <v>13</v>
      </c>
      <c r="F26">
        <v>1</v>
      </c>
      <c r="G26">
        <v>2</v>
      </c>
      <c r="H26">
        <v>16</v>
      </c>
      <c r="I26" t="s">
        <v>14</v>
      </c>
      <c r="J26" t="s">
        <v>95</v>
      </c>
      <c r="K26" t="e">
        <f>_xlfn.XLOOKUP(C26,Hoja6!$A$2:$A$16,Hoja6!$C$2:$C$16)</f>
        <v>#N/A</v>
      </c>
    </row>
    <row r="27" spans="1:11" hidden="1" x14ac:dyDescent="0.25">
      <c r="A27">
        <v>9014157</v>
      </c>
      <c r="B27">
        <v>52446</v>
      </c>
      <c r="C27" t="s">
        <v>123</v>
      </c>
      <c r="D27">
        <v>54920</v>
      </c>
      <c r="E27" t="s">
        <v>13</v>
      </c>
      <c r="F27">
        <v>1</v>
      </c>
      <c r="G27">
        <v>1</v>
      </c>
      <c r="H27">
        <v>16</v>
      </c>
      <c r="I27" t="s">
        <v>14</v>
      </c>
      <c r="J27" t="s">
        <v>95</v>
      </c>
      <c r="K27" t="e">
        <f>_xlfn.XLOOKUP(C27,Hoja6!$A$2:$A$16,Hoja6!$C$2:$C$16)</f>
        <v>#N/A</v>
      </c>
    </row>
    <row r="28" spans="1:11" hidden="1" x14ac:dyDescent="0.25">
      <c r="A28">
        <v>9014158</v>
      </c>
      <c r="B28">
        <v>55017</v>
      </c>
      <c r="C28" t="s">
        <v>124</v>
      </c>
      <c r="D28">
        <v>57522</v>
      </c>
      <c r="E28" t="s">
        <v>13</v>
      </c>
      <c r="F28">
        <v>1</v>
      </c>
      <c r="G28">
        <v>2</v>
      </c>
      <c r="H28">
        <v>16</v>
      </c>
      <c r="I28" t="s">
        <v>14</v>
      </c>
      <c r="J28" t="s">
        <v>95</v>
      </c>
      <c r="K28" t="e">
        <f>_xlfn.XLOOKUP(C28,Hoja6!$A$2:$A$16,Hoja6!$C$2:$C$16)</f>
        <v>#N/A</v>
      </c>
    </row>
    <row r="29" spans="1:11" hidden="1" x14ac:dyDescent="0.25">
      <c r="A29">
        <v>9014159</v>
      </c>
      <c r="B29">
        <v>52455</v>
      </c>
      <c r="C29" t="s">
        <v>125</v>
      </c>
      <c r="D29">
        <v>54929</v>
      </c>
      <c r="E29" t="s">
        <v>13</v>
      </c>
      <c r="F29">
        <v>1</v>
      </c>
      <c r="G29">
        <v>1</v>
      </c>
      <c r="H29">
        <v>16</v>
      </c>
      <c r="I29" t="s">
        <v>14</v>
      </c>
      <c r="J29" t="s">
        <v>95</v>
      </c>
      <c r="K29" t="e">
        <f>_xlfn.XLOOKUP(C29,Hoja6!$A$2:$A$16,Hoja6!$C$2:$C$16)</f>
        <v>#N/A</v>
      </c>
    </row>
    <row r="30" spans="1:11" hidden="1" x14ac:dyDescent="0.25">
      <c r="A30">
        <v>9014160</v>
      </c>
      <c r="B30">
        <v>53566</v>
      </c>
      <c r="C30" t="s">
        <v>126</v>
      </c>
      <c r="D30">
        <v>56139</v>
      </c>
      <c r="E30" t="s">
        <v>13</v>
      </c>
      <c r="F30">
        <v>1</v>
      </c>
      <c r="G30">
        <v>1</v>
      </c>
      <c r="H30">
        <v>16</v>
      </c>
      <c r="I30" t="s">
        <v>14</v>
      </c>
      <c r="J30" t="s">
        <v>95</v>
      </c>
      <c r="K30" t="e">
        <f>_xlfn.XLOOKUP(C30,Hoja6!$A$2:$A$16,Hoja6!$C$2:$C$16)</f>
        <v>#N/A</v>
      </c>
    </row>
    <row r="31" spans="1:11" hidden="1" x14ac:dyDescent="0.25">
      <c r="A31">
        <v>9014161</v>
      </c>
      <c r="B31">
        <v>53567</v>
      </c>
      <c r="C31" t="s">
        <v>127</v>
      </c>
      <c r="D31">
        <v>56140</v>
      </c>
      <c r="E31" t="s">
        <v>13</v>
      </c>
      <c r="F31">
        <v>1</v>
      </c>
      <c r="G31">
        <v>4</v>
      </c>
      <c r="H31">
        <v>16</v>
      </c>
      <c r="I31" t="s">
        <v>14</v>
      </c>
      <c r="J31" t="s">
        <v>95</v>
      </c>
      <c r="K31" t="e">
        <f>_xlfn.XLOOKUP(C31,Hoja6!$A$2:$A$16,Hoja6!$C$2:$C$16)</f>
        <v>#N/A</v>
      </c>
    </row>
    <row r="32" spans="1:11" hidden="1" x14ac:dyDescent="0.25">
      <c r="A32">
        <v>9014162</v>
      </c>
      <c r="B32">
        <v>44946</v>
      </c>
      <c r="C32" t="s">
        <v>128</v>
      </c>
      <c r="D32">
        <v>46712</v>
      </c>
      <c r="E32" t="s">
        <v>13</v>
      </c>
      <c r="F32">
        <v>1</v>
      </c>
      <c r="G32">
        <v>2</v>
      </c>
      <c r="H32">
        <v>16</v>
      </c>
      <c r="I32" t="s">
        <v>14</v>
      </c>
      <c r="J32" t="s">
        <v>95</v>
      </c>
      <c r="K32" t="e">
        <f>_xlfn.XLOOKUP(C32,Hoja6!$A$2:$A$16,Hoja6!$C$2:$C$16)</f>
        <v>#N/A</v>
      </c>
    </row>
    <row r="33" spans="1:11" hidden="1" x14ac:dyDescent="0.25">
      <c r="A33">
        <v>9014163</v>
      </c>
      <c r="B33">
        <v>53562</v>
      </c>
      <c r="C33" t="s">
        <v>129</v>
      </c>
      <c r="D33">
        <v>56135</v>
      </c>
      <c r="E33" t="s">
        <v>13</v>
      </c>
      <c r="F33">
        <v>1</v>
      </c>
      <c r="G33">
        <v>2</v>
      </c>
      <c r="H33">
        <v>16</v>
      </c>
      <c r="I33" t="s">
        <v>14</v>
      </c>
      <c r="J33" t="s">
        <v>95</v>
      </c>
      <c r="K33" t="e">
        <f>_xlfn.XLOOKUP(C33,Hoja6!$A$2:$A$16,Hoja6!$C$2:$C$16)</f>
        <v>#N/A</v>
      </c>
    </row>
    <row r="34" spans="1:11" hidden="1" x14ac:dyDescent="0.25">
      <c r="A34">
        <v>9014164</v>
      </c>
      <c r="B34">
        <v>52440</v>
      </c>
      <c r="C34" t="s">
        <v>130</v>
      </c>
      <c r="D34">
        <v>54914</v>
      </c>
      <c r="E34" t="s">
        <v>13</v>
      </c>
      <c r="F34">
        <v>1</v>
      </c>
      <c r="G34">
        <v>2</v>
      </c>
      <c r="H34">
        <v>16</v>
      </c>
      <c r="I34" t="s">
        <v>14</v>
      </c>
      <c r="J34" t="s">
        <v>95</v>
      </c>
      <c r="K34" t="e">
        <f>_xlfn.XLOOKUP(C34,Hoja6!$A$2:$A$16,Hoja6!$C$2:$C$16)</f>
        <v>#N/A</v>
      </c>
    </row>
    <row r="35" spans="1:11" hidden="1" x14ac:dyDescent="0.25">
      <c r="A35">
        <v>9014165</v>
      </c>
      <c r="B35">
        <v>52448</v>
      </c>
      <c r="C35" t="s">
        <v>131</v>
      </c>
      <c r="D35">
        <v>54922</v>
      </c>
      <c r="E35" t="s">
        <v>13</v>
      </c>
      <c r="F35">
        <v>1</v>
      </c>
      <c r="G35">
        <v>2</v>
      </c>
      <c r="H35">
        <v>16</v>
      </c>
      <c r="I35" t="s">
        <v>14</v>
      </c>
      <c r="J35" t="s">
        <v>95</v>
      </c>
      <c r="K35" t="e">
        <f>_xlfn.XLOOKUP(C35,Hoja6!$A$2:$A$16,Hoja6!$C$2:$C$16)</f>
        <v>#N/A</v>
      </c>
    </row>
    <row r="36" spans="1:11" hidden="1" x14ac:dyDescent="0.25">
      <c r="A36">
        <v>9014166</v>
      </c>
      <c r="B36">
        <v>52436</v>
      </c>
      <c r="C36" t="s">
        <v>132</v>
      </c>
      <c r="D36">
        <v>54910</v>
      </c>
      <c r="E36" t="s">
        <v>13</v>
      </c>
      <c r="F36">
        <v>1</v>
      </c>
      <c r="G36">
        <v>8</v>
      </c>
      <c r="H36">
        <v>16</v>
      </c>
      <c r="I36" t="s">
        <v>14</v>
      </c>
      <c r="J36" t="s">
        <v>95</v>
      </c>
      <c r="K36" t="e">
        <f>_xlfn.XLOOKUP(C36,Hoja6!$A$2:$A$16,Hoja6!$C$2:$C$16)</f>
        <v>#N/A</v>
      </c>
    </row>
    <row r="37" spans="1:11" hidden="1" x14ac:dyDescent="0.25">
      <c r="A37">
        <v>9014167</v>
      </c>
      <c r="B37">
        <v>44944</v>
      </c>
      <c r="C37" t="s">
        <v>133</v>
      </c>
      <c r="D37">
        <v>46710</v>
      </c>
      <c r="E37" t="s">
        <v>13</v>
      </c>
      <c r="F37">
        <v>1</v>
      </c>
      <c r="G37">
        <v>4</v>
      </c>
      <c r="H37">
        <v>16</v>
      </c>
      <c r="I37" t="s">
        <v>14</v>
      </c>
      <c r="J37" t="s">
        <v>95</v>
      </c>
      <c r="K37" t="e">
        <f>_xlfn.XLOOKUP(C37,Hoja6!$A$2:$A$16,Hoja6!$C$2:$C$16)</f>
        <v>#N/A</v>
      </c>
    </row>
    <row r="38" spans="1:11" hidden="1" x14ac:dyDescent="0.25">
      <c r="A38">
        <v>9014168</v>
      </c>
      <c r="B38">
        <v>41890</v>
      </c>
      <c r="C38" t="s">
        <v>134</v>
      </c>
      <c r="D38">
        <v>43615</v>
      </c>
      <c r="E38" t="s">
        <v>13</v>
      </c>
      <c r="F38">
        <v>1</v>
      </c>
      <c r="G38">
        <v>2</v>
      </c>
      <c r="H38">
        <v>16</v>
      </c>
      <c r="I38" t="s">
        <v>14</v>
      </c>
      <c r="J38" t="s">
        <v>95</v>
      </c>
      <c r="K38" t="e">
        <f>_xlfn.XLOOKUP(C38,Hoja6!$A$2:$A$16,Hoja6!$C$2:$C$16)</f>
        <v>#N/A</v>
      </c>
    </row>
    <row r="39" spans="1:11" hidden="1" x14ac:dyDescent="0.25">
      <c r="A39">
        <v>9014169</v>
      </c>
      <c r="B39">
        <v>52438</v>
      </c>
      <c r="C39" t="s">
        <v>135</v>
      </c>
      <c r="D39">
        <v>54912</v>
      </c>
      <c r="E39" t="s">
        <v>13</v>
      </c>
      <c r="F39">
        <v>1</v>
      </c>
      <c r="G39">
        <v>1</v>
      </c>
      <c r="H39">
        <v>16</v>
      </c>
      <c r="I39" t="s">
        <v>14</v>
      </c>
      <c r="J39" t="s">
        <v>95</v>
      </c>
      <c r="K39" t="e">
        <f>_xlfn.XLOOKUP(C39,Hoja6!$A$2:$A$16,Hoja6!$C$2:$C$16)</f>
        <v>#N/A</v>
      </c>
    </row>
    <row r="40" spans="1:11" hidden="1" x14ac:dyDescent="0.25">
      <c r="A40">
        <v>9014170</v>
      </c>
      <c r="B40">
        <v>55035</v>
      </c>
      <c r="C40" t="s">
        <v>136</v>
      </c>
      <c r="D40">
        <v>57540</v>
      </c>
      <c r="E40" t="s">
        <v>13</v>
      </c>
      <c r="F40">
        <v>1</v>
      </c>
      <c r="G40">
        <v>4</v>
      </c>
      <c r="H40">
        <v>16</v>
      </c>
      <c r="I40" t="s">
        <v>14</v>
      </c>
      <c r="J40" t="s">
        <v>95</v>
      </c>
      <c r="K40" t="e">
        <f>_xlfn.XLOOKUP(C40,Hoja6!$A$2:$A$16,Hoja6!$C$2:$C$16)</f>
        <v>#N/A</v>
      </c>
    </row>
    <row r="41" spans="1:11" hidden="1" x14ac:dyDescent="0.25">
      <c r="A41">
        <v>9014171</v>
      </c>
      <c r="B41">
        <v>44949</v>
      </c>
      <c r="C41" t="s">
        <v>137</v>
      </c>
      <c r="D41">
        <v>46715</v>
      </c>
      <c r="E41" t="s">
        <v>13</v>
      </c>
      <c r="F41">
        <v>1</v>
      </c>
      <c r="G41">
        <v>1</v>
      </c>
      <c r="H41">
        <v>16</v>
      </c>
      <c r="I41" t="s">
        <v>14</v>
      </c>
      <c r="J41" t="s">
        <v>95</v>
      </c>
      <c r="K41" t="e">
        <f>_xlfn.XLOOKUP(C41,Hoja6!$A$2:$A$16,Hoja6!$C$2:$C$16)</f>
        <v>#N/A</v>
      </c>
    </row>
    <row r="42" spans="1:11" hidden="1" x14ac:dyDescent="0.25">
      <c r="A42">
        <v>9014172</v>
      </c>
      <c r="B42">
        <v>55042</v>
      </c>
      <c r="C42" t="s">
        <v>138</v>
      </c>
      <c r="D42">
        <v>57547</v>
      </c>
      <c r="E42" t="s">
        <v>13</v>
      </c>
      <c r="F42">
        <v>1</v>
      </c>
      <c r="G42">
        <v>5</v>
      </c>
      <c r="H42">
        <v>16</v>
      </c>
      <c r="I42" t="s">
        <v>14</v>
      </c>
      <c r="J42" t="s">
        <v>95</v>
      </c>
      <c r="K42" t="e">
        <f>_xlfn.XLOOKUP(C42,Hoja6!$A$2:$A$16,Hoja6!$C$2:$C$16)</f>
        <v>#N/A</v>
      </c>
    </row>
    <row r="43" spans="1:11" hidden="1" x14ac:dyDescent="0.25">
      <c r="A43">
        <v>9014173</v>
      </c>
      <c r="B43">
        <v>4644</v>
      </c>
      <c r="C43" t="s">
        <v>139</v>
      </c>
      <c r="D43">
        <v>4644</v>
      </c>
      <c r="E43" t="s">
        <v>13</v>
      </c>
      <c r="F43">
        <v>1</v>
      </c>
      <c r="G43">
        <v>20</v>
      </c>
      <c r="H43">
        <v>16</v>
      </c>
      <c r="I43" t="s">
        <v>14</v>
      </c>
      <c r="J43" t="s">
        <v>95</v>
      </c>
      <c r="K43" t="e">
        <f>_xlfn.XLOOKUP(C43,Hoja6!$A$2:$A$16,Hoja6!$C$2:$C$16)</f>
        <v>#N/A</v>
      </c>
    </row>
    <row r="44" spans="1:11" hidden="1" x14ac:dyDescent="0.25">
      <c r="A44">
        <v>9014174</v>
      </c>
      <c r="B44">
        <v>51082</v>
      </c>
      <c r="C44" t="s">
        <v>140</v>
      </c>
      <c r="D44">
        <v>53372</v>
      </c>
      <c r="E44" t="s">
        <v>13</v>
      </c>
      <c r="F44">
        <v>1</v>
      </c>
      <c r="G44">
        <v>3</v>
      </c>
      <c r="H44">
        <v>16</v>
      </c>
      <c r="I44" t="s">
        <v>14</v>
      </c>
      <c r="J44" t="s">
        <v>95</v>
      </c>
      <c r="K44" t="e">
        <f>_xlfn.XLOOKUP(C44,Hoja6!$A$2:$A$16,Hoja6!$C$2:$C$16)</f>
        <v>#N/A</v>
      </c>
    </row>
    <row r="45" spans="1:11" hidden="1" x14ac:dyDescent="0.25">
      <c r="A45">
        <v>9014175</v>
      </c>
      <c r="B45">
        <v>38097</v>
      </c>
      <c r="C45" t="s">
        <v>141</v>
      </c>
      <c r="D45">
        <v>39685</v>
      </c>
      <c r="E45" t="s">
        <v>13</v>
      </c>
      <c r="F45">
        <v>1</v>
      </c>
      <c r="G45">
        <v>4</v>
      </c>
      <c r="H45">
        <v>16</v>
      </c>
      <c r="I45" t="s">
        <v>14</v>
      </c>
      <c r="J45" t="s">
        <v>95</v>
      </c>
      <c r="K45" t="e">
        <f>_xlfn.XLOOKUP(C45,Hoja6!$A$2:$A$16,Hoja6!$C$2:$C$16)</f>
        <v>#N/A</v>
      </c>
    </row>
    <row r="46" spans="1:11" hidden="1" x14ac:dyDescent="0.25">
      <c r="A46">
        <v>9014176</v>
      </c>
      <c r="B46">
        <v>51591</v>
      </c>
      <c r="C46" t="s">
        <v>142</v>
      </c>
      <c r="D46">
        <v>54026</v>
      </c>
      <c r="E46" t="s">
        <v>13</v>
      </c>
      <c r="F46">
        <v>1</v>
      </c>
      <c r="G46">
        <v>4</v>
      </c>
      <c r="H46">
        <v>16</v>
      </c>
      <c r="I46" t="s">
        <v>14</v>
      </c>
      <c r="J46" t="s">
        <v>95</v>
      </c>
      <c r="K46" t="e">
        <f>_xlfn.XLOOKUP(C46,Hoja6!$A$2:$A$16,Hoja6!$C$2:$C$16)</f>
        <v>#N/A</v>
      </c>
    </row>
    <row r="47" spans="1:11" hidden="1" x14ac:dyDescent="0.25">
      <c r="A47">
        <v>9014177</v>
      </c>
      <c r="B47">
        <v>51108</v>
      </c>
      <c r="C47" t="s">
        <v>143</v>
      </c>
      <c r="D47">
        <v>53398</v>
      </c>
      <c r="E47" t="s">
        <v>13</v>
      </c>
      <c r="F47">
        <v>1</v>
      </c>
      <c r="G47">
        <v>2</v>
      </c>
      <c r="H47">
        <v>16</v>
      </c>
      <c r="I47" t="s">
        <v>14</v>
      </c>
      <c r="J47" t="s">
        <v>95</v>
      </c>
      <c r="K47" t="e">
        <f>_xlfn.XLOOKUP(C47,Hoja6!$A$2:$A$16,Hoja6!$C$2:$C$16)</f>
        <v>#N/A</v>
      </c>
    </row>
    <row r="48" spans="1:11" hidden="1" x14ac:dyDescent="0.25">
      <c r="A48">
        <v>9014178</v>
      </c>
      <c r="B48">
        <v>4639</v>
      </c>
      <c r="C48" t="s">
        <v>144</v>
      </c>
      <c r="D48">
        <v>4639</v>
      </c>
      <c r="E48" t="s">
        <v>13</v>
      </c>
      <c r="F48">
        <v>1</v>
      </c>
      <c r="G48">
        <v>2</v>
      </c>
      <c r="H48">
        <v>16</v>
      </c>
      <c r="I48" t="s">
        <v>14</v>
      </c>
      <c r="J48" t="s">
        <v>95</v>
      </c>
      <c r="K48" t="e">
        <f>_xlfn.XLOOKUP(C48,Hoja6!$A$2:$A$16,Hoja6!$C$2:$C$16)</f>
        <v>#N/A</v>
      </c>
    </row>
    <row r="49" spans="1:11" hidden="1" x14ac:dyDescent="0.25">
      <c r="A49">
        <v>9014179</v>
      </c>
      <c r="B49">
        <v>51587</v>
      </c>
      <c r="C49" t="s">
        <v>145</v>
      </c>
      <c r="D49">
        <v>54022</v>
      </c>
      <c r="E49" t="s">
        <v>13</v>
      </c>
      <c r="F49">
        <v>1</v>
      </c>
      <c r="G49">
        <v>1</v>
      </c>
      <c r="H49">
        <v>16</v>
      </c>
      <c r="I49" t="s">
        <v>14</v>
      </c>
      <c r="J49" t="s">
        <v>95</v>
      </c>
      <c r="K49" t="e">
        <f>_xlfn.XLOOKUP(C49,Hoja6!$A$2:$A$16,Hoja6!$C$2:$C$16)</f>
        <v>#N/A</v>
      </c>
    </row>
    <row r="50" spans="1:11" hidden="1" x14ac:dyDescent="0.25">
      <c r="A50">
        <v>9014180</v>
      </c>
      <c r="B50">
        <v>4643</v>
      </c>
      <c r="C50" t="s">
        <v>146</v>
      </c>
      <c r="D50">
        <v>4643</v>
      </c>
      <c r="E50" t="s">
        <v>13</v>
      </c>
      <c r="F50">
        <v>1</v>
      </c>
      <c r="G50">
        <v>4</v>
      </c>
      <c r="H50">
        <v>16</v>
      </c>
      <c r="I50" t="s">
        <v>14</v>
      </c>
      <c r="J50" t="s">
        <v>95</v>
      </c>
      <c r="K50" t="e">
        <f>_xlfn.XLOOKUP(C50,Hoja6!$A$2:$A$16,Hoja6!$C$2:$C$16)</f>
        <v>#N/A</v>
      </c>
    </row>
    <row r="51" spans="1:11" hidden="1" x14ac:dyDescent="0.25">
      <c r="A51">
        <v>9014181</v>
      </c>
      <c r="B51">
        <v>51583</v>
      </c>
      <c r="C51" t="s">
        <v>147</v>
      </c>
      <c r="D51">
        <v>54018</v>
      </c>
      <c r="E51" t="s">
        <v>13</v>
      </c>
      <c r="F51">
        <v>1</v>
      </c>
      <c r="G51">
        <v>1</v>
      </c>
      <c r="H51">
        <v>16</v>
      </c>
      <c r="I51" t="s">
        <v>14</v>
      </c>
      <c r="J51" t="s">
        <v>95</v>
      </c>
      <c r="K51" t="e">
        <f>_xlfn.XLOOKUP(C51,Hoja6!$A$2:$A$16,Hoja6!$C$2:$C$16)</f>
        <v>#N/A</v>
      </c>
    </row>
    <row r="52" spans="1:11" hidden="1" x14ac:dyDescent="0.25">
      <c r="A52">
        <v>9014182</v>
      </c>
      <c r="B52">
        <v>38880</v>
      </c>
      <c r="C52" t="s">
        <v>148</v>
      </c>
      <c r="D52">
        <v>40491</v>
      </c>
      <c r="E52" t="s">
        <v>13</v>
      </c>
      <c r="F52">
        <v>1</v>
      </c>
      <c r="G52">
        <v>5</v>
      </c>
      <c r="H52">
        <v>16</v>
      </c>
      <c r="I52" t="s">
        <v>14</v>
      </c>
      <c r="J52" t="s">
        <v>95</v>
      </c>
      <c r="K52" t="e">
        <f>_xlfn.XLOOKUP(C52,Hoja6!$A$2:$A$16,Hoja6!$C$2:$C$16)</f>
        <v>#N/A</v>
      </c>
    </row>
    <row r="53" spans="1:11" hidden="1" x14ac:dyDescent="0.25">
      <c r="A53">
        <v>9014183</v>
      </c>
      <c r="B53">
        <v>55045</v>
      </c>
      <c r="C53" t="s">
        <v>149</v>
      </c>
      <c r="D53">
        <v>57550</v>
      </c>
      <c r="E53" t="s">
        <v>13</v>
      </c>
      <c r="F53">
        <v>1</v>
      </c>
      <c r="G53">
        <v>2</v>
      </c>
      <c r="H53">
        <v>16</v>
      </c>
      <c r="I53" t="s">
        <v>14</v>
      </c>
      <c r="J53" t="s">
        <v>95</v>
      </c>
      <c r="K53" t="e">
        <f>_xlfn.XLOOKUP(C53,Hoja6!$A$2:$A$16,Hoja6!$C$2:$C$16)</f>
        <v>#N/A</v>
      </c>
    </row>
    <row r="54" spans="1:11" hidden="1" x14ac:dyDescent="0.25">
      <c r="A54">
        <v>9014184</v>
      </c>
      <c r="B54">
        <v>51079</v>
      </c>
      <c r="C54" t="s">
        <v>150</v>
      </c>
      <c r="D54">
        <v>53369</v>
      </c>
      <c r="E54" t="s">
        <v>13</v>
      </c>
      <c r="F54">
        <v>1</v>
      </c>
      <c r="G54">
        <v>2</v>
      </c>
      <c r="H54">
        <v>16</v>
      </c>
      <c r="I54" t="s">
        <v>14</v>
      </c>
      <c r="J54" t="s">
        <v>95</v>
      </c>
      <c r="K54" t="e">
        <f>_xlfn.XLOOKUP(C54,Hoja6!$A$2:$A$16,Hoja6!$C$2:$C$16)</f>
        <v>#N/A</v>
      </c>
    </row>
    <row r="55" spans="1:11" hidden="1" x14ac:dyDescent="0.25">
      <c r="A55">
        <v>9014185</v>
      </c>
      <c r="B55">
        <v>54115</v>
      </c>
      <c r="C55" t="s">
        <v>151</v>
      </c>
      <c r="D55">
        <v>56666</v>
      </c>
      <c r="E55" t="s">
        <v>13</v>
      </c>
      <c r="F55">
        <v>1</v>
      </c>
      <c r="G55">
        <v>2</v>
      </c>
      <c r="H55">
        <v>16</v>
      </c>
      <c r="I55" t="s">
        <v>14</v>
      </c>
      <c r="J55" t="s">
        <v>95</v>
      </c>
      <c r="K55" t="e">
        <f>_xlfn.XLOOKUP(C55,Hoja6!$A$2:$A$16,Hoja6!$C$2:$C$16)</f>
        <v>#N/A</v>
      </c>
    </row>
    <row r="56" spans="1:11" hidden="1" x14ac:dyDescent="0.25">
      <c r="A56">
        <v>9014186</v>
      </c>
      <c r="B56">
        <v>55559</v>
      </c>
      <c r="C56" t="s">
        <v>152</v>
      </c>
      <c r="D56">
        <v>58076</v>
      </c>
      <c r="E56" t="s">
        <v>13</v>
      </c>
      <c r="F56">
        <v>1</v>
      </c>
      <c r="G56">
        <v>1</v>
      </c>
      <c r="H56">
        <v>16</v>
      </c>
      <c r="I56" t="s">
        <v>14</v>
      </c>
      <c r="J56" t="s">
        <v>95</v>
      </c>
      <c r="K56" t="e">
        <f>_xlfn.XLOOKUP(C56,Hoja6!$A$2:$A$16,Hoja6!$C$2:$C$16)</f>
        <v>#N/A</v>
      </c>
    </row>
    <row r="57" spans="1:11" hidden="1" x14ac:dyDescent="0.25">
      <c r="A57">
        <v>9014188</v>
      </c>
      <c r="B57">
        <v>44941</v>
      </c>
      <c r="C57" t="s">
        <v>153</v>
      </c>
      <c r="D57">
        <v>46707</v>
      </c>
      <c r="E57" t="s">
        <v>13</v>
      </c>
      <c r="F57">
        <v>1</v>
      </c>
      <c r="G57">
        <v>3</v>
      </c>
      <c r="H57">
        <v>16</v>
      </c>
      <c r="I57" t="s">
        <v>14</v>
      </c>
      <c r="J57" t="s">
        <v>95</v>
      </c>
      <c r="K57" t="e">
        <f>_xlfn.XLOOKUP(C57,Hoja6!$A$2:$A$16,Hoja6!$C$2:$C$16)</f>
        <v>#N/A</v>
      </c>
    </row>
    <row r="58" spans="1:11" hidden="1" x14ac:dyDescent="0.25">
      <c r="A58">
        <v>9014189</v>
      </c>
      <c r="B58">
        <v>53583</v>
      </c>
      <c r="C58" t="s">
        <v>154</v>
      </c>
      <c r="D58">
        <v>56156</v>
      </c>
      <c r="E58" t="s">
        <v>13</v>
      </c>
      <c r="F58">
        <v>1</v>
      </c>
      <c r="G58">
        <v>2</v>
      </c>
      <c r="H58">
        <v>16</v>
      </c>
      <c r="I58" t="s">
        <v>14</v>
      </c>
      <c r="J58" t="s">
        <v>95</v>
      </c>
      <c r="K58" t="e">
        <f>_xlfn.XLOOKUP(C58,Hoja6!$A$2:$A$16,Hoja6!$C$2:$C$16)</f>
        <v>#N/A</v>
      </c>
    </row>
    <row r="59" spans="1:11" hidden="1" x14ac:dyDescent="0.25">
      <c r="A59">
        <v>9014190</v>
      </c>
      <c r="B59">
        <v>56735</v>
      </c>
      <c r="C59" t="s">
        <v>155</v>
      </c>
      <c r="D59">
        <v>59440</v>
      </c>
      <c r="E59" t="s">
        <v>13</v>
      </c>
      <c r="F59">
        <v>1</v>
      </c>
      <c r="G59">
        <v>2</v>
      </c>
      <c r="H59">
        <v>16</v>
      </c>
      <c r="I59" t="s">
        <v>14</v>
      </c>
      <c r="J59" t="s">
        <v>95</v>
      </c>
      <c r="K59" t="e">
        <f>_xlfn.XLOOKUP(C59,Hoja6!$A$2:$A$16,Hoja6!$C$2:$C$16)</f>
        <v>#N/A</v>
      </c>
    </row>
    <row r="60" spans="1:11" hidden="1" x14ac:dyDescent="0.25">
      <c r="A60">
        <v>9014191</v>
      </c>
      <c r="B60">
        <v>56742</v>
      </c>
      <c r="C60" t="s">
        <v>156</v>
      </c>
      <c r="D60">
        <v>59447</v>
      </c>
      <c r="E60" t="s">
        <v>13</v>
      </c>
      <c r="F60">
        <v>1</v>
      </c>
      <c r="G60">
        <v>3</v>
      </c>
      <c r="H60">
        <v>16</v>
      </c>
      <c r="I60" t="s">
        <v>14</v>
      </c>
      <c r="J60" t="s">
        <v>95</v>
      </c>
      <c r="K60" t="e">
        <f>_xlfn.XLOOKUP(C60,Hoja6!$A$2:$A$16,Hoja6!$C$2:$C$16)</f>
        <v>#N/A</v>
      </c>
    </row>
    <row r="61" spans="1:11" hidden="1" x14ac:dyDescent="0.25">
      <c r="A61">
        <v>9014192</v>
      </c>
      <c r="B61">
        <v>4651</v>
      </c>
      <c r="C61" t="s">
        <v>157</v>
      </c>
      <c r="D61">
        <v>4651</v>
      </c>
      <c r="E61" t="s">
        <v>13</v>
      </c>
      <c r="F61">
        <v>1</v>
      </c>
      <c r="G61">
        <v>1</v>
      </c>
      <c r="H61">
        <v>16</v>
      </c>
      <c r="I61" t="s">
        <v>14</v>
      </c>
      <c r="J61" t="s">
        <v>95</v>
      </c>
      <c r="K61" t="e">
        <f>_xlfn.XLOOKUP(C61,Hoja6!$A$2:$A$16,Hoja6!$C$2:$C$16)</f>
        <v>#N/A</v>
      </c>
    </row>
    <row r="62" spans="1:11" hidden="1" x14ac:dyDescent="0.25">
      <c r="A62">
        <v>9014193</v>
      </c>
      <c r="B62">
        <v>43898</v>
      </c>
      <c r="C62" t="s">
        <v>158</v>
      </c>
      <c r="D62">
        <v>45675</v>
      </c>
      <c r="E62" t="s">
        <v>13</v>
      </c>
      <c r="F62">
        <v>1</v>
      </c>
      <c r="G62">
        <v>5</v>
      </c>
      <c r="H62">
        <v>16</v>
      </c>
      <c r="I62" t="s">
        <v>14</v>
      </c>
      <c r="J62" t="s">
        <v>95</v>
      </c>
      <c r="K62" t="e">
        <f>_xlfn.XLOOKUP(C62,Hoja6!$A$2:$A$16,Hoja6!$C$2:$C$16)</f>
        <v>#N/A</v>
      </c>
    </row>
    <row r="63" spans="1:11" hidden="1" x14ac:dyDescent="0.25">
      <c r="A63">
        <v>9014194</v>
      </c>
      <c r="B63">
        <v>4583</v>
      </c>
      <c r="C63" t="s">
        <v>159</v>
      </c>
      <c r="D63">
        <v>4583</v>
      </c>
      <c r="E63" t="s">
        <v>13</v>
      </c>
      <c r="F63">
        <v>1</v>
      </c>
      <c r="G63">
        <v>2</v>
      </c>
      <c r="H63">
        <v>16</v>
      </c>
      <c r="I63" t="s">
        <v>14</v>
      </c>
      <c r="J63" t="s">
        <v>95</v>
      </c>
      <c r="K63" t="e">
        <f>_xlfn.XLOOKUP(C63,Hoja6!$A$2:$A$16,Hoja6!$C$2:$C$16)</f>
        <v>#N/A</v>
      </c>
    </row>
    <row r="64" spans="1:11" hidden="1" x14ac:dyDescent="0.25">
      <c r="A64">
        <v>9014195</v>
      </c>
      <c r="B64">
        <v>51618</v>
      </c>
      <c r="C64" t="s">
        <v>160</v>
      </c>
      <c r="D64">
        <v>54053</v>
      </c>
      <c r="E64" t="s">
        <v>13</v>
      </c>
      <c r="F64">
        <v>1</v>
      </c>
      <c r="G64">
        <v>2</v>
      </c>
      <c r="H64">
        <v>16</v>
      </c>
      <c r="I64" t="s">
        <v>14</v>
      </c>
      <c r="J64" t="s">
        <v>95</v>
      </c>
      <c r="K64" t="e">
        <f>_xlfn.XLOOKUP(C64,Hoja6!$A$2:$A$16,Hoja6!$C$2:$C$16)</f>
        <v>#N/A</v>
      </c>
    </row>
    <row r="65" spans="1:11" hidden="1" x14ac:dyDescent="0.25">
      <c r="A65">
        <v>9014196</v>
      </c>
      <c r="B65">
        <v>51612</v>
      </c>
      <c r="C65" t="s">
        <v>161</v>
      </c>
      <c r="D65">
        <v>54047</v>
      </c>
      <c r="E65" t="s">
        <v>13</v>
      </c>
      <c r="F65">
        <v>1</v>
      </c>
      <c r="G65">
        <v>10</v>
      </c>
      <c r="H65">
        <v>16</v>
      </c>
      <c r="I65" t="s">
        <v>14</v>
      </c>
      <c r="J65" t="s">
        <v>95</v>
      </c>
      <c r="K65" t="e">
        <f>_xlfn.XLOOKUP(C65,Hoja6!$A$2:$A$16,Hoja6!$C$2:$C$16)</f>
        <v>#N/A</v>
      </c>
    </row>
    <row r="66" spans="1:11" hidden="1" x14ac:dyDescent="0.25">
      <c r="A66">
        <v>9014197</v>
      </c>
      <c r="B66">
        <v>38138</v>
      </c>
      <c r="C66" t="s">
        <v>162</v>
      </c>
      <c r="D66">
        <v>39726</v>
      </c>
      <c r="E66" t="s">
        <v>13</v>
      </c>
      <c r="F66">
        <v>1</v>
      </c>
      <c r="G66">
        <v>2</v>
      </c>
      <c r="H66">
        <v>16</v>
      </c>
      <c r="I66" t="s">
        <v>14</v>
      </c>
      <c r="J66" t="s">
        <v>95</v>
      </c>
      <c r="K66" t="e">
        <f>_xlfn.XLOOKUP(C66,Hoja6!$A$2:$A$16,Hoja6!$C$2:$C$16)</f>
        <v>#N/A</v>
      </c>
    </row>
    <row r="67" spans="1:11" hidden="1" x14ac:dyDescent="0.25">
      <c r="A67">
        <v>9014198</v>
      </c>
      <c r="B67">
        <v>38137</v>
      </c>
      <c r="C67" t="s">
        <v>163</v>
      </c>
      <c r="D67">
        <v>39725</v>
      </c>
      <c r="E67" t="s">
        <v>13</v>
      </c>
      <c r="F67">
        <v>1</v>
      </c>
      <c r="G67">
        <v>2</v>
      </c>
      <c r="H67">
        <v>16</v>
      </c>
      <c r="I67" t="s">
        <v>14</v>
      </c>
      <c r="J67" t="s">
        <v>95</v>
      </c>
      <c r="K67" t="e">
        <f>_xlfn.XLOOKUP(C67,Hoja6!$A$2:$A$16,Hoja6!$C$2:$C$16)</f>
        <v>#N/A</v>
      </c>
    </row>
    <row r="68" spans="1:11" hidden="1" x14ac:dyDescent="0.25">
      <c r="A68">
        <v>9014199</v>
      </c>
      <c r="B68">
        <v>54505</v>
      </c>
      <c r="C68" t="s">
        <v>164</v>
      </c>
      <c r="D68">
        <v>57060</v>
      </c>
      <c r="E68" t="s">
        <v>13</v>
      </c>
      <c r="F68">
        <v>1</v>
      </c>
      <c r="G68">
        <v>1</v>
      </c>
      <c r="H68">
        <v>16</v>
      </c>
      <c r="I68" t="s">
        <v>14</v>
      </c>
      <c r="J68" t="s">
        <v>95</v>
      </c>
      <c r="K68" t="e">
        <f>_xlfn.XLOOKUP(C68,Hoja6!$A$2:$A$16,Hoja6!$C$2:$C$16)</f>
        <v>#N/A</v>
      </c>
    </row>
    <row r="69" spans="1:11" hidden="1" x14ac:dyDescent="0.25">
      <c r="A69">
        <v>9014200</v>
      </c>
      <c r="B69">
        <v>53541</v>
      </c>
      <c r="C69" t="s">
        <v>165</v>
      </c>
      <c r="D69">
        <v>56114</v>
      </c>
      <c r="E69" t="s">
        <v>13</v>
      </c>
      <c r="F69">
        <v>1</v>
      </c>
      <c r="G69">
        <v>1</v>
      </c>
      <c r="H69">
        <v>16</v>
      </c>
      <c r="I69" t="s">
        <v>14</v>
      </c>
      <c r="J69" t="s">
        <v>95</v>
      </c>
      <c r="K69" t="e">
        <f>_xlfn.XLOOKUP(C69,Hoja6!$A$2:$A$16,Hoja6!$C$2:$C$16)</f>
        <v>#N/A</v>
      </c>
    </row>
    <row r="70" spans="1:11" hidden="1" x14ac:dyDescent="0.25">
      <c r="A70">
        <v>9014201</v>
      </c>
      <c r="B70">
        <v>51634</v>
      </c>
      <c r="C70" t="s">
        <v>166</v>
      </c>
      <c r="D70">
        <v>54069</v>
      </c>
      <c r="E70" t="s">
        <v>13</v>
      </c>
      <c r="F70">
        <v>1</v>
      </c>
      <c r="G70">
        <v>2</v>
      </c>
      <c r="H70">
        <v>16</v>
      </c>
      <c r="I70" t="s">
        <v>14</v>
      </c>
      <c r="J70" t="s">
        <v>95</v>
      </c>
      <c r="K70" t="e">
        <f>_xlfn.XLOOKUP(C70,Hoja6!$A$2:$A$16,Hoja6!$C$2:$C$16)</f>
        <v>#N/A</v>
      </c>
    </row>
    <row r="71" spans="1:11" hidden="1" x14ac:dyDescent="0.25">
      <c r="A71">
        <v>9014202</v>
      </c>
      <c r="B71">
        <v>51647</v>
      </c>
      <c r="C71" t="s">
        <v>167</v>
      </c>
      <c r="D71">
        <v>54082</v>
      </c>
      <c r="E71" t="s">
        <v>13</v>
      </c>
      <c r="F71">
        <v>1</v>
      </c>
      <c r="G71">
        <v>1</v>
      </c>
      <c r="H71">
        <v>16</v>
      </c>
      <c r="I71" t="s">
        <v>14</v>
      </c>
      <c r="J71" t="s">
        <v>95</v>
      </c>
      <c r="K71" t="e">
        <f>_xlfn.XLOOKUP(C71,Hoja6!$A$2:$A$16,Hoja6!$C$2:$C$16)</f>
        <v>#N/A</v>
      </c>
    </row>
    <row r="72" spans="1:11" hidden="1" x14ac:dyDescent="0.25">
      <c r="A72">
        <v>9014203</v>
      </c>
      <c r="B72">
        <v>51633</v>
      </c>
      <c r="C72" t="s">
        <v>168</v>
      </c>
      <c r="D72">
        <v>54068</v>
      </c>
      <c r="E72" t="s">
        <v>13</v>
      </c>
      <c r="F72">
        <v>1</v>
      </c>
      <c r="G72">
        <v>2</v>
      </c>
      <c r="H72">
        <v>16</v>
      </c>
      <c r="I72" t="s">
        <v>14</v>
      </c>
      <c r="J72" t="s">
        <v>95</v>
      </c>
      <c r="K72" t="e">
        <f>_xlfn.XLOOKUP(C72,Hoja6!$A$2:$A$16,Hoja6!$C$2:$C$16)</f>
        <v>#N/A</v>
      </c>
    </row>
    <row r="73" spans="1:11" hidden="1" x14ac:dyDescent="0.25">
      <c r="A73">
        <v>9014204</v>
      </c>
      <c r="B73">
        <v>51640</v>
      </c>
      <c r="C73" t="s">
        <v>169</v>
      </c>
      <c r="D73">
        <v>54075</v>
      </c>
      <c r="E73" t="s">
        <v>13</v>
      </c>
      <c r="F73">
        <v>1</v>
      </c>
      <c r="G73">
        <v>2</v>
      </c>
      <c r="H73">
        <v>16</v>
      </c>
      <c r="I73" t="s">
        <v>14</v>
      </c>
      <c r="J73" t="s">
        <v>95</v>
      </c>
      <c r="K73" t="e">
        <f>_xlfn.XLOOKUP(C73,Hoja6!$A$2:$A$16,Hoja6!$C$2:$C$16)</f>
        <v>#N/A</v>
      </c>
    </row>
    <row r="74" spans="1:11" hidden="1" x14ac:dyDescent="0.25">
      <c r="A74">
        <v>9014205</v>
      </c>
      <c r="B74">
        <v>53542</v>
      </c>
      <c r="C74" t="s">
        <v>170</v>
      </c>
      <c r="D74">
        <v>56115</v>
      </c>
      <c r="E74" t="s">
        <v>13</v>
      </c>
      <c r="F74">
        <v>1</v>
      </c>
      <c r="G74">
        <v>1</v>
      </c>
      <c r="H74">
        <v>16</v>
      </c>
      <c r="I74" t="s">
        <v>14</v>
      </c>
      <c r="J74" t="s">
        <v>95</v>
      </c>
      <c r="K74" t="e">
        <f>_xlfn.XLOOKUP(C74,Hoja6!$A$2:$A$16,Hoja6!$C$2:$C$16)</f>
        <v>#N/A</v>
      </c>
    </row>
    <row r="75" spans="1:11" hidden="1" x14ac:dyDescent="0.25">
      <c r="A75">
        <v>9014206</v>
      </c>
      <c r="B75">
        <v>51639</v>
      </c>
      <c r="C75" t="s">
        <v>171</v>
      </c>
      <c r="D75">
        <v>54074</v>
      </c>
      <c r="E75" t="s">
        <v>13</v>
      </c>
      <c r="F75">
        <v>1</v>
      </c>
      <c r="G75">
        <v>15</v>
      </c>
      <c r="H75">
        <v>16</v>
      </c>
      <c r="I75" t="s">
        <v>14</v>
      </c>
      <c r="J75" t="s">
        <v>95</v>
      </c>
      <c r="K75" t="e">
        <f>_xlfn.XLOOKUP(C75,Hoja6!$A$2:$A$16,Hoja6!$C$2:$C$16)</f>
        <v>#N/A</v>
      </c>
    </row>
    <row r="76" spans="1:11" hidden="1" x14ac:dyDescent="0.25">
      <c r="A76">
        <v>9014207</v>
      </c>
      <c r="B76">
        <v>51653</v>
      </c>
      <c r="C76" t="s">
        <v>172</v>
      </c>
      <c r="D76">
        <v>54088</v>
      </c>
      <c r="E76" t="s">
        <v>13</v>
      </c>
      <c r="F76">
        <v>1</v>
      </c>
      <c r="G76">
        <v>2</v>
      </c>
      <c r="H76">
        <v>16</v>
      </c>
      <c r="I76" t="s">
        <v>14</v>
      </c>
      <c r="J76" t="s">
        <v>95</v>
      </c>
      <c r="K76" t="e">
        <f>_xlfn.XLOOKUP(C76,Hoja6!$A$2:$A$16,Hoja6!$C$2:$C$16)</f>
        <v>#N/A</v>
      </c>
    </row>
    <row r="77" spans="1:11" hidden="1" x14ac:dyDescent="0.25">
      <c r="A77">
        <v>9014208</v>
      </c>
      <c r="B77">
        <v>51642</v>
      </c>
      <c r="C77" t="s">
        <v>173</v>
      </c>
      <c r="D77">
        <v>54077</v>
      </c>
      <c r="E77" t="s">
        <v>13</v>
      </c>
      <c r="F77">
        <v>1</v>
      </c>
      <c r="G77">
        <v>2</v>
      </c>
      <c r="H77">
        <v>16</v>
      </c>
      <c r="I77" t="s">
        <v>14</v>
      </c>
      <c r="J77" t="s">
        <v>95</v>
      </c>
      <c r="K77" t="e">
        <f>_xlfn.XLOOKUP(C77,Hoja6!$A$2:$A$16,Hoja6!$C$2:$C$16)</f>
        <v>#N/A</v>
      </c>
    </row>
    <row r="78" spans="1:11" hidden="1" x14ac:dyDescent="0.25">
      <c r="A78">
        <v>9014209</v>
      </c>
      <c r="B78">
        <v>58615</v>
      </c>
      <c r="C78" t="s">
        <v>12</v>
      </c>
      <c r="D78">
        <v>61816</v>
      </c>
      <c r="E78" t="s">
        <v>13</v>
      </c>
      <c r="F78">
        <v>1</v>
      </c>
      <c r="G78">
        <v>36</v>
      </c>
      <c r="H78">
        <v>16</v>
      </c>
      <c r="I78" t="s">
        <v>14</v>
      </c>
      <c r="J78" t="s">
        <v>95</v>
      </c>
      <c r="K78" t="e">
        <f>_xlfn.XLOOKUP(C78,Hoja6!$A$2:$A$16,Hoja6!$C$2:$C$16)</f>
        <v>#N/A</v>
      </c>
    </row>
    <row r="79" spans="1:11" hidden="1" x14ac:dyDescent="0.25">
      <c r="A79">
        <v>9014210</v>
      </c>
      <c r="B79">
        <v>56365</v>
      </c>
      <c r="C79" t="s">
        <v>15</v>
      </c>
      <c r="D79">
        <v>59013</v>
      </c>
      <c r="E79" t="s">
        <v>13</v>
      </c>
      <c r="F79">
        <v>1</v>
      </c>
      <c r="G79">
        <v>2</v>
      </c>
      <c r="H79">
        <v>16</v>
      </c>
      <c r="I79" t="s">
        <v>14</v>
      </c>
      <c r="J79" t="s">
        <v>95</v>
      </c>
      <c r="K79" t="e">
        <f>_xlfn.XLOOKUP(C79,Hoja6!$A$2:$A$16,Hoja6!$C$2:$C$16)</f>
        <v>#N/A</v>
      </c>
    </row>
    <row r="80" spans="1:11" hidden="1" x14ac:dyDescent="0.25">
      <c r="A80">
        <v>9014211</v>
      </c>
      <c r="B80">
        <v>56359</v>
      </c>
      <c r="C80" t="s">
        <v>16</v>
      </c>
      <c r="D80">
        <v>59007</v>
      </c>
      <c r="E80" t="s">
        <v>13</v>
      </c>
      <c r="F80">
        <v>1</v>
      </c>
      <c r="G80">
        <v>4</v>
      </c>
      <c r="H80">
        <v>16</v>
      </c>
      <c r="I80" t="s">
        <v>14</v>
      </c>
      <c r="J80" t="s">
        <v>95</v>
      </c>
      <c r="K80" t="e">
        <f>_xlfn.XLOOKUP(C80,Hoja6!$A$2:$A$16,Hoja6!$C$2:$C$16)</f>
        <v>#N/A</v>
      </c>
    </row>
    <row r="81" spans="1:11" hidden="1" x14ac:dyDescent="0.25">
      <c r="A81">
        <v>9014212</v>
      </c>
      <c r="B81">
        <v>58616</v>
      </c>
      <c r="C81" t="s">
        <v>17</v>
      </c>
      <c r="D81">
        <v>61817</v>
      </c>
      <c r="E81" t="s">
        <v>13</v>
      </c>
      <c r="F81">
        <v>1</v>
      </c>
      <c r="G81">
        <v>2</v>
      </c>
      <c r="H81">
        <v>16</v>
      </c>
      <c r="I81" t="s">
        <v>14</v>
      </c>
      <c r="J81" t="s">
        <v>95</v>
      </c>
      <c r="K81" t="e">
        <f>_xlfn.XLOOKUP(C81,Hoja6!$A$2:$A$16,Hoja6!$C$2:$C$16)</f>
        <v>#N/A</v>
      </c>
    </row>
    <row r="82" spans="1:11" hidden="1" x14ac:dyDescent="0.25">
      <c r="A82">
        <v>9014213</v>
      </c>
      <c r="B82">
        <v>58617</v>
      </c>
      <c r="C82" t="s">
        <v>18</v>
      </c>
      <c r="D82">
        <v>61818</v>
      </c>
      <c r="E82" t="s">
        <v>13</v>
      </c>
      <c r="F82">
        <v>1</v>
      </c>
      <c r="G82">
        <v>1</v>
      </c>
      <c r="H82">
        <v>16</v>
      </c>
      <c r="I82" t="s">
        <v>14</v>
      </c>
      <c r="J82" t="s">
        <v>95</v>
      </c>
      <c r="K82" t="e">
        <f>_xlfn.XLOOKUP(C82,Hoja6!$A$2:$A$16,Hoja6!$C$2:$C$16)</f>
        <v>#N/A</v>
      </c>
    </row>
    <row r="83" spans="1:11" hidden="1" x14ac:dyDescent="0.25">
      <c r="A83">
        <v>9014214</v>
      </c>
      <c r="B83">
        <v>56369</v>
      </c>
      <c r="C83" t="s">
        <v>19</v>
      </c>
      <c r="D83">
        <v>59017</v>
      </c>
      <c r="E83" t="s">
        <v>13</v>
      </c>
      <c r="F83">
        <v>1</v>
      </c>
      <c r="G83">
        <v>2</v>
      </c>
      <c r="H83">
        <v>16</v>
      </c>
      <c r="I83" t="s">
        <v>14</v>
      </c>
      <c r="J83" t="s">
        <v>95</v>
      </c>
      <c r="K83" t="e">
        <f>_xlfn.XLOOKUP(C83,Hoja6!$A$2:$A$16,Hoja6!$C$2:$C$16)</f>
        <v>#N/A</v>
      </c>
    </row>
    <row r="84" spans="1:11" hidden="1" x14ac:dyDescent="0.25">
      <c r="A84">
        <v>9014215</v>
      </c>
      <c r="B84">
        <v>58618</v>
      </c>
      <c r="C84" t="s">
        <v>20</v>
      </c>
      <c r="D84">
        <v>61819</v>
      </c>
      <c r="E84" t="s">
        <v>13</v>
      </c>
      <c r="F84">
        <v>1</v>
      </c>
      <c r="G84">
        <v>2</v>
      </c>
      <c r="H84">
        <v>16</v>
      </c>
      <c r="I84" t="s">
        <v>14</v>
      </c>
      <c r="J84" t="s">
        <v>95</v>
      </c>
      <c r="K84" t="e">
        <f>_xlfn.XLOOKUP(C84,Hoja6!$A$2:$A$16,Hoja6!$C$2:$C$16)</f>
        <v>#N/A</v>
      </c>
    </row>
    <row r="85" spans="1:11" hidden="1" x14ac:dyDescent="0.25">
      <c r="A85">
        <v>9014216</v>
      </c>
      <c r="B85">
        <v>56373</v>
      </c>
      <c r="C85" t="s">
        <v>21</v>
      </c>
      <c r="D85">
        <v>59021</v>
      </c>
      <c r="E85" t="s">
        <v>13</v>
      </c>
      <c r="F85">
        <v>1</v>
      </c>
      <c r="G85">
        <v>3</v>
      </c>
      <c r="H85">
        <v>16</v>
      </c>
      <c r="I85" t="s">
        <v>14</v>
      </c>
      <c r="J85" t="s">
        <v>95</v>
      </c>
      <c r="K85" t="e">
        <f>_xlfn.XLOOKUP(C85,Hoja6!$A$2:$A$16,Hoja6!$C$2:$C$16)</f>
        <v>#N/A</v>
      </c>
    </row>
    <row r="86" spans="1:11" hidden="1" x14ac:dyDescent="0.25">
      <c r="A86">
        <v>9014217</v>
      </c>
      <c r="B86">
        <v>58619</v>
      </c>
      <c r="C86" t="s">
        <v>22</v>
      </c>
      <c r="D86">
        <v>61820</v>
      </c>
      <c r="E86" t="s">
        <v>13</v>
      </c>
      <c r="F86">
        <v>1</v>
      </c>
      <c r="G86">
        <v>2</v>
      </c>
      <c r="H86">
        <v>16</v>
      </c>
      <c r="I86" t="s">
        <v>14</v>
      </c>
      <c r="J86" t="s">
        <v>95</v>
      </c>
      <c r="K86" t="e">
        <f>_xlfn.XLOOKUP(C86,Hoja6!$A$2:$A$16,Hoja6!$C$2:$C$16)</f>
        <v>#N/A</v>
      </c>
    </row>
    <row r="87" spans="1:11" hidden="1" x14ac:dyDescent="0.25">
      <c r="A87">
        <v>9014218</v>
      </c>
      <c r="B87">
        <v>56377</v>
      </c>
      <c r="C87" t="s">
        <v>23</v>
      </c>
      <c r="D87">
        <v>59025</v>
      </c>
      <c r="E87" t="s">
        <v>13</v>
      </c>
      <c r="F87">
        <v>1</v>
      </c>
      <c r="G87">
        <v>2</v>
      </c>
      <c r="H87">
        <v>16</v>
      </c>
      <c r="I87" t="s">
        <v>14</v>
      </c>
      <c r="J87" t="s">
        <v>95</v>
      </c>
      <c r="K87" t="e">
        <f>_xlfn.XLOOKUP(C87,Hoja6!$A$2:$A$16,Hoja6!$C$2:$C$16)</f>
        <v>#N/A</v>
      </c>
    </row>
    <row r="88" spans="1:11" hidden="1" x14ac:dyDescent="0.25">
      <c r="A88">
        <v>9014219</v>
      </c>
      <c r="B88">
        <v>58620</v>
      </c>
      <c r="C88" t="s">
        <v>24</v>
      </c>
      <c r="D88">
        <v>61821</v>
      </c>
      <c r="E88" t="s">
        <v>13</v>
      </c>
      <c r="F88">
        <v>1</v>
      </c>
      <c r="G88">
        <v>2</v>
      </c>
      <c r="H88">
        <v>16</v>
      </c>
      <c r="I88" t="s">
        <v>14</v>
      </c>
      <c r="J88" t="s">
        <v>95</v>
      </c>
      <c r="K88" t="e">
        <f>_xlfn.XLOOKUP(C88,Hoja6!$A$2:$A$16,Hoja6!$C$2:$C$16)</f>
        <v>#N/A</v>
      </c>
    </row>
    <row r="89" spans="1:11" hidden="1" x14ac:dyDescent="0.25">
      <c r="A89">
        <v>9014220</v>
      </c>
      <c r="B89">
        <v>56541</v>
      </c>
      <c r="C89" t="s">
        <v>25</v>
      </c>
      <c r="D89">
        <v>59189</v>
      </c>
      <c r="E89" t="s">
        <v>13</v>
      </c>
      <c r="F89">
        <v>1</v>
      </c>
      <c r="G89">
        <v>2</v>
      </c>
      <c r="H89">
        <v>16</v>
      </c>
      <c r="I89" t="s">
        <v>14</v>
      </c>
      <c r="J89" t="s">
        <v>95</v>
      </c>
      <c r="K89" t="e">
        <f>_xlfn.XLOOKUP(C89,Hoja6!$A$2:$A$16,Hoja6!$C$2:$C$16)</f>
        <v>#N/A</v>
      </c>
    </row>
    <row r="90" spans="1:11" hidden="1" x14ac:dyDescent="0.25">
      <c r="A90">
        <v>9014221</v>
      </c>
      <c r="B90">
        <v>56530</v>
      </c>
      <c r="C90" t="s">
        <v>26</v>
      </c>
      <c r="D90">
        <v>59178</v>
      </c>
      <c r="E90" t="s">
        <v>13</v>
      </c>
      <c r="F90">
        <v>1</v>
      </c>
      <c r="G90">
        <v>10</v>
      </c>
      <c r="H90">
        <v>16</v>
      </c>
      <c r="I90" t="s">
        <v>14</v>
      </c>
      <c r="J90" t="s">
        <v>95</v>
      </c>
      <c r="K90" t="e">
        <f>_xlfn.XLOOKUP(C90,Hoja6!$A$2:$A$16,Hoja6!$C$2:$C$16)</f>
        <v>#N/A</v>
      </c>
    </row>
    <row r="91" spans="1:11" hidden="1" x14ac:dyDescent="0.25">
      <c r="A91">
        <v>9014222</v>
      </c>
      <c r="B91">
        <v>56402</v>
      </c>
      <c r="C91" t="s">
        <v>27</v>
      </c>
      <c r="D91">
        <v>59050</v>
      </c>
      <c r="E91" t="s">
        <v>13</v>
      </c>
      <c r="F91">
        <v>1</v>
      </c>
      <c r="G91">
        <v>1</v>
      </c>
      <c r="H91">
        <v>16</v>
      </c>
      <c r="I91" t="s">
        <v>14</v>
      </c>
      <c r="J91" t="s">
        <v>95</v>
      </c>
      <c r="K91" t="e">
        <f>_xlfn.XLOOKUP(C91,Hoja6!$A$2:$A$16,Hoja6!$C$2:$C$16)</f>
        <v>#N/A</v>
      </c>
    </row>
    <row r="92" spans="1:11" hidden="1" x14ac:dyDescent="0.25">
      <c r="A92">
        <v>9014223</v>
      </c>
      <c r="B92">
        <v>56425</v>
      </c>
      <c r="C92" t="s">
        <v>28</v>
      </c>
      <c r="D92">
        <v>59073</v>
      </c>
      <c r="E92" t="s">
        <v>13</v>
      </c>
      <c r="F92">
        <v>1</v>
      </c>
      <c r="G92">
        <v>1</v>
      </c>
      <c r="H92">
        <v>16</v>
      </c>
      <c r="I92" t="s">
        <v>14</v>
      </c>
      <c r="J92" t="s">
        <v>95</v>
      </c>
      <c r="K92" t="e">
        <f>_xlfn.XLOOKUP(C92,Hoja6!$A$2:$A$16,Hoja6!$C$2:$C$16)</f>
        <v>#N/A</v>
      </c>
    </row>
    <row r="93" spans="1:11" hidden="1" x14ac:dyDescent="0.25">
      <c r="A93">
        <v>9014224</v>
      </c>
      <c r="B93">
        <v>56423</v>
      </c>
      <c r="C93" t="s">
        <v>29</v>
      </c>
      <c r="D93">
        <v>59071</v>
      </c>
      <c r="E93" t="s">
        <v>13</v>
      </c>
      <c r="F93">
        <v>1</v>
      </c>
      <c r="G93">
        <v>3</v>
      </c>
      <c r="H93">
        <v>16</v>
      </c>
      <c r="I93" t="s">
        <v>14</v>
      </c>
      <c r="J93" t="s">
        <v>95</v>
      </c>
      <c r="K93" t="e">
        <f>_xlfn.XLOOKUP(C93,Hoja6!$A$2:$A$16,Hoja6!$C$2:$C$16)</f>
        <v>#N/A</v>
      </c>
    </row>
    <row r="94" spans="1:11" hidden="1" x14ac:dyDescent="0.25">
      <c r="A94">
        <v>9014225</v>
      </c>
      <c r="B94">
        <v>56415</v>
      </c>
      <c r="C94" t="s">
        <v>30</v>
      </c>
      <c r="D94">
        <v>59063</v>
      </c>
      <c r="E94" t="s">
        <v>13</v>
      </c>
      <c r="F94">
        <v>1</v>
      </c>
      <c r="G94">
        <v>3</v>
      </c>
      <c r="H94">
        <v>16</v>
      </c>
      <c r="I94" t="s">
        <v>14</v>
      </c>
      <c r="J94" t="s">
        <v>95</v>
      </c>
      <c r="K94" t="e">
        <f>_xlfn.XLOOKUP(C94,Hoja6!$A$2:$A$16,Hoja6!$C$2:$C$16)</f>
        <v>#N/A</v>
      </c>
    </row>
    <row r="95" spans="1:11" hidden="1" x14ac:dyDescent="0.25">
      <c r="A95">
        <v>9014226</v>
      </c>
      <c r="B95">
        <v>56417</v>
      </c>
      <c r="C95" t="s">
        <v>31</v>
      </c>
      <c r="D95">
        <v>59065</v>
      </c>
      <c r="E95" t="s">
        <v>13</v>
      </c>
      <c r="F95">
        <v>1</v>
      </c>
      <c r="G95">
        <v>10</v>
      </c>
      <c r="H95">
        <v>16</v>
      </c>
      <c r="I95" t="s">
        <v>14</v>
      </c>
      <c r="J95" t="s">
        <v>95</v>
      </c>
      <c r="K95" t="e">
        <f>_xlfn.XLOOKUP(C95,Hoja6!$A$2:$A$16,Hoja6!$C$2:$C$16)</f>
        <v>#N/A</v>
      </c>
    </row>
    <row r="96" spans="1:11" hidden="1" x14ac:dyDescent="0.25">
      <c r="A96">
        <v>9014228</v>
      </c>
      <c r="B96">
        <v>56383</v>
      </c>
      <c r="C96" t="s">
        <v>32</v>
      </c>
      <c r="D96">
        <v>59031</v>
      </c>
      <c r="E96" t="s">
        <v>13</v>
      </c>
      <c r="F96">
        <v>1</v>
      </c>
      <c r="G96">
        <v>2</v>
      </c>
      <c r="H96">
        <v>16</v>
      </c>
      <c r="I96" t="s">
        <v>14</v>
      </c>
      <c r="J96" t="s">
        <v>95</v>
      </c>
      <c r="K96" t="e">
        <f>_xlfn.XLOOKUP(C96,Hoja6!$A$2:$A$16,Hoja6!$C$2:$C$16)</f>
        <v>#N/A</v>
      </c>
    </row>
    <row r="97" spans="1:11" hidden="1" x14ac:dyDescent="0.25">
      <c r="A97">
        <v>9014229</v>
      </c>
      <c r="B97">
        <v>56388</v>
      </c>
      <c r="C97" t="s">
        <v>33</v>
      </c>
      <c r="D97">
        <v>59036</v>
      </c>
      <c r="E97" t="s">
        <v>13</v>
      </c>
      <c r="F97">
        <v>1</v>
      </c>
      <c r="G97">
        <v>4</v>
      </c>
      <c r="H97">
        <v>16</v>
      </c>
      <c r="I97" t="s">
        <v>14</v>
      </c>
      <c r="J97" t="s">
        <v>95</v>
      </c>
      <c r="K97" t="e">
        <f>_xlfn.XLOOKUP(C97,Hoja6!$A$2:$A$16,Hoja6!$C$2:$C$16)</f>
        <v>#N/A</v>
      </c>
    </row>
    <row r="98" spans="1:11" hidden="1" x14ac:dyDescent="0.25">
      <c r="A98">
        <v>9014230</v>
      </c>
      <c r="B98">
        <v>56387</v>
      </c>
      <c r="C98" t="s">
        <v>34</v>
      </c>
      <c r="D98">
        <v>59035</v>
      </c>
      <c r="E98" t="s">
        <v>13</v>
      </c>
      <c r="F98">
        <v>1</v>
      </c>
      <c r="G98">
        <v>4</v>
      </c>
      <c r="H98">
        <v>16</v>
      </c>
      <c r="I98" t="s">
        <v>14</v>
      </c>
      <c r="J98" t="s">
        <v>95</v>
      </c>
      <c r="K98" t="e">
        <f>_xlfn.XLOOKUP(C98,Hoja6!$A$2:$A$16,Hoja6!$C$2:$C$16)</f>
        <v>#N/A</v>
      </c>
    </row>
    <row r="99" spans="1:11" hidden="1" x14ac:dyDescent="0.25">
      <c r="A99">
        <v>9014231</v>
      </c>
      <c r="B99">
        <v>56408</v>
      </c>
      <c r="C99" t="s">
        <v>35</v>
      </c>
      <c r="D99">
        <v>59056</v>
      </c>
      <c r="E99" t="s">
        <v>13</v>
      </c>
      <c r="F99">
        <v>1</v>
      </c>
      <c r="G99">
        <v>6</v>
      </c>
      <c r="H99">
        <v>16</v>
      </c>
      <c r="I99" t="s">
        <v>14</v>
      </c>
      <c r="J99" t="s">
        <v>95</v>
      </c>
      <c r="K99" t="e">
        <f>_xlfn.XLOOKUP(C99,Hoja6!$A$2:$A$16,Hoja6!$C$2:$C$16)</f>
        <v>#N/A</v>
      </c>
    </row>
    <row r="100" spans="1:11" hidden="1" x14ac:dyDescent="0.25">
      <c r="A100">
        <v>9014232</v>
      </c>
      <c r="B100">
        <v>56400</v>
      </c>
      <c r="C100" t="s">
        <v>36</v>
      </c>
      <c r="D100">
        <v>59048</v>
      </c>
      <c r="E100" t="s">
        <v>13</v>
      </c>
      <c r="F100">
        <v>1</v>
      </c>
      <c r="G100">
        <v>4</v>
      </c>
      <c r="H100">
        <v>16</v>
      </c>
      <c r="I100" t="s">
        <v>14</v>
      </c>
      <c r="J100" t="s">
        <v>95</v>
      </c>
      <c r="K100" t="e">
        <f>_xlfn.XLOOKUP(C100,Hoja6!$A$2:$A$16,Hoja6!$C$2:$C$16)</f>
        <v>#N/A</v>
      </c>
    </row>
    <row r="101" spans="1:11" hidden="1" x14ac:dyDescent="0.25">
      <c r="A101">
        <v>9014233</v>
      </c>
      <c r="B101">
        <v>56378</v>
      </c>
      <c r="C101" t="s">
        <v>37</v>
      </c>
      <c r="D101">
        <v>59026</v>
      </c>
      <c r="E101" t="s">
        <v>13</v>
      </c>
      <c r="F101">
        <v>1</v>
      </c>
      <c r="G101">
        <v>2</v>
      </c>
      <c r="H101">
        <v>16</v>
      </c>
      <c r="I101" t="s">
        <v>14</v>
      </c>
      <c r="J101" t="s">
        <v>95</v>
      </c>
      <c r="K101" t="e">
        <f>_xlfn.XLOOKUP(C101,Hoja6!$A$2:$A$16,Hoja6!$C$2:$C$16)</f>
        <v>#N/A</v>
      </c>
    </row>
    <row r="102" spans="1:11" hidden="1" x14ac:dyDescent="0.25">
      <c r="A102">
        <v>9014234</v>
      </c>
      <c r="B102">
        <v>58621</v>
      </c>
      <c r="C102" t="s">
        <v>38</v>
      </c>
      <c r="D102">
        <v>61822</v>
      </c>
      <c r="E102" t="s">
        <v>13</v>
      </c>
      <c r="F102">
        <v>1</v>
      </c>
      <c r="G102">
        <v>2</v>
      </c>
      <c r="H102">
        <v>16</v>
      </c>
      <c r="I102" t="s">
        <v>14</v>
      </c>
      <c r="J102" t="s">
        <v>95</v>
      </c>
      <c r="K102" t="e">
        <f>_xlfn.XLOOKUP(C102,Hoja6!$A$2:$A$16,Hoja6!$C$2:$C$16)</f>
        <v>#N/A</v>
      </c>
    </row>
    <row r="103" spans="1:11" hidden="1" x14ac:dyDescent="0.25">
      <c r="A103">
        <v>9014235</v>
      </c>
      <c r="B103">
        <v>58622</v>
      </c>
      <c r="C103" t="s">
        <v>39</v>
      </c>
      <c r="D103">
        <v>61823</v>
      </c>
      <c r="E103" t="s">
        <v>13</v>
      </c>
      <c r="F103">
        <v>1</v>
      </c>
      <c r="G103">
        <v>2</v>
      </c>
      <c r="H103">
        <v>16</v>
      </c>
      <c r="I103" t="s">
        <v>14</v>
      </c>
      <c r="J103" t="s">
        <v>95</v>
      </c>
      <c r="K103" t="e">
        <f>_xlfn.XLOOKUP(C103,Hoja6!$A$2:$A$16,Hoja6!$C$2:$C$16)</f>
        <v>#N/A</v>
      </c>
    </row>
    <row r="104" spans="1:11" hidden="1" x14ac:dyDescent="0.25">
      <c r="A104">
        <v>9014236</v>
      </c>
      <c r="B104">
        <v>58623</v>
      </c>
      <c r="C104" t="s">
        <v>40</v>
      </c>
      <c r="D104">
        <v>61824</v>
      </c>
      <c r="E104" t="s">
        <v>13</v>
      </c>
      <c r="F104">
        <v>1</v>
      </c>
      <c r="G104">
        <v>2</v>
      </c>
      <c r="H104">
        <v>16</v>
      </c>
      <c r="I104" t="s">
        <v>14</v>
      </c>
      <c r="J104" t="s">
        <v>95</v>
      </c>
      <c r="K104" t="e">
        <f>_xlfn.XLOOKUP(C104,Hoja6!$A$2:$A$16,Hoja6!$C$2:$C$16)</f>
        <v>#N/A</v>
      </c>
    </row>
    <row r="105" spans="1:11" hidden="1" x14ac:dyDescent="0.25">
      <c r="A105">
        <v>9014237</v>
      </c>
      <c r="B105">
        <v>58624</v>
      </c>
      <c r="C105" t="s">
        <v>41</v>
      </c>
      <c r="D105">
        <v>61825</v>
      </c>
      <c r="E105" t="s">
        <v>13</v>
      </c>
      <c r="F105">
        <v>1</v>
      </c>
      <c r="G105">
        <v>2</v>
      </c>
      <c r="H105">
        <v>16</v>
      </c>
      <c r="I105" t="s">
        <v>14</v>
      </c>
      <c r="J105" t="s">
        <v>95</v>
      </c>
      <c r="K105" t="e">
        <f>_xlfn.XLOOKUP(C105,Hoja6!$A$2:$A$16,Hoja6!$C$2:$C$16)</f>
        <v>#N/A</v>
      </c>
    </row>
    <row r="106" spans="1:11" hidden="1" x14ac:dyDescent="0.25">
      <c r="A106">
        <v>9014238</v>
      </c>
      <c r="B106">
        <v>58625</v>
      </c>
      <c r="C106" t="s">
        <v>42</v>
      </c>
      <c r="D106">
        <v>61826</v>
      </c>
      <c r="E106" t="s">
        <v>13</v>
      </c>
      <c r="F106">
        <v>1</v>
      </c>
      <c r="G106">
        <v>2</v>
      </c>
      <c r="H106">
        <v>16</v>
      </c>
      <c r="I106" t="s">
        <v>14</v>
      </c>
      <c r="J106" t="s">
        <v>95</v>
      </c>
      <c r="K106" t="e">
        <f>_xlfn.XLOOKUP(C106,Hoja6!$A$2:$A$16,Hoja6!$C$2:$C$16)</f>
        <v>#N/A</v>
      </c>
    </row>
    <row r="107" spans="1:11" hidden="1" x14ac:dyDescent="0.25">
      <c r="A107">
        <v>9014239</v>
      </c>
      <c r="B107">
        <v>58626</v>
      </c>
      <c r="C107" t="s">
        <v>43</v>
      </c>
      <c r="D107">
        <v>61827</v>
      </c>
      <c r="E107" t="s">
        <v>13</v>
      </c>
      <c r="F107">
        <v>1</v>
      </c>
      <c r="G107">
        <v>2</v>
      </c>
      <c r="H107">
        <v>16</v>
      </c>
      <c r="I107" t="s">
        <v>14</v>
      </c>
      <c r="J107" t="s">
        <v>95</v>
      </c>
      <c r="K107" t="e">
        <f>_xlfn.XLOOKUP(C107,Hoja6!$A$2:$A$16,Hoja6!$C$2:$C$16)</f>
        <v>#N/A</v>
      </c>
    </row>
    <row r="108" spans="1:11" x14ac:dyDescent="0.25">
      <c r="A108">
        <v>9014240</v>
      </c>
      <c r="B108">
        <v>56457</v>
      </c>
      <c r="C108" t="s">
        <v>44</v>
      </c>
      <c r="D108">
        <v>59234</v>
      </c>
      <c r="E108" t="s">
        <v>176</v>
      </c>
      <c r="F108">
        <v>6</v>
      </c>
      <c r="G108">
        <v>12</v>
      </c>
      <c r="H108">
        <v>16</v>
      </c>
      <c r="I108" t="s">
        <v>14</v>
      </c>
      <c r="J108" t="s">
        <v>95</v>
      </c>
      <c r="K108" t="str">
        <f>_xlfn.XLOOKUP(C108,Hoja6!$A$2:$A$16,Hoja6!$C$2:$C$16)</f>
        <v>x</v>
      </c>
    </row>
    <row r="109" spans="1:11" x14ac:dyDescent="0.25">
      <c r="A109">
        <v>9014241</v>
      </c>
      <c r="B109">
        <v>56454</v>
      </c>
      <c r="C109" t="s">
        <v>45</v>
      </c>
      <c r="D109">
        <v>59232</v>
      </c>
      <c r="E109" t="s">
        <v>176</v>
      </c>
      <c r="F109">
        <v>6</v>
      </c>
      <c r="G109">
        <v>30</v>
      </c>
      <c r="H109">
        <v>16</v>
      </c>
      <c r="I109" t="s">
        <v>14</v>
      </c>
      <c r="J109" t="s">
        <v>95</v>
      </c>
      <c r="K109" t="str">
        <f>_xlfn.XLOOKUP(C109,Hoja6!$A$2:$A$16,Hoja6!$C$2:$C$16)</f>
        <v>x</v>
      </c>
    </row>
    <row r="110" spans="1:11" x14ac:dyDescent="0.25">
      <c r="A110">
        <v>9014242</v>
      </c>
      <c r="B110">
        <v>56455</v>
      </c>
      <c r="C110" t="s">
        <v>46</v>
      </c>
      <c r="D110">
        <v>59233</v>
      </c>
      <c r="E110" t="s">
        <v>176</v>
      </c>
      <c r="F110">
        <v>6</v>
      </c>
      <c r="G110">
        <v>30</v>
      </c>
      <c r="H110">
        <v>16</v>
      </c>
      <c r="I110" t="s">
        <v>14</v>
      </c>
      <c r="J110" t="s">
        <v>95</v>
      </c>
      <c r="K110" t="str">
        <f>_xlfn.XLOOKUP(C110,Hoja6!$A$2:$A$16,Hoja6!$C$2:$C$16)</f>
        <v>x</v>
      </c>
    </row>
    <row r="111" spans="1:11" x14ac:dyDescent="0.25">
      <c r="A111">
        <v>9014243</v>
      </c>
      <c r="B111">
        <v>56430</v>
      </c>
      <c r="C111" t="s">
        <v>47</v>
      </c>
      <c r="D111">
        <v>59221</v>
      </c>
      <c r="E111" t="s">
        <v>176</v>
      </c>
      <c r="F111">
        <v>6</v>
      </c>
      <c r="G111">
        <v>6</v>
      </c>
      <c r="H111">
        <v>16</v>
      </c>
      <c r="I111" t="s">
        <v>14</v>
      </c>
      <c r="J111" t="s">
        <v>95</v>
      </c>
      <c r="K111" t="str">
        <f>_xlfn.XLOOKUP(C111,Hoja6!$A$2:$A$16,Hoja6!$C$2:$C$16)</f>
        <v>x</v>
      </c>
    </row>
    <row r="112" spans="1:11" x14ac:dyDescent="0.25">
      <c r="A112">
        <v>9014244</v>
      </c>
      <c r="B112">
        <v>56441</v>
      </c>
      <c r="C112" t="s">
        <v>48</v>
      </c>
      <c r="D112">
        <v>59222</v>
      </c>
      <c r="E112" t="s">
        <v>176</v>
      </c>
      <c r="F112">
        <v>6</v>
      </c>
      <c r="G112">
        <v>12</v>
      </c>
      <c r="H112">
        <v>16</v>
      </c>
      <c r="I112" t="s">
        <v>14</v>
      </c>
      <c r="J112" t="s">
        <v>95</v>
      </c>
      <c r="K112" t="str">
        <f>_xlfn.XLOOKUP(C112,Hoja6!$A$2:$A$16,Hoja6!$C$2:$C$16)</f>
        <v>x</v>
      </c>
    </row>
    <row r="113" spans="1:11" x14ac:dyDescent="0.25">
      <c r="A113">
        <v>9014245</v>
      </c>
      <c r="B113">
        <v>56429</v>
      </c>
      <c r="C113" t="s">
        <v>49</v>
      </c>
      <c r="D113">
        <v>59207</v>
      </c>
      <c r="E113" t="s">
        <v>177</v>
      </c>
      <c r="F113">
        <v>4</v>
      </c>
      <c r="G113">
        <v>4</v>
      </c>
      <c r="H113">
        <v>16</v>
      </c>
      <c r="I113" t="s">
        <v>14</v>
      </c>
      <c r="J113" t="s">
        <v>95</v>
      </c>
      <c r="K113" t="str">
        <f>_xlfn.XLOOKUP(C113,Hoja6!$A$2:$A$16,Hoja6!$C$2:$C$16)</f>
        <v>x</v>
      </c>
    </row>
    <row r="114" spans="1:11" x14ac:dyDescent="0.25">
      <c r="A114">
        <v>9014246</v>
      </c>
      <c r="B114">
        <v>56444</v>
      </c>
      <c r="C114" t="s">
        <v>50</v>
      </c>
      <c r="D114">
        <v>59230</v>
      </c>
      <c r="E114" t="s">
        <v>176</v>
      </c>
      <c r="F114">
        <v>6</v>
      </c>
      <c r="G114">
        <v>3</v>
      </c>
      <c r="H114">
        <v>16</v>
      </c>
      <c r="I114" t="s">
        <v>14</v>
      </c>
      <c r="J114" t="s">
        <v>95</v>
      </c>
      <c r="K114" t="str">
        <f>_xlfn.XLOOKUP(C114,Hoja6!$A$2:$A$16,Hoja6!$C$2:$C$16)</f>
        <v>x</v>
      </c>
    </row>
    <row r="115" spans="1:11" x14ac:dyDescent="0.25">
      <c r="A115">
        <v>9014247</v>
      </c>
      <c r="B115">
        <v>58627</v>
      </c>
      <c r="C115" t="s">
        <v>51</v>
      </c>
      <c r="D115">
        <v>62306</v>
      </c>
      <c r="E115" t="s">
        <v>176</v>
      </c>
      <c r="F115">
        <v>6</v>
      </c>
      <c r="G115">
        <v>12</v>
      </c>
      <c r="H115">
        <v>16</v>
      </c>
      <c r="I115" t="s">
        <v>14</v>
      </c>
      <c r="J115" t="s">
        <v>95</v>
      </c>
      <c r="K115" t="str">
        <f>_xlfn.XLOOKUP(C115,Hoja6!$A$2:$A$16,Hoja6!$C$2:$C$16)</f>
        <v>x</v>
      </c>
    </row>
    <row r="116" spans="1:11" hidden="1" x14ac:dyDescent="0.25">
      <c r="A116">
        <v>9014248</v>
      </c>
      <c r="B116">
        <v>56470</v>
      </c>
      <c r="C116" t="s">
        <v>52</v>
      </c>
      <c r="D116">
        <v>59118</v>
      </c>
      <c r="E116" t="s">
        <v>13</v>
      </c>
      <c r="F116">
        <v>1</v>
      </c>
      <c r="G116">
        <v>4</v>
      </c>
      <c r="H116">
        <v>16</v>
      </c>
      <c r="I116" t="s">
        <v>14</v>
      </c>
      <c r="J116" t="s">
        <v>95</v>
      </c>
      <c r="K116" t="e">
        <f>_xlfn.XLOOKUP(C116,Hoja6!$A$2:$A$16,Hoja6!$C$2:$C$16)</f>
        <v>#N/A</v>
      </c>
    </row>
    <row r="117" spans="1:11" x14ac:dyDescent="0.25">
      <c r="A117">
        <v>9014249</v>
      </c>
      <c r="B117">
        <v>56483</v>
      </c>
      <c r="C117" t="s">
        <v>53</v>
      </c>
      <c r="D117">
        <v>60137</v>
      </c>
      <c r="E117" t="s">
        <v>176</v>
      </c>
      <c r="F117">
        <v>6</v>
      </c>
      <c r="G117">
        <v>12</v>
      </c>
      <c r="H117">
        <v>16</v>
      </c>
      <c r="I117" t="s">
        <v>14</v>
      </c>
      <c r="J117" t="s">
        <v>95</v>
      </c>
      <c r="K117" t="str">
        <f>_xlfn.XLOOKUP(C117,Hoja6!$A$2:$A$16,Hoja6!$C$2:$C$16)</f>
        <v>x</v>
      </c>
    </row>
    <row r="118" spans="1:11" x14ac:dyDescent="0.25">
      <c r="A118">
        <v>9014250</v>
      </c>
      <c r="B118">
        <v>56516</v>
      </c>
      <c r="C118" t="s">
        <v>54</v>
      </c>
      <c r="D118">
        <v>62305</v>
      </c>
      <c r="E118" t="s">
        <v>176</v>
      </c>
      <c r="F118">
        <v>6</v>
      </c>
      <c r="G118">
        <v>6</v>
      </c>
      <c r="H118">
        <v>16</v>
      </c>
      <c r="I118" t="s">
        <v>14</v>
      </c>
      <c r="J118" t="s">
        <v>95</v>
      </c>
      <c r="K118" t="str">
        <f>_xlfn.XLOOKUP(C118,Hoja6!$A$2:$A$16,Hoja6!$C$2:$C$16)</f>
        <v>x</v>
      </c>
    </row>
    <row r="119" spans="1:11" x14ac:dyDescent="0.25">
      <c r="A119">
        <v>9014251</v>
      </c>
      <c r="B119">
        <v>56513</v>
      </c>
      <c r="C119" t="s">
        <v>55</v>
      </c>
      <c r="D119">
        <v>60150</v>
      </c>
      <c r="E119" t="s">
        <v>176</v>
      </c>
      <c r="F119">
        <v>6</v>
      </c>
      <c r="G119">
        <v>12</v>
      </c>
      <c r="H119">
        <v>16</v>
      </c>
      <c r="I119" t="s">
        <v>14</v>
      </c>
      <c r="J119" t="s">
        <v>95</v>
      </c>
      <c r="K119" t="str">
        <f>_xlfn.XLOOKUP(C119,Hoja6!$A$2:$A$16,Hoja6!$C$2:$C$16)</f>
        <v>x</v>
      </c>
    </row>
    <row r="120" spans="1:11" x14ac:dyDescent="0.25">
      <c r="A120">
        <v>9014252</v>
      </c>
      <c r="B120">
        <v>56496</v>
      </c>
      <c r="C120" t="s">
        <v>56</v>
      </c>
      <c r="D120">
        <v>60142</v>
      </c>
      <c r="E120" t="s">
        <v>176</v>
      </c>
      <c r="F120">
        <v>6</v>
      </c>
      <c r="G120">
        <v>18</v>
      </c>
      <c r="H120">
        <v>16</v>
      </c>
      <c r="I120" t="s">
        <v>14</v>
      </c>
      <c r="J120" t="s">
        <v>95</v>
      </c>
      <c r="K120" t="str">
        <f>_xlfn.XLOOKUP(C120,Hoja6!$A$2:$A$16,Hoja6!$C$2:$C$16)</f>
        <v>x</v>
      </c>
    </row>
    <row r="121" spans="1:11" x14ac:dyDescent="0.25">
      <c r="A121">
        <v>9014253</v>
      </c>
      <c r="B121">
        <v>56476</v>
      </c>
      <c r="C121" t="s">
        <v>57</v>
      </c>
      <c r="D121">
        <v>60133</v>
      </c>
      <c r="E121" t="s">
        <v>176</v>
      </c>
      <c r="F121">
        <v>6</v>
      </c>
      <c r="G121">
        <v>12</v>
      </c>
      <c r="H121">
        <v>16</v>
      </c>
      <c r="I121" t="s">
        <v>14</v>
      </c>
      <c r="J121" t="s">
        <v>95</v>
      </c>
      <c r="K121" t="str">
        <f>_xlfn.XLOOKUP(C121,Hoja6!$A$2:$A$16,Hoja6!$C$2:$C$16)</f>
        <v>x</v>
      </c>
    </row>
    <row r="122" spans="1:11" x14ac:dyDescent="0.25">
      <c r="A122">
        <v>9014254</v>
      </c>
      <c r="B122">
        <v>58628</v>
      </c>
      <c r="C122" t="s">
        <v>58</v>
      </c>
      <c r="D122">
        <v>62303</v>
      </c>
      <c r="E122" t="s">
        <v>178</v>
      </c>
      <c r="F122">
        <v>8</v>
      </c>
      <c r="G122">
        <v>8</v>
      </c>
      <c r="H122">
        <v>16</v>
      </c>
      <c r="I122" t="s">
        <v>14</v>
      </c>
      <c r="J122" t="s">
        <v>95</v>
      </c>
      <c r="K122" t="str">
        <f>_xlfn.XLOOKUP(C122,Hoja6!$A$2:$A$16,Hoja6!$C$2:$C$16)</f>
        <v>x</v>
      </c>
    </row>
    <row r="123" spans="1:11" hidden="1" x14ac:dyDescent="0.25">
      <c r="A123">
        <v>9014255</v>
      </c>
      <c r="B123">
        <v>58629</v>
      </c>
      <c r="C123" t="s">
        <v>59</v>
      </c>
      <c r="D123">
        <v>61830</v>
      </c>
      <c r="E123" t="s">
        <v>13</v>
      </c>
      <c r="F123">
        <v>1</v>
      </c>
      <c r="G123">
        <v>1</v>
      </c>
      <c r="H123">
        <v>16</v>
      </c>
      <c r="I123" t="s">
        <v>14</v>
      </c>
      <c r="J123" t="s">
        <v>95</v>
      </c>
      <c r="K123" t="e">
        <f>_xlfn.XLOOKUP(C123,Hoja6!$A$2:$A$16,Hoja6!$C$2:$C$16)</f>
        <v>#N/A</v>
      </c>
    </row>
    <row r="124" spans="1:11" hidden="1" x14ac:dyDescent="0.25">
      <c r="A124">
        <v>9014256</v>
      </c>
      <c r="B124">
        <v>58630</v>
      </c>
      <c r="C124" t="s">
        <v>60</v>
      </c>
      <c r="D124">
        <v>61831</v>
      </c>
      <c r="E124" t="s">
        <v>13</v>
      </c>
      <c r="F124">
        <v>1</v>
      </c>
      <c r="G124">
        <v>1</v>
      </c>
      <c r="H124">
        <v>16</v>
      </c>
      <c r="I124" t="s">
        <v>14</v>
      </c>
      <c r="J124" t="s">
        <v>95</v>
      </c>
      <c r="K124" t="e">
        <f>_xlfn.XLOOKUP(C124,Hoja6!$A$2:$A$16,Hoja6!$C$2:$C$16)</f>
        <v>#N/A</v>
      </c>
    </row>
    <row r="125" spans="1:11" x14ac:dyDescent="0.25">
      <c r="A125">
        <v>9014257</v>
      </c>
      <c r="B125">
        <v>58631</v>
      </c>
      <c r="C125" t="s">
        <v>61</v>
      </c>
      <c r="D125">
        <v>62304</v>
      </c>
      <c r="E125" t="s">
        <v>177</v>
      </c>
      <c r="F125">
        <v>4</v>
      </c>
      <c r="G125">
        <v>4</v>
      </c>
      <c r="H125">
        <v>16</v>
      </c>
      <c r="I125" t="s">
        <v>14</v>
      </c>
      <c r="J125" t="s">
        <v>95</v>
      </c>
      <c r="K125" t="str">
        <f>_xlfn.XLOOKUP(C125,Hoja6!$A$2:$A$16,Hoja6!$C$2:$C$16)</f>
        <v>x</v>
      </c>
    </row>
    <row r="126" spans="1:11" hidden="1" x14ac:dyDescent="0.25">
      <c r="A126">
        <v>9014259</v>
      </c>
      <c r="B126">
        <v>58632</v>
      </c>
      <c r="C126" t="s">
        <v>62</v>
      </c>
      <c r="D126">
        <v>61833</v>
      </c>
      <c r="E126" t="s">
        <v>13</v>
      </c>
      <c r="F126">
        <v>1</v>
      </c>
      <c r="G126">
        <v>5</v>
      </c>
      <c r="H126">
        <v>16</v>
      </c>
      <c r="I126" t="s">
        <v>14</v>
      </c>
      <c r="J126" t="s">
        <v>95</v>
      </c>
      <c r="K126" t="e">
        <f>_xlfn.XLOOKUP(C126,Hoja6!$A$2:$A$16,Hoja6!$C$2:$C$16)</f>
        <v>#N/A</v>
      </c>
    </row>
    <row r="127" spans="1:11" hidden="1" x14ac:dyDescent="0.25">
      <c r="A127">
        <v>9014260</v>
      </c>
      <c r="B127">
        <v>58633</v>
      </c>
      <c r="C127" t="s">
        <v>63</v>
      </c>
      <c r="D127">
        <v>61834</v>
      </c>
      <c r="E127" t="s">
        <v>13</v>
      </c>
      <c r="F127">
        <v>1</v>
      </c>
      <c r="G127">
        <v>2</v>
      </c>
      <c r="H127">
        <v>16</v>
      </c>
      <c r="I127" t="s">
        <v>14</v>
      </c>
      <c r="J127" t="s">
        <v>95</v>
      </c>
      <c r="K127" t="e">
        <f>_xlfn.XLOOKUP(C127,Hoja6!$A$2:$A$16,Hoja6!$C$2:$C$16)</f>
        <v>#N/A</v>
      </c>
    </row>
    <row r="128" spans="1:11" hidden="1" x14ac:dyDescent="0.25">
      <c r="A128">
        <v>9014261</v>
      </c>
      <c r="B128">
        <v>58594</v>
      </c>
      <c r="C128" t="s">
        <v>64</v>
      </c>
      <c r="D128">
        <v>61795</v>
      </c>
      <c r="E128" t="s">
        <v>13</v>
      </c>
      <c r="F128">
        <v>1</v>
      </c>
      <c r="G128">
        <v>2</v>
      </c>
      <c r="H128">
        <v>16</v>
      </c>
      <c r="I128" t="s">
        <v>14</v>
      </c>
      <c r="J128" t="s">
        <v>95</v>
      </c>
      <c r="K128" t="e">
        <f>_xlfn.XLOOKUP(C128,Hoja6!$A$2:$A$16,Hoja6!$C$2:$C$16)</f>
        <v>#N/A</v>
      </c>
    </row>
    <row r="129" spans="1:11" hidden="1" x14ac:dyDescent="0.25">
      <c r="A129">
        <v>9014262</v>
      </c>
      <c r="B129">
        <v>58595</v>
      </c>
      <c r="C129" t="s">
        <v>65</v>
      </c>
      <c r="D129">
        <v>61796</v>
      </c>
      <c r="E129" t="s">
        <v>13</v>
      </c>
      <c r="F129">
        <v>1</v>
      </c>
      <c r="G129">
        <v>3</v>
      </c>
      <c r="H129">
        <v>16</v>
      </c>
      <c r="I129" t="s">
        <v>14</v>
      </c>
      <c r="J129" t="s">
        <v>95</v>
      </c>
      <c r="K129" t="e">
        <f>_xlfn.XLOOKUP(C129,Hoja6!$A$2:$A$16,Hoja6!$C$2:$C$16)</f>
        <v>#N/A</v>
      </c>
    </row>
    <row r="130" spans="1:11" hidden="1" x14ac:dyDescent="0.25">
      <c r="A130">
        <v>9014263</v>
      </c>
      <c r="B130">
        <v>58596</v>
      </c>
      <c r="C130" t="s">
        <v>66</v>
      </c>
      <c r="D130">
        <v>61797</v>
      </c>
      <c r="E130" t="s">
        <v>13</v>
      </c>
      <c r="F130">
        <v>1</v>
      </c>
      <c r="G130">
        <v>2</v>
      </c>
      <c r="H130">
        <v>16</v>
      </c>
      <c r="I130" t="s">
        <v>14</v>
      </c>
      <c r="J130" t="s">
        <v>95</v>
      </c>
      <c r="K130" t="e">
        <f>_xlfn.XLOOKUP(C130,Hoja6!$A$2:$A$16,Hoja6!$C$2:$C$16)</f>
        <v>#N/A</v>
      </c>
    </row>
    <row r="131" spans="1:11" hidden="1" x14ac:dyDescent="0.25">
      <c r="A131">
        <v>9014264</v>
      </c>
      <c r="B131">
        <v>58597</v>
      </c>
      <c r="C131" t="s">
        <v>67</v>
      </c>
      <c r="D131">
        <v>61798</v>
      </c>
      <c r="E131" t="s">
        <v>13</v>
      </c>
      <c r="F131">
        <v>1</v>
      </c>
      <c r="G131">
        <v>2</v>
      </c>
      <c r="H131">
        <v>16</v>
      </c>
      <c r="I131" t="s">
        <v>14</v>
      </c>
      <c r="J131" t="s">
        <v>95</v>
      </c>
      <c r="K131" t="e">
        <f>_xlfn.XLOOKUP(C131,Hoja6!$A$2:$A$16,Hoja6!$C$2:$C$16)</f>
        <v>#N/A</v>
      </c>
    </row>
    <row r="132" spans="1:11" hidden="1" x14ac:dyDescent="0.25">
      <c r="A132">
        <v>9014265</v>
      </c>
      <c r="B132">
        <v>58598</v>
      </c>
      <c r="C132" t="s">
        <v>68</v>
      </c>
      <c r="D132">
        <v>61799</v>
      </c>
      <c r="E132" t="s">
        <v>13</v>
      </c>
      <c r="F132">
        <v>1</v>
      </c>
      <c r="G132">
        <v>3</v>
      </c>
      <c r="H132">
        <v>16</v>
      </c>
      <c r="I132" t="s">
        <v>14</v>
      </c>
      <c r="J132" t="s">
        <v>95</v>
      </c>
      <c r="K132" t="e">
        <f>_xlfn.XLOOKUP(C132,Hoja6!$A$2:$A$16,Hoja6!$C$2:$C$16)</f>
        <v>#N/A</v>
      </c>
    </row>
    <row r="133" spans="1:11" hidden="1" x14ac:dyDescent="0.25">
      <c r="A133">
        <v>9014266</v>
      </c>
      <c r="B133">
        <v>58599</v>
      </c>
      <c r="C133" t="s">
        <v>69</v>
      </c>
      <c r="D133">
        <v>61800</v>
      </c>
      <c r="E133" t="s">
        <v>13</v>
      </c>
      <c r="F133">
        <v>1</v>
      </c>
      <c r="G133">
        <v>2</v>
      </c>
      <c r="H133">
        <v>16</v>
      </c>
      <c r="I133" t="s">
        <v>14</v>
      </c>
      <c r="J133" t="s">
        <v>95</v>
      </c>
      <c r="K133" t="e">
        <f>_xlfn.XLOOKUP(C133,Hoja6!$A$2:$A$16,Hoja6!$C$2:$C$16)</f>
        <v>#N/A</v>
      </c>
    </row>
    <row r="134" spans="1:11" hidden="1" x14ac:dyDescent="0.25">
      <c r="A134">
        <v>9014267</v>
      </c>
      <c r="B134">
        <v>58600</v>
      </c>
      <c r="C134" t="s">
        <v>70</v>
      </c>
      <c r="D134">
        <v>61801</v>
      </c>
      <c r="E134" t="s">
        <v>13</v>
      </c>
      <c r="F134">
        <v>1</v>
      </c>
      <c r="G134">
        <v>2</v>
      </c>
      <c r="H134">
        <v>16</v>
      </c>
      <c r="I134" t="s">
        <v>14</v>
      </c>
      <c r="J134" t="s">
        <v>95</v>
      </c>
      <c r="K134" t="e">
        <f>_xlfn.XLOOKUP(C134,Hoja6!$A$2:$A$16,Hoja6!$C$2:$C$16)</f>
        <v>#N/A</v>
      </c>
    </row>
    <row r="135" spans="1:11" hidden="1" x14ac:dyDescent="0.25">
      <c r="A135">
        <v>9014268</v>
      </c>
      <c r="B135">
        <v>58601</v>
      </c>
      <c r="C135" t="s">
        <v>71</v>
      </c>
      <c r="D135">
        <v>61802</v>
      </c>
      <c r="E135" t="s">
        <v>13</v>
      </c>
      <c r="F135">
        <v>1</v>
      </c>
      <c r="G135">
        <v>2</v>
      </c>
      <c r="H135">
        <v>16</v>
      </c>
      <c r="I135" t="s">
        <v>14</v>
      </c>
      <c r="J135" t="s">
        <v>95</v>
      </c>
      <c r="K135" t="e">
        <f>_xlfn.XLOOKUP(C135,Hoja6!$A$2:$A$16,Hoja6!$C$2:$C$16)</f>
        <v>#N/A</v>
      </c>
    </row>
    <row r="136" spans="1:11" hidden="1" x14ac:dyDescent="0.25">
      <c r="A136">
        <v>9014269</v>
      </c>
      <c r="B136">
        <v>58602</v>
      </c>
      <c r="C136" t="s">
        <v>72</v>
      </c>
      <c r="D136">
        <v>61803</v>
      </c>
      <c r="E136" t="s">
        <v>13</v>
      </c>
      <c r="F136">
        <v>1</v>
      </c>
      <c r="G136">
        <v>5</v>
      </c>
      <c r="H136">
        <v>16</v>
      </c>
      <c r="I136" t="s">
        <v>14</v>
      </c>
      <c r="J136" t="s">
        <v>95</v>
      </c>
      <c r="K136" t="e">
        <f>_xlfn.XLOOKUP(C136,Hoja6!$A$2:$A$16,Hoja6!$C$2:$C$16)</f>
        <v>#N/A</v>
      </c>
    </row>
    <row r="137" spans="1:11" hidden="1" x14ac:dyDescent="0.25">
      <c r="A137">
        <v>9014270</v>
      </c>
      <c r="B137">
        <v>58603</v>
      </c>
      <c r="C137" t="s">
        <v>73</v>
      </c>
      <c r="D137">
        <v>61804</v>
      </c>
      <c r="E137" t="s">
        <v>13</v>
      </c>
      <c r="F137">
        <v>1</v>
      </c>
      <c r="G137">
        <v>10</v>
      </c>
      <c r="H137">
        <v>16</v>
      </c>
      <c r="I137" t="s">
        <v>14</v>
      </c>
      <c r="J137" t="s">
        <v>95</v>
      </c>
      <c r="K137" t="e">
        <f>_xlfn.XLOOKUP(C137,Hoja6!$A$2:$A$16,Hoja6!$C$2:$C$16)</f>
        <v>#N/A</v>
      </c>
    </row>
    <row r="138" spans="1:11" hidden="1" x14ac:dyDescent="0.25">
      <c r="A138">
        <v>9014271</v>
      </c>
      <c r="B138">
        <v>58604</v>
      </c>
      <c r="C138" t="s">
        <v>74</v>
      </c>
      <c r="D138">
        <v>61805</v>
      </c>
      <c r="E138" t="s">
        <v>13</v>
      </c>
      <c r="F138">
        <v>1</v>
      </c>
      <c r="G138">
        <v>5</v>
      </c>
      <c r="H138">
        <v>16</v>
      </c>
      <c r="I138" t="s">
        <v>14</v>
      </c>
      <c r="J138" t="s">
        <v>95</v>
      </c>
      <c r="K138" t="e">
        <f>_xlfn.XLOOKUP(C138,Hoja6!$A$2:$A$16,Hoja6!$C$2:$C$16)</f>
        <v>#N/A</v>
      </c>
    </row>
    <row r="139" spans="1:11" hidden="1" x14ac:dyDescent="0.25">
      <c r="A139">
        <v>9014272</v>
      </c>
      <c r="B139">
        <v>58605</v>
      </c>
      <c r="C139" t="s">
        <v>75</v>
      </c>
      <c r="D139">
        <v>61806</v>
      </c>
      <c r="E139" t="s">
        <v>13</v>
      </c>
      <c r="F139">
        <v>1</v>
      </c>
      <c r="G139">
        <v>1</v>
      </c>
      <c r="H139">
        <v>16</v>
      </c>
      <c r="I139" t="s">
        <v>14</v>
      </c>
      <c r="J139" t="s">
        <v>95</v>
      </c>
      <c r="K139" t="e">
        <f>_xlfn.XLOOKUP(C139,Hoja6!$A$2:$A$16,Hoja6!$C$2:$C$16)</f>
        <v>#N/A</v>
      </c>
    </row>
    <row r="140" spans="1:11" hidden="1" x14ac:dyDescent="0.25">
      <c r="A140">
        <v>9014273</v>
      </c>
      <c r="B140">
        <v>56543</v>
      </c>
      <c r="C140" t="s">
        <v>76</v>
      </c>
      <c r="D140">
        <v>59191</v>
      </c>
      <c r="E140" t="s">
        <v>13</v>
      </c>
      <c r="F140">
        <v>1</v>
      </c>
      <c r="G140">
        <v>1</v>
      </c>
      <c r="H140">
        <v>16</v>
      </c>
      <c r="I140" t="s">
        <v>14</v>
      </c>
      <c r="J140" t="s">
        <v>95</v>
      </c>
      <c r="K140" t="e">
        <f>_xlfn.XLOOKUP(C140,Hoja6!$A$2:$A$16,Hoja6!$C$2:$C$16)</f>
        <v>#N/A</v>
      </c>
    </row>
    <row r="141" spans="1:11" hidden="1" x14ac:dyDescent="0.25">
      <c r="A141">
        <v>9014274</v>
      </c>
      <c r="B141">
        <v>58606</v>
      </c>
      <c r="C141" t="s">
        <v>77</v>
      </c>
      <c r="D141">
        <v>61807</v>
      </c>
      <c r="E141" t="s">
        <v>13</v>
      </c>
      <c r="F141">
        <v>1</v>
      </c>
      <c r="G141">
        <v>5</v>
      </c>
      <c r="H141">
        <v>16</v>
      </c>
      <c r="I141" t="s">
        <v>14</v>
      </c>
      <c r="J141" t="s">
        <v>95</v>
      </c>
      <c r="K141" t="e">
        <f>_xlfn.XLOOKUP(C141,Hoja6!$A$2:$A$16,Hoja6!$C$2:$C$16)</f>
        <v>#N/A</v>
      </c>
    </row>
    <row r="142" spans="1:11" hidden="1" x14ac:dyDescent="0.25">
      <c r="A142">
        <v>9014275</v>
      </c>
      <c r="B142">
        <v>58607</v>
      </c>
      <c r="C142" t="s">
        <v>78</v>
      </c>
      <c r="D142">
        <v>61808</v>
      </c>
      <c r="E142" t="s">
        <v>13</v>
      </c>
      <c r="F142">
        <v>1</v>
      </c>
      <c r="G142">
        <v>4</v>
      </c>
      <c r="H142">
        <v>16</v>
      </c>
      <c r="I142" t="s">
        <v>14</v>
      </c>
      <c r="J142" t="s">
        <v>95</v>
      </c>
      <c r="K142" t="e">
        <f>_xlfn.XLOOKUP(C142,Hoja6!$A$2:$A$16,Hoja6!$C$2:$C$16)</f>
        <v>#N/A</v>
      </c>
    </row>
    <row r="143" spans="1:11" hidden="1" x14ac:dyDescent="0.25">
      <c r="A143">
        <v>9014276</v>
      </c>
      <c r="B143">
        <v>58608</v>
      </c>
      <c r="C143" t="s">
        <v>79</v>
      </c>
      <c r="D143">
        <v>61809</v>
      </c>
      <c r="E143" t="s">
        <v>13</v>
      </c>
      <c r="F143">
        <v>1</v>
      </c>
      <c r="G143">
        <v>1</v>
      </c>
      <c r="H143">
        <v>16</v>
      </c>
      <c r="I143" t="s">
        <v>14</v>
      </c>
      <c r="J143" t="s">
        <v>95</v>
      </c>
      <c r="K143" t="e">
        <f>_xlfn.XLOOKUP(C143,Hoja6!$A$2:$A$16,Hoja6!$C$2:$C$16)</f>
        <v>#N/A</v>
      </c>
    </row>
    <row r="144" spans="1:11" hidden="1" x14ac:dyDescent="0.25">
      <c r="A144">
        <v>9014277</v>
      </c>
      <c r="B144">
        <v>56550</v>
      </c>
      <c r="C144" t="s">
        <v>80</v>
      </c>
      <c r="D144">
        <v>59198</v>
      </c>
      <c r="E144" t="s">
        <v>13</v>
      </c>
      <c r="F144">
        <v>1</v>
      </c>
      <c r="G144">
        <v>4</v>
      </c>
      <c r="H144">
        <v>16</v>
      </c>
      <c r="I144" t="s">
        <v>14</v>
      </c>
      <c r="J144" t="s">
        <v>95</v>
      </c>
      <c r="K144" t="e">
        <f>_xlfn.XLOOKUP(C144,Hoja6!$A$2:$A$16,Hoja6!$C$2:$C$16)</f>
        <v>#N/A</v>
      </c>
    </row>
    <row r="145" spans="1:11" hidden="1" x14ac:dyDescent="0.25">
      <c r="A145">
        <v>9014278</v>
      </c>
      <c r="B145">
        <v>58609</v>
      </c>
      <c r="C145" t="s">
        <v>81</v>
      </c>
      <c r="D145">
        <v>61810</v>
      </c>
      <c r="E145" t="s">
        <v>13</v>
      </c>
      <c r="F145">
        <v>1</v>
      </c>
      <c r="G145">
        <v>2</v>
      </c>
      <c r="H145">
        <v>16</v>
      </c>
      <c r="I145" t="s">
        <v>14</v>
      </c>
      <c r="J145" t="s">
        <v>95</v>
      </c>
      <c r="K145" t="e">
        <f>_xlfn.XLOOKUP(C145,Hoja6!$A$2:$A$16,Hoja6!$C$2:$C$16)</f>
        <v>#N/A</v>
      </c>
    </row>
    <row r="146" spans="1:11" hidden="1" x14ac:dyDescent="0.25">
      <c r="A146">
        <v>9014279</v>
      </c>
      <c r="B146">
        <v>58610</v>
      </c>
      <c r="C146" t="s">
        <v>82</v>
      </c>
      <c r="D146">
        <v>61811</v>
      </c>
      <c r="E146" t="s">
        <v>13</v>
      </c>
      <c r="F146">
        <v>1</v>
      </c>
      <c r="G146">
        <v>4</v>
      </c>
      <c r="H146">
        <v>16</v>
      </c>
      <c r="I146" t="s">
        <v>14</v>
      </c>
      <c r="J146" t="s">
        <v>95</v>
      </c>
      <c r="K146" t="e">
        <f>_xlfn.XLOOKUP(C146,Hoja6!$A$2:$A$16,Hoja6!$C$2:$C$16)</f>
        <v>#N/A</v>
      </c>
    </row>
    <row r="147" spans="1:11" hidden="1" x14ac:dyDescent="0.25">
      <c r="A147">
        <v>9014280</v>
      </c>
      <c r="B147">
        <v>58611</v>
      </c>
      <c r="C147" t="s">
        <v>83</v>
      </c>
      <c r="D147">
        <v>61812</v>
      </c>
      <c r="E147" t="s">
        <v>13</v>
      </c>
      <c r="F147">
        <v>1</v>
      </c>
      <c r="G147">
        <v>3</v>
      </c>
      <c r="H147">
        <v>16</v>
      </c>
      <c r="I147" t="s">
        <v>14</v>
      </c>
      <c r="J147" t="s">
        <v>95</v>
      </c>
      <c r="K147" t="e">
        <f>_xlfn.XLOOKUP(C147,Hoja6!$A$2:$A$16,Hoja6!$C$2:$C$16)</f>
        <v>#N/A</v>
      </c>
    </row>
    <row r="148" spans="1:11" hidden="1" x14ac:dyDescent="0.25">
      <c r="A148">
        <v>9014281</v>
      </c>
      <c r="B148">
        <v>58612</v>
      </c>
      <c r="C148" t="s">
        <v>84</v>
      </c>
      <c r="D148">
        <v>61813</v>
      </c>
      <c r="E148" t="s">
        <v>13</v>
      </c>
      <c r="F148">
        <v>1</v>
      </c>
      <c r="G148">
        <v>4</v>
      </c>
      <c r="H148">
        <v>16</v>
      </c>
      <c r="I148" t="s">
        <v>14</v>
      </c>
      <c r="J148" t="s">
        <v>95</v>
      </c>
      <c r="K148" t="e">
        <f>_xlfn.XLOOKUP(C148,Hoja6!$A$2:$A$16,Hoja6!$C$2:$C$16)</f>
        <v>#N/A</v>
      </c>
    </row>
    <row r="149" spans="1:11" hidden="1" x14ac:dyDescent="0.25">
      <c r="A149">
        <v>9014282</v>
      </c>
      <c r="B149">
        <v>58613</v>
      </c>
      <c r="C149" t="s">
        <v>85</v>
      </c>
      <c r="D149">
        <v>61814</v>
      </c>
      <c r="E149" t="s">
        <v>13</v>
      </c>
      <c r="F149">
        <v>1</v>
      </c>
      <c r="G149">
        <v>2</v>
      </c>
      <c r="H149">
        <v>16</v>
      </c>
      <c r="I149" t="s">
        <v>14</v>
      </c>
      <c r="J149" t="s">
        <v>95</v>
      </c>
      <c r="K149" t="e">
        <f>_xlfn.XLOOKUP(C149,Hoja6!$A$2:$A$16,Hoja6!$C$2:$C$16)</f>
        <v>#N/A</v>
      </c>
    </row>
    <row r="150" spans="1:11" hidden="1" x14ac:dyDescent="0.25">
      <c r="A150">
        <v>9014283</v>
      </c>
      <c r="B150">
        <v>56537</v>
      </c>
      <c r="C150" t="s">
        <v>86</v>
      </c>
      <c r="D150">
        <v>59185</v>
      </c>
      <c r="E150" t="s">
        <v>13</v>
      </c>
      <c r="F150">
        <v>1</v>
      </c>
      <c r="G150">
        <v>3</v>
      </c>
      <c r="H150">
        <v>16</v>
      </c>
      <c r="I150" t="s">
        <v>14</v>
      </c>
      <c r="J150" t="s">
        <v>95</v>
      </c>
      <c r="K150" t="e">
        <f>_xlfn.XLOOKUP(C150,Hoja6!$A$2:$A$16,Hoja6!$C$2:$C$16)</f>
        <v>#N/A</v>
      </c>
    </row>
    <row r="151" spans="1:11" hidden="1" x14ac:dyDescent="0.25">
      <c r="A151">
        <v>9014284</v>
      </c>
      <c r="B151">
        <v>56532</v>
      </c>
      <c r="C151" t="s">
        <v>87</v>
      </c>
      <c r="D151">
        <v>59180</v>
      </c>
      <c r="E151" t="s">
        <v>13</v>
      </c>
      <c r="F151">
        <v>1</v>
      </c>
      <c r="G151">
        <v>4</v>
      </c>
      <c r="H151">
        <v>16</v>
      </c>
      <c r="I151" t="s">
        <v>14</v>
      </c>
      <c r="J151" t="s">
        <v>95</v>
      </c>
      <c r="K151" t="e">
        <f>_xlfn.XLOOKUP(C151,Hoja6!$A$2:$A$16,Hoja6!$C$2:$C$16)</f>
        <v>#N/A</v>
      </c>
    </row>
    <row r="152" spans="1:11" hidden="1" x14ac:dyDescent="0.25">
      <c r="A152">
        <v>9014286</v>
      </c>
      <c r="B152">
        <v>58614</v>
      </c>
      <c r="C152" t="s">
        <v>88</v>
      </c>
      <c r="D152">
        <v>61815</v>
      </c>
      <c r="E152" t="s">
        <v>13</v>
      </c>
      <c r="F152">
        <v>1</v>
      </c>
      <c r="G152">
        <v>2</v>
      </c>
      <c r="H152">
        <v>16</v>
      </c>
      <c r="I152" t="s">
        <v>14</v>
      </c>
      <c r="J152" t="s">
        <v>95</v>
      </c>
      <c r="K152" t="e">
        <f>_xlfn.XLOOKUP(C152,Hoja6!$A$2:$A$16,Hoja6!$C$2:$C$16)</f>
        <v>#N/A</v>
      </c>
    </row>
    <row r="153" spans="1:11" hidden="1" x14ac:dyDescent="0.25">
      <c r="A153">
        <v>9014287</v>
      </c>
      <c r="B153">
        <v>56540</v>
      </c>
      <c r="C153" t="s">
        <v>89</v>
      </c>
      <c r="D153">
        <v>59188</v>
      </c>
      <c r="E153" t="s">
        <v>13</v>
      </c>
      <c r="F153">
        <v>1</v>
      </c>
      <c r="G153">
        <v>4</v>
      </c>
      <c r="H153">
        <v>16</v>
      </c>
      <c r="I153" t="s">
        <v>14</v>
      </c>
      <c r="J153" t="s">
        <v>95</v>
      </c>
      <c r="K153" t="e">
        <f>_xlfn.XLOOKUP(C153,Hoja6!$A$2:$A$16,Hoja6!$C$2:$C$16)</f>
        <v>#N/A</v>
      </c>
    </row>
    <row r="154" spans="1:11" hidden="1" x14ac:dyDescent="0.25">
      <c r="A154">
        <v>9014321</v>
      </c>
      <c r="B154">
        <v>54489</v>
      </c>
      <c r="C154" t="s">
        <v>98</v>
      </c>
      <c r="D154">
        <v>57044</v>
      </c>
      <c r="E154" t="s">
        <v>13</v>
      </c>
      <c r="F154">
        <v>1</v>
      </c>
      <c r="G154">
        <v>4</v>
      </c>
      <c r="H154">
        <v>7</v>
      </c>
      <c r="I154" t="s">
        <v>174</v>
      </c>
      <c r="J154" t="s">
        <v>95</v>
      </c>
      <c r="K154" t="e">
        <f>_xlfn.XLOOKUP(C154,Hoja6!$A$2:$A$16,Hoja6!$C$2:$C$16)</f>
        <v>#N/A</v>
      </c>
    </row>
    <row r="155" spans="1:11" hidden="1" x14ac:dyDescent="0.25">
      <c r="A155">
        <v>9014322</v>
      </c>
      <c r="B155">
        <v>47135</v>
      </c>
      <c r="C155" t="s">
        <v>99</v>
      </c>
      <c r="D155">
        <v>48894</v>
      </c>
      <c r="E155" t="s">
        <v>13</v>
      </c>
      <c r="F155">
        <v>1</v>
      </c>
      <c r="G155">
        <v>2</v>
      </c>
      <c r="H155">
        <v>7</v>
      </c>
      <c r="I155" t="s">
        <v>174</v>
      </c>
      <c r="J155" t="s">
        <v>95</v>
      </c>
      <c r="K155" t="e">
        <f>_xlfn.XLOOKUP(C155,Hoja6!$A$2:$A$16,Hoja6!$C$2:$C$16)</f>
        <v>#N/A</v>
      </c>
    </row>
    <row r="156" spans="1:11" hidden="1" x14ac:dyDescent="0.25">
      <c r="A156">
        <v>9014323</v>
      </c>
      <c r="B156">
        <v>44948</v>
      </c>
      <c r="C156" t="s">
        <v>100</v>
      </c>
      <c r="D156">
        <v>46714</v>
      </c>
      <c r="E156" t="s">
        <v>13</v>
      </c>
      <c r="F156">
        <v>1</v>
      </c>
      <c r="G156">
        <v>10</v>
      </c>
      <c r="H156">
        <v>7</v>
      </c>
      <c r="I156" t="s">
        <v>174</v>
      </c>
      <c r="J156" t="s">
        <v>95</v>
      </c>
      <c r="K156" t="e">
        <f>_xlfn.XLOOKUP(C156,Hoja6!$A$2:$A$16,Hoja6!$C$2:$C$16)</f>
        <v>#N/A</v>
      </c>
    </row>
    <row r="157" spans="1:11" hidden="1" x14ac:dyDescent="0.25">
      <c r="A157">
        <v>9014324</v>
      </c>
      <c r="B157">
        <v>50584</v>
      </c>
      <c r="C157" t="s">
        <v>101</v>
      </c>
      <c r="D157">
        <v>52694</v>
      </c>
      <c r="E157" t="s">
        <v>13</v>
      </c>
      <c r="F157">
        <v>1</v>
      </c>
      <c r="G157">
        <v>1</v>
      </c>
      <c r="H157">
        <v>7</v>
      </c>
      <c r="I157" t="s">
        <v>174</v>
      </c>
      <c r="J157" t="s">
        <v>95</v>
      </c>
      <c r="K157" t="e">
        <f>_xlfn.XLOOKUP(C157,Hoja6!$A$2:$A$16,Hoja6!$C$2:$C$16)</f>
        <v>#N/A</v>
      </c>
    </row>
    <row r="158" spans="1:11" hidden="1" x14ac:dyDescent="0.25">
      <c r="A158">
        <v>9014325</v>
      </c>
      <c r="B158">
        <v>4591</v>
      </c>
      <c r="C158" t="s">
        <v>102</v>
      </c>
      <c r="D158">
        <v>4591</v>
      </c>
      <c r="E158" t="s">
        <v>13</v>
      </c>
      <c r="F158">
        <v>1</v>
      </c>
      <c r="G158">
        <v>4</v>
      </c>
      <c r="H158">
        <v>7</v>
      </c>
      <c r="I158" t="s">
        <v>174</v>
      </c>
      <c r="J158" t="s">
        <v>95</v>
      </c>
      <c r="K158" t="e">
        <f>_xlfn.XLOOKUP(C158,Hoja6!$A$2:$A$16,Hoja6!$C$2:$C$16)</f>
        <v>#N/A</v>
      </c>
    </row>
    <row r="159" spans="1:11" hidden="1" x14ac:dyDescent="0.25">
      <c r="A159">
        <v>9014326</v>
      </c>
      <c r="B159">
        <v>45648</v>
      </c>
      <c r="C159" t="s">
        <v>103</v>
      </c>
      <c r="D159">
        <v>47475</v>
      </c>
      <c r="E159" t="s">
        <v>13</v>
      </c>
      <c r="F159">
        <v>1</v>
      </c>
      <c r="G159">
        <v>4</v>
      </c>
      <c r="H159">
        <v>7</v>
      </c>
      <c r="I159" t="s">
        <v>174</v>
      </c>
      <c r="J159" t="s">
        <v>95</v>
      </c>
      <c r="K159" t="e">
        <f>_xlfn.XLOOKUP(C159,Hoja6!$A$2:$A$16,Hoja6!$C$2:$C$16)</f>
        <v>#N/A</v>
      </c>
    </row>
    <row r="160" spans="1:11" hidden="1" x14ac:dyDescent="0.25">
      <c r="A160">
        <v>9014327</v>
      </c>
      <c r="B160">
        <v>55052</v>
      </c>
      <c r="C160" t="s">
        <v>104</v>
      </c>
      <c r="D160">
        <v>57557</v>
      </c>
      <c r="E160" t="s">
        <v>13</v>
      </c>
      <c r="F160">
        <v>1</v>
      </c>
      <c r="G160">
        <v>3</v>
      </c>
      <c r="H160">
        <v>7</v>
      </c>
      <c r="I160" t="s">
        <v>174</v>
      </c>
      <c r="J160" t="s">
        <v>95</v>
      </c>
      <c r="K160" t="e">
        <f>_xlfn.XLOOKUP(C160,Hoja6!$A$2:$A$16,Hoja6!$C$2:$C$16)</f>
        <v>#N/A</v>
      </c>
    </row>
    <row r="161" spans="1:11" hidden="1" x14ac:dyDescent="0.25">
      <c r="A161">
        <v>9014328</v>
      </c>
      <c r="B161">
        <v>51598</v>
      </c>
      <c r="C161" t="s">
        <v>105</v>
      </c>
      <c r="D161">
        <v>54033</v>
      </c>
      <c r="E161" t="s">
        <v>13</v>
      </c>
      <c r="F161">
        <v>1</v>
      </c>
      <c r="G161">
        <v>20</v>
      </c>
      <c r="H161">
        <v>7</v>
      </c>
      <c r="I161" t="s">
        <v>174</v>
      </c>
      <c r="J161" t="s">
        <v>95</v>
      </c>
      <c r="K161" t="e">
        <f>_xlfn.XLOOKUP(C161,Hoja6!$A$2:$A$16,Hoja6!$C$2:$C$16)</f>
        <v>#N/A</v>
      </c>
    </row>
    <row r="162" spans="1:11" hidden="1" x14ac:dyDescent="0.25">
      <c r="A162">
        <v>9014329</v>
      </c>
      <c r="B162">
        <v>36219</v>
      </c>
      <c r="C162" t="s">
        <v>106</v>
      </c>
      <c r="D162">
        <v>37310</v>
      </c>
      <c r="E162" t="s">
        <v>13</v>
      </c>
      <c r="F162">
        <v>1</v>
      </c>
      <c r="G162">
        <v>2</v>
      </c>
      <c r="H162">
        <v>7</v>
      </c>
      <c r="I162" t="s">
        <v>174</v>
      </c>
      <c r="J162" t="s">
        <v>95</v>
      </c>
      <c r="K162" t="e">
        <f>_xlfn.XLOOKUP(C162,Hoja6!$A$2:$A$16,Hoja6!$C$2:$C$16)</f>
        <v>#N/A</v>
      </c>
    </row>
    <row r="163" spans="1:11" hidden="1" x14ac:dyDescent="0.25">
      <c r="A163">
        <v>9014330</v>
      </c>
      <c r="B163">
        <v>41881</v>
      </c>
      <c r="C163" t="s">
        <v>107</v>
      </c>
      <c r="D163">
        <v>43606</v>
      </c>
      <c r="E163" t="s">
        <v>13</v>
      </c>
      <c r="F163">
        <v>1</v>
      </c>
      <c r="G163">
        <v>4</v>
      </c>
      <c r="H163">
        <v>7</v>
      </c>
      <c r="I163" t="s">
        <v>174</v>
      </c>
      <c r="J163" t="s">
        <v>95</v>
      </c>
      <c r="K163" t="e">
        <f>_xlfn.XLOOKUP(C163,Hoja6!$A$2:$A$16,Hoja6!$C$2:$C$16)</f>
        <v>#N/A</v>
      </c>
    </row>
    <row r="164" spans="1:11" hidden="1" x14ac:dyDescent="0.25">
      <c r="A164">
        <v>9014331</v>
      </c>
      <c r="B164">
        <v>50570</v>
      </c>
      <c r="C164" t="s">
        <v>108</v>
      </c>
      <c r="D164">
        <v>52682</v>
      </c>
      <c r="E164" t="s">
        <v>13</v>
      </c>
      <c r="F164">
        <v>1</v>
      </c>
      <c r="G164">
        <v>4</v>
      </c>
      <c r="H164">
        <v>7</v>
      </c>
      <c r="I164" t="s">
        <v>174</v>
      </c>
      <c r="J164" t="s">
        <v>95</v>
      </c>
      <c r="K164" t="e">
        <f>_xlfn.XLOOKUP(C164,Hoja6!$A$2:$A$16,Hoja6!$C$2:$C$16)</f>
        <v>#N/A</v>
      </c>
    </row>
    <row r="165" spans="1:11" hidden="1" x14ac:dyDescent="0.25">
      <c r="A165">
        <v>9014332</v>
      </c>
      <c r="B165">
        <v>44950</v>
      </c>
      <c r="C165" t="s">
        <v>109</v>
      </c>
      <c r="D165">
        <v>46716</v>
      </c>
      <c r="E165" t="s">
        <v>13</v>
      </c>
      <c r="F165">
        <v>1</v>
      </c>
      <c r="G165">
        <v>10</v>
      </c>
      <c r="H165">
        <v>7</v>
      </c>
      <c r="I165" t="s">
        <v>174</v>
      </c>
      <c r="J165" t="s">
        <v>95</v>
      </c>
      <c r="K165" t="e">
        <f>_xlfn.XLOOKUP(C165,Hoja6!$A$2:$A$16,Hoja6!$C$2:$C$16)</f>
        <v>#N/A</v>
      </c>
    </row>
    <row r="166" spans="1:11" hidden="1" x14ac:dyDescent="0.25">
      <c r="A166">
        <v>9014333</v>
      </c>
      <c r="B166">
        <v>55049</v>
      </c>
      <c r="C166" t="s">
        <v>110</v>
      </c>
      <c r="D166">
        <v>57554</v>
      </c>
      <c r="E166" t="s">
        <v>13</v>
      </c>
      <c r="F166">
        <v>1</v>
      </c>
      <c r="G166">
        <v>1</v>
      </c>
      <c r="H166">
        <v>7</v>
      </c>
      <c r="I166" t="s">
        <v>174</v>
      </c>
      <c r="J166" t="s">
        <v>95</v>
      </c>
      <c r="K166" t="e">
        <f>_xlfn.XLOOKUP(C166,Hoja6!$A$2:$A$16,Hoja6!$C$2:$C$16)</f>
        <v>#N/A</v>
      </c>
    </row>
    <row r="167" spans="1:11" hidden="1" x14ac:dyDescent="0.25">
      <c r="A167">
        <v>9014334</v>
      </c>
      <c r="B167">
        <v>50577</v>
      </c>
      <c r="C167" t="s">
        <v>111</v>
      </c>
      <c r="D167">
        <v>52689</v>
      </c>
      <c r="E167" t="s">
        <v>13</v>
      </c>
      <c r="F167">
        <v>1</v>
      </c>
      <c r="G167">
        <v>2</v>
      </c>
      <c r="H167">
        <v>7</v>
      </c>
      <c r="I167" t="s">
        <v>174</v>
      </c>
      <c r="J167" t="s">
        <v>95</v>
      </c>
      <c r="K167" t="e">
        <f>_xlfn.XLOOKUP(C167,Hoja6!$A$2:$A$16,Hoja6!$C$2:$C$16)</f>
        <v>#N/A</v>
      </c>
    </row>
    <row r="168" spans="1:11" hidden="1" x14ac:dyDescent="0.25">
      <c r="A168">
        <v>9014335</v>
      </c>
      <c r="B168">
        <v>38883</v>
      </c>
      <c r="C168" t="s">
        <v>112</v>
      </c>
      <c r="D168">
        <v>40493</v>
      </c>
      <c r="E168" t="s">
        <v>13</v>
      </c>
      <c r="F168">
        <v>1</v>
      </c>
      <c r="G168">
        <v>40</v>
      </c>
      <c r="H168">
        <v>7</v>
      </c>
      <c r="I168" t="s">
        <v>174</v>
      </c>
      <c r="J168" t="s">
        <v>95</v>
      </c>
      <c r="K168" t="e">
        <f>_xlfn.XLOOKUP(C168,Hoja6!$A$2:$A$16,Hoja6!$C$2:$C$16)</f>
        <v>#N/A</v>
      </c>
    </row>
    <row r="169" spans="1:11" hidden="1" x14ac:dyDescent="0.25">
      <c r="A169">
        <v>9014336</v>
      </c>
      <c r="B169">
        <v>53581</v>
      </c>
      <c r="C169" t="s">
        <v>113</v>
      </c>
      <c r="D169">
        <v>56154</v>
      </c>
      <c r="E169" t="s">
        <v>13</v>
      </c>
      <c r="F169">
        <v>1</v>
      </c>
      <c r="G169">
        <v>2</v>
      </c>
      <c r="H169">
        <v>7</v>
      </c>
      <c r="I169" t="s">
        <v>174</v>
      </c>
      <c r="J169" t="s">
        <v>95</v>
      </c>
      <c r="K169" t="e">
        <f>_xlfn.XLOOKUP(C169,Hoja6!$A$2:$A$16,Hoja6!$C$2:$C$16)</f>
        <v>#N/A</v>
      </c>
    </row>
    <row r="170" spans="1:11" hidden="1" x14ac:dyDescent="0.25">
      <c r="A170">
        <v>9014337</v>
      </c>
      <c r="B170">
        <v>55061</v>
      </c>
      <c r="C170" t="s">
        <v>114</v>
      </c>
      <c r="D170">
        <v>57566</v>
      </c>
      <c r="E170" t="s">
        <v>13</v>
      </c>
      <c r="F170">
        <v>1</v>
      </c>
      <c r="G170">
        <v>2</v>
      </c>
      <c r="H170">
        <v>7</v>
      </c>
      <c r="I170" t="s">
        <v>174</v>
      </c>
      <c r="J170" t="s">
        <v>95</v>
      </c>
      <c r="K170" t="e">
        <f>_xlfn.XLOOKUP(C170,Hoja6!$A$2:$A$16,Hoja6!$C$2:$C$16)</f>
        <v>#N/A</v>
      </c>
    </row>
    <row r="171" spans="1:11" hidden="1" x14ac:dyDescent="0.25">
      <c r="A171">
        <v>9014338</v>
      </c>
      <c r="B171">
        <v>43914</v>
      </c>
      <c r="C171" t="s">
        <v>115</v>
      </c>
      <c r="D171">
        <v>45691</v>
      </c>
      <c r="E171" t="s">
        <v>13</v>
      </c>
      <c r="F171">
        <v>1</v>
      </c>
      <c r="G171">
        <v>2</v>
      </c>
      <c r="H171">
        <v>7</v>
      </c>
      <c r="I171" t="s">
        <v>174</v>
      </c>
      <c r="J171" t="s">
        <v>95</v>
      </c>
      <c r="K171" t="e">
        <f>_xlfn.XLOOKUP(C171,Hoja6!$A$2:$A$16,Hoja6!$C$2:$C$16)</f>
        <v>#N/A</v>
      </c>
    </row>
    <row r="172" spans="1:11" hidden="1" x14ac:dyDescent="0.25">
      <c r="A172">
        <v>9014339</v>
      </c>
      <c r="B172">
        <v>38894</v>
      </c>
      <c r="C172" t="s">
        <v>116</v>
      </c>
      <c r="D172">
        <v>40503</v>
      </c>
      <c r="E172" t="s">
        <v>13</v>
      </c>
      <c r="F172">
        <v>1</v>
      </c>
      <c r="G172">
        <v>2</v>
      </c>
      <c r="H172">
        <v>7</v>
      </c>
      <c r="I172" t="s">
        <v>174</v>
      </c>
      <c r="J172" t="s">
        <v>95</v>
      </c>
      <c r="K172" t="e">
        <f>_xlfn.XLOOKUP(C172,Hoja6!$A$2:$A$16,Hoja6!$C$2:$C$16)</f>
        <v>#N/A</v>
      </c>
    </row>
    <row r="173" spans="1:11" hidden="1" x14ac:dyDescent="0.25">
      <c r="A173">
        <v>9014340</v>
      </c>
      <c r="B173">
        <v>44943</v>
      </c>
      <c r="C173" t="s">
        <v>117</v>
      </c>
      <c r="D173">
        <v>46709</v>
      </c>
      <c r="E173" t="s">
        <v>13</v>
      </c>
      <c r="F173">
        <v>1</v>
      </c>
      <c r="G173">
        <v>10</v>
      </c>
      <c r="H173">
        <v>7</v>
      </c>
      <c r="I173" t="s">
        <v>174</v>
      </c>
      <c r="J173" t="s">
        <v>95</v>
      </c>
      <c r="K173" t="e">
        <f>_xlfn.XLOOKUP(C173,Hoja6!$A$2:$A$16,Hoja6!$C$2:$C$16)</f>
        <v>#N/A</v>
      </c>
    </row>
    <row r="174" spans="1:11" hidden="1" x14ac:dyDescent="0.25">
      <c r="A174">
        <v>9014341</v>
      </c>
      <c r="B174">
        <v>38118</v>
      </c>
      <c r="C174" t="s">
        <v>118</v>
      </c>
      <c r="D174">
        <v>39706</v>
      </c>
      <c r="E174" t="s">
        <v>13</v>
      </c>
      <c r="F174">
        <v>1</v>
      </c>
      <c r="G174">
        <v>2</v>
      </c>
      <c r="H174">
        <v>7</v>
      </c>
      <c r="I174" t="s">
        <v>174</v>
      </c>
      <c r="J174" t="s">
        <v>95</v>
      </c>
      <c r="K174" t="e">
        <f>_xlfn.XLOOKUP(C174,Hoja6!$A$2:$A$16,Hoja6!$C$2:$C$16)</f>
        <v>#N/A</v>
      </c>
    </row>
    <row r="175" spans="1:11" hidden="1" x14ac:dyDescent="0.25">
      <c r="A175">
        <v>9014342</v>
      </c>
      <c r="B175">
        <v>54985</v>
      </c>
      <c r="C175" t="s">
        <v>119</v>
      </c>
      <c r="D175">
        <v>57490</v>
      </c>
      <c r="E175" t="s">
        <v>13</v>
      </c>
      <c r="F175">
        <v>1</v>
      </c>
      <c r="G175">
        <v>2</v>
      </c>
      <c r="H175">
        <v>7</v>
      </c>
      <c r="I175" t="s">
        <v>174</v>
      </c>
      <c r="J175" t="s">
        <v>95</v>
      </c>
      <c r="K175" t="e">
        <f>_xlfn.XLOOKUP(C175,Hoja6!$A$2:$A$16,Hoja6!$C$2:$C$16)</f>
        <v>#N/A</v>
      </c>
    </row>
    <row r="176" spans="1:11" hidden="1" x14ac:dyDescent="0.25">
      <c r="A176">
        <v>9014343</v>
      </c>
      <c r="B176">
        <v>53092</v>
      </c>
      <c r="C176" t="s">
        <v>120</v>
      </c>
      <c r="D176">
        <v>55609</v>
      </c>
      <c r="E176" t="s">
        <v>13</v>
      </c>
      <c r="F176">
        <v>1</v>
      </c>
      <c r="G176">
        <v>2</v>
      </c>
      <c r="H176">
        <v>7</v>
      </c>
      <c r="I176" t="s">
        <v>174</v>
      </c>
      <c r="J176" t="s">
        <v>95</v>
      </c>
      <c r="K176" t="e">
        <f>_xlfn.XLOOKUP(C176,Hoja6!$A$2:$A$16,Hoja6!$C$2:$C$16)</f>
        <v>#N/A</v>
      </c>
    </row>
    <row r="177" spans="1:11" hidden="1" x14ac:dyDescent="0.25">
      <c r="A177">
        <v>9014344</v>
      </c>
      <c r="B177">
        <v>38119</v>
      </c>
      <c r="C177" t="s">
        <v>121</v>
      </c>
      <c r="D177">
        <v>39707</v>
      </c>
      <c r="E177" t="s">
        <v>13</v>
      </c>
      <c r="F177">
        <v>1</v>
      </c>
      <c r="G177">
        <v>2</v>
      </c>
      <c r="H177">
        <v>7</v>
      </c>
      <c r="I177" t="s">
        <v>174</v>
      </c>
      <c r="J177" t="s">
        <v>95</v>
      </c>
      <c r="K177" t="e">
        <f>_xlfn.XLOOKUP(C177,Hoja6!$A$2:$A$16,Hoja6!$C$2:$C$16)</f>
        <v>#N/A</v>
      </c>
    </row>
    <row r="178" spans="1:11" hidden="1" x14ac:dyDescent="0.25">
      <c r="A178">
        <v>9014345</v>
      </c>
      <c r="B178">
        <v>55068</v>
      </c>
      <c r="C178" t="s">
        <v>122</v>
      </c>
      <c r="D178">
        <v>57573</v>
      </c>
      <c r="E178" t="s">
        <v>13</v>
      </c>
      <c r="F178">
        <v>1</v>
      </c>
      <c r="G178">
        <v>2</v>
      </c>
      <c r="H178">
        <v>7</v>
      </c>
      <c r="I178" t="s">
        <v>174</v>
      </c>
      <c r="J178" t="s">
        <v>95</v>
      </c>
      <c r="K178" t="e">
        <f>_xlfn.XLOOKUP(C178,Hoja6!$A$2:$A$16,Hoja6!$C$2:$C$16)</f>
        <v>#N/A</v>
      </c>
    </row>
    <row r="179" spans="1:11" hidden="1" x14ac:dyDescent="0.25">
      <c r="A179">
        <v>9014346</v>
      </c>
      <c r="B179">
        <v>52446</v>
      </c>
      <c r="C179" t="s">
        <v>123</v>
      </c>
      <c r="D179">
        <v>54920</v>
      </c>
      <c r="E179" t="s">
        <v>13</v>
      </c>
      <c r="F179">
        <v>1</v>
      </c>
      <c r="G179">
        <v>1</v>
      </c>
      <c r="H179">
        <v>7</v>
      </c>
      <c r="I179" t="s">
        <v>174</v>
      </c>
      <c r="J179" t="s">
        <v>95</v>
      </c>
      <c r="K179" t="e">
        <f>_xlfn.XLOOKUP(C179,Hoja6!$A$2:$A$16,Hoja6!$C$2:$C$16)</f>
        <v>#N/A</v>
      </c>
    </row>
    <row r="180" spans="1:11" hidden="1" x14ac:dyDescent="0.25">
      <c r="A180">
        <v>9014347</v>
      </c>
      <c r="B180">
        <v>55017</v>
      </c>
      <c r="C180" t="s">
        <v>124</v>
      </c>
      <c r="D180">
        <v>57522</v>
      </c>
      <c r="E180" t="s">
        <v>13</v>
      </c>
      <c r="F180">
        <v>1</v>
      </c>
      <c r="G180">
        <v>2</v>
      </c>
      <c r="H180">
        <v>7</v>
      </c>
      <c r="I180" t="s">
        <v>174</v>
      </c>
      <c r="J180" t="s">
        <v>95</v>
      </c>
      <c r="K180" t="e">
        <f>_xlfn.XLOOKUP(C180,Hoja6!$A$2:$A$16,Hoja6!$C$2:$C$16)</f>
        <v>#N/A</v>
      </c>
    </row>
    <row r="181" spans="1:11" hidden="1" x14ac:dyDescent="0.25">
      <c r="A181">
        <v>9014348</v>
      </c>
      <c r="B181">
        <v>52455</v>
      </c>
      <c r="C181" t="s">
        <v>125</v>
      </c>
      <c r="D181">
        <v>54929</v>
      </c>
      <c r="E181" t="s">
        <v>13</v>
      </c>
      <c r="F181">
        <v>1</v>
      </c>
      <c r="G181">
        <v>1</v>
      </c>
      <c r="H181">
        <v>7</v>
      </c>
      <c r="I181" t="s">
        <v>174</v>
      </c>
      <c r="J181" t="s">
        <v>95</v>
      </c>
      <c r="K181" t="e">
        <f>_xlfn.XLOOKUP(C181,Hoja6!$A$2:$A$16,Hoja6!$C$2:$C$16)</f>
        <v>#N/A</v>
      </c>
    </row>
    <row r="182" spans="1:11" hidden="1" x14ac:dyDescent="0.25">
      <c r="A182">
        <v>9014349</v>
      </c>
      <c r="B182">
        <v>53566</v>
      </c>
      <c r="C182" t="s">
        <v>126</v>
      </c>
      <c r="D182">
        <v>56139</v>
      </c>
      <c r="E182" t="s">
        <v>13</v>
      </c>
      <c r="F182">
        <v>1</v>
      </c>
      <c r="G182">
        <v>1</v>
      </c>
      <c r="H182">
        <v>7</v>
      </c>
      <c r="I182" t="s">
        <v>174</v>
      </c>
      <c r="J182" t="s">
        <v>95</v>
      </c>
      <c r="K182" t="e">
        <f>_xlfn.XLOOKUP(C182,Hoja6!$A$2:$A$16,Hoja6!$C$2:$C$16)</f>
        <v>#N/A</v>
      </c>
    </row>
    <row r="183" spans="1:11" hidden="1" x14ac:dyDescent="0.25">
      <c r="A183">
        <v>9014350</v>
      </c>
      <c r="B183">
        <v>53567</v>
      </c>
      <c r="C183" t="s">
        <v>127</v>
      </c>
      <c r="D183">
        <v>56140</v>
      </c>
      <c r="E183" t="s">
        <v>13</v>
      </c>
      <c r="F183">
        <v>1</v>
      </c>
      <c r="G183">
        <v>4</v>
      </c>
      <c r="H183">
        <v>7</v>
      </c>
      <c r="I183" t="s">
        <v>174</v>
      </c>
      <c r="J183" t="s">
        <v>95</v>
      </c>
      <c r="K183" t="e">
        <f>_xlfn.XLOOKUP(C183,Hoja6!$A$2:$A$16,Hoja6!$C$2:$C$16)</f>
        <v>#N/A</v>
      </c>
    </row>
    <row r="184" spans="1:11" hidden="1" x14ac:dyDescent="0.25">
      <c r="A184">
        <v>9014351</v>
      </c>
      <c r="B184">
        <v>44946</v>
      </c>
      <c r="C184" t="s">
        <v>128</v>
      </c>
      <c r="D184">
        <v>46712</v>
      </c>
      <c r="E184" t="s">
        <v>13</v>
      </c>
      <c r="F184">
        <v>1</v>
      </c>
      <c r="G184">
        <v>2</v>
      </c>
      <c r="H184">
        <v>7</v>
      </c>
      <c r="I184" t="s">
        <v>174</v>
      </c>
      <c r="J184" t="s">
        <v>95</v>
      </c>
      <c r="K184" t="e">
        <f>_xlfn.XLOOKUP(C184,Hoja6!$A$2:$A$16,Hoja6!$C$2:$C$16)</f>
        <v>#N/A</v>
      </c>
    </row>
    <row r="185" spans="1:11" hidden="1" x14ac:dyDescent="0.25">
      <c r="A185">
        <v>9014352</v>
      </c>
      <c r="B185">
        <v>53562</v>
      </c>
      <c r="C185" t="s">
        <v>129</v>
      </c>
      <c r="D185">
        <v>56135</v>
      </c>
      <c r="E185" t="s">
        <v>13</v>
      </c>
      <c r="F185">
        <v>1</v>
      </c>
      <c r="G185">
        <v>2</v>
      </c>
      <c r="H185">
        <v>7</v>
      </c>
      <c r="I185" t="s">
        <v>174</v>
      </c>
      <c r="J185" t="s">
        <v>95</v>
      </c>
      <c r="K185" t="e">
        <f>_xlfn.XLOOKUP(C185,Hoja6!$A$2:$A$16,Hoja6!$C$2:$C$16)</f>
        <v>#N/A</v>
      </c>
    </row>
    <row r="186" spans="1:11" hidden="1" x14ac:dyDescent="0.25">
      <c r="A186">
        <v>9014353</v>
      </c>
      <c r="B186">
        <v>52440</v>
      </c>
      <c r="C186" t="s">
        <v>130</v>
      </c>
      <c r="D186">
        <v>54914</v>
      </c>
      <c r="E186" t="s">
        <v>13</v>
      </c>
      <c r="F186">
        <v>1</v>
      </c>
      <c r="G186">
        <v>2</v>
      </c>
      <c r="H186">
        <v>7</v>
      </c>
      <c r="I186" t="s">
        <v>174</v>
      </c>
      <c r="J186" t="s">
        <v>95</v>
      </c>
      <c r="K186" t="e">
        <f>_xlfn.XLOOKUP(C186,Hoja6!$A$2:$A$16,Hoja6!$C$2:$C$16)</f>
        <v>#N/A</v>
      </c>
    </row>
    <row r="187" spans="1:11" hidden="1" x14ac:dyDescent="0.25">
      <c r="A187">
        <v>9014354</v>
      </c>
      <c r="B187">
        <v>52448</v>
      </c>
      <c r="C187" t="s">
        <v>131</v>
      </c>
      <c r="D187">
        <v>54922</v>
      </c>
      <c r="E187" t="s">
        <v>13</v>
      </c>
      <c r="F187">
        <v>1</v>
      </c>
      <c r="G187">
        <v>2</v>
      </c>
      <c r="H187">
        <v>7</v>
      </c>
      <c r="I187" t="s">
        <v>174</v>
      </c>
      <c r="J187" t="s">
        <v>95</v>
      </c>
      <c r="K187" t="e">
        <f>_xlfn.XLOOKUP(C187,Hoja6!$A$2:$A$16,Hoja6!$C$2:$C$16)</f>
        <v>#N/A</v>
      </c>
    </row>
    <row r="188" spans="1:11" hidden="1" x14ac:dyDescent="0.25">
      <c r="A188">
        <v>9014355</v>
      </c>
      <c r="B188">
        <v>52436</v>
      </c>
      <c r="C188" t="s">
        <v>132</v>
      </c>
      <c r="D188">
        <v>54910</v>
      </c>
      <c r="E188" t="s">
        <v>13</v>
      </c>
      <c r="F188">
        <v>1</v>
      </c>
      <c r="G188">
        <v>8</v>
      </c>
      <c r="H188">
        <v>7</v>
      </c>
      <c r="I188" t="s">
        <v>174</v>
      </c>
      <c r="J188" t="s">
        <v>95</v>
      </c>
      <c r="K188" t="e">
        <f>_xlfn.XLOOKUP(C188,Hoja6!$A$2:$A$16,Hoja6!$C$2:$C$16)</f>
        <v>#N/A</v>
      </c>
    </row>
    <row r="189" spans="1:11" hidden="1" x14ac:dyDescent="0.25">
      <c r="A189">
        <v>9014356</v>
      </c>
      <c r="B189">
        <v>44944</v>
      </c>
      <c r="C189" t="s">
        <v>133</v>
      </c>
      <c r="D189">
        <v>46710</v>
      </c>
      <c r="E189" t="s">
        <v>13</v>
      </c>
      <c r="F189">
        <v>1</v>
      </c>
      <c r="G189">
        <v>4</v>
      </c>
      <c r="H189">
        <v>7</v>
      </c>
      <c r="I189" t="s">
        <v>174</v>
      </c>
      <c r="J189" t="s">
        <v>95</v>
      </c>
      <c r="K189" t="e">
        <f>_xlfn.XLOOKUP(C189,Hoja6!$A$2:$A$16,Hoja6!$C$2:$C$16)</f>
        <v>#N/A</v>
      </c>
    </row>
    <row r="190" spans="1:11" hidden="1" x14ac:dyDescent="0.25">
      <c r="A190">
        <v>9014357</v>
      </c>
      <c r="B190">
        <v>41890</v>
      </c>
      <c r="C190" t="s">
        <v>134</v>
      </c>
      <c r="D190">
        <v>43615</v>
      </c>
      <c r="E190" t="s">
        <v>13</v>
      </c>
      <c r="F190">
        <v>1</v>
      </c>
      <c r="G190">
        <v>2</v>
      </c>
      <c r="H190">
        <v>7</v>
      </c>
      <c r="I190" t="s">
        <v>174</v>
      </c>
      <c r="J190" t="s">
        <v>95</v>
      </c>
      <c r="K190" t="e">
        <f>_xlfn.XLOOKUP(C190,Hoja6!$A$2:$A$16,Hoja6!$C$2:$C$16)</f>
        <v>#N/A</v>
      </c>
    </row>
    <row r="191" spans="1:11" hidden="1" x14ac:dyDescent="0.25">
      <c r="A191">
        <v>9014358</v>
      </c>
      <c r="B191">
        <v>52438</v>
      </c>
      <c r="C191" t="s">
        <v>135</v>
      </c>
      <c r="D191">
        <v>54912</v>
      </c>
      <c r="E191" t="s">
        <v>13</v>
      </c>
      <c r="F191">
        <v>1</v>
      </c>
      <c r="G191">
        <v>1</v>
      </c>
      <c r="H191">
        <v>7</v>
      </c>
      <c r="I191" t="s">
        <v>174</v>
      </c>
      <c r="J191" t="s">
        <v>95</v>
      </c>
      <c r="K191" t="e">
        <f>_xlfn.XLOOKUP(C191,Hoja6!$A$2:$A$16,Hoja6!$C$2:$C$16)</f>
        <v>#N/A</v>
      </c>
    </row>
    <row r="192" spans="1:11" hidden="1" x14ac:dyDescent="0.25">
      <c r="A192">
        <v>9014359</v>
      </c>
      <c r="B192">
        <v>55035</v>
      </c>
      <c r="C192" t="s">
        <v>136</v>
      </c>
      <c r="D192">
        <v>57540</v>
      </c>
      <c r="E192" t="s">
        <v>13</v>
      </c>
      <c r="F192">
        <v>1</v>
      </c>
      <c r="G192">
        <v>4</v>
      </c>
      <c r="H192">
        <v>7</v>
      </c>
      <c r="I192" t="s">
        <v>174</v>
      </c>
      <c r="J192" t="s">
        <v>95</v>
      </c>
      <c r="K192" t="e">
        <f>_xlfn.XLOOKUP(C192,Hoja6!$A$2:$A$16,Hoja6!$C$2:$C$16)</f>
        <v>#N/A</v>
      </c>
    </row>
    <row r="193" spans="1:11" hidden="1" x14ac:dyDescent="0.25">
      <c r="A193">
        <v>9014360</v>
      </c>
      <c r="B193">
        <v>44949</v>
      </c>
      <c r="C193" t="s">
        <v>137</v>
      </c>
      <c r="D193">
        <v>46715</v>
      </c>
      <c r="E193" t="s">
        <v>13</v>
      </c>
      <c r="F193">
        <v>1</v>
      </c>
      <c r="G193">
        <v>1</v>
      </c>
      <c r="H193">
        <v>7</v>
      </c>
      <c r="I193" t="s">
        <v>174</v>
      </c>
      <c r="J193" t="s">
        <v>95</v>
      </c>
      <c r="K193" t="e">
        <f>_xlfn.XLOOKUP(C193,Hoja6!$A$2:$A$16,Hoja6!$C$2:$C$16)</f>
        <v>#N/A</v>
      </c>
    </row>
    <row r="194" spans="1:11" hidden="1" x14ac:dyDescent="0.25">
      <c r="A194">
        <v>9014361</v>
      </c>
      <c r="B194">
        <v>55042</v>
      </c>
      <c r="C194" t="s">
        <v>138</v>
      </c>
      <c r="D194">
        <v>57547</v>
      </c>
      <c r="E194" t="s">
        <v>13</v>
      </c>
      <c r="F194">
        <v>1</v>
      </c>
      <c r="G194">
        <v>5</v>
      </c>
      <c r="H194">
        <v>7</v>
      </c>
      <c r="I194" t="s">
        <v>174</v>
      </c>
      <c r="J194" t="s">
        <v>95</v>
      </c>
      <c r="K194" t="e">
        <f>_xlfn.XLOOKUP(C194,Hoja6!$A$2:$A$16,Hoja6!$C$2:$C$16)</f>
        <v>#N/A</v>
      </c>
    </row>
    <row r="195" spans="1:11" hidden="1" x14ac:dyDescent="0.25">
      <c r="A195">
        <v>9014362</v>
      </c>
      <c r="B195">
        <v>4644</v>
      </c>
      <c r="C195" t="s">
        <v>139</v>
      </c>
      <c r="D195">
        <v>4644</v>
      </c>
      <c r="E195" t="s">
        <v>13</v>
      </c>
      <c r="F195">
        <v>1</v>
      </c>
      <c r="G195">
        <v>20</v>
      </c>
      <c r="H195">
        <v>7</v>
      </c>
      <c r="I195" t="s">
        <v>174</v>
      </c>
      <c r="J195" t="s">
        <v>95</v>
      </c>
      <c r="K195" t="e">
        <f>_xlfn.XLOOKUP(C195,Hoja6!$A$2:$A$16,Hoja6!$C$2:$C$16)</f>
        <v>#N/A</v>
      </c>
    </row>
    <row r="196" spans="1:11" hidden="1" x14ac:dyDescent="0.25">
      <c r="A196">
        <v>9014363</v>
      </c>
      <c r="B196">
        <v>51082</v>
      </c>
      <c r="C196" t="s">
        <v>140</v>
      </c>
      <c r="D196">
        <v>53372</v>
      </c>
      <c r="E196" t="s">
        <v>13</v>
      </c>
      <c r="F196">
        <v>1</v>
      </c>
      <c r="G196">
        <v>3</v>
      </c>
      <c r="H196">
        <v>7</v>
      </c>
      <c r="I196" t="s">
        <v>174</v>
      </c>
      <c r="J196" t="s">
        <v>95</v>
      </c>
      <c r="K196" t="e">
        <f>_xlfn.XLOOKUP(C196,Hoja6!$A$2:$A$16,Hoja6!$C$2:$C$16)</f>
        <v>#N/A</v>
      </c>
    </row>
    <row r="197" spans="1:11" hidden="1" x14ac:dyDescent="0.25">
      <c r="A197">
        <v>9014364</v>
      </c>
      <c r="B197">
        <v>38097</v>
      </c>
      <c r="C197" t="s">
        <v>141</v>
      </c>
      <c r="D197">
        <v>39685</v>
      </c>
      <c r="E197" t="s">
        <v>13</v>
      </c>
      <c r="F197">
        <v>1</v>
      </c>
      <c r="G197">
        <v>4</v>
      </c>
      <c r="H197">
        <v>7</v>
      </c>
      <c r="I197" t="s">
        <v>174</v>
      </c>
      <c r="J197" t="s">
        <v>95</v>
      </c>
      <c r="K197" t="e">
        <f>_xlfn.XLOOKUP(C197,Hoja6!$A$2:$A$16,Hoja6!$C$2:$C$16)</f>
        <v>#N/A</v>
      </c>
    </row>
    <row r="198" spans="1:11" hidden="1" x14ac:dyDescent="0.25">
      <c r="A198">
        <v>9014365</v>
      </c>
      <c r="B198">
        <v>51591</v>
      </c>
      <c r="C198" t="s">
        <v>142</v>
      </c>
      <c r="D198">
        <v>54026</v>
      </c>
      <c r="E198" t="s">
        <v>13</v>
      </c>
      <c r="F198">
        <v>1</v>
      </c>
      <c r="G198">
        <v>4</v>
      </c>
      <c r="H198">
        <v>7</v>
      </c>
      <c r="I198" t="s">
        <v>174</v>
      </c>
      <c r="J198" t="s">
        <v>95</v>
      </c>
      <c r="K198" t="e">
        <f>_xlfn.XLOOKUP(C198,Hoja6!$A$2:$A$16,Hoja6!$C$2:$C$16)</f>
        <v>#N/A</v>
      </c>
    </row>
    <row r="199" spans="1:11" hidden="1" x14ac:dyDescent="0.25">
      <c r="A199">
        <v>9014366</v>
      </c>
      <c r="B199">
        <v>51108</v>
      </c>
      <c r="C199" t="s">
        <v>143</v>
      </c>
      <c r="D199">
        <v>53398</v>
      </c>
      <c r="E199" t="s">
        <v>13</v>
      </c>
      <c r="F199">
        <v>1</v>
      </c>
      <c r="G199">
        <v>2</v>
      </c>
      <c r="H199">
        <v>7</v>
      </c>
      <c r="I199" t="s">
        <v>174</v>
      </c>
      <c r="J199" t="s">
        <v>95</v>
      </c>
      <c r="K199" t="e">
        <f>_xlfn.XLOOKUP(C199,Hoja6!$A$2:$A$16,Hoja6!$C$2:$C$16)</f>
        <v>#N/A</v>
      </c>
    </row>
    <row r="200" spans="1:11" hidden="1" x14ac:dyDescent="0.25">
      <c r="A200">
        <v>9014367</v>
      </c>
      <c r="B200">
        <v>4639</v>
      </c>
      <c r="C200" t="s">
        <v>144</v>
      </c>
      <c r="D200">
        <v>4639</v>
      </c>
      <c r="E200" t="s">
        <v>13</v>
      </c>
      <c r="F200">
        <v>1</v>
      </c>
      <c r="G200">
        <v>2</v>
      </c>
      <c r="H200">
        <v>7</v>
      </c>
      <c r="I200" t="s">
        <v>174</v>
      </c>
      <c r="J200" t="s">
        <v>95</v>
      </c>
      <c r="K200" t="e">
        <f>_xlfn.XLOOKUP(C200,Hoja6!$A$2:$A$16,Hoja6!$C$2:$C$16)</f>
        <v>#N/A</v>
      </c>
    </row>
    <row r="201" spans="1:11" hidden="1" x14ac:dyDescent="0.25">
      <c r="A201">
        <v>9014368</v>
      </c>
      <c r="B201">
        <v>51587</v>
      </c>
      <c r="C201" t="s">
        <v>145</v>
      </c>
      <c r="D201">
        <v>54022</v>
      </c>
      <c r="E201" t="s">
        <v>13</v>
      </c>
      <c r="F201">
        <v>1</v>
      </c>
      <c r="G201">
        <v>1</v>
      </c>
      <c r="H201">
        <v>7</v>
      </c>
      <c r="I201" t="s">
        <v>174</v>
      </c>
      <c r="J201" t="s">
        <v>95</v>
      </c>
      <c r="K201" t="e">
        <f>_xlfn.XLOOKUP(C201,Hoja6!$A$2:$A$16,Hoja6!$C$2:$C$16)</f>
        <v>#N/A</v>
      </c>
    </row>
    <row r="202" spans="1:11" hidden="1" x14ac:dyDescent="0.25">
      <c r="A202">
        <v>9014369</v>
      </c>
      <c r="B202">
        <v>4643</v>
      </c>
      <c r="C202" t="s">
        <v>146</v>
      </c>
      <c r="D202">
        <v>4643</v>
      </c>
      <c r="E202" t="s">
        <v>13</v>
      </c>
      <c r="F202">
        <v>1</v>
      </c>
      <c r="G202">
        <v>4</v>
      </c>
      <c r="H202">
        <v>7</v>
      </c>
      <c r="I202" t="s">
        <v>174</v>
      </c>
      <c r="J202" t="s">
        <v>95</v>
      </c>
      <c r="K202" t="e">
        <f>_xlfn.XLOOKUP(C202,Hoja6!$A$2:$A$16,Hoja6!$C$2:$C$16)</f>
        <v>#N/A</v>
      </c>
    </row>
    <row r="203" spans="1:11" hidden="1" x14ac:dyDescent="0.25">
      <c r="A203">
        <v>9014370</v>
      </c>
      <c r="B203">
        <v>51583</v>
      </c>
      <c r="C203" t="s">
        <v>147</v>
      </c>
      <c r="D203">
        <v>54018</v>
      </c>
      <c r="E203" t="s">
        <v>13</v>
      </c>
      <c r="F203">
        <v>1</v>
      </c>
      <c r="G203">
        <v>1</v>
      </c>
      <c r="H203">
        <v>7</v>
      </c>
      <c r="I203" t="s">
        <v>174</v>
      </c>
      <c r="J203" t="s">
        <v>95</v>
      </c>
      <c r="K203" t="e">
        <f>_xlfn.XLOOKUP(C203,Hoja6!$A$2:$A$16,Hoja6!$C$2:$C$16)</f>
        <v>#N/A</v>
      </c>
    </row>
    <row r="204" spans="1:11" hidden="1" x14ac:dyDescent="0.25">
      <c r="A204">
        <v>9014372</v>
      </c>
      <c r="B204">
        <v>38880</v>
      </c>
      <c r="C204" t="s">
        <v>148</v>
      </c>
      <c r="D204">
        <v>40491</v>
      </c>
      <c r="E204" t="s">
        <v>13</v>
      </c>
      <c r="F204">
        <v>1</v>
      </c>
      <c r="G204">
        <v>5</v>
      </c>
      <c r="H204">
        <v>7</v>
      </c>
      <c r="I204" t="s">
        <v>174</v>
      </c>
      <c r="J204" t="s">
        <v>95</v>
      </c>
      <c r="K204" t="e">
        <f>_xlfn.XLOOKUP(C204,Hoja6!$A$2:$A$16,Hoja6!$C$2:$C$16)</f>
        <v>#N/A</v>
      </c>
    </row>
    <row r="205" spans="1:11" hidden="1" x14ac:dyDescent="0.25">
      <c r="A205">
        <v>9014373</v>
      </c>
      <c r="B205">
        <v>55045</v>
      </c>
      <c r="C205" t="s">
        <v>149</v>
      </c>
      <c r="D205">
        <v>57550</v>
      </c>
      <c r="E205" t="s">
        <v>13</v>
      </c>
      <c r="F205">
        <v>1</v>
      </c>
      <c r="G205">
        <v>2</v>
      </c>
      <c r="H205">
        <v>7</v>
      </c>
      <c r="I205" t="s">
        <v>174</v>
      </c>
      <c r="J205" t="s">
        <v>95</v>
      </c>
      <c r="K205" t="e">
        <f>_xlfn.XLOOKUP(C205,Hoja6!$A$2:$A$16,Hoja6!$C$2:$C$16)</f>
        <v>#N/A</v>
      </c>
    </row>
    <row r="206" spans="1:11" hidden="1" x14ac:dyDescent="0.25">
      <c r="A206">
        <v>9014374</v>
      </c>
      <c r="B206">
        <v>51079</v>
      </c>
      <c r="C206" t="s">
        <v>150</v>
      </c>
      <c r="D206">
        <v>53369</v>
      </c>
      <c r="E206" t="s">
        <v>13</v>
      </c>
      <c r="F206">
        <v>1</v>
      </c>
      <c r="G206">
        <v>2</v>
      </c>
      <c r="H206">
        <v>7</v>
      </c>
      <c r="I206" t="s">
        <v>174</v>
      </c>
      <c r="J206" t="s">
        <v>95</v>
      </c>
      <c r="K206" t="e">
        <f>_xlfn.XLOOKUP(C206,Hoja6!$A$2:$A$16,Hoja6!$C$2:$C$16)</f>
        <v>#N/A</v>
      </c>
    </row>
    <row r="207" spans="1:11" hidden="1" x14ac:dyDescent="0.25">
      <c r="A207">
        <v>9014375</v>
      </c>
      <c r="B207">
        <v>54115</v>
      </c>
      <c r="C207" t="s">
        <v>151</v>
      </c>
      <c r="D207">
        <v>56666</v>
      </c>
      <c r="E207" t="s">
        <v>13</v>
      </c>
      <c r="F207">
        <v>1</v>
      </c>
      <c r="G207">
        <v>2</v>
      </c>
      <c r="H207">
        <v>7</v>
      </c>
      <c r="I207" t="s">
        <v>174</v>
      </c>
      <c r="J207" t="s">
        <v>95</v>
      </c>
      <c r="K207" t="e">
        <f>_xlfn.XLOOKUP(C207,Hoja6!$A$2:$A$16,Hoja6!$C$2:$C$16)</f>
        <v>#N/A</v>
      </c>
    </row>
    <row r="208" spans="1:11" hidden="1" x14ac:dyDescent="0.25">
      <c r="A208">
        <v>9014376</v>
      </c>
      <c r="B208">
        <v>55559</v>
      </c>
      <c r="C208" t="s">
        <v>152</v>
      </c>
      <c r="D208">
        <v>58076</v>
      </c>
      <c r="E208" t="s">
        <v>13</v>
      </c>
      <c r="F208">
        <v>1</v>
      </c>
      <c r="G208">
        <v>1</v>
      </c>
      <c r="H208">
        <v>7</v>
      </c>
      <c r="I208" t="s">
        <v>174</v>
      </c>
      <c r="J208" t="s">
        <v>95</v>
      </c>
      <c r="K208" t="e">
        <f>_xlfn.XLOOKUP(C208,Hoja6!$A$2:$A$16,Hoja6!$C$2:$C$16)</f>
        <v>#N/A</v>
      </c>
    </row>
    <row r="209" spans="1:11" hidden="1" x14ac:dyDescent="0.25">
      <c r="A209">
        <v>9014377</v>
      </c>
      <c r="B209">
        <v>44941</v>
      </c>
      <c r="C209" t="s">
        <v>153</v>
      </c>
      <c r="D209">
        <v>46707</v>
      </c>
      <c r="E209" t="s">
        <v>13</v>
      </c>
      <c r="F209">
        <v>1</v>
      </c>
      <c r="G209">
        <v>3</v>
      </c>
      <c r="H209">
        <v>7</v>
      </c>
      <c r="I209" t="s">
        <v>174</v>
      </c>
      <c r="J209" t="s">
        <v>95</v>
      </c>
      <c r="K209" t="e">
        <f>_xlfn.XLOOKUP(C209,Hoja6!$A$2:$A$16,Hoja6!$C$2:$C$16)</f>
        <v>#N/A</v>
      </c>
    </row>
    <row r="210" spans="1:11" hidden="1" x14ac:dyDescent="0.25">
      <c r="A210">
        <v>9014378</v>
      </c>
      <c r="B210">
        <v>53583</v>
      </c>
      <c r="C210" t="s">
        <v>154</v>
      </c>
      <c r="D210">
        <v>56156</v>
      </c>
      <c r="E210" t="s">
        <v>13</v>
      </c>
      <c r="F210">
        <v>1</v>
      </c>
      <c r="G210">
        <v>2</v>
      </c>
      <c r="H210">
        <v>7</v>
      </c>
      <c r="I210" t="s">
        <v>174</v>
      </c>
      <c r="J210" t="s">
        <v>95</v>
      </c>
      <c r="K210" t="e">
        <f>_xlfn.XLOOKUP(C210,Hoja6!$A$2:$A$16,Hoja6!$C$2:$C$16)</f>
        <v>#N/A</v>
      </c>
    </row>
    <row r="211" spans="1:11" hidden="1" x14ac:dyDescent="0.25">
      <c r="A211">
        <v>9014379</v>
      </c>
      <c r="B211">
        <v>56735</v>
      </c>
      <c r="C211" t="s">
        <v>155</v>
      </c>
      <c r="D211">
        <v>59440</v>
      </c>
      <c r="E211" t="s">
        <v>13</v>
      </c>
      <c r="F211">
        <v>1</v>
      </c>
      <c r="G211">
        <v>2</v>
      </c>
      <c r="H211">
        <v>7</v>
      </c>
      <c r="I211" t="s">
        <v>174</v>
      </c>
      <c r="J211" t="s">
        <v>95</v>
      </c>
      <c r="K211" t="e">
        <f>_xlfn.XLOOKUP(C211,Hoja6!$A$2:$A$16,Hoja6!$C$2:$C$16)</f>
        <v>#N/A</v>
      </c>
    </row>
    <row r="212" spans="1:11" hidden="1" x14ac:dyDescent="0.25">
      <c r="A212">
        <v>9014380</v>
      </c>
      <c r="B212">
        <v>56742</v>
      </c>
      <c r="C212" t="s">
        <v>156</v>
      </c>
      <c r="D212">
        <v>59447</v>
      </c>
      <c r="E212" t="s">
        <v>13</v>
      </c>
      <c r="F212">
        <v>1</v>
      </c>
      <c r="G212">
        <v>3</v>
      </c>
      <c r="H212">
        <v>7</v>
      </c>
      <c r="I212" t="s">
        <v>174</v>
      </c>
      <c r="J212" t="s">
        <v>95</v>
      </c>
      <c r="K212" t="e">
        <f>_xlfn.XLOOKUP(C212,Hoja6!$A$2:$A$16,Hoja6!$C$2:$C$16)</f>
        <v>#N/A</v>
      </c>
    </row>
    <row r="213" spans="1:11" hidden="1" x14ac:dyDescent="0.25">
      <c r="A213">
        <v>9014381</v>
      </c>
      <c r="B213">
        <v>4651</v>
      </c>
      <c r="C213" t="s">
        <v>157</v>
      </c>
      <c r="D213">
        <v>4651</v>
      </c>
      <c r="E213" t="s">
        <v>13</v>
      </c>
      <c r="F213">
        <v>1</v>
      </c>
      <c r="G213">
        <v>1</v>
      </c>
      <c r="H213">
        <v>7</v>
      </c>
      <c r="I213" t="s">
        <v>174</v>
      </c>
      <c r="J213" t="s">
        <v>95</v>
      </c>
      <c r="K213" t="e">
        <f>_xlfn.XLOOKUP(C213,Hoja6!$A$2:$A$16,Hoja6!$C$2:$C$16)</f>
        <v>#N/A</v>
      </c>
    </row>
    <row r="214" spans="1:11" hidden="1" x14ac:dyDescent="0.25">
      <c r="A214">
        <v>9014382</v>
      </c>
      <c r="B214">
        <v>43898</v>
      </c>
      <c r="C214" t="s">
        <v>158</v>
      </c>
      <c r="D214">
        <v>45675</v>
      </c>
      <c r="E214" t="s">
        <v>13</v>
      </c>
      <c r="F214">
        <v>1</v>
      </c>
      <c r="G214">
        <v>5</v>
      </c>
      <c r="H214">
        <v>7</v>
      </c>
      <c r="I214" t="s">
        <v>174</v>
      </c>
      <c r="J214" t="s">
        <v>95</v>
      </c>
      <c r="K214" t="e">
        <f>_xlfn.XLOOKUP(C214,Hoja6!$A$2:$A$16,Hoja6!$C$2:$C$16)</f>
        <v>#N/A</v>
      </c>
    </row>
    <row r="215" spans="1:11" hidden="1" x14ac:dyDescent="0.25">
      <c r="A215">
        <v>9014383</v>
      </c>
      <c r="B215">
        <v>4583</v>
      </c>
      <c r="C215" t="s">
        <v>159</v>
      </c>
      <c r="D215">
        <v>4583</v>
      </c>
      <c r="E215" t="s">
        <v>13</v>
      </c>
      <c r="F215">
        <v>1</v>
      </c>
      <c r="G215">
        <v>2</v>
      </c>
      <c r="H215">
        <v>7</v>
      </c>
      <c r="I215" t="s">
        <v>174</v>
      </c>
      <c r="J215" t="s">
        <v>95</v>
      </c>
      <c r="K215" t="e">
        <f>_xlfn.XLOOKUP(C215,Hoja6!$A$2:$A$16,Hoja6!$C$2:$C$16)</f>
        <v>#N/A</v>
      </c>
    </row>
    <row r="216" spans="1:11" hidden="1" x14ac:dyDescent="0.25">
      <c r="A216">
        <v>9014384</v>
      </c>
      <c r="B216">
        <v>51618</v>
      </c>
      <c r="C216" t="s">
        <v>160</v>
      </c>
      <c r="D216">
        <v>54053</v>
      </c>
      <c r="E216" t="s">
        <v>13</v>
      </c>
      <c r="F216">
        <v>1</v>
      </c>
      <c r="G216">
        <v>2</v>
      </c>
      <c r="H216">
        <v>7</v>
      </c>
      <c r="I216" t="s">
        <v>174</v>
      </c>
      <c r="J216" t="s">
        <v>95</v>
      </c>
      <c r="K216" t="e">
        <f>_xlfn.XLOOKUP(C216,Hoja6!$A$2:$A$16,Hoja6!$C$2:$C$16)</f>
        <v>#N/A</v>
      </c>
    </row>
    <row r="217" spans="1:11" hidden="1" x14ac:dyDescent="0.25">
      <c r="A217">
        <v>9014385</v>
      </c>
      <c r="B217">
        <v>51612</v>
      </c>
      <c r="C217" t="s">
        <v>161</v>
      </c>
      <c r="D217">
        <v>54047</v>
      </c>
      <c r="E217" t="s">
        <v>13</v>
      </c>
      <c r="F217">
        <v>1</v>
      </c>
      <c r="G217">
        <v>10</v>
      </c>
      <c r="H217">
        <v>7</v>
      </c>
      <c r="I217" t="s">
        <v>174</v>
      </c>
      <c r="J217" t="s">
        <v>95</v>
      </c>
      <c r="K217" t="e">
        <f>_xlfn.XLOOKUP(C217,Hoja6!$A$2:$A$16,Hoja6!$C$2:$C$16)</f>
        <v>#N/A</v>
      </c>
    </row>
    <row r="218" spans="1:11" hidden="1" x14ac:dyDescent="0.25">
      <c r="A218">
        <v>9014386</v>
      </c>
      <c r="B218">
        <v>38138</v>
      </c>
      <c r="C218" t="s">
        <v>162</v>
      </c>
      <c r="D218">
        <v>39726</v>
      </c>
      <c r="E218" t="s">
        <v>13</v>
      </c>
      <c r="F218">
        <v>1</v>
      </c>
      <c r="G218">
        <v>2</v>
      </c>
      <c r="H218">
        <v>7</v>
      </c>
      <c r="I218" t="s">
        <v>174</v>
      </c>
      <c r="J218" t="s">
        <v>95</v>
      </c>
      <c r="K218" t="e">
        <f>_xlfn.XLOOKUP(C218,Hoja6!$A$2:$A$16,Hoja6!$C$2:$C$16)</f>
        <v>#N/A</v>
      </c>
    </row>
    <row r="219" spans="1:11" hidden="1" x14ac:dyDescent="0.25">
      <c r="A219">
        <v>9014387</v>
      </c>
      <c r="B219">
        <v>38137</v>
      </c>
      <c r="C219" t="s">
        <v>163</v>
      </c>
      <c r="D219">
        <v>39725</v>
      </c>
      <c r="E219" t="s">
        <v>13</v>
      </c>
      <c r="F219">
        <v>1</v>
      </c>
      <c r="G219">
        <v>2</v>
      </c>
      <c r="H219">
        <v>7</v>
      </c>
      <c r="I219" t="s">
        <v>174</v>
      </c>
      <c r="J219" t="s">
        <v>95</v>
      </c>
      <c r="K219" t="e">
        <f>_xlfn.XLOOKUP(C219,Hoja6!$A$2:$A$16,Hoja6!$C$2:$C$16)</f>
        <v>#N/A</v>
      </c>
    </row>
    <row r="220" spans="1:11" hidden="1" x14ac:dyDescent="0.25">
      <c r="A220">
        <v>9014388</v>
      </c>
      <c r="B220">
        <v>54505</v>
      </c>
      <c r="C220" t="s">
        <v>164</v>
      </c>
      <c r="D220">
        <v>57060</v>
      </c>
      <c r="E220" t="s">
        <v>13</v>
      </c>
      <c r="F220">
        <v>1</v>
      </c>
      <c r="G220">
        <v>1</v>
      </c>
      <c r="H220">
        <v>7</v>
      </c>
      <c r="I220" t="s">
        <v>174</v>
      </c>
      <c r="J220" t="s">
        <v>95</v>
      </c>
      <c r="K220" t="e">
        <f>_xlfn.XLOOKUP(C220,Hoja6!$A$2:$A$16,Hoja6!$C$2:$C$16)</f>
        <v>#N/A</v>
      </c>
    </row>
    <row r="221" spans="1:11" hidden="1" x14ac:dyDescent="0.25">
      <c r="A221">
        <v>9014389</v>
      </c>
      <c r="B221">
        <v>53541</v>
      </c>
      <c r="C221" t="s">
        <v>165</v>
      </c>
      <c r="D221">
        <v>56114</v>
      </c>
      <c r="E221" t="s">
        <v>13</v>
      </c>
      <c r="F221">
        <v>1</v>
      </c>
      <c r="G221">
        <v>1</v>
      </c>
      <c r="H221">
        <v>7</v>
      </c>
      <c r="I221" t="s">
        <v>174</v>
      </c>
      <c r="J221" t="s">
        <v>95</v>
      </c>
      <c r="K221" t="e">
        <f>_xlfn.XLOOKUP(C221,Hoja6!$A$2:$A$16,Hoja6!$C$2:$C$16)</f>
        <v>#N/A</v>
      </c>
    </row>
    <row r="222" spans="1:11" hidden="1" x14ac:dyDescent="0.25">
      <c r="A222">
        <v>9014390</v>
      </c>
      <c r="B222">
        <v>51634</v>
      </c>
      <c r="C222" t="s">
        <v>166</v>
      </c>
      <c r="D222">
        <v>54069</v>
      </c>
      <c r="E222" t="s">
        <v>13</v>
      </c>
      <c r="F222">
        <v>1</v>
      </c>
      <c r="G222">
        <v>2</v>
      </c>
      <c r="H222">
        <v>7</v>
      </c>
      <c r="I222" t="s">
        <v>174</v>
      </c>
      <c r="J222" t="s">
        <v>95</v>
      </c>
      <c r="K222" t="e">
        <f>_xlfn.XLOOKUP(C222,Hoja6!$A$2:$A$16,Hoja6!$C$2:$C$16)</f>
        <v>#N/A</v>
      </c>
    </row>
    <row r="223" spans="1:11" hidden="1" x14ac:dyDescent="0.25">
      <c r="A223">
        <v>9014391</v>
      </c>
      <c r="B223">
        <v>51647</v>
      </c>
      <c r="C223" t="s">
        <v>167</v>
      </c>
      <c r="D223">
        <v>54082</v>
      </c>
      <c r="E223" t="s">
        <v>13</v>
      </c>
      <c r="F223">
        <v>1</v>
      </c>
      <c r="G223">
        <v>1</v>
      </c>
      <c r="H223">
        <v>7</v>
      </c>
      <c r="I223" t="s">
        <v>174</v>
      </c>
      <c r="J223" t="s">
        <v>95</v>
      </c>
      <c r="K223" t="e">
        <f>_xlfn.XLOOKUP(C223,Hoja6!$A$2:$A$16,Hoja6!$C$2:$C$16)</f>
        <v>#N/A</v>
      </c>
    </row>
    <row r="224" spans="1:11" hidden="1" x14ac:dyDescent="0.25">
      <c r="A224">
        <v>9014392</v>
      </c>
      <c r="B224">
        <v>51633</v>
      </c>
      <c r="C224" t="s">
        <v>168</v>
      </c>
      <c r="D224">
        <v>54068</v>
      </c>
      <c r="E224" t="s">
        <v>13</v>
      </c>
      <c r="F224">
        <v>1</v>
      </c>
      <c r="G224">
        <v>2</v>
      </c>
      <c r="H224">
        <v>7</v>
      </c>
      <c r="I224" t="s">
        <v>174</v>
      </c>
      <c r="J224" t="s">
        <v>95</v>
      </c>
      <c r="K224" t="e">
        <f>_xlfn.XLOOKUP(C224,Hoja6!$A$2:$A$16,Hoja6!$C$2:$C$16)</f>
        <v>#N/A</v>
      </c>
    </row>
    <row r="225" spans="1:11" hidden="1" x14ac:dyDescent="0.25">
      <c r="A225">
        <v>9014393</v>
      </c>
      <c r="B225">
        <v>51640</v>
      </c>
      <c r="C225" t="s">
        <v>169</v>
      </c>
      <c r="D225">
        <v>54075</v>
      </c>
      <c r="E225" t="s">
        <v>13</v>
      </c>
      <c r="F225">
        <v>1</v>
      </c>
      <c r="G225">
        <v>2</v>
      </c>
      <c r="H225">
        <v>7</v>
      </c>
      <c r="I225" t="s">
        <v>174</v>
      </c>
      <c r="J225" t="s">
        <v>95</v>
      </c>
      <c r="K225" t="e">
        <f>_xlfn.XLOOKUP(C225,Hoja6!$A$2:$A$16,Hoja6!$C$2:$C$16)</f>
        <v>#N/A</v>
      </c>
    </row>
    <row r="226" spans="1:11" hidden="1" x14ac:dyDescent="0.25">
      <c r="A226">
        <v>9014394</v>
      </c>
      <c r="B226">
        <v>53542</v>
      </c>
      <c r="C226" t="s">
        <v>170</v>
      </c>
      <c r="D226">
        <v>56115</v>
      </c>
      <c r="E226" t="s">
        <v>13</v>
      </c>
      <c r="F226">
        <v>1</v>
      </c>
      <c r="G226">
        <v>1</v>
      </c>
      <c r="H226">
        <v>7</v>
      </c>
      <c r="I226" t="s">
        <v>174</v>
      </c>
      <c r="J226" t="s">
        <v>95</v>
      </c>
      <c r="K226" t="e">
        <f>_xlfn.XLOOKUP(C226,Hoja6!$A$2:$A$16,Hoja6!$C$2:$C$16)</f>
        <v>#N/A</v>
      </c>
    </row>
    <row r="227" spans="1:11" hidden="1" x14ac:dyDescent="0.25">
      <c r="A227">
        <v>9014395</v>
      </c>
      <c r="B227">
        <v>51639</v>
      </c>
      <c r="C227" t="s">
        <v>171</v>
      </c>
      <c r="D227">
        <v>54074</v>
      </c>
      <c r="E227" t="s">
        <v>13</v>
      </c>
      <c r="F227">
        <v>1</v>
      </c>
      <c r="G227">
        <v>15</v>
      </c>
      <c r="H227">
        <v>7</v>
      </c>
      <c r="I227" t="s">
        <v>174</v>
      </c>
      <c r="J227" t="s">
        <v>95</v>
      </c>
      <c r="K227" t="e">
        <f>_xlfn.XLOOKUP(C227,Hoja6!$A$2:$A$16,Hoja6!$C$2:$C$16)</f>
        <v>#N/A</v>
      </c>
    </row>
    <row r="228" spans="1:11" hidden="1" x14ac:dyDescent="0.25">
      <c r="A228">
        <v>9014396</v>
      </c>
      <c r="B228">
        <v>51653</v>
      </c>
      <c r="C228" t="s">
        <v>172</v>
      </c>
      <c r="D228">
        <v>54088</v>
      </c>
      <c r="E228" t="s">
        <v>13</v>
      </c>
      <c r="F228">
        <v>1</v>
      </c>
      <c r="G228">
        <v>2</v>
      </c>
      <c r="H228">
        <v>7</v>
      </c>
      <c r="I228" t="s">
        <v>174</v>
      </c>
      <c r="J228" t="s">
        <v>95</v>
      </c>
      <c r="K228" t="e">
        <f>_xlfn.XLOOKUP(C228,Hoja6!$A$2:$A$16,Hoja6!$C$2:$C$16)</f>
        <v>#N/A</v>
      </c>
    </row>
    <row r="229" spans="1:11" hidden="1" x14ac:dyDescent="0.25">
      <c r="A229">
        <v>9014397</v>
      </c>
      <c r="B229">
        <v>51642</v>
      </c>
      <c r="C229" t="s">
        <v>173</v>
      </c>
      <c r="D229">
        <v>54077</v>
      </c>
      <c r="E229" t="s">
        <v>13</v>
      </c>
      <c r="F229">
        <v>1</v>
      </c>
      <c r="G229">
        <v>2</v>
      </c>
      <c r="H229">
        <v>7</v>
      </c>
      <c r="I229" t="s">
        <v>174</v>
      </c>
      <c r="J229" t="s">
        <v>95</v>
      </c>
      <c r="K229" t="e">
        <f>_xlfn.XLOOKUP(C229,Hoja6!$A$2:$A$16,Hoja6!$C$2:$C$16)</f>
        <v>#N/A</v>
      </c>
    </row>
    <row r="230" spans="1:11" hidden="1" x14ac:dyDescent="0.25">
      <c r="A230">
        <v>9014398</v>
      </c>
      <c r="B230">
        <v>58615</v>
      </c>
      <c r="C230" t="s">
        <v>12</v>
      </c>
      <c r="D230">
        <v>61816</v>
      </c>
      <c r="E230" t="s">
        <v>13</v>
      </c>
      <c r="F230">
        <v>1</v>
      </c>
      <c r="G230">
        <v>36</v>
      </c>
      <c r="H230">
        <v>7</v>
      </c>
      <c r="I230" t="s">
        <v>174</v>
      </c>
      <c r="J230" t="s">
        <v>95</v>
      </c>
      <c r="K230" t="e">
        <f>_xlfn.XLOOKUP(C230,Hoja6!$A$2:$A$16,Hoja6!$C$2:$C$16)</f>
        <v>#N/A</v>
      </c>
    </row>
    <row r="231" spans="1:11" hidden="1" x14ac:dyDescent="0.25">
      <c r="A231">
        <v>9014399</v>
      </c>
      <c r="B231">
        <v>56365</v>
      </c>
      <c r="C231" t="s">
        <v>15</v>
      </c>
      <c r="D231">
        <v>59013</v>
      </c>
      <c r="E231" t="s">
        <v>13</v>
      </c>
      <c r="F231">
        <v>1</v>
      </c>
      <c r="G231">
        <v>2</v>
      </c>
      <c r="H231">
        <v>7</v>
      </c>
      <c r="I231" t="s">
        <v>174</v>
      </c>
      <c r="J231" t="s">
        <v>95</v>
      </c>
      <c r="K231" t="e">
        <f>_xlfn.XLOOKUP(C231,Hoja6!$A$2:$A$16,Hoja6!$C$2:$C$16)</f>
        <v>#N/A</v>
      </c>
    </row>
    <row r="232" spans="1:11" hidden="1" x14ac:dyDescent="0.25">
      <c r="A232">
        <v>9014400</v>
      </c>
      <c r="B232">
        <v>56359</v>
      </c>
      <c r="C232" t="s">
        <v>16</v>
      </c>
      <c r="D232">
        <v>59007</v>
      </c>
      <c r="E232" t="s">
        <v>13</v>
      </c>
      <c r="F232">
        <v>1</v>
      </c>
      <c r="G232">
        <v>4</v>
      </c>
      <c r="H232">
        <v>7</v>
      </c>
      <c r="I232" t="s">
        <v>174</v>
      </c>
      <c r="J232" t="s">
        <v>95</v>
      </c>
      <c r="K232" t="e">
        <f>_xlfn.XLOOKUP(C232,Hoja6!$A$2:$A$16,Hoja6!$C$2:$C$16)</f>
        <v>#N/A</v>
      </c>
    </row>
    <row r="233" spans="1:11" hidden="1" x14ac:dyDescent="0.25">
      <c r="A233">
        <v>9014401</v>
      </c>
      <c r="B233">
        <v>58616</v>
      </c>
      <c r="C233" t="s">
        <v>17</v>
      </c>
      <c r="D233">
        <v>61817</v>
      </c>
      <c r="E233" t="s">
        <v>13</v>
      </c>
      <c r="F233">
        <v>1</v>
      </c>
      <c r="G233">
        <v>2</v>
      </c>
      <c r="H233">
        <v>7</v>
      </c>
      <c r="I233" t="s">
        <v>174</v>
      </c>
      <c r="J233" t="s">
        <v>95</v>
      </c>
      <c r="K233" t="e">
        <f>_xlfn.XLOOKUP(C233,Hoja6!$A$2:$A$16,Hoja6!$C$2:$C$16)</f>
        <v>#N/A</v>
      </c>
    </row>
    <row r="234" spans="1:11" hidden="1" x14ac:dyDescent="0.25">
      <c r="A234">
        <v>9014402</v>
      </c>
      <c r="B234">
        <v>58617</v>
      </c>
      <c r="C234" t="s">
        <v>18</v>
      </c>
      <c r="D234">
        <v>61818</v>
      </c>
      <c r="E234" t="s">
        <v>13</v>
      </c>
      <c r="F234">
        <v>1</v>
      </c>
      <c r="G234">
        <v>1</v>
      </c>
      <c r="H234">
        <v>7</v>
      </c>
      <c r="I234" t="s">
        <v>174</v>
      </c>
      <c r="J234" t="s">
        <v>95</v>
      </c>
      <c r="K234" t="e">
        <f>_xlfn.XLOOKUP(C234,Hoja6!$A$2:$A$16,Hoja6!$C$2:$C$16)</f>
        <v>#N/A</v>
      </c>
    </row>
    <row r="235" spans="1:11" hidden="1" x14ac:dyDescent="0.25">
      <c r="A235">
        <v>9014403</v>
      </c>
      <c r="B235">
        <v>56369</v>
      </c>
      <c r="C235" t="s">
        <v>19</v>
      </c>
      <c r="D235">
        <v>59017</v>
      </c>
      <c r="E235" t="s">
        <v>13</v>
      </c>
      <c r="F235">
        <v>1</v>
      </c>
      <c r="G235">
        <v>2</v>
      </c>
      <c r="H235">
        <v>7</v>
      </c>
      <c r="I235" t="s">
        <v>174</v>
      </c>
      <c r="J235" t="s">
        <v>95</v>
      </c>
      <c r="K235" t="e">
        <f>_xlfn.XLOOKUP(C235,Hoja6!$A$2:$A$16,Hoja6!$C$2:$C$16)</f>
        <v>#N/A</v>
      </c>
    </row>
    <row r="236" spans="1:11" hidden="1" x14ac:dyDescent="0.25">
      <c r="A236">
        <v>9014404</v>
      </c>
      <c r="B236">
        <v>58618</v>
      </c>
      <c r="C236" t="s">
        <v>20</v>
      </c>
      <c r="D236">
        <v>61819</v>
      </c>
      <c r="E236" t="s">
        <v>13</v>
      </c>
      <c r="F236">
        <v>1</v>
      </c>
      <c r="G236">
        <v>2</v>
      </c>
      <c r="H236">
        <v>7</v>
      </c>
      <c r="I236" t="s">
        <v>174</v>
      </c>
      <c r="J236" t="s">
        <v>95</v>
      </c>
      <c r="K236" t="e">
        <f>_xlfn.XLOOKUP(C236,Hoja6!$A$2:$A$16,Hoja6!$C$2:$C$16)</f>
        <v>#N/A</v>
      </c>
    </row>
    <row r="237" spans="1:11" hidden="1" x14ac:dyDescent="0.25">
      <c r="A237">
        <v>9014405</v>
      </c>
      <c r="B237">
        <v>56373</v>
      </c>
      <c r="C237" t="s">
        <v>21</v>
      </c>
      <c r="D237">
        <v>59021</v>
      </c>
      <c r="E237" t="s">
        <v>13</v>
      </c>
      <c r="F237">
        <v>1</v>
      </c>
      <c r="G237">
        <v>3</v>
      </c>
      <c r="H237">
        <v>7</v>
      </c>
      <c r="I237" t="s">
        <v>174</v>
      </c>
      <c r="J237" t="s">
        <v>95</v>
      </c>
      <c r="K237" t="e">
        <f>_xlfn.XLOOKUP(C237,Hoja6!$A$2:$A$16,Hoja6!$C$2:$C$16)</f>
        <v>#N/A</v>
      </c>
    </row>
    <row r="238" spans="1:11" hidden="1" x14ac:dyDescent="0.25">
      <c r="A238">
        <v>9014406</v>
      </c>
      <c r="B238">
        <v>58619</v>
      </c>
      <c r="C238" t="s">
        <v>22</v>
      </c>
      <c r="D238">
        <v>61820</v>
      </c>
      <c r="E238" t="s">
        <v>13</v>
      </c>
      <c r="F238">
        <v>1</v>
      </c>
      <c r="G238">
        <v>2</v>
      </c>
      <c r="H238">
        <v>7</v>
      </c>
      <c r="I238" t="s">
        <v>174</v>
      </c>
      <c r="J238" t="s">
        <v>95</v>
      </c>
      <c r="K238" t="e">
        <f>_xlfn.XLOOKUP(C238,Hoja6!$A$2:$A$16,Hoja6!$C$2:$C$16)</f>
        <v>#N/A</v>
      </c>
    </row>
    <row r="239" spans="1:11" hidden="1" x14ac:dyDescent="0.25">
      <c r="A239">
        <v>9014407</v>
      </c>
      <c r="B239">
        <v>56377</v>
      </c>
      <c r="C239" t="s">
        <v>23</v>
      </c>
      <c r="D239">
        <v>59025</v>
      </c>
      <c r="E239" t="s">
        <v>13</v>
      </c>
      <c r="F239">
        <v>1</v>
      </c>
      <c r="G239">
        <v>2</v>
      </c>
      <c r="H239">
        <v>7</v>
      </c>
      <c r="I239" t="s">
        <v>174</v>
      </c>
      <c r="J239" t="s">
        <v>95</v>
      </c>
      <c r="K239" t="e">
        <f>_xlfn.XLOOKUP(C239,Hoja6!$A$2:$A$16,Hoja6!$C$2:$C$16)</f>
        <v>#N/A</v>
      </c>
    </row>
    <row r="240" spans="1:11" hidden="1" x14ac:dyDescent="0.25">
      <c r="A240">
        <v>9014408</v>
      </c>
      <c r="B240">
        <v>58620</v>
      </c>
      <c r="C240" t="s">
        <v>24</v>
      </c>
      <c r="D240">
        <v>61821</v>
      </c>
      <c r="E240" t="s">
        <v>13</v>
      </c>
      <c r="F240">
        <v>1</v>
      </c>
      <c r="G240">
        <v>2</v>
      </c>
      <c r="H240">
        <v>7</v>
      </c>
      <c r="I240" t="s">
        <v>174</v>
      </c>
      <c r="J240" t="s">
        <v>95</v>
      </c>
      <c r="K240" t="e">
        <f>_xlfn.XLOOKUP(C240,Hoja6!$A$2:$A$16,Hoja6!$C$2:$C$16)</f>
        <v>#N/A</v>
      </c>
    </row>
    <row r="241" spans="1:11" hidden="1" x14ac:dyDescent="0.25">
      <c r="A241">
        <v>9014409</v>
      </c>
      <c r="B241">
        <v>56541</v>
      </c>
      <c r="C241" t="s">
        <v>25</v>
      </c>
      <c r="D241">
        <v>59189</v>
      </c>
      <c r="E241" t="s">
        <v>13</v>
      </c>
      <c r="F241">
        <v>1</v>
      </c>
      <c r="G241">
        <v>2</v>
      </c>
      <c r="H241">
        <v>7</v>
      </c>
      <c r="I241" t="s">
        <v>174</v>
      </c>
      <c r="J241" t="s">
        <v>95</v>
      </c>
      <c r="K241" t="e">
        <f>_xlfn.XLOOKUP(C241,Hoja6!$A$2:$A$16,Hoja6!$C$2:$C$16)</f>
        <v>#N/A</v>
      </c>
    </row>
    <row r="242" spans="1:11" hidden="1" x14ac:dyDescent="0.25">
      <c r="A242">
        <v>9014410</v>
      </c>
      <c r="B242">
        <v>56530</v>
      </c>
      <c r="C242" t="s">
        <v>26</v>
      </c>
      <c r="D242">
        <v>59178</v>
      </c>
      <c r="E242" t="s">
        <v>13</v>
      </c>
      <c r="F242">
        <v>1</v>
      </c>
      <c r="G242">
        <v>10</v>
      </c>
      <c r="H242">
        <v>7</v>
      </c>
      <c r="I242" t="s">
        <v>174</v>
      </c>
      <c r="J242" t="s">
        <v>95</v>
      </c>
      <c r="K242" t="e">
        <f>_xlfn.XLOOKUP(C242,Hoja6!$A$2:$A$16,Hoja6!$C$2:$C$16)</f>
        <v>#N/A</v>
      </c>
    </row>
    <row r="243" spans="1:11" hidden="1" x14ac:dyDescent="0.25">
      <c r="A243">
        <v>9014411</v>
      </c>
      <c r="B243">
        <v>56402</v>
      </c>
      <c r="C243" t="s">
        <v>27</v>
      </c>
      <c r="D243">
        <v>59050</v>
      </c>
      <c r="E243" t="s">
        <v>13</v>
      </c>
      <c r="F243">
        <v>1</v>
      </c>
      <c r="G243">
        <v>1</v>
      </c>
      <c r="H243">
        <v>7</v>
      </c>
      <c r="I243" t="s">
        <v>174</v>
      </c>
      <c r="J243" t="s">
        <v>95</v>
      </c>
      <c r="K243" t="e">
        <f>_xlfn.XLOOKUP(C243,Hoja6!$A$2:$A$16,Hoja6!$C$2:$C$16)</f>
        <v>#N/A</v>
      </c>
    </row>
    <row r="244" spans="1:11" hidden="1" x14ac:dyDescent="0.25">
      <c r="A244">
        <v>9014412</v>
      </c>
      <c r="B244">
        <v>56425</v>
      </c>
      <c r="C244" t="s">
        <v>28</v>
      </c>
      <c r="D244">
        <v>59073</v>
      </c>
      <c r="E244" t="s">
        <v>13</v>
      </c>
      <c r="F244">
        <v>1</v>
      </c>
      <c r="G244">
        <v>1</v>
      </c>
      <c r="H244">
        <v>7</v>
      </c>
      <c r="I244" t="s">
        <v>174</v>
      </c>
      <c r="J244" t="s">
        <v>95</v>
      </c>
      <c r="K244" t="e">
        <f>_xlfn.XLOOKUP(C244,Hoja6!$A$2:$A$16,Hoja6!$C$2:$C$16)</f>
        <v>#N/A</v>
      </c>
    </row>
    <row r="245" spans="1:11" hidden="1" x14ac:dyDescent="0.25">
      <c r="A245">
        <v>9014413</v>
      </c>
      <c r="B245">
        <v>56423</v>
      </c>
      <c r="C245" t="s">
        <v>29</v>
      </c>
      <c r="D245">
        <v>59071</v>
      </c>
      <c r="E245" t="s">
        <v>13</v>
      </c>
      <c r="F245">
        <v>1</v>
      </c>
      <c r="G245">
        <v>3</v>
      </c>
      <c r="H245">
        <v>7</v>
      </c>
      <c r="I245" t="s">
        <v>174</v>
      </c>
      <c r="J245" t="s">
        <v>95</v>
      </c>
      <c r="K245" t="e">
        <f>_xlfn.XLOOKUP(C245,Hoja6!$A$2:$A$16,Hoja6!$C$2:$C$16)</f>
        <v>#N/A</v>
      </c>
    </row>
    <row r="246" spans="1:11" hidden="1" x14ac:dyDescent="0.25">
      <c r="A246">
        <v>9014414</v>
      </c>
      <c r="B246">
        <v>56415</v>
      </c>
      <c r="C246" t="s">
        <v>30</v>
      </c>
      <c r="D246">
        <v>59063</v>
      </c>
      <c r="E246" t="s">
        <v>13</v>
      </c>
      <c r="F246">
        <v>1</v>
      </c>
      <c r="G246">
        <v>3</v>
      </c>
      <c r="H246">
        <v>7</v>
      </c>
      <c r="I246" t="s">
        <v>174</v>
      </c>
      <c r="J246" t="s">
        <v>95</v>
      </c>
      <c r="K246" t="e">
        <f>_xlfn.XLOOKUP(C246,Hoja6!$A$2:$A$16,Hoja6!$C$2:$C$16)</f>
        <v>#N/A</v>
      </c>
    </row>
    <row r="247" spans="1:11" hidden="1" x14ac:dyDescent="0.25">
      <c r="A247">
        <v>9014415</v>
      </c>
      <c r="B247">
        <v>56417</v>
      </c>
      <c r="C247" t="s">
        <v>31</v>
      </c>
      <c r="D247">
        <v>59065</v>
      </c>
      <c r="E247" t="s">
        <v>13</v>
      </c>
      <c r="F247">
        <v>1</v>
      </c>
      <c r="G247">
        <v>10</v>
      </c>
      <c r="H247">
        <v>7</v>
      </c>
      <c r="I247" t="s">
        <v>174</v>
      </c>
      <c r="J247" t="s">
        <v>95</v>
      </c>
      <c r="K247" t="e">
        <f>_xlfn.XLOOKUP(C247,Hoja6!$A$2:$A$16,Hoja6!$C$2:$C$16)</f>
        <v>#N/A</v>
      </c>
    </row>
    <row r="248" spans="1:11" hidden="1" x14ac:dyDescent="0.25">
      <c r="A248">
        <v>9014416</v>
      </c>
      <c r="B248">
        <v>56383</v>
      </c>
      <c r="C248" t="s">
        <v>32</v>
      </c>
      <c r="D248">
        <v>59031</v>
      </c>
      <c r="E248" t="s">
        <v>13</v>
      </c>
      <c r="F248">
        <v>1</v>
      </c>
      <c r="G248">
        <v>2</v>
      </c>
      <c r="H248">
        <v>7</v>
      </c>
      <c r="I248" t="s">
        <v>174</v>
      </c>
      <c r="J248" t="s">
        <v>95</v>
      </c>
      <c r="K248" t="e">
        <f>_xlfn.XLOOKUP(C248,Hoja6!$A$2:$A$16,Hoja6!$C$2:$C$16)</f>
        <v>#N/A</v>
      </c>
    </row>
    <row r="249" spans="1:11" hidden="1" x14ac:dyDescent="0.25">
      <c r="A249">
        <v>9014417</v>
      </c>
      <c r="B249">
        <v>56388</v>
      </c>
      <c r="C249" t="s">
        <v>33</v>
      </c>
      <c r="D249">
        <v>59036</v>
      </c>
      <c r="E249" t="s">
        <v>13</v>
      </c>
      <c r="F249">
        <v>1</v>
      </c>
      <c r="G249">
        <v>4</v>
      </c>
      <c r="H249">
        <v>7</v>
      </c>
      <c r="I249" t="s">
        <v>174</v>
      </c>
      <c r="J249" t="s">
        <v>95</v>
      </c>
      <c r="K249" t="e">
        <f>_xlfn.XLOOKUP(C249,Hoja6!$A$2:$A$16,Hoja6!$C$2:$C$16)</f>
        <v>#N/A</v>
      </c>
    </row>
    <row r="250" spans="1:11" hidden="1" x14ac:dyDescent="0.25">
      <c r="A250">
        <v>9014418</v>
      </c>
      <c r="B250">
        <v>56387</v>
      </c>
      <c r="C250" t="s">
        <v>34</v>
      </c>
      <c r="D250">
        <v>59035</v>
      </c>
      <c r="E250" t="s">
        <v>13</v>
      </c>
      <c r="F250">
        <v>1</v>
      </c>
      <c r="G250">
        <v>4</v>
      </c>
      <c r="H250">
        <v>7</v>
      </c>
      <c r="I250" t="s">
        <v>174</v>
      </c>
      <c r="J250" t="s">
        <v>95</v>
      </c>
      <c r="K250" t="e">
        <f>_xlfn.XLOOKUP(C250,Hoja6!$A$2:$A$16,Hoja6!$C$2:$C$16)</f>
        <v>#N/A</v>
      </c>
    </row>
    <row r="251" spans="1:11" hidden="1" x14ac:dyDescent="0.25">
      <c r="A251">
        <v>9014419</v>
      </c>
      <c r="B251">
        <v>56408</v>
      </c>
      <c r="C251" t="s">
        <v>35</v>
      </c>
      <c r="D251">
        <v>59056</v>
      </c>
      <c r="E251" t="s">
        <v>13</v>
      </c>
      <c r="F251">
        <v>1</v>
      </c>
      <c r="G251">
        <v>6</v>
      </c>
      <c r="H251">
        <v>7</v>
      </c>
      <c r="I251" t="s">
        <v>174</v>
      </c>
      <c r="J251" t="s">
        <v>95</v>
      </c>
      <c r="K251" t="e">
        <f>_xlfn.XLOOKUP(C251,Hoja6!$A$2:$A$16,Hoja6!$C$2:$C$16)</f>
        <v>#N/A</v>
      </c>
    </row>
    <row r="252" spans="1:11" hidden="1" x14ac:dyDescent="0.25">
      <c r="A252">
        <v>9014420</v>
      </c>
      <c r="B252">
        <v>56400</v>
      </c>
      <c r="C252" t="s">
        <v>36</v>
      </c>
      <c r="D252">
        <v>59048</v>
      </c>
      <c r="E252" t="s">
        <v>13</v>
      </c>
      <c r="F252">
        <v>1</v>
      </c>
      <c r="G252">
        <v>4</v>
      </c>
      <c r="H252">
        <v>7</v>
      </c>
      <c r="I252" t="s">
        <v>174</v>
      </c>
      <c r="J252" t="s">
        <v>95</v>
      </c>
      <c r="K252" t="e">
        <f>_xlfn.XLOOKUP(C252,Hoja6!$A$2:$A$16,Hoja6!$C$2:$C$16)</f>
        <v>#N/A</v>
      </c>
    </row>
    <row r="253" spans="1:11" hidden="1" x14ac:dyDescent="0.25">
      <c r="A253">
        <v>9014421</v>
      </c>
      <c r="B253">
        <v>56378</v>
      </c>
      <c r="C253" t="s">
        <v>37</v>
      </c>
      <c r="D253">
        <v>59026</v>
      </c>
      <c r="E253" t="s">
        <v>13</v>
      </c>
      <c r="F253">
        <v>1</v>
      </c>
      <c r="G253">
        <v>2</v>
      </c>
      <c r="H253">
        <v>7</v>
      </c>
      <c r="I253" t="s">
        <v>174</v>
      </c>
      <c r="J253" t="s">
        <v>95</v>
      </c>
      <c r="K253" t="e">
        <f>_xlfn.XLOOKUP(C253,Hoja6!$A$2:$A$16,Hoja6!$C$2:$C$16)</f>
        <v>#N/A</v>
      </c>
    </row>
    <row r="254" spans="1:11" hidden="1" x14ac:dyDescent="0.25">
      <c r="A254">
        <v>9014422</v>
      </c>
      <c r="B254">
        <v>58621</v>
      </c>
      <c r="C254" t="s">
        <v>38</v>
      </c>
      <c r="D254">
        <v>61822</v>
      </c>
      <c r="E254" t="s">
        <v>13</v>
      </c>
      <c r="F254">
        <v>1</v>
      </c>
      <c r="G254">
        <v>2</v>
      </c>
      <c r="H254">
        <v>7</v>
      </c>
      <c r="I254" t="s">
        <v>174</v>
      </c>
      <c r="J254" t="s">
        <v>95</v>
      </c>
      <c r="K254" t="e">
        <f>_xlfn.XLOOKUP(C254,Hoja6!$A$2:$A$16,Hoja6!$C$2:$C$16)</f>
        <v>#N/A</v>
      </c>
    </row>
    <row r="255" spans="1:11" hidden="1" x14ac:dyDescent="0.25">
      <c r="A255">
        <v>9014423</v>
      </c>
      <c r="B255">
        <v>58622</v>
      </c>
      <c r="C255" t="s">
        <v>39</v>
      </c>
      <c r="D255">
        <v>61823</v>
      </c>
      <c r="E255" t="s">
        <v>13</v>
      </c>
      <c r="F255">
        <v>1</v>
      </c>
      <c r="G255">
        <v>2</v>
      </c>
      <c r="H255">
        <v>7</v>
      </c>
      <c r="I255" t="s">
        <v>174</v>
      </c>
      <c r="J255" t="s">
        <v>95</v>
      </c>
      <c r="K255" t="e">
        <f>_xlfn.XLOOKUP(C255,Hoja6!$A$2:$A$16,Hoja6!$C$2:$C$16)</f>
        <v>#N/A</v>
      </c>
    </row>
    <row r="256" spans="1:11" hidden="1" x14ac:dyDescent="0.25">
      <c r="A256">
        <v>9014424</v>
      </c>
      <c r="B256">
        <v>58623</v>
      </c>
      <c r="C256" t="s">
        <v>40</v>
      </c>
      <c r="D256">
        <v>61824</v>
      </c>
      <c r="E256" t="s">
        <v>13</v>
      </c>
      <c r="F256">
        <v>1</v>
      </c>
      <c r="G256">
        <v>2</v>
      </c>
      <c r="H256">
        <v>7</v>
      </c>
      <c r="I256" t="s">
        <v>174</v>
      </c>
      <c r="J256" t="s">
        <v>95</v>
      </c>
      <c r="K256" t="e">
        <f>_xlfn.XLOOKUP(C256,Hoja6!$A$2:$A$16,Hoja6!$C$2:$C$16)</f>
        <v>#N/A</v>
      </c>
    </row>
    <row r="257" spans="1:11" hidden="1" x14ac:dyDescent="0.25">
      <c r="A257">
        <v>9014425</v>
      </c>
      <c r="B257">
        <v>58624</v>
      </c>
      <c r="C257" t="s">
        <v>41</v>
      </c>
      <c r="D257">
        <v>61825</v>
      </c>
      <c r="E257" t="s">
        <v>13</v>
      </c>
      <c r="F257">
        <v>1</v>
      </c>
      <c r="G257">
        <v>2</v>
      </c>
      <c r="H257">
        <v>7</v>
      </c>
      <c r="I257" t="s">
        <v>174</v>
      </c>
      <c r="J257" t="s">
        <v>95</v>
      </c>
      <c r="K257" t="e">
        <f>_xlfn.XLOOKUP(C257,Hoja6!$A$2:$A$16,Hoja6!$C$2:$C$16)</f>
        <v>#N/A</v>
      </c>
    </row>
    <row r="258" spans="1:11" hidden="1" x14ac:dyDescent="0.25">
      <c r="A258">
        <v>9014426</v>
      </c>
      <c r="B258">
        <v>58625</v>
      </c>
      <c r="C258" t="s">
        <v>42</v>
      </c>
      <c r="D258">
        <v>61826</v>
      </c>
      <c r="E258" t="s">
        <v>13</v>
      </c>
      <c r="F258">
        <v>1</v>
      </c>
      <c r="G258">
        <v>2</v>
      </c>
      <c r="H258">
        <v>7</v>
      </c>
      <c r="I258" t="s">
        <v>174</v>
      </c>
      <c r="J258" t="s">
        <v>95</v>
      </c>
      <c r="K258" t="e">
        <f>_xlfn.XLOOKUP(C258,Hoja6!$A$2:$A$16,Hoja6!$C$2:$C$16)</f>
        <v>#N/A</v>
      </c>
    </row>
    <row r="259" spans="1:11" hidden="1" x14ac:dyDescent="0.25">
      <c r="A259">
        <v>9014427</v>
      </c>
      <c r="B259">
        <v>58626</v>
      </c>
      <c r="C259" t="s">
        <v>43</v>
      </c>
      <c r="D259">
        <v>61827</v>
      </c>
      <c r="E259" t="s">
        <v>13</v>
      </c>
      <c r="F259">
        <v>1</v>
      </c>
      <c r="G259">
        <v>2</v>
      </c>
      <c r="H259">
        <v>7</v>
      </c>
      <c r="I259" t="s">
        <v>174</v>
      </c>
      <c r="J259" t="s">
        <v>95</v>
      </c>
      <c r="K259" t="e">
        <f>_xlfn.XLOOKUP(C259,Hoja6!$A$2:$A$16,Hoja6!$C$2:$C$16)</f>
        <v>#N/A</v>
      </c>
    </row>
    <row r="260" spans="1:11" x14ac:dyDescent="0.25">
      <c r="A260">
        <v>9014428</v>
      </c>
      <c r="B260">
        <v>56457</v>
      </c>
      <c r="C260" t="s">
        <v>44</v>
      </c>
      <c r="D260">
        <v>59234</v>
      </c>
      <c r="E260" t="s">
        <v>176</v>
      </c>
      <c r="F260">
        <v>6</v>
      </c>
      <c r="G260">
        <v>12</v>
      </c>
      <c r="H260">
        <v>7</v>
      </c>
      <c r="I260" t="s">
        <v>174</v>
      </c>
      <c r="J260" t="s">
        <v>95</v>
      </c>
      <c r="K260" t="str">
        <f>_xlfn.XLOOKUP(C260,Hoja6!$A$2:$A$16,Hoja6!$C$2:$C$16)</f>
        <v>x</v>
      </c>
    </row>
    <row r="261" spans="1:11" x14ac:dyDescent="0.25">
      <c r="A261">
        <v>9014429</v>
      </c>
      <c r="B261">
        <v>56454</v>
      </c>
      <c r="C261" t="s">
        <v>45</v>
      </c>
      <c r="D261">
        <v>59232</v>
      </c>
      <c r="E261" t="s">
        <v>176</v>
      </c>
      <c r="F261">
        <v>6</v>
      </c>
      <c r="G261">
        <v>30</v>
      </c>
      <c r="H261">
        <v>7</v>
      </c>
      <c r="I261" t="s">
        <v>174</v>
      </c>
      <c r="J261" t="s">
        <v>95</v>
      </c>
      <c r="K261" t="str">
        <f>_xlfn.XLOOKUP(C261,Hoja6!$A$2:$A$16,Hoja6!$C$2:$C$16)</f>
        <v>x</v>
      </c>
    </row>
    <row r="262" spans="1:11" x14ac:dyDescent="0.25">
      <c r="A262">
        <v>9014430</v>
      </c>
      <c r="B262">
        <v>56455</v>
      </c>
      <c r="C262" t="s">
        <v>46</v>
      </c>
      <c r="D262">
        <v>59233</v>
      </c>
      <c r="E262" t="s">
        <v>176</v>
      </c>
      <c r="F262">
        <v>6</v>
      </c>
      <c r="G262">
        <v>30</v>
      </c>
      <c r="H262">
        <v>7</v>
      </c>
      <c r="I262" t="s">
        <v>174</v>
      </c>
      <c r="J262" t="s">
        <v>95</v>
      </c>
      <c r="K262" t="str">
        <f>_xlfn.XLOOKUP(C262,Hoja6!$A$2:$A$16,Hoja6!$C$2:$C$16)</f>
        <v>x</v>
      </c>
    </row>
    <row r="263" spans="1:11" x14ac:dyDescent="0.25">
      <c r="A263">
        <v>9014431</v>
      </c>
      <c r="B263">
        <v>56430</v>
      </c>
      <c r="C263" t="s">
        <v>47</v>
      </c>
      <c r="D263">
        <v>59221</v>
      </c>
      <c r="E263" t="s">
        <v>176</v>
      </c>
      <c r="F263">
        <v>6</v>
      </c>
      <c r="G263">
        <v>6</v>
      </c>
      <c r="H263">
        <v>7</v>
      </c>
      <c r="I263" t="s">
        <v>174</v>
      </c>
      <c r="J263" t="s">
        <v>95</v>
      </c>
      <c r="K263" t="str">
        <f>_xlfn.XLOOKUP(C263,Hoja6!$A$2:$A$16,Hoja6!$C$2:$C$16)</f>
        <v>x</v>
      </c>
    </row>
    <row r="264" spans="1:11" x14ac:dyDescent="0.25">
      <c r="A264">
        <v>9014432</v>
      </c>
      <c r="B264">
        <v>56441</v>
      </c>
      <c r="C264" t="s">
        <v>48</v>
      </c>
      <c r="D264">
        <v>59222</v>
      </c>
      <c r="E264" t="s">
        <v>176</v>
      </c>
      <c r="F264">
        <v>6</v>
      </c>
      <c r="G264">
        <v>12</v>
      </c>
      <c r="H264">
        <v>7</v>
      </c>
      <c r="I264" t="s">
        <v>174</v>
      </c>
      <c r="J264" t="s">
        <v>95</v>
      </c>
      <c r="K264" t="str">
        <f>_xlfn.XLOOKUP(C264,Hoja6!$A$2:$A$16,Hoja6!$C$2:$C$16)</f>
        <v>x</v>
      </c>
    </row>
    <row r="265" spans="1:11" x14ac:dyDescent="0.25">
      <c r="A265">
        <v>9014433</v>
      </c>
      <c r="B265">
        <v>56429</v>
      </c>
      <c r="C265" t="s">
        <v>49</v>
      </c>
      <c r="D265">
        <v>59207</v>
      </c>
      <c r="E265" t="s">
        <v>177</v>
      </c>
      <c r="F265">
        <v>4</v>
      </c>
      <c r="G265">
        <v>4</v>
      </c>
      <c r="H265">
        <v>7</v>
      </c>
      <c r="I265" t="s">
        <v>174</v>
      </c>
      <c r="J265" t="s">
        <v>95</v>
      </c>
      <c r="K265" t="str">
        <f>_xlfn.XLOOKUP(C265,Hoja6!$A$2:$A$16,Hoja6!$C$2:$C$16)</f>
        <v>x</v>
      </c>
    </row>
    <row r="266" spans="1:11" x14ac:dyDescent="0.25">
      <c r="A266">
        <v>9014434</v>
      </c>
      <c r="B266">
        <v>56444</v>
      </c>
      <c r="C266" t="s">
        <v>50</v>
      </c>
      <c r="D266">
        <v>59230</v>
      </c>
      <c r="E266" t="s">
        <v>176</v>
      </c>
      <c r="F266">
        <v>6</v>
      </c>
      <c r="G266">
        <v>18</v>
      </c>
      <c r="H266">
        <v>7</v>
      </c>
      <c r="I266" t="s">
        <v>174</v>
      </c>
      <c r="J266" t="s">
        <v>95</v>
      </c>
      <c r="K266" t="str">
        <f>_xlfn.XLOOKUP(C266,Hoja6!$A$2:$A$16,Hoja6!$C$2:$C$16)</f>
        <v>x</v>
      </c>
    </row>
    <row r="267" spans="1:11" x14ac:dyDescent="0.25">
      <c r="A267">
        <v>9014435</v>
      </c>
      <c r="B267">
        <v>58627</v>
      </c>
      <c r="C267" t="s">
        <v>51</v>
      </c>
      <c r="D267">
        <v>62306</v>
      </c>
      <c r="E267" t="s">
        <v>176</v>
      </c>
      <c r="F267">
        <v>6</v>
      </c>
      <c r="G267">
        <v>12</v>
      </c>
      <c r="H267">
        <v>7</v>
      </c>
      <c r="I267" t="s">
        <v>174</v>
      </c>
      <c r="J267" t="s">
        <v>95</v>
      </c>
      <c r="K267" t="str">
        <f>_xlfn.XLOOKUP(C267,Hoja6!$A$2:$A$16,Hoja6!$C$2:$C$16)</f>
        <v>x</v>
      </c>
    </row>
    <row r="268" spans="1:11" hidden="1" x14ac:dyDescent="0.25">
      <c r="A268">
        <v>9014436</v>
      </c>
      <c r="B268">
        <v>56470</v>
      </c>
      <c r="C268" t="s">
        <v>52</v>
      </c>
      <c r="D268">
        <v>59118</v>
      </c>
      <c r="E268" t="s">
        <v>13</v>
      </c>
      <c r="F268">
        <v>1</v>
      </c>
      <c r="G268">
        <v>4</v>
      </c>
      <c r="H268">
        <v>7</v>
      </c>
      <c r="I268" t="s">
        <v>174</v>
      </c>
      <c r="J268" t="s">
        <v>95</v>
      </c>
      <c r="K268" t="e">
        <f>_xlfn.XLOOKUP(C268,Hoja6!$A$2:$A$16,Hoja6!$C$2:$C$16)</f>
        <v>#N/A</v>
      </c>
    </row>
    <row r="269" spans="1:11" x14ac:dyDescent="0.25">
      <c r="A269">
        <v>9014437</v>
      </c>
      <c r="B269">
        <v>56483</v>
      </c>
      <c r="C269" t="s">
        <v>53</v>
      </c>
      <c r="D269">
        <v>60137</v>
      </c>
      <c r="E269" t="s">
        <v>176</v>
      </c>
      <c r="F269">
        <v>6</v>
      </c>
      <c r="G269">
        <v>12</v>
      </c>
      <c r="H269">
        <v>7</v>
      </c>
      <c r="I269" t="s">
        <v>174</v>
      </c>
      <c r="J269" t="s">
        <v>95</v>
      </c>
      <c r="K269" t="str">
        <f>_xlfn.XLOOKUP(C269,Hoja6!$A$2:$A$16,Hoja6!$C$2:$C$16)</f>
        <v>x</v>
      </c>
    </row>
    <row r="270" spans="1:11" x14ac:dyDescent="0.25">
      <c r="A270">
        <v>9014438</v>
      </c>
      <c r="B270">
        <v>56516</v>
      </c>
      <c r="C270" t="s">
        <v>54</v>
      </c>
      <c r="D270">
        <v>62305</v>
      </c>
      <c r="E270" t="s">
        <v>176</v>
      </c>
      <c r="F270">
        <v>6</v>
      </c>
      <c r="G270">
        <v>6</v>
      </c>
      <c r="H270">
        <v>7</v>
      </c>
      <c r="I270" t="s">
        <v>174</v>
      </c>
      <c r="J270" t="s">
        <v>95</v>
      </c>
      <c r="K270" t="str">
        <f>_xlfn.XLOOKUP(C270,Hoja6!$A$2:$A$16,Hoja6!$C$2:$C$16)</f>
        <v>x</v>
      </c>
    </row>
    <row r="271" spans="1:11" x14ac:dyDescent="0.25">
      <c r="A271">
        <v>9014439</v>
      </c>
      <c r="B271">
        <v>56513</v>
      </c>
      <c r="C271" t="s">
        <v>55</v>
      </c>
      <c r="D271">
        <v>60150</v>
      </c>
      <c r="E271" t="s">
        <v>176</v>
      </c>
      <c r="F271">
        <v>6</v>
      </c>
      <c r="G271">
        <v>6</v>
      </c>
      <c r="H271">
        <v>7</v>
      </c>
      <c r="I271" t="s">
        <v>174</v>
      </c>
      <c r="J271" t="s">
        <v>95</v>
      </c>
      <c r="K271" t="str">
        <f>_xlfn.XLOOKUP(C271,Hoja6!$A$2:$A$16,Hoja6!$C$2:$C$16)</f>
        <v>x</v>
      </c>
    </row>
    <row r="272" spans="1:11" x14ac:dyDescent="0.25">
      <c r="A272">
        <v>9014440</v>
      </c>
      <c r="B272">
        <v>56496</v>
      </c>
      <c r="C272" t="s">
        <v>56</v>
      </c>
      <c r="D272">
        <v>60142</v>
      </c>
      <c r="E272" t="s">
        <v>176</v>
      </c>
      <c r="F272">
        <v>6</v>
      </c>
      <c r="G272">
        <v>18</v>
      </c>
      <c r="H272">
        <v>7</v>
      </c>
      <c r="I272" t="s">
        <v>174</v>
      </c>
      <c r="J272" t="s">
        <v>95</v>
      </c>
      <c r="K272" t="str">
        <f>_xlfn.XLOOKUP(C272,Hoja6!$A$2:$A$16,Hoja6!$C$2:$C$16)</f>
        <v>x</v>
      </c>
    </row>
    <row r="273" spans="1:11" x14ac:dyDescent="0.25">
      <c r="A273">
        <v>9014441</v>
      </c>
      <c r="B273">
        <v>56476</v>
      </c>
      <c r="C273" t="s">
        <v>57</v>
      </c>
      <c r="D273">
        <v>60133</v>
      </c>
      <c r="E273" t="s">
        <v>176</v>
      </c>
      <c r="F273">
        <v>6</v>
      </c>
      <c r="G273">
        <v>12</v>
      </c>
      <c r="H273">
        <v>7</v>
      </c>
      <c r="I273" t="s">
        <v>174</v>
      </c>
      <c r="J273" t="s">
        <v>95</v>
      </c>
      <c r="K273" t="str">
        <f>_xlfn.XLOOKUP(C273,Hoja6!$A$2:$A$16,Hoja6!$C$2:$C$16)</f>
        <v>x</v>
      </c>
    </row>
    <row r="274" spans="1:11" x14ac:dyDescent="0.25">
      <c r="A274">
        <v>9014442</v>
      </c>
      <c r="B274">
        <v>58628</v>
      </c>
      <c r="C274" t="s">
        <v>58</v>
      </c>
      <c r="D274">
        <v>62303</v>
      </c>
      <c r="E274" t="s">
        <v>178</v>
      </c>
      <c r="F274">
        <v>8</v>
      </c>
      <c r="G274">
        <v>8</v>
      </c>
      <c r="H274">
        <v>7</v>
      </c>
      <c r="I274" t="s">
        <v>174</v>
      </c>
      <c r="J274" t="s">
        <v>95</v>
      </c>
      <c r="K274" t="str">
        <f>_xlfn.XLOOKUP(C274,Hoja6!$A$2:$A$16,Hoja6!$C$2:$C$16)</f>
        <v>x</v>
      </c>
    </row>
    <row r="275" spans="1:11" hidden="1" x14ac:dyDescent="0.25">
      <c r="A275">
        <v>9014443</v>
      </c>
      <c r="B275">
        <v>58629</v>
      </c>
      <c r="C275" t="s">
        <v>59</v>
      </c>
      <c r="D275">
        <v>61830</v>
      </c>
      <c r="E275" t="s">
        <v>13</v>
      </c>
      <c r="F275">
        <v>1</v>
      </c>
      <c r="G275">
        <v>1</v>
      </c>
      <c r="H275">
        <v>7</v>
      </c>
      <c r="I275" t="s">
        <v>174</v>
      </c>
      <c r="J275" t="s">
        <v>95</v>
      </c>
      <c r="K275" t="e">
        <f>_xlfn.XLOOKUP(C275,Hoja6!$A$2:$A$16,Hoja6!$C$2:$C$16)</f>
        <v>#N/A</v>
      </c>
    </row>
    <row r="276" spans="1:11" hidden="1" x14ac:dyDescent="0.25">
      <c r="A276">
        <v>9014444</v>
      </c>
      <c r="B276">
        <v>58630</v>
      </c>
      <c r="C276" t="s">
        <v>60</v>
      </c>
      <c r="D276">
        <v>61831</v>
      </c>
      <c r="E276" t="s">
        <v>13</v>
      </c>
      <c r="F276">
        <v>1</v>
      </c>
      <c r="G276">
        <v>1</v>
      </c>
      <c r="H276">
        <v>7</v>
      </c>
      <c r="I276" t="s">
        <v>174</v>
      </c>
      <c r="J276" t="s">
        <v>95</v>
      </c>
      <c r="K276" t="e">
        <f>_xlfn.XLOOKUP(C276,Hoja6!$A$2:$A$16,Hoja6!$C$2:$C$16)</f>
        <v>#N/A</v>
      </c>
    </row>
    <row r="277" spans="1:11" x14ac:dyDescent="0.25">
      <c r="A277">
        <v>9014445</v>
      </c>
      <c r="B277">
        <v>58631</v>
      </c>
      <c r="C277" t="s">
        <v>61</v>
      </c>
      <c r="D277">
        <v>62304</v>
      </c>
      <c r="E277" t="s">
        <v>177</v>
      </c>
      <c r="F277">
        <v>4</v>
      </c>
      <c r="G277">
        <v>4</v>
      </c>
      <c r="H277">
        <v>7</v>
      </c>
      <c r="I277" t="s">
        <v>174</v>
      </c>
      <c r="J277" t="s">
        <v>95</v>
      </c>
      <c r="K277" t="str">
        <f>_xlfn.XLOOKUP(C277,Hoja6!$A$2:$A$16,Hoja6!$C$2:$C$16)</f>
        <v>x</v>
      </c>
    </row>
    <row r="278" spans="1:11" hidden="1" x14ac:dyDescent="0.25">
      <c r="A278">
        <v>9014446</v>
      </c>
      <c r="B278">
        <v>58632</v>
      </c>
      <c r="C278" t="s">
        <v>62</v>
      </c>
      <c r="D278">
        <v>61833</v>
      </c>
      <c r="E278" t="s">
        <v>13</v>
      </c>
      <c r="F278">
        <v>1</v>
      </c>
      <c r="G278">
        <v>5</v>
      </c>
      <c r="H278">
        <v>7</v>
      </c>
      <c r="I278" t="s">
        <v>174</v>
      </c>
      <c r="J278" t="s">
        <v>95</v>
      </c>
      <c r="K278" t="e">
        <f>_xlfn.XLOOKUP(C278,Hoja6!$A$2:$A$16,Hoja6!$C$2:$C$16)</f>
        <v>#N/A</v>
      </c>
    </row>
    <row r="279" spans="1:11" hidden="1" x14ac:dyDescent="0.25">
      <c r="A279">
        <v>9014447</v>
      </c>
      <c r="B279">
        <v>58633</v>
      </c>
      <c r="C279" t="s">
        <v>63</v>
      </c>
      <c r="D279">
        <v>61834</v>
      </c>
      <c r="E279" t="s">
        <v>13</v>
      </c>
      <c r="F279">
        <v>1</v>
      </c>
      <c r="G279">
        <v>2</v>
      </c>
      <c r="H279">
        <v>7</v>
      </c>
      <c r="I279" t="s">
        <v>174</v>
      </c>
      <c r="J279" t="s">
        <v>95</v>
      </c>
      <c r="K279" t="e">
        <f>_xlfn.XLOOKUP(C279,Hoja6!$A$2:$A$16,Hoja6!$C$2:$C$16)</f>
        <v>#N/A</v>
      </c>
    </row>
    <row r="280" spans="1:11" hidden="1" x14ac:dyDescent="0.25">
      <c r="A280">
        <v>9014448</v>
      </c>
      <c r="B280">
        <v>58594</v>
      </c>
      <c r="C280" t="s">
        <v>64</v>
      </c>
      <c r="D280">
        <v>61795</v>
      </c>
      <c r="E280" t="s">
        <v>13</v>
      </c>
      <c r="F280">
        <v>1</v>
      </c>
      <c r="G280">
        <v>2</v>
      </c>
      <c r="H280">
        <v>7</v>
      </c>
      <c r="I280" t="s">
        <v>174</v>
      </c>
      <c r="J280" t="s">
        <v>95</v>
      </c>
      <c r="K280" t="e">
        <f>_xlfn.XLOOKUP(C280,Hoja6!$A$2:$A$16,Hoja6!$C$2:$C$16)</f>
        <v>#N/A</v>
      </c>
    </row>
    <row r="281" spans="1:11" hidden="1" x14ac:dyDescent="0.25">
      <c r="A281">
        <v>9014449</v>
      </c>
      <c r="B281">
        <v>58595</v>
      </c>
      <c r="C281" t="s">
        <v>65</v>
      </c>
      <c r="D281">
        <v>61796</v>
      </c>
      <c r="E281" t="s">
        <v>13</v>
      </c>
      <c r="F281">
        <v>1</v>
      </c>
      <c r="G281">
        <v>3</v>
      </c>
      <c r="H281">
        <v>7</v>
      </c>
      <c r="I281" t="s">
        <v>174</v>
      </c>
      <c r="J281" t="s">
        <v>95</v>
      </c>
      <c r="K281" t="e">
        <f>_xlfn.XLOOKUP(C281,Hoja6!$A$2:$A$16,Hoja6!$C$2:$C$16)</f>
        <v>#N/A</v>
      </c>
    </row>
    <row r="282" spans="1:11" hidden="1" x14ac:dyDescent="0.25">
      <c r="A282">
        <v>9014450</v>
      </c>
      <c r="B282">
        <v>58596</v>
      </c>
      <c r="C282" t="s">
        <v>66</v>
      </c>
      <c r="D282">
        <v>61797</v>
      </c>
      <c r="E282" t="s">
        <v>13</v>
      </c>
      <c r="F282">
        <v>1</v>
      </c>
      <c r="G282">
        <v>2</v>
      </c>
      <c r="H282">
        <v>7</v>
      </c>
      <c r="I282" t="s">
        <v>174</v>
      </c>
      <c r="J282" t="s">
        <v>95</v>
      </c>
      <c r="K282" t="e">
        <f>_xlfn.XLOOKUP(C282,Hoja6!$A$2:$A$16,Hoja6!$C$2:$C$16)</f>
        <v>#N/A</v>
      </c>
    </row>
    <row r="283" spans="1:11" hidden="1" x14ac:dyDescent="0.25">
      <c r="A283">
        <v>9014451</v>
      </c>
      <c r="B283">
        <v>58597</v>
      </c>
      <c r="C283" t="s">
        <v>67</v>
      </c>
      <c r="D283">
        <v>61798</v>
      </c>
      <c r="E283" t="s">
        <v>13</v>
      </c>
      <c r="F283">
        <v>1</v>
      </c>
      <c r="G283">
        <v>2</v>
      </c>
      <c r="H283">
        <v>7</v>
      </c>
      <c r="I283" t="s">
        <v>174</v>
      </c>
      <c r="J283" t="s">
        <v>95</v>
      </c>
      <c r="K283" t="e">
        <f>_xlfn.XLOOKUP(C283,Hoja6!$A$2:$A$16,Hoja6!$C$2:$C$16)</f>
        <v>#N/A</v>
      </c>
    </row>
    <row r="284" spans="1:11" hidden="1" x14ac:dyDescent="0.25">
      <c r="A284">
        <v>9014452</v>
      </c>
      <c r="B284">
        <v>58598</v>
      </c>
      <c r="C284" t="s">
        <v>68</v>
      </c>
      <c r="D284">
        <v>61799</v>
      </c>
      <c r="E284" t="s">
        <v>13</v>
      </c>
      <c r="F284">
        <v>1</v>
      </c>
      <c r="G284">
        <v>3</v>
      </c>
      <c r="H284">
        <v>7</v>
      </c>
      <c r="I284" t="s">
        <v>174</v>
      </c>
      <c r="J284" t="s">
        <v>95</v>
      </c>
      <c r="K284" t="e">
        <f>_xlfn.XLOOKUP(C284,Hoja6!$A$2:$A$16,Hoja6!$C$2:$C$16)</f>
        <v>#N/A</v>
      </c>
    </row>
    <row r="285" spans="1:11" hidden="1" x14ac:dyDescent="0.25">
      <c r="A285">
        <v>9014453</v>
      </c>
      <c r="B285">
        <v>58599</v>
      </c>
      <c r="C285" t="s">
        <v>69</v>
      </c>
      <c r="D285">
        <v>61800</v>
      </c>
      <c r="E285" t="s">
        <v>13</v>
      </c>
      <c r="F285">
        <v>1</v>
      </c>
      <c r="G285">
        <v>2</v>
      </c>
      <c r="H285">
        <v>7</v>
      </c>
      <c r="I285" t="s">
        <v>174</v>
      </c>
      <c r="J285" t="s">
        <v>95</v>
      </c>
      <c r="K285" t="e">
        <f>_xlfn.XLOOKUP(C285,Hoja6!$A$2:$A$16,Hoja6!$C$2:$C$16)</f>
        <v>#N/A</v>
      </c>
    </row>
    <row r="286" spans="1:11" hidden="1" x14ac:dyDescent="0.25">
      <c r="A286">
        <v>9014454</v>
      </c>
      <c r="B286">
        <v>58600</v>
      </c>
      <c r="C286" t="s">
        <v>70</v>
      </c>
      <c r="D286">
        <v>61801</v>
      </c>
      <c r="E286" t="s">
        <v>13</v>
      </c>
      <c r="F286">
        <v>1</v>
      </c>
      <c r="G286">
        <v>2</v>
      </c>
      <c r="H286">
        <v>7</v>
      </c>
      <c r="I286" t="s">
        <v>174</v>
      </c>
      <c r="J286" t="s">
        <v>95</v>
      </c>
      <c r="K286" t="e">
        <f>_xlfn.XLOOKUP(C286,Hoja6!$A$2:$A$16,Hoja6!$C$2:$C$16)</f>
        <v>#N/A</v>
      </c>
    </row>
    <row r="287" spans="1:11" hidden="1" x14ac:dyDescent="0.25">
      <c r="A287">
        <v>9014455</v>
      </c>
      <c r="B287">
        <v>58601</v>
      </c>
      <c r="C287" t="s">
        <v>71</v>
      </c>
      <c r="D287">
        <v>61802</v>
      </c>
      <c r="E287" t="s">
        <v>13</v>
      </c>
      <c r="F287">
        <v>1</v>
      </c>
      <c r="G287">
        <v>2</v>
      </c>
      <c r="H287">
        <v>7</v>
      </c>
      <c r="I287" t="s">
        <v>174</v>
      </c>
      <c r="J287" t="s">
        <v>95</v>
      </c>
      <c r="K287" t="e">
        <f>_xlfn.XLOOKUP(C287,Hoja6!$A$2:$A$16,Hoja6!$C$2:$C$16)</f>
        <v>#N/A</v>
      </c>
    </row>
    <row r="288" spans="1:11" hidden="1" x14ac:dyDescent="0.25">
      <c r="A288">
        <v>9014456</v>
      </c>
      <c r="B288">
        <v>58602</v>
      </c>
      <c r="C288" t="s">
        <v>72</v>
      </c>
      <c r="D288">
        <v>61803</v>
      </c>
      <c r="E288" t="s">
        <v>13</v>
      </c>
      <c r="F288">
        <v>1</v>
      </c>
      <c r="G288">
        <v>5</v>
      </c>
      <c r="H288">
        <v>7</v>
      </c>
      <c r="I288" t="s">
        <v>174</v>
      </c>
      <c r="J288" t="s">
        <v>95</v>
      </c>
      <c r="K288" t="e">
        <f>_xlfn.XLOOKUP(C288,Hoja6!$A$2:$A$16,Hoja6!$C$2:$C$16)</f>
        <v>#N/A</v>
      </c>
    </row>
    <row r="289" spans="1:11" hidden="1" x14ac:dyDescent="0.25">
      <c r="A289">
        <v>9014457</v>
      </c>
      <c r="B289">
        <v>58603</v>
      </c>
      <c r="C289" t="s">
        <v>73</v>
      </c>
      <c r="D289">
        <v>61804</v>
      </c>
      <c r="E289" t="s">
        <v>13</v>
      </c>
      <c r="F289">
        <v>1</v>
      </c>
      <c r="G289">
        <v>10</v>
      </c>
      <c r="H289">
        <v>7</v>
      </c>
      <c r="I289" t="s">
        <v>174</v>
      </c>
      <c r="J289" t="s">
        <v>95</v>
      </c>
      <c r="K289" t="e">
        <f>_xlfn.XLOOKUP(C289,Hoja6!$A$2:$A$16,Hoja6!$C$2:$C$16)</f>
        <v>#N/A</v>
      </c>
    </row>
    <row r="290" spans="1:11" hidden="1" x14ac:dyDescent="0.25">
      <c r="A290">
        <v>9014458</v>
      </c>
      <c r="B290">
        <v>58604</v>
      </c>
      <c r="C290" t="s">
        <v>74</v>
      </c>
      <c r="D290">
        <v>61805</v>
      </c>
      <c r="E290" t="s">
        <v>13</v>
      </c>
      <c r="F290">
        <v>1</v>
      </c>
      <c r="G290">
        <v>5</v>
      </c>
      <c r="H290">
        <v>7</v>
      </c>
      <c r="I290" t="s">
        <v>174</v>
      </c>
      <c r="J290" t="s">
        <v>95</v>
      </c>
      <c r="K290" t="e">
        <f>_xlfn.XLOOKUP(C290,Hoja6!$A$2:$A$16,Hoja6!$C$2:$C$16)</f>
        <v>#N/A</v>
      </c>
    </row>
    <row r="291" spans="1:11" hidden="1" x14ac:dyDescent="0.25">
      <c r="A291">
        <v>9014459</v>
      </c>
      <c r="B291">
        <v>58605</v>
      </c>
      <c r="C291" t="s">
        <v>75</v>
      </c>
      <c r="D291">
        <v>61806</v>
      </c>
      <c r="E291" t="s">
        <v>13</v>
      </c>
      <c r="F291">
        <v>1</v>
      </c>
      <c r="G291">
        <v>1</v>
      </c>
      <c r="H291">
        <v>7</v>
      </c>
      <c r="I291" t="s">
        <v>174</v>
      </c>
      <c r="J291" t="s">
        <v>95</v>
      </c>
      <c r="K291" t="e">
        <f>_xlfn.XLOOKUP(C291,Hoja6!$A$2:$A$16,Hoja6!$C$2:$C$16)</f>
        <v>#N/A</v>
      </c>
    </row>
    <row r="292" spans="1:11" hidden="1" x14ac:dyDescent="0.25">
      <c r="A292">
        <v>9014460</v>
      </c>
      <c r="B292">
        <v>56543</v>
      </c>
      <c r="C292" t="s">
        <v>76</v>
      </c>
      <c r="D292">
        <v>59191</v>
      </c>
      <c r="E292" t="s">
        <v>13</v>
      </c>
      <c r="F292">
        <v>1</v>
      </c>
      <c r="G292">
        <v>1</v>
      </c>
      <c r="H292">
        <v>7</v>
      </c>
      <c r="I292" t="s">
        <v>174</v>
      </c>
      <c r="J292" t="s">
        <v>95</v>
      </c>
      <c r="K292" t="e">
        <f>_xlfn.XLOOKUP(C292,Hoja6!$A$2:$A$16,Hoja6!$C$2:$C$16)</f>
        <v>#N/A</v>
      </c>
    </row>
    <row r="293" spans="1:11" hidden="1" x14ac:dyDescent="0.25">
      <c r="A293">
        <v>9014461</v>
      </c>
      <c r="B293">
        <v>58606</v>
      </c>
      <c r="C293" t="s">
        <v>77</v>
      </c>
      <c r="D293">
        <v>61807</v>
      </c>
      <c r="E293" t="s">
        <v>13</v>
      </c>
      <c r="F293">
        <v>1</v>
      </c>
      <c r="G293">
        <v>5</v>
      </c>
      <c r="H293">
        <v>7</v>
      </c>
      <c r="I293" t="s">
        <v>174</v>
      </c>
      <c r="J293" t="s">
        <v>95</v>
      </c>
      <c r="K293" t="e">
        <f>_xlfn.XLOOKUP(C293,Hoja6!$A$2:$A$16,Hoja6!$C$2:$C$16)</f>
        <v>#N/A</v>
      </c>
    </row>
    <row r="294" spans="1:11" hidden="1" x14ac:dyDescent="0.25">
      <c r="A294">
        <v>9014462</v>
      </c>
      <c r="B294">
        <v>58607</v>
      </c>
      <c r="C294" t="s">
        <v>78</v>
      </c>
      <c r="D294">
        <v>61808</v>
      </c>
      <c r="E294" t="s">
        <v>13</v>
      </c>
      <c r="F294">
        <v>1</v>
      </c>
      <c r="G294">
        <v>4</v>
      </c>
      <c r="H294">
        <v>7</v>
      </c>
      <c r="I294" t="s">
        <v>174</v>
      </c>
      <c r="J294" t="s">
        <v>95</v>
      </c>
      <c r="K294" t="e">
        <f>_xlfn.XLOOKUP(C294,Hoja6!$A$2:$A$16,Hoja6!$C$2:$C$16)</f>
        <v>#N/A</v>
      </c>
    </row>
    <row r="295" spans="1:11" hidden="1" x14ac:dyDescent="0.25">
      <c r="A295">
        <v>9014463</v>
      </c>
      <c r="B295">
        <v>58608</v>
      </c>
      <c r="C295" t="s">
        <v>79</v>
      </c>
      <c r="D295">
        <v>61809</v>
      </c>
      <c r="E295" t="s">
        <v>13</v>
      </c>
      <c r="F295">
        <v>1</v>
      </c>
      <c r="G295">
        <v>1</v>
      </c>
      <c r="H295">
        <v>7</v>
      </c>
      <c r="I295" t="s">
        <v>174</v>
      </c>
      <c r="J295" t="s">
        <v>95</v>
      </c>
      <c r="K295" t="e">
        <f>_xlfn.XLOOKUP(C295,Hoja6!$A$2:$A$16,Hoja6!$C$2:$C$16)</f>
        <v>#N/A</v>
      </c>
    </row>
    <row r="296" spans="1:11" hidden="1" x14ac:dyDescent="0.25">
      <c r="A296">
        <v>9014464</v>
      </c>
      <c r="B296">
        <v>56550</v>
      </c>
      <c r="C296" t="s">
        <v>80</v>
      </c>
      <c r="D296">
        <v>59198</v>
      </c>
      <c r="E296" t="s">
        <v>13</v>
      </c>
      <c r="F296">
        <v>1</v>
      </c>
      <c r="G296">
        <v>4</v>
      </c>
      <c r="H296">
        <v>7</v>
      </c>
      <c r="I296" t="s">
        <v>174</v>
      </c>
      <c r="J296" t="s">
        <v>95</v>
      </c>
      <c r="K296" t="e">
        <f>_xlfn.XLOOKUP(C296,Hoja6!$A$2:$A$16,Hoja6!$C$2:$C$16)</f>
        <v>#N/A</v>
      </c>
    </row>
    <row r="297" spans="1:11" hidden="1" x14ac:dyDescent="0.25">
      <c r="A297">
        <v>9014465</v>
      </c>
      <c r="B297">
        <v>58609</v>
      </c>
      <c r="C297" t="s">
        <v>81</v>
      </c>
      <c r="D297">
        <v>61810</v>
      </c>
      <c r="E297" t="s">
        <v>13</v>
      </c>
      <c r="F297">
        <v>1</v>
      </c>
      <c r="G297">
        <v>2</v>
      </c>
      <c r="H297">
        <v>7</v>
      </c>
      <c r="I297" t="s">
        <v>174</v>
      </c>
      <c r="J297" t="s">
        <v>95</v>
      </c>
      <c r="K297" t="e">
        <f>_xlfn.XLOOKUP(C297,Hoja6!$A$2:$A$16,Hoja6!$C$2:$C$16)</f>
        <v>#N/A</v>
      </c>
    </row>
    <row r="298" spans="1:11" hidden="1" x14ac:dyDescent="0.25">
      <c r="A298">
        <v>9014466</v>
      </c>
      <c r="B298">
        <v>58610</v>
      </c>
      <c r="C298" t="s">
        <v>82</v>
      </c>
      <c r="D298">
        <v>61811</v>
      </c>
      <c r="E298" t="s">
        <v>13</v>
      </c>
      <c r="F298">
        <v>1</v>
      </c>
      <c r="G298">
        <v>4</v>
      </c>
      <c r="H298">
        <v>7</v>
      </c>
      <c r="I298" t="s">
        <v>174</v>
      </c>
      <c r="J298" t="s">
        <v>95</v>
      </c>
      <c r="K298" t="e">
        <f>_xlfn.XLOOKUP(C298,Hoja6!$A$2:$A$16,Hoja6!$C$2:$C$16)</f>
        <v>#N/A</v>
      </c>
    </row>
    <row r="299" spans="1:11" hidden="1" x14ac:dyDescent="0.25">
      <c r="A299">
        <v>9014467</v>
      </c>
      <c r="B299">
        <v>58611</v>
      </c>
      <c r="C299" t="s">
        <v>83</v>
      </c>
      <c r="D299">
        <v>61812</v>
      </c>
      <c r="E299" t="s">
        <v>13</v>
      </c>
      <c r="F299">
        <v>1</v>
      </c>
      <c r="G299">
        <v>3</v>
      </c>
      <c r="H299">
        <v>7</v>
      </c>
      <c r="I299" t="s">
        <v>174</v>
      </c>
      <c r="J299" t="s">
        <v>95</v>
      </c>
      <c r="K299" t="e">
        <f>_xlfn.XLOOKUP(C299,Hoja6!$A$2:$A$16,Hoja6!$C$2:$C$16)</f>
        <v>#N/A</v>
      </c>
    </row>
    <row r="300" spans="1:11" hidden="1" x14ac:dyDescent="0.25">
      <c r="A300">
        <v>9014468</v>
      </c>
      <c r="B300">
        <v>58612</v>
      </c>
      <c r="C300" t="s">
        <v>84</v>
      </c>
      <c r="D300">
        <v>61813</v>
      </c>
      <c r="E300" t="s">
        <v>13</v>
      </c>
      <c r="F300">
        <v>1</v>
      </c>
      <c r="G300">
        <v>4</v>
      </c>
      <c r="H300">
        <v>7</v>
      </c>
      <c r="I300" t="s">
        <v>174</v>
      </c>
      <c r="J300" t="s">
        <v>95</v>
      </c>
      <c r="K300" t="e">
        <f>_xlfn.XLOOKUP(C300,Hoja6!$A$2:$A$16,Hoja6!$C$2:$C$16)</f>
        <v>#N/A</v>
      </c>
    </row>
    <row r="301" spans="1:11" hidden="1" x14ac:dyDescent="0.25">
      <c r="A301">
        <v>9014469</v>
      </c>
      <c r="B301">
        <v>58613</v>
      </c>
      <c r="C301" t="s">
        <v>85</v>
      </c>
      <c r="D301">
        <v>61814</v>
      </c>
      <c r="E301" t="s">
        <v>13</v>
      </c>
      <c r="F301">
        <v>1</v>
      </c>
      <c r="G301">
        <v>2</v>
      </c>
      <c r="H301">
        <v>7</v>
      </c>
      <c r="I301" t="s">
        <v>174</v>
      </c>
      <c r="J301" t="s">
        <v>95</v>
      </c>
      <c r="K301" t="e">
        <f>_xlfn.XLOOKUP(C301,Hoja6!$A$2:$A$16,Hoja6!$C$2:$C$16)</f>
        <v>#N/A</v>
      </c>
    </row>
    <row r="302" spans="1:11" hidden="1" x14ac:dyDescent="0.25">
      <c r="A302">
        <v>9014470</v>
      </c>
      <c r="B302">
        <v>56537</v>
      </c>
      <c r="C302" t="s">
        <v>86</v>
      </c>
      <c r="D302">
        <v>59185</v>
      </c>
      <c r="E302" t="s">
        <v>13</v>
      </c>
      <c r="F302">
        <v>1</v>
      </c>
      <c r="G302">
        <v>3</v>
      </c>
      <c r="H302">
        <v>7</v>
      </c>
      <c r="I302" t="s">
        <v>174</v>
      </c>
      <c r="J302" t="s">
        <v>95</v>
      </c>
      <c r="K302" t="e">
        <f>_xlfn.XLOOKUP(C302,Hoja6!$A$2:$A$16,Hoja6!$C$2:$C$16)</f>
        <v>#N/A</v>
      </c>
    </row>
    <row r="303" spans="1:11" hidden="1" x14ac:dyDescent="0.25">
      <c r="A303">
        <v>9014471</v>
      </c>
      <c r="B303">
        <v>56532</v>
      </c>
      <c r="C303" t="s">
        <v>87</v>
      </c>
      <c r="D303">
        <v>59180</v>
      </c>
      <c r="E303" t="s">
        <v>13</v>
      </c>
      <c r="F303">
        <v>1</v>
      </c>
      <c r="G303">
        <v>4</v>
      </c>
      <c r="H303">
        <v>7</v>
      </c>
      <c r="I303" t="s">
        <v>174</v>
      </c>
      <c r="J303" t="s">
        <v>95</v>
      </c>
      <c r="K303" t="e">
        <f>_xlfn.XLOOKUP(C303,Hoja6!$A$2:$A$16,Hoja6!$C$2:$C$16)</f>
        <v>#N/A</v>
      </c>
    </row>
    <row r="304" spans="1:11" hidden="1" x14ac:dyDescent="0.25">
      <c r="A304">
        <v>9014472</v>
      </c>
      <c r="B304">
        <v>58614</v>
      </c>
      <c r="C304" t="s">
        <v>88</v>
      </c>
      <c r="D304">
        <v>61815</v>
      </c>
      <c r="E304" t="s">
        <v>13</v>
      </c>
      <c r="F304">
        <v>1</v>
      </c>
      <c r="G304">
        <v>2</v>
      </c>
      <c r="H304">
        <v>7</v>
      </c>
      <c r="I304" t="s">
        <v>174</v>
      </c>
      <c r="J304" t="s">
        <v>95</v>
      </c>
      <c r="K304" t="e">
        <f>_xlfn.XLOOKUP(C304,Hoja6!$A$2:$A$16,Hoja6!$C$2:$C$16)</f>
        <v>#N/A</v>
      </c>
    </row>
    <row r="305" spans="1:11" hidden="1" x14ac:dyDescent="0.25">
      <c r="A305">
        <v>9014473</v>
      </c>
      <c r="B305">
        <v>56540</v>
      </c>
      <c r="C305" t="s">
        <v>89</v>
      </c>
      <c r="D305">
        <v>59188</v>
      </c>
      <c r="E305" t="s">
        <v>13</v>
      </c>
      <c r="F305">
        <v>1</v>
      </c>
      <c r="G305">
        <v>4</v>
      </c>
      <c r="H305">
        <v>7</v>
      </c>
      <c r="I305" t="s">
        <v>174</v>
      </c>
      <c r="J305" t="s">
        <v>95</v>
      </c>
      <c r="K305" t="e">
        <f>_xlfn.XLOOKUP(C305,Hoja6!$A$2:$A$16,Hoja6!$C$2:$C$16)</f>
        <v>#N/A</v>
      </c>
    </row>
  </sheetData>
  <autoFilter ref="A1:K305" xr:uid="{D297C1B5-AD52-4381-8DEF-F7D67AA2B456}">
    <filterColumn colId="10">
      <filters>
        <filter val="x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83C0-0984-4CB1-853C-2F2F0A3089A0}">
  <sheetPr filterMode="1"/>
  <dimension ref="A1:K77"/>
  <sheetViews>
    <sheetView workbookViewId="0">
      <selection activeCell="A32" sqref="A32:I49"/>
    </sheetView>
  </sheetViews>
  <sheetFormatPr baseColWidth="10" defaultRowHeight="15" x14ac:dyDescent="0.25"/>
  <cols>
    <col min="3" max="3" width="16.85546875" customWidth="1"/>
    <col min="9" max="9" width="29.42578125" customWidth="1"/>
    <col min="10" max="10" width="14.5703125" customWidth="1"/>
  </cols>
  <sheetData>
    <row r="1" spans="1:11" ht="15.75" thickBot="1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s="1" t="s">
        <v>90</v>
      </c>
      <c r="K1" s="2" t="s">
        <v>91</v>
      </c>
    </row>
    <row r="2" spans="1:11" ht="15.75" hidden="1" thickBot="1" x14ac:dyDescent="0.3">
      <c r="A2">
        <v>8835616</v>
      </c>
      <c r="B2">
        <v>58615</v>
      </c>
      <c r="C2" t="s">
        <v>12</v>
      </c>
      <c r="D2">
        <v>61816</v>
      </c>
      <c r="E2" t="s">
        <v>13</v>
      </c>
      <c r="F2">
        <v>1</v>
      </c>
      <c r="G2">
        <v>36</v>
      </c>
      <c r="H2">
        <v>16</v>
      </c>
      <c r="I2" t="s">
        <v>14</v>
      </c>
      <c r="J2" s="3" t="s">
        <v>57</v>
      </c>
      <c r="K2" s="4" t="s">
        <v>92</v>
      </c>
    </row>
    <row r="3" spans="1:11" ht="15.75" hidden="1" thickBot="1" x14ac:dyDescent="0.3">
      <c r="A3">
        <v>8835618</v>
      </c>
      <c r="B3">
        <v>56365</v>
      </c>
      <c r="C3" t="s">
        <v>15</v>
      </c>
      <c r="D3">
        <v>59013</v>
      </c>
      <c r="E3" t="s">
        <v>13</v>
      </c>
      <c r="F3">
        <v>1</v>
      </c>
      <c r="G3">
        <v>2</v>
      </c>
      <c r="H3">
        <v>16</v>
      </c>
      <c r="I3" t="s">
        <v>14</v>
      </c>
      <c r="J3" s="3" t="s">
        <v>53</v>
      </c>
      <c r="K3" s="4" t="s">
        <v>92</v>
      </c>
    </row>
    <row r="4" spans="1:11" ht="15.75" hidden="1" thickBot="1" x14ac:dyDescent="0.3">
      <c r="A4">
        <v>8835619</v>
      </c>
      <c r="B4">
        <v>56359</v>
      </c>
      <c r="C4" t="s">
        <v>16</v>
      </c>
      <c r="D4">
        <v>59007</v>
      </c>
      <c r="E4" t="s">
        <v>13</v>
      </c>
      <c r="F4">
        <v>1</v>
      </c>
      <c r="G4">
        <v>4</v>
      </c>
      <c r="H4">
        <v>16</v>
      </c>
      <c r="I4" t="s">
        <v>14</v>
      </c>
      <c r="J4" s="3" t="s">
        <v>56</v>
      </c>
      <c r="K4" s="4" t="s">
        <v>92</v>
      </c>
    </row>
    <row r="5" spans="1:11" ht="15.75" hidden="1" thickBot="1" x14ac:dyDescent="0.3">
      <c r="A5">
        <v>8835620</v>
      </c>
      <c r="B5">
        <v>58616</v>
      </c>
      <c r="C5" t="s">
        <v>17</v>
      </c>
      <c r="D5">
        <v>61817</v>
      </c>
      <c r="E5" t="s">
        <v>13</v>
      </c>
      <c r="F5">
        <v>1</v>
      </c>
      <c r="G5">
        <v>2</v>
      </c>
      <c r="H5">
        <v>16</v>
      </c>
      <c r="I5" t="s">
        <v>14</v>
      </c>
      <c r="J5" s="3" t="s">
        <v>55</v>
      </c>
      <c r="K5" s="4" t="s">
        <v>92</v>
      </c>
    </row>
    <row r="6" spans="1:11" ht="15.75" hidden="1" thickBot="1" x14ac:dyDescent="0.3">
      <c r="A6">
        <v>8835621</v>
      </c>
      <c r="B6">
        <v>58617</v>
      </c>
      <c r="C6" t="s">
        <v>18</v>
      </c>
      <c r="D6">
        <v>61818</v>
      </c>
      <c r="E6" t="s">
        <v>13</v>
      </c>
      <c r="F6">
        <v>1</v>
      </c>
      <c r="G6">
        <v>1</v>
      </c>
      <c r="H6">
        <v>16</v>
      </c>
      <c r="I6" t="s">
        <v>14</v>
      </c>
      <c r="J6" s="3" t="s">
        <v>45</v>
      </c>
      <c r="K6" s="4" t="s">
        <v>92</v>
      </c>
    </row>
    <row r="7" spans="1:11" ht="15.75" hidden="1" thickBot="1" x14ac:dyDescent="0.3">
      <c r="A7">
        <v>8835622</v>
      </c>
      <c r="B7">
        <v>56369</v>
      </c>
      <c r="C7" t="s">
        <v>19</v>
      </c>
      <c r="D7">
        <v>59017</v>
      </c>
      <c r="E7" t="s">
        <v>13</v>
      </c>
      <c r="F7">
        <v>1</v>
      </c>
      <c r="G7">
        <v>2</v>
      </c>
      <c r="H7">
        <v>16</v>
      </c>
      <c r="I7" t="s">
        <v>14</v>
      </c>
      <c r="J7" s="3" t="s">
        <v>46</v>
      </c>
      <c r="K7" s="4" t="s">
        <v>92</v>
      </c>
    </row>
    <row r="8" spans="1:11" ht="15.75" hidden="1" thickBot="1" x14ac:dyDescent="0.3">
      <c r="A8">
        <v>8835623</v>
      </c>
      <c r="B8">
        <v>58618</v>
      </c>
      <c r="C8" t="s">
        <v>20</v>
      </c>
      <c r="D8">
        <v>61819</v>
      </c>
      <c r="E8" t="s">
        <v>13</v>
      </c>
      <c r="F8">
        <v>1</v>
      </c>
      <c r="G8">
        <v>2</v>
      </c>
      <c r="H8">
        <v>16</v>
      </c>
      <c r="I8" t="s">
        <v>14</v>
      </c>
      <c r="J8" s="3" t="s">
        <v>50</v>
      </c>
      <c r="K8" s="4" t="s">
        <v>92</v>
      </c>
    </row>
    <row r="9" spans="1:11" ht="15.75" hidden="1" thickBot="1" x14ac:dyDescent="0.3">
      <c r="A9">
        <v>8835624</v>
      </c>
      <c r="B9">
        <v>56373</v>
      </c>
      <c r="C9" t="s">
        <v>21</v>
      </c>
      <c r="D9">
        <v>59021</v>
      </c>
      <c r="E9" t="s">
        <v>13</v>
      </c>
      <c r="F9">
        <v>1</v>
      </c>
      <c r="G9">
        <v>3</v>
      </c>
      <c r="H9">
        <v>16</v>
      </c>
      <c r="I9" t="s">
        <v>14</v>
      </c>
      <c r="J9" s="3" t="s">
        <v>45</v>
      </c>
      <c r="K9" s="4" t="s">
        <v>92</v>
      </c>
    </row>
    <row r="10" spans="1:11" ht="15.75" hidden="1" thickBot="1" x14ac:dyDescent="0.3">
      <c r="A10">
        <v>8835625</v>
      </c>
      <c r="B10">
        <v>58619</v>
      </c>
      <c r="C10" t="s">
        <v>22</v>
      </c>
      <c r="D10">
        <v>61820</v>
      </c>
      <c r="E10" t="s">
        <v>13</v>
      </c>
      <c r="F10">
        <v>1</v>
      </c>
      <c r="G10">
        <v>2</v>
      </c>
      <c r="H10">
        <v>16</v>
      </c>
      <c r="I10" t="s">
        <v>14</v>
      </c>
      <c r="J10" s="3" t="s">
        <v>46</v>
      </c>
      <c r="K10" s="4" t="s">
        <v>92</v>
      </c>
    </row>
    <row r="11" spans="1:11" ht="15.75" hidden="1" thickBot="1" x14ac:dyDescent="0.3">
      <c r="A11">
        <v>8835626</v>
      </c>
      <c r="B11">
        <v>56377</v>
      </c>
      <c r="C11" t="s">
        <v>23</v>
      </c>
      <c r="D11">
        <v>59025</v>
      </c>
      <c r="E11" t="s">
        <v>13</v>
      </c>
      <c r="F11">
        <v>1</v>
      </c>
      <c r="G11">
        <v>2</v>
      </c>
      <c r="H11">
        <v>16</v>
      </c>
      <c r="I11" t="s">
        <v>14</v>
      </c>
      <c r="J11" s="3" t="s">
        <v>50</v>
      </c>
      <c r="K11" s="4" t="s">
        <v>92</v>
      </c>
    </row>
    <row r="12" spans="1:11" ht="15.75" hidden="1" thickBot="1" x14ac:dyDescent="0.3">
      <c r="A12">
        <v>8835627</v>
      </c>
      <c r="B12">
        <v>58620</v>
      </c>
      <c r="C12" t="s">
        <v>24</v>
      </c>
      <c r="D12">
        <v>61821</v>
      </c>
      <c r="E12" t="s">
        <v>13</v>
      </c>
      <c r="F12">
        <v>1</v>
      </c>
      <c r="G12">
        <v>2</v>
      </c>
      <c r="H12">
        <v>16</v>
      </c>
      <c r="I12" t="s">
        <v>14</v>
      </c>
      <c r="J12" s="3" t="s">
        <v>44</v>
      </c>
      <c r="K12" s="4" t="s">
        <v>92</v>
      </c>
    </row>
    <row r="13" spans="1:11" ht="15.75" hidden="1" thickBot="1" x14ac:dyDescent="0.3">
      <c r="A13">
        <v>8835628</v>
      </c>
      <c r="B13">
        <v>56541</v>
      </c>
      <c r="C13" t="s">
        <v>25</v>
      </c>
      <c r="D13">
        <v>59189</v>
      </c>
      <c r="E13" t="s">
        <v>13</v>
      </c>
      <c r="F13">
        <v>1</v>
      </c>
      <c r="G13">
        <v>2</v>
      </c>
      <c r="H13">
        <v>16</v>
      </c>
      <c r="I13" t="s">
        <v>14</v>
      </c>
      <c r="J13" s="3" t="s">
        <v>48</v>
      </c>
      <c r="K13" s="4" t="s">
        <v>92</v>
      </c>
    </row>
    <row r="14" spans="1:11" ht="15.75" hidden="1" thickBot="1" x14ac:dyDescent="0.3">
      <c r="A14">
        <v>8835629</v>
      </c>
      <c r="B14">
        <v>56530</v>
      </c>
      <c r="C14" t="s">
        <v>26</v>
      </c>
      <c r="D14">
        <v>59178</v>
      </c>
      <c r="E14" t="s">
        <v>13</v>
      </c>
      <c r="F14">
        <v>1</v>
      </c>
      <c r="G14">
        <v>10</v>
      </c>
      <c r="H14">
        <v>16</v>
      </c>
      <c r="I14" t="s">
        <v>14</v>
      </c>
      <c r="J14" s="3" t="s">
        <v>47</v>
      </c>
      <c r="K14" s="4" t="s">
        <v>92</v>
      </c>
    </row>
    <row r="15" spans="1:11" ht="15.75" hidden="1" thickBot="1" x14ac:dyDescent="0.3">
      <c r="A15">
        <v>8835630</v>
      </c>
      <c r="B15">
        <v>56402</v>
      </c>
      <c r="C15" t="s">
        <v>27</v>
      </c>
      <c r="D15">
        <v>59050</v>
      </c>
      <c r="E15" t="s">
        <v>13</v>
      </c>
      <c r="F15">
        <v>1</v>
      </c>
      <c r="G15">
        <v>1</v>
      </c>
      <c r="H15">
        <v>16</v>
      </c>
      <c r="I15" t="s">
        <v>14</v>
      </c>
      <c r="J15" s="3" t="s">
        <v>49</v>
      </c>
      <c r="K15" s="4" t="s">
        <v>93</v>
      </c>
    </row>
    <row r="16" spans="1:11" ht="15.75" hidden="1" thickBot="1" x14ac:dyDescent="0.3">
      <c r="A16">
        <v>8835631</v>
      </c>
      <c r="B16">
        <v>56425</v>
      </c>
      <c r="C16" t="s">
        <v>28</v>
      </c>
      <c r="D16">
        <v>59073</v>
      </c>
      <c r="E16" t="s">
        <v>13</v>
      </c>
      <c r="F16">
        <v>1</v>
      </c>
      <c r="G16">
        <v>1</v>
      </c>
      <c r="H16">
        <v>16</v>
      </c>
      <c r="I16" t="s">
        <v>14</v>
      </c>
      <c r="J16" s="3"/>
      <c r="K16" s="4"/>
    </row>
    <row r="17" spans="1:9" hidden="1" x14ac:dyDescent="0.25">
      <c r="A17">
        <v>8835632</v>
      </c>
      <c r="B17">
        <v>56423</v>
      </c>
      <c r="C17" t="s">
        <v>29</v>
      </c>
      <c r="D17">
        <v>59071</v>
      </c>
      <c r="E17" t="s">
        <v>13</v>
      </c>
      <c r="F17">
        <v>1</v>
      </c>
      <c r="G17">
        <v>3</v>
      </c>
      <c r="H17">
        <v>16</v>
      </c>
      <c r="I17" t="s">
        <v>14</v>
      </c>
    </row>
    <row r="18" spans="1:9" hidden="1" x14ac:dyDescent="0.25">
      <c r="A18">
        <v>8835633</v>
      </c>
      <c r="B18">
        <v>56415</v>
      </c>
      <c r="C18" t="s">
        <v>30</v>
      </c>
      <c r="D18">
        <v>59063</v>
      </c>
      <c r="E18" t="s">
        <v>13</v>
      </c>
      <c r="F18">
        <v>1</v>
      </c>
      <c r="G18">
        <v>3</v>
      </c>
      <c r="H18">
        <v>16</v>
      </c>
      <c r="I18" t="s">
        <v>14</v>
      </c>
    </row>
    <row r="19" spans="1:9" hidden="1" x14ac:dyDescent="0.25">
      <c r="A19">
        <v>8835634</v>
      </c>
      <c r="B19">
        <v>56417</v>
      </c>
      <c r="C19" t="s">
        <v>31</v>
      </c>
      <c r="D19">
        <v>59065</v>
      </c>
      <c r="E19" t="s">
        <v>13</v>
      </c>
      <c r="F19">
        <v>1</v>
      </c>
      <c r="G19">
        <v>10</v>
      </c>
      <c r="H19">
        <v>16</v>
      </c>
      <c r="I19" t="s">
        <v>14</v>
      </c>
    </row>
    <row r="20" spans="1:9" hidden="1" x14ac:dyDescent="0.25">
      <c r="A20">
        <v>8835635</v>
      </c>
      <c r="B20">
        <v>56383</v>
      </c>
      <c r="C20" t="s">
        <v>32</v>
      </c>
      <c r="D20">
        <v>59031</v>
      </c>
      <c r="E20" t="s">
        <v>13</v>
      </c>
      <c r="F20">
        <v>1</v>
      </c>
      <c r="G20">
        <v>2</v>
      </c>
      <c r="H20">
        <v>16</v>
      </c>
      <c r="I20" t="s">
        <v>14</v>
      </c>
    </row>
    <row r="21" spans="1:9" hidden="1" x14ac:dyDescent="0.25">
      <c r="A21">
        <v>8835636</v>
      </c>
      <c r="B21">
        <v>56388</v>
      </c>
      <c r="C21" t="s">
        <v>33</v>
      </c>
      <c r="D21">
        <v>59036</v>
      </c>
      <c r="E21" t="s">
        <v>13</v>
      </c>
      <c r="F21">
        <v>1</v>
      </c>
      <c r="G21">
        <v>4</v>
      </c>
      <c r="H21">
        <v>16</v>
      </c>
      <c r="I21" t="s">
        <v>14</v>
      </c>
    </row>
    <row r="22" spans="1:9" hidden="1" x14ac:dyDescent="0.25">
      <c r="A22">
        <v>8835637</v>
      </c>
      <c r="B22">
        <v>56387</v>
      </c>
      <c r="C22" t="s">
        <v>34</v>
      </c>
      <c r="D22">
        <v>59035</v>
      </c>
      <c r="E22" t="s">
        <v>13</v>
      </c>
      <c r="F22">
        <v>1</v>
      </c>
      <c r="G22">
        <v>4</v>
      </c>
      <c r="H22">
        <v>16</v>
      </c>
      <c r="I22" t="s">
        <v>14</v>
      </c>
    </row>
    <row r="23" spans="1:9" hidden="1" x14ac:dyDescent="0.25">
      <c r="A23">
        <v>8835639</v>
      </c>
      <c r="B23">
        <v>56408</v>
      </c>
      <c r="C23" t="s">
        <v>35</v>
      </c>
      <c r="D23">
        <v>59056</v>
      </c>
      <c r="E23" t="s">
        <v>13</v>
      </c>
      <c r="F23">
        <v>1</v>
      </c>
      <c r="G23">
        <v>6</v>
      </c>
      <c r="H23">
        <v>16</v>
      </c>
      <c r="I23" t="s">
        <v>14</v>
      </c>
    </row>
    <row r="24" spans="1:9" hidden="1" x14ac:dyDescent="0.25">
      <c r="A24">
        <v>8835640</v>
      </c>
      <c r="B24">
        <v>56400</v>
      </c>
      <c r="C24" t="s">
        <v>36</v>
      </c>
      <c r="D24">
        <v>59048</v>
      </c>
      <c r="E24" t="s">
        <v>13</v>
      </c>
      <c r="F24">
        <v>1</v>
      </c>
      <c r="G24">
        <v>4</v>
      </c>
      <c r="H24">
        <v>16</v>
      </c>
      <c r="I24" t="s">
        <v>14</v>
      </c>
    </row>
    <row r="25" spans="1:9" hidden="1" x14ac:dyDescent="0.25">
      <c r="A25">
        <v>8835641</v>
      </c>
      <c r="B25">
        <v>56378</v>
      </c>
      <c r="C25" t="s">
        <v>37</v>
      </c>
      <c r="D25">
        <v>59026</v>
      </c>
      <c r="E25" t="s">
        <v>13</v>
      </c>
      <c r="F25">
        <v>1</v>
      </c>
      <c r="G25">
        <v>2</v>
      </c>
      <c r="H25">
        <v>16</v>
      </c>
      <c r="I25" t="s">
        <v>14</v>
      </c>
    </row>
    <row r="26" spans="1:9" hidden="1" x14ac:dyDescent="0.25">
      <c r="A26">
        <v>8835642</v>
      </c>
      <c r="B26">
        <v>58621</v>
      </c>
      <c r="C26" t="s">
        <v>38</v>
      </c>
      <c r="D26">
        <v>61822</v>
      </c>
      <c r="E26" t="s">
        <v>13</v>
      </c>
      <c r="F26">
        <v>1</v>
      </c>
      <c r="G26">
        <v>2</v>
      </c>
      <c r="H26">
        <v>16</v>
      </c>
      <c r="I26" t="s">
        <v>14</v>
      </c>
    </row>
    <row r="27" spans="1:9" hidden="1" x14ac:dyDescent="0.25">
      <c r="A27">
        <v>8835645</v>
      </c>
      <c r="B27">
        <v>58622</v>
      </c>
      <c r="C27" t="s">
        <v>39</v>
      </c>
      <c r="D27">
        <v>61823</v>
      </c>
      <c r="E27" t="s">
        <v>13</v>
      </c>
      <c r="F27">
        <v>1</v>
      </c>
      <c r="G27">
        <v>2</v>
      </c>
      <c r="H27">
        <v>16</v>
      </c>
      <c r="I27" t="s">
        <v>14</v>
      </c>
    </row>
    <row r="28" spans="1:9" hidden="1" x14ac:dyDescent="0.25">
      <c r="A28">
        <v>8835646</v>
      </c>
      <c r="B28">
        <v>58623</v>
      </c>
      <c r="C28" t="s">
        <v>40</v>
      </c>
      <c r="D28">
        <v>61824</v>
      </c>
      <c r="E28" t="s">
        <v>13</v>
      </c>
      <c r="F28">
        <v>1</v>
      </c>
      <c r="G28">
        <v>2</v>
      </c>
      <c r="H28">
        <v>16</v>
      </c>
      <c r="I28" t="s">
        <v>14</v>
      </c>
    </row>
    <row r="29" spans="1:9" hidden="1" x14ac:dyDescent="0.25">
      <c r="A29">
        <v>8835647</v>
      </c>
      <c r="B29">
        <v>58624</v>
      </c>
      <c r="C29" t="s">
        <v>41</v>
      </c>
      <c r="D29">
        <v>61825</v>
      </c>
      <c r="E29" t="s">
        <v>13</v>
      </c>
      <c r="F29">
        <v>1</v>
      </c>
      <c r="G29">
        <v>2</v>
      </c>
      <c r="H29">
        <v>16</v>
      </c>
      <c r="I29" t="s">
        <v>14</v>
      </c>
    </row>
    <row r="30" spans="1:9" hidden="1" x14ac:dyDescent="0.25">
      <c r="A30">
        <v>8835648</v>
      </c>
      <c r="B30">
        <v>58625</v>
      </c>
      <c r="C30" t="s">
        <v>42</v>
      </c>
      <c r="D30">
        <v>61826</v>
      </c>
      <c r="E30" t="s">
        <v>13</v>
      </c>
      <c r="F30">
        <v>1</v>
      </c>
      <c r="G30">
        <v>2</v>
      </c>
      <c r="H30">
        <v>16</v>
      </c>
      <c r="I30" t="s">
        <v>14</v>
      </c>
    </row>
    <row r="31" spans="1:9" hidden="1" x14ac:dyDescent="0.25">
      <c r="A31">
        <v>8835649</v>
      </c>
      <c r="B31">
        <v>58626</v>
      </c>
      <c r="C31" t="s">
        <v>43</v>
      </c>
      <c r="D31">
        <v>61827</v>
      </c>
      <c r="E31" t="s">
        <v>13</v>
      </c>
      <c r="F31">
        <v>1</v>
      </c>
      <c r="G31">
        <v>2</v>
      </c>
      <c r="H31">
        <v>16</v>
      </c>
      <c r="I31" t="s">
        <v>14</v>
      </c>
    </row>
    <row r="32" spans="1:9" x14ac:dyDescent="0.25">
      <c r="A32">
        <v>8835650</v>
      </c>
      <c r="B32">
        <v>56457</v>
      </c>
      <c r="C32" t="s">
        <v>44</v>
      </c>
      <c r="D32">
        <v>59105</v>
      </c>
      <c r="E32" t="s">
        <v>13</v>
      </c>
      <c r="F32">
        <v>1</v>
      </c>
      <c r="G32">
        <v>2</v>
      </c>
      <c r="H32">
        <v>16</v>
      </c>
      <c r="I32" t="s">
        <v>14</v>
      </c>
    </row>
    <row r="33" spans="1:9" x14ac:dyDescent="0.25">
      <c r="A33">
        <v>8835651</v>
      </c>
      <c r="B33">
        <v>56454</v>
      </c>
      <c r="C33" t="s">
        <v>45</v>
      </c>
      <c r="D33">
        <v>59102</v>
      </c>
      <c r="E33" t="s">
        <v>13</v>
      </c>
      <c r="F33">
        <v>1</v>
      </c>
      <c r="G33">
        <v>5</v>
      </c>
      <c r="H33">
        <v>16</v>
      </c>
      <c r="I33" t="s">
        <v>14</v>
      </c>
    </row>
    <row r="34" spans="1:9" x14ac:dyDescent="0.25">
      <c r="A34">
        <v>8835652</v>
      </c>
      <c r="B34">
        <v>56455</v>
      </c>
      <c r="C34" t="s">
        <v>46</v>
      </c>
      <c r="D34">
        <v>59103</v>
      </c>
      <c r="E34" t="s">
        <v>13</v>
      </c>
      <c r="F34">
        <v>1</v>
      </c>
      <c r="G34">
        <v>5</v>
      </c>
      <c r="H34">
        <v>16</v>
      </c>
      <c r="I34" t="s">
        <v>14</v>
      </c>
    </row>
    <row r="35" spans="1:9" x14ac:dyDescent="0.25">
      <c r="A35">
        <v>8835653</v>
      </c>
      <c r="B35">
        <v>56430</v>
      </c>
      <c r="C35" t="s">
        <v>47</v>
      </c>
      <c r="D35">
        <v>59078</v>
      </c>
      <c r="E35" t="s">
        <v>13</v>
      </c>
      <c r="F35">
        <v>1</v>
      </c>
      <c r="G35">
        <v>1</v>
      </c>
      <c r="H35">
        <v>16</v>
      </c>
      <c r="I35" t="s">
        <v>14</v>
      </c>
    </row>
    <row r="36" spans="1:9" x14ac:dyDescent="0.25">
      <c r="A36">
        <v>8835654</v>
      </c>
      <c r="B36">
        <v>56441</v>
      </c>
      <c r="C36" t="s">
        <v>48</v>
      </c>
      <c r="D36">
        <v>59089</v>
      </c>
      <c r="E36" t="s">
        <v>13</v>
      </c>
      <c r="F36">
        <v>1</v>
      </c>
      <c r="G36">
        <v>2</v>
      </c>
      <c r="H36">
        <v>16</v>
      </c>
      <c r="I36" t="s">
        <v>14</v>
      </c>
    </row>
    <row r="37" spans="1:9" x14ac:dyDescent="0.25">
      <c r="A37">
        <v>8835655</v>
      </c>
      <c r="B37">
        <v>56429</v>
      </c>
      <c r="C37" t="s">
        <v>49</v>
      </c>
      <c r="D37">
        <v>59077</v>
      </c>
      <c r="E37" t="s">
        <v>13</v>
      </c>
      <c r="F37">
        <v>1</v>
      </c>
      <c r="G37">
        <v>1</v>
      </c>
      <c r="H37">
        <v>16</v>
      </c>
      <c r="I37" t="s">
        <v>14</v>
      </c>
    </row>
    <row r="38" spans="1:9" x14ac:dyDescent="0.25">
      <c r="A38">
        <v>8835656</v>
      </c>
      <c r="B38">
        <v>56444</v>
      </c>
      <c r="C38" t="s">
        <v>50</v>
      </c>
      <c r="D38">
        <v>59092</v>
      </c>
      <c r="E38" t="s">
        <v>13</v>
      </c>
      <c r="F38">
        <v>1</v>
      </c>
      <c r="G38">
        <v>3</v>
      </c>
      <c r="H38">
        <v>16</v>
      </c>
      <c r="I38" t="s">
        <v>14</v>
      </c>
    </row>
    <row r="39" spans="1:9" x14ac:dyDescent="0.25">
      <c r="A39">
        <v>8835657</v>
      </c>
      <c r="B39">
        <v>58627</v>
      </c>
      <c r="C39" t="s">
        <v>51</v>
      </c>
      <c r="D39">
        <v>61828</v>
      </c>
      <c r="E39" t="s">
        <v>13</v>
      </c>
      <c r="F39">
        <v>1</v>
      </c>
      <c r="G39">
        <v>2</v>
      </c>
      <c r="H39">
        <v>16</v>
      </c>
      <c r="I39" t="s">
        <v>14</v>
      </c>
    </row>
    <row r="40" spans="1:9" hidden="1" x14ac:dyDescent="0.25">
      <c r="A40">
        <v>8835658</v>
      </c>
      <c r="B40">
        <v>56470</v>
      </c>
      <c r="C40" t="s">
        <v>52</v>
      </c>
      <c r="D40">
        <v>59118</v>
      </c>
      <c r="E40" t="s">
        <v>13</v>
      </c>
      <c r="F40">
        <v>1</v>
      </c>
      <c r="G40">
        <v>4</v>
      </c>
      <c r="H40">
        <v>16</v>
      </c>
      <c r="I40" t="s">
        <v>14</v>
      </c>
    </row>
    <row r="41" spans="1:9" x14ac:dyDescent="0.25">
      <c r="A41">
        <v>8835659</v>
      </c>
      <c r="B41">
        <v>56483</v>
      </c>
      <c r="C41" t="s">
        <v>53</v>
      </c>
      <c r="D41">
        <v>59131</v>
      </c>
      <c r="E41" t="s">
        <v>13</v>
      </c>
      <c r="F41">
        <v>1</v>
      </c>
      <c r="G41">
        <v>2</v>
      </c>
      <c r="H41">
        <v>16</v>
      </c>
      <c r="I41" t="s">
        <v>14</v>
      </c>
    </row>
    <row r="42" spans="1:9" x14ac:dyDescent="0.25">
      <c r="A42">
        <v>8835660</v>
      </c>
      <c r="B42">
        <v>56516</v>
      </c>
      <c r="C42" t="s">
        <v>54</v>
      </c>
      <c r="D42">
        <v>59164</v>
      </c>
      <c r="E42" t="s">
        <v>13</v>
      </c>
      <c r="F42">
        <v>1</v>
      </c>
      <c r="G42">
        <v>1</v>
      </c>
      <c r="H42">
        <v>16</v>
      </c>
      <c r="I42" t="s">
        <v>14</v>
      </c>
    </row>
    <row r="43" spans="1:9" x14ac:dyDescent="0.25">
      <c r="A43">
        <v>8835661</v>
      </c>
      <c r="B43">
        <v>56513</v>
      </c>
      <c r="C43" t="s">
        <v>55</v>
      </c>
      <c r="D43">
        <v>59161</v>
      </c>
      <c r="E43" t="s">
        <v>13</v>
      </c>
      <c r="F43">
        <v>1</v>
      </c>
      <c r="G43">
        <v>2</v>
      </c>
      <c r="H43">
        <v>16</v>
      </c>
      <c r="I43" t="s">
        <v>14</v>
      </c>
    </row>
    <row r="44" spans="1:9" x14ac:dyDescent="0.25">
      <c r="A44">
        <v>8835662</v>
      </c>
      <c r="B44">
        <v>56496</v>
      </c>
      <c r="C44" t="s">
        <v>56</v>
      </c>
      <c r="D44">
        <v>59144</v>
      </c>
      <c r="E44" t="s">
        <v>13</v>
      </c>
      <c r="F44">
        <v>1</v>
      </c>
      <c r="G44">
        <v>3</v>
      </c>
      <c r="H44">
        <v>16</v>
      </c>
      <c r="I44" t="s">
        <v>14</v>
      </c>
    </row>
    <row r="45" spans="1:9" x14ac:dyDescent="0.25">
      <c r="A45">
        <v>8835664</v>
      </c>
      <c r="B45">
        <v>56476</v>
      </c>
      <c r="C45" t="s">
        <v>57</v>
      </c>
      <c r="D45">
        <v>59124</v>
      </c>
      <c r="E45" t="s">
        <v>13</v>
      </c>
      <c r="F45">
        <v>1</v>
      </c>
      <c r="G45">
        <v>2</v>
      </c>
      <c r="H45">
        <v>16</v>
      </c>
      <c r="I45" t="s">
        <v>14</v>
      </c>
    </row>
    <row r="46" spans="1:9" x14ac:dyDescent="0.25">
      <c r="A46">
        <v>8835665</v>
      </c>
      <c r="B46">
        <v>58628</v>
      </c>
      <c r="C46" t="s">
        <v>58</v>
      </c>
      <c r="D46">
        <v>61829</v>
      </c>
      <c r="E46" t="s">
        <v>13</v>
      </c>
      <c r="F46">
        <v>1</v>
      </c>
      <c r="G46">
        <v>1</v>
      </c>
      <c r="H46">
        <v>16</v>
      </c>
      <c r="I46" t="s">
        <v>14</v>
      </c>
    </row>
    <row r="47" spans="1:9" hidden="1" x14ac:dyDescent="0.25">
      <c r="A47">
        <v>8835666</v>
      </c>
      <c r="B47">
        <v>58629</v>
      </c>
      <c r="C47" t="s">
        <v>59</v>
      </c>
      <c r="D47">
        <v>61830</v>
      </c>
      <c r="E47" t="s">
        <v>13</v>
      </c>
      <c r="F47">
        <v>1</v>
      </c>
      <c r="G47">
        <v>1</v>
      </c>
      <c r="H47">
        <v>16</v>
      </c>
      <c r="I47" t="s">
        <v>14</v>
      </c>
    </row>
    <row r="48" spans="1:9" hidden="1" x14ac:dyDescent="0.25">
      <c r="A48">
        <v>8835667</v>
      </c>
      <c r="B48">
        <v>58630</v>
      </c>
      <c r="C48" t="s">
        <v>60</v>
      </c>
      <c r="D48">
        <v>61831</v>
      </c>
      <c r="E48" t="s">
        <v>13</v>
      </c>
      <c r="F48">
        <v>1</v>
      </c>
      <c r="G48">
        <v>1</v>
      </c>
      <c r="H48">
        <v>16</v>
      </c>
      <c r="I48" t="s">
        <v>14</v>
      </c>
    </row>
    <row r="49" spans="1:9" x14ac:dyDescent="0.25">
      <c r="A49">
        <v>8835668</v>
      </c>
      <c r="B49">
        <v>58631</v>
      </c>
      <c r="C49" t="s">
        <v>61</v>
      </c>
      <c r="D49">
        <v>61832</v>
      </c>
      <c r="E49" t="s">
        <v>13</v>
      </c>
      <c r="F49">
        <v>1</v>
      </c>
      <c r="G49">
        <v>1</v>
      </c>
      <c r="H49">
        <v>16</v>
      </c>
      <c r="I49" t="s">
        <v>14</v>
      </c>
    </row>
    <row r="50" spans="1:9" hidden="1" x14ac:dyDescent="0.25">
      <c r="A50">
        <v>8835669</v>
      </c>
      <c r="B50">
        <v>58632</v>
      </c>
      <c r="C50" t="s">
        <v>62</v>
      </c>
      <c r="D50">
        <v>61833</v>
      </c>
      <c r="E50" t="s">
        <v>13</v>
      </c>
      <c r="F50">
        <v>1</v>
      </c>
      <c r="G50">
        <v>5</v>
      </c>
      <c r="H50">
        <v>16</v>
      </c>
      <c r="I50" t="s">
        <v>14</v>
      </c>
    </row>
    <row r="51" spans="1:9" hidden="1" x14ac:dyDescent="0.25">
      <c r="A51">
        <v>8835670</v>
      </c>
      <c r="B51">
        <v>58633</v>
      </c>
      <c r="C51" t="s">
        <v>63</v>
      </c>
      <c r="D51">
        <v>61834</v>
      </c>
      <c r="E51" t="s">
        <v>13</v>
      </c>
      <c r="F51">
        <v>1</v>
      </c>
      <c r="G51">
        <v>2</v>
      </c>
      <c r="H51">
        <v>16</v>
      </c>
      <c r="I51" t="s">
        <v>14</v>
      </c>
    </row>
    <row r="52" spans="1:9" hidden="1" x14ac:dyDescent="0.25">
      <c r="A52">
        <v>8835673</v>
      </c>
      <c r="B52">
        <v>58594</v>
      </c>
      <c r="C52" t="s">
        <v>64</v>
      </c>
      <c r="D52">
        <v>61795</v>
      </c>
      <c r="E52" t="s">
        <v>13</v>
      </c>
      <c r="F52">
        <v>1</v>
      </c>
      <c r="G52">
        <v>2</v>
      </c>
      <c r="H52">
        <v>16</v>
      </c>
      <c r="I52" t="s">
        <v>14</v>
      </c>
    </row>
    <row r="53" spans="1:9" hidden="1" x14ac:dyDescent="0.25">
      <c r="A53">
        <v>8835674</v>
      </c>
      <c r="B53">
        <v>58595</v>
      </c>
      <c r="C53" t="s">
        <v>65</v>
      </c>
      <c r="D53">
        <v>61796</v>
      </c>
      <c r="E53" t="s">
        <v>13</v>
      </c>
      <c r="F53">
        <v>1</v>
      </c>
      <c r="G53">
        <v>3</v>
      </c>
      <c r="H53">
        <v>16</v>
      </c>
      <c r="I53" t="s">
        <v>14</v>
      </c>
    </row>
    <row r="54" spans="1:9" hidden="1" x14ac:dyDescent="0.25">
      <c r="A54">
        <v>8835675</v>
      </c>
      <c r="B54">
        <v>58596</v>
      </c>
      <c r="C54" t="s">
        <v>66</v>
      </c>
      <c r="D54">
        <v>61797</v>
      </c>
      <c r="E54" t="s">
        <v>13</v>
      </c>
      <c r="F54">
        <v>1</v>
      </c>
      <c r="G54">
        <v>2</v>
      </c>
      <c r="H54">
        <v>16</v>
      </c>
      <c r="I54" t="s">
        <v>14</v>
      </c>
    </row>
    <row r="55" spans="1:9" hidden="1" x14ac:dyDescent="0.25">
      <c r="A55">
        <v>8835676</v>
      </c>
      <c r="B55">
        <v>58597</v>
      </c>
      <c r="C55" t="s">
        <v>67</v>
      </c>
      <c r="D55">
        <v>61798</v>
      </c>
      <c r="E55" t="s">
        <v>13</v>
      </c>
      <c r="F55">
        <v>1</v>
      </c>
      <c r="G55">
        <v>2</v>
      </c>
      <c r="H55">
        <v>16</v>
      </c>
      <c r="I55" t="s">
        <v>14</v>
      </c>
    </row>
    <row r="56" spans="1:9" hidden="1" x14ac:dyDescent="0.25">
      <c r="A56">
        <v>8835677</v>
      </c>
      <c r="B56">
        <v>58598</v>
      </c>
      <c r="C56" t="s">
        <v>68</v>
      </c>
      <c r="D56">
        <v>61799</v>
      </c>
      <c r="E56" t="s">
        <v>13</v>
      </c>
      <c r="F56">
        <v>1</v>
      </c>
      <c r="G56">
        <v>3</v>
      </c>
      <c r="H56">
        <v>16</v>
      </c>
      <c r="I56" t="s">
        <v>14</v>
      </c>
    </row>
    <row r="57" spans="1:9" hidden="1" x14ac:dyDescent="0.25">
      <c r="A57">
        <v>8835678</v>
      </c>
      <c r="B57">
        <v>58599</v>
      </c>
      <c r="C57" t="s">
        <v>69</v>
      </c>
      <c r="D57">
        <v>61800</v>
      </c>
      <c r="E57" t="s">
        <v>13</v>
      </c>
      <c r="F57">
        <v>1</v>
      </c>
      <c r="G57">
        <v>2</v>
      </c>
      <c r="H57">
        <v>16</v>
      </c>
      <c r="I57" t="s">
        <v>14</v>
      </c>
    </row>
    <row r="58" spans="1:9" hidden="1" x14ac:dyDescent="0.25">
      <c r="A58">
        <v>8835679</v>
      </c>
      <c r="B58">
        <v>58600</v>
      </c>
      <c r="C58" t="s">
        <v>70</v>
      </c>
      <c r="D58">
        <v>61801</v>
      </c>
      <c r="E58" t="s">
        <v>13</v>
      </c>
      <c r="F58">
        <v>1</v>
      </c>
      <c r="G58">
        <v>2</v>
      </c>
      <c r="H58">
        <v>16</v>
      </c>
      <c r="I58" t="s">
        <v>14</v>
      </c>
    </row>
    <row r="59" spans="1:9" hidden="1" x14ac:dyDescent="0.25">
      <c r="A59">
        <v>8835680</v>
      </c>
      <c r="B59">
        <v>58601</v>
      </c>
      <c r="C59" t="s">
        <v>71</v>
      </c>
      <c r="D59">
        <v>61802</v>
      </c>
      <c r="E59" t="s">
        <v>13</v>
      </c>
      <c r="F59">
        <v>1</v>
      </c>
      <c r="G59">
        <v>2</v>
      </c>
      <c r="H59">
        <v>16</v>
      </c>
      <c r="I59" t="s">
        <v>14</v>
      </c>
    </row>
    <row r="60" spans="1:9" hidden="1" x14ac:dyDescent="0.25">
      <c r="A60">
        <v>8835681</v>
      </c>
      <c r="B60">
        <v>58602</v>
      </c>
      <c r="C60" t="s">
        <v>72</v>
      </c>
      <c r="D60">
        <v>61803</v>
      </c>
      <c r="E60" t="s">
        <v>13</v>
      </c>
      <c r="F60">
        <v>1</v>
      </c>
      <c r="G60">
        <v>5</v>
      </c>
      <c r="H60">
        <v>16</v>
      </c>
      <c r="I60" t="s">
        <v>14</v>
      </c>
    </row>
    <row r="61" spans="1:9" hidden="1" x14ac:dyDescent="0.25">
      <c r="A61">
        <v>8835682</v>
      </c>
      <c r="B61">
        <v>58603</v>
      </c>
      <c r="C61" t="s">
        <v>73</v>
      </c>
      <c r="D61">
        <v>61804</v>
      </c>
      <c r="E61" t="s">
        <v>13</v>
      </c>
      <c r="F61">
        <v>1</v>
      </c>
      <c r="G61">
        <v>10</v>
      </c>
      <c r="H61">
        <v>16</v>
      </c>
      <c r="I61" t="s">
        <v>14</v>
      </c>
    </row>
    <row r="62" spans="1:9" hidden="1" x14ac:dyDescent="0.25">
      <c r="A62">
        <v>8835683</v>
      </c>
      <c r="B62">
        <v>58604</v>
      </c>
      <c r="C62" t="s">
        <v>74</v>
      </c>
      <c r="D62">
        <v>61805</v>
      </c>
      <c r="E62" t="s">
        <v>13</v>
      </c>
      <c r="F62">
        <v>1</v>
      </c>
      <c r="G62">
        <v>5</v>
      </c>
      <c r="H62">
        <v>16</v>
      </c>
      <c r="I62" t="s">
        <v>14</v>
      </c>
    </row>
    <row r="63" spans="1:9" hidden="1" x14ac:dyDescent="0.25">
      <c r="A63">
        <v>8835684</v>
      </c>
      <c r="B63">
        <v>58605</v>
      </c>
      <c r="C63" t="s">
        <v>75</v>
      </c>
      <c r="D63">
        <v>61806</v>
      </c>
      <c r="E63" t="s">
        <v>13</v>
      </c>
      <c r="F63">
        <v>1</v>
      </c>
      <c r="G63">
        <v>1</v>
      </c>
      <c r="H63">
        <v>16</v>
      </c>
      <c r="I63" t="s">
        <v>14</v>
      </c>
    </row>
    <row r="64" spans="1:9" hidden="1" x14ac:dyDescent="0.25">
      <c r="A64">
        <v>8835685</v>
      </c>
      <c r="B64">
        <v>56543</v>
      </c>
      <c r="C64" t="s">
        <v>76</v>
      </c>
      <c r="D64">
        <v>59191</v>
      </c>
      <c r="E64" t="s">
        <v>13</v>
      </c>
      <c r="F64">
        <v>1</v>
      </c>
      <c r="G64">
        <v>1</v>
      </c>
      <c r="H64">
        <v>16</v>
      </c>
      <c r="I64" t="s">
        <v>14</v>
      </c>
    </row>
    <row r="65" spans="1:9" hidden="1" x14ac:dyDescent="0.25">
      <c r="A65">
        <v>8835686</v>
      </c>
      <c r="B65">
        <v>58606</v>
      </c>
      <c r="C65" t="s">
        <v>77</v>
      </c>
      <c r="D65">
        <v>61807</v>
      </c>
      <c r="E65" t="s">
        <v>13</v>
      </c>
      <c r="F65">
        <v>1</v>
      </c>
      <c r="G65">
        <v>5</v>
      </c>
      <c r="H65">
        <v>16</v>
      </c>
      <c r="I65" t="s">
        <v>14</v>
      </c>
    </row>
    <row r="66" spans="1:9" hidden="1" x14ac:dyDescent="0.25">
      <c r="A66">
        <v>8835687</v>
      </c>
      <c r="B66">
        <v>58607</v>
      </c>
      <c r="C66" t="s">
        <v>78</v>
      </c>
      <c r="D66">
        <v>61808</v>
      </c>
      <c r="E66" t="s">
        <v>13</v>
      </c>
      <c r="F66">
        <v>1</v>
      </c>
      <c r="G66">
        <v>4</v>
      </c>
      <c r="H66">
        <v>16</v>
      </c>
      <c r="I66" t="s">
        <v>14</v>
      </c>
    </row>
    <row r="67" spans="1:9" hidden="1" x14ac:dyDescent="0.25">
      <c r="A67">
        <v>8835688</v>
      </c>
      <c r="B67">
        <v>58608</v>
      </c>
      <c r="C67" t="s">
        <v>79</v>
      </c>
      <c r="D67">
        <v>61809</v>
      </c>
      <c r="E67" t="s">
        <v>13</v>
      </c>
      <c r="F67">
        <v>1</v>
      </c>
      <c r="G67">
        <v>1</v>
      </c>
      <c r="H67">
        <v>16</v>
      </c>
      <c r="I67" t="s">
        <v>14</v>
      </c>
    </row>
    <row r="68" spans="1:9" hidden="1" x14ac:dyDescent="0.25">
      <c r="A68">
        <v>8835689</v>
      </c>
      <c r="B68">
        <v>56550</v>
      </c>
      <c r="C68" t="s">
        <v>80</v>
      </c>
      <c r="D68">
        <v>59198</v>
      </c>
      <c r="E68" t="s">
        <v>13</v>
      </c>
      <c r="F68">
        <v>1</v>
      </c>
      <c r="G68">
        <v>4</v>
      </c>
      <c r="H68">
        <v>16</v>
      </c>
      <c r="I68" t="s">
        <v>14</v>
      </c>
    </row>
    <row r="69" spans="1:9" hidden="1" x14ac:dyDescent="0.25">
      <c r="A69">
        <v>8835690</v>
      </c>
      <c r="B69">
        <v>58609</v>
      </c>
      <c r="C69" t="s">
        <v>81</v>
      </c>
      <c r="D69">
        <v>61810</v>
      </c>
      <c r="E69" t="s">
        <v>13</v>
      </c>
      <c r="F69">
        <v>1</v>
      </c>
      <c r="G69">
        <v>2</v>
      </c>
      <c r="H69">
        <v>16</v>
      </c>
      <c r="I69" t="s">
        <v>14</v>
      </c>
    </row>
    <row r="70" spans="1:9" hidden="1" x14ac:dyDescent="0.25">
      <c r="A70">
        <v>8835691</v>
      </c>
      <c r="B70">
        <v>58610</v>
      </c>
      <c r="C70" t="s">
        <v>82</v>
      </c>
      <c r="D70">
        <v>61811</v>
      </c>
      <c r="E70" t="s">
        <v>13</v>
      </c>
      <c r="F70">
        <v>1</v>
      </c>
      <c r="G70">
        <v>4</v>
      </c>
      <c r="H70">
        <v>16</v>
      </c>
      <c r="I70" t="s">
        <v>14</v>
      </c>
    </row>
    <row r="71" spans="1:9" hidden="1" x14ac:dyDescent="0.25">
      <c r="A71">
        <v>8835692</v>
      </c>
      <c r="B71">
        <v>58611</v>
      </c>
      <c r="C71" t="s">
        <v>83</v>
      </c>
      <c r="D71">
        <v>61812</v>
      </c>
      <c r="E71" t="s">
        <v>13</v>
      </c>
      <c r="F71">
        <v>1</v>
      </c>
      <c r="G71">
        <v>3</v>
      </c>
      <c r="H71">
        <v>16</v>
      </c>
      <c r="I71" t="s">
        <v>14</v>
      </c>
    </row>
    <row r="72" spans="1:9" hidden="1" x14ac:dyDescent="0.25">
      <c r="A72">
        <v>8835693</v>
      </c>
      <c r="B72">
        <v>58612</v>
      </c>
      <c r="C72" t="s">
        <v>84</v>
      </c>
      <c r="D72">
        <v>61813</v>
      </c>
      <c r="E72" t="s">
        <v>13</v>
      </c>
      <c r="F72">
        <v>1</v>
      </c>
      <c r="G72">
        <v>4</v>
      </c>
      <c r="H72">
        <v>16</v>
      </c>
      <c r="I72" t="s">
        <v>14</v>
      </c>
    </row>
    <row r="73" spans="1:9" hidden="1" x14ac:dyDescent="0.25">
      <c r="A73">
        <v>8835694</v>
      </c>
      <c r="B73">
        <v>58613</v>
      </c>
      <c r="C73" t="s">
        <v>85</v>
      </c>
      <c r="D73">
        <v>61814</v>
      </c>
      <c r="E73" t="s">
        <v>13</v>
      </c>
      <c r="F73">
        <v>1</v>
      </c>
      <c r="G73">
        <v>2</v>
      </c>
      <c r="H73">
        <v>16</v>
      </c>
      <c r="I73" t="s">
        <v>14</v>
      </c>
    </row>
    <row r="74" spans="1:9" hidden="1" x14ac:dyDescent="0.25">
      <c r="A74">
        <v>8835695</v>
      </c>
      <c r="B74">
        <v>56537</v>
      </c>
      <c r="C74" t="s">
        <v>86</v>
      </c>
      <c r="D74">
        <v>59185</v>
      </c>
      <c r="E74" t="s">
        <v>13</v>
      </c>
      <c r="F74">
        <v>1</v>
      </c>
      <c r="G74">
        <v>3</v>
      </c>
      <c r="H74">
        <v>16</v>
      </c>
      <c r="I74" t="s">
        <v>14</v>
      </c>
    </row>
    <row r="75" spans="1:9" hidden="1" x14ac:dyDescent="0.25">
      <c r="A75">
        <v>8835696</v>
      </c>
      <c r="B75">
        <v>56532</v>
      </c>
      <c r="C75" t="s">
        <v>87</v>
      </c>
      <c r="D75">
        <v>59180</v>
      </c>
      <c r="E75" t="s">
        <v>13</v>
      </c>
      <c r="F75">
        <v>1</v>
      </c>
      <c r="G75">
        <v>4</v>
      </c>
      <c r="H75">
        <v>16</v>
      </c>
      <c r="I75" t="s">
        <v>14</v>
      </c>
    </row>
    <row r="76" spans="1:9" hidden="1" x14ac:dyDescent="0.25">
      <c r="A76">
        <v>8835697</v>
      </c>
      <c r="B76">
        <v>58614</v>
      </c>
      <c r="C76" t="s">
        <v>88</v>
      </c>
      <c r="D76">
        <v>61815</v>
      </c>
      <c r="E76" t="s">
        <v>13</v>
      </c>
      <c r="F76">
        <v>1</v>
      </c>
      <c r="G76">
        <v>2</v>
      </c>
      <c r="H76">
        <v>16</v>
      </c>
      <c r="I76" t="s">
        <v>14</v>
      </c>
    </row>
    <row r="77" spans="1:9" hidden="1" x14ac:dyDescent="0.25">
      <c r="A77">
        <v>8835698</v>
      </c>
      <c r="B77">
        <v>56540</v>
      </c>
      <c r="C77" t="s">
        <v>89</v>
      </c>
      <c r="D77">
        <v>59188</v>
      </c>
      <c r="E77" t="s">
        <v>13</v>
      </c>
      <c r="F77">
        <v>1</v>
      </c>
      <c r="G77">
        <v>4</v>
      </c>
      <c r="H77">
        <v>16</v>
      </c>
      <c r="I77" t="s">
        <v>14</v>
      </c>
    </row>
  </sheetData>
  <autoFilter ref="A1:I77" xr:uid="{8F9783C0-0984-4CB1-853C-2F2F0A3089A0}">
    <filterColumn colId="2">
      <filters>
        <filter val="DJ.P1120.40"/>
        <filter val="DJ.P1163"/>
        <filter val="DJ.P1171-STD"/>
        <filter val="DJ.P3125.30"/>
        <filter val="DJ.P4132"/>
        <filter val="DJ.P423"/>
        <filter val="DJ.P4298"/>
        <filter val="DJ.RB1105.20"/>
        <filter val="DJ.RB1105.30"/>
        <filter val="DJ.RB1123.30"/>
        <filter val="DJ.RB1169.020"/>
        <filter val="DJ.RB143.10"/>
        <filter val="DJ.RB4107"/>
        <filter val="DJ.RB4137.20"/>
        <filter val="DJ.RB467"/>
      </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431D6-1228-4CFC-8DE7-CD9BA0AE15F4}">
  <dimension ref="A1:D77"/>
  <sheetViews>
    <sheetView workbookViewId="0">
      <selection activeCell="F11" sqref="F11"/>
    </sheetView>
  </sheetViews>
  <sheetFormatPr baseColWidth="10" defaultRowHeight="15" x14ac:dyDescent="0.25"/>
  <cols>
    <col min="1" max="1" width="13" customWidth="1"/>
    <col min="2" max="2" width="2.140625" customWidth="1"/>
    <col min="3" max="3" width="1.85546875" customWidth="1"/>
    <col min="4" max="4" width="11.7109375" customWidth="1"/>
  </cols>
  <sheetData>
    <row r="1" spans="1:4" x14ac:dyDescent="0.25">
      <c r="A1" t="s">
        <v>0</v>
      </c>
    </row>
    <row r="2" spans="1:4" x14ac:dyDescent="0.25">
      <c r="A2">
        <v>8929447</v>
      </c>
      <c r="B2" t="s">
        <v>3</v>
      </c>
      <c r="C2" t="s">
        <v>94</v>
      </c>
      <c r="D2" t="str">
        <f>B2&amp;A2&amp;B2&amp;C2</f>
        <v xml:space="preserve"> '8929447 ',</v>
      </c>
    </row>
    <row r="3" spans="1:4" x14ac:dyDescent="0.25">
      <c r="A3">
        <v>8929448</v>
      </c>
      <c r="B3" t="s">
        <v>3</v>
      </c>
      <c r="C3" t="s">
        <v>94</v>
      </c>
      <c r="D3" t="str">
        <f t="shared" ref="D3:D66" si="0">B3&amp;A3&amp;B3&amp;C3</f>
        <v xml:space="preserve"> '8929448 ',</v>
      </c>
    </row>
    <row r="4" spans="1:4" x14ac:dyDescent="0.25">
      <c r="A4">
        <v>8929449</v>
      </c>
      <c r="B4" t="s">
        <v>3</v>
      </c>
      <c r="C4" t="s">
        <v>94</v>
      </c>
      <c r="D4" t="str">
        <f t="shared" si="0"/>
        <v xml:space="preserve"> '8929449 ',</v>
      </c>
    </row>
    <row r="5" spans="1:4" x14ac:dyDescent="0.25">
      <c r="A5">
        <v>8929450</v>
      </c>
      <c r="B5" t="s">
        <v>3</v>
      </c>
      <c r="C5" t="s">
        <v>94</v>
      </c>
      <c r="D5" t="str">
        <f t="shared" si="0"/>
        <v xml:space="preserve"> '8929450 ',</v>
      </c>
    </row>
    <row r="6" spans="1:4" x14ac:dyDescent="0.25">
      <c r="A6">
        <v>8929451</v>
      </c>
      <c r="B6" t="s">
        <v>3</v>
      </c>
      <c r="C6" t="s">
        <v>94</v>
      </c>
      <c r="D6" t="str">
        <f t="shared" si="0"/>
        <v xml:space="preserve"> '8929451 ',</v>
      </c>
    </row>
    <row r="7" spans="1:4" x14ac:dyDescent="0.25">
      <c r="A7">
        <v>8929452</v>
      </c>
      <c r="B7" t="s">
        <v>3</v>
      </c>
      <c r="C7" t="s">
        <v>94</v>
      </c>
      <c r="D7" t="str">
        <f t="shared" si="0"/>
        <v xml:space="preserve"> '8929452 ',</v>
      </c>
    </row>
    <row r="8" spans="1:4" x14ac:dyDescent="0.25">
      <c r="A8">
        <v>8929453</v>
      </c>
      <c r="B8" t="s">
        <v>3</v>
      </c>
      <c r="C8" t="s">
        <v>94</v>
      </c>
      <c r="D8" t="str">
        <f t="shared" si="0"/>
        <v xml:space="preserve"> '8929453 ',</v>
      </c>
    </row>
    <row r="9" spans="1:4" x14ac:dyDescent="0.25">
      <c r="A9">
        <v>8929454</v>
      </c>
      <c r="B9" t="s">
        <v>3</v>
      </c>
      <c r="C9" t="s">
        <v>94</v>
      </c>
      <c r="D9" t="str">
        <f t="shared" si="0"/>
        <v xml:space="preserve"> '8929454 ',</v>
      </c>
    </row>
    <row r="10" spans="1:4" x14ac:dyDescent="0.25">
      <c r="A10">
        <v>8929455</v>
      </c>
      <c r="B10" t="s">
        <v>3</v>
      </c>
      <c r="C10" t="s">
        <v>94</v>
      </c>
      <c r="D10" t="str">
        <f t="shared" si="0"/>
        <v xml:space="preserve"> '8929455 ',</v>
      </c>
    </row>
    <row r="11" spans="1:4" x14ac:dyDescent="0.25">
      <c r="A11">
        <v>8929456</v>
      </c>
      <c r="B11" t="s">
        <v>3</v>
      </c>
      <c r="C11" t="s">
        <v>94</v>
      </c>
      <c r="D11" t="str">
        <f t="shared" si="0"/>
        <v xml:space="preserve"> '8929456 ',</v>
      </c>
    </row>
    <row r="12" spans="1:4" x14ac:dyDescent="0.25">
      <c r="A12">
        <v>8929457</v>
      </c>
      <c r="B12" t="s">
        <v>3</v>
      </c>
      <c r="C12" t="s">
        <v>94</v>
      </c>
      <c r="D12" t="str">
        <f t="shared" si="0"/>
        <v xml:space="preserve"> '8929457 ',</v>
      </c>
    </row>
    <row r="13" spans="1:4" x14ac:dyDescent="0.25">
      <c r="A13">
        <v>8929458</v>
      </c>
      <c r="B13" t="s">
        <v>3</v>
      </c>
      <c r="C13" t="s">
        <v>94</v>
      </c>
      <c r="D13" t="str">
        <f t="shared" si="0"/>
        <v xml:space="preserve"> '8929458 ',</v>
      </c>
    </row>
    <row r="14" spans="1:4" x14ac:dyDescent="0.25">
      <c r="A14">
        <v>8929459</v>
      </c>
      <c r="B14" t="s">
        <v>3</v>
      </c>
      <c r="C14" t="s">
        <v>94</v>
      </c>
      <c r="D14" t="str">
        <f t="shared" si="0"/>
        <v xml:space="preserve"> '8929459 ',</v>
      </c>
    </row>
    <row r="15" spans="1:4" x14ac:dyDescent="0.25">
      <c r="A15">
        <v>8929460</v>
      </c>
      <c r="B15" t="s">
        <v>3</v>
      </c>
      <c r="C15" t="s">
        <v>94</v>
      </c>
      <c r="D15" t="str">
        <f t="shared" si="0"/>
        <v xml:space="preserve"> '8929460 ',</v>
      </c>
    </row>
    <row r="16" spans="1:4" x14ac:dyDescent="0.25">
      <c r="A16">
        <v>8929461</v>
      </c>
      <c r="B16" t="s">
        <v>3</v>
      </c>
      <c r="C16" t="s">
        <v>94</v>
      </c>
      <c r="D16" t="str">
        <f t="shared" si="0"/>
        <v xml:space="preserve"> '8929461 ',</v>
      </c>
    </row>
    <row r="17" spans="1:4" x14ac:dyDescent="0.25">
      <c r="A17">
        <v>8929462</v>
      </c>
      <c r="B17" t="s">
        <v>3</v>
      </c>
      <c r="C17" t="s">
        <v>94</v>
      </c>
      <c r="D17" t="str">
        <f t="shared" si="0"/>
        <v xml:space="preserve"> '8929462 ',</v>
      </c>
    </row>
    <row r="18" spans="1:4" x14ac:dyDescent="0.25">
      <c r="A18">
        <v>8929463</v>
      </c>
      <c r="B18" t="s">
        <v>3</v>
      </c>
      <c r="C18" t="s">
        <v>94</v>
      </c>
      <c r="D18" t="str">
        <f t="shared" si="0"/>
        <v xml:space="preserve"> '8929463 ',</v>
      </c>
    </row>
    <row r="19" spans="1:4" x14ac:dyDescent="0.25">
      <c r="A19">
        <v>8929464</v>
      </c>
      <c r="B19" t="s">
        <v>3</v>
      </c>
      <c r="C19" t="s">
        <v>94</v>
      </c>
      <c r="D19" t="str">
        <f t="shared" si="0"/>
        <v xml:space="preserve"> '8929464 ',</v>
      </c>
    </row>
    <row r="20" spans="1:4" x14ac:dyDescent="0.25">
      <c r="A20">
        <v>8929465</v>
      </c>
      <c r="B20" t="s">
        <v>3</v>
      </c>
      <c r="C20" t="s">
        <v>94</v>
      </c>
      <c r="D20" t="str">
        <f t="shared" si="0"/>
        <v xml:space="preserve"> '8929465 ',</v>
      </c>
    </row>
    <row r="21" spans="1:4" x14ac:dyDescent="0.25">
      <c r="A21">
        <v>8929466</v>
      </c>
      <c r="B21" t="s">
        <v>3</v>
      </c>
      <c r="C21" t="s">
        <v>94</v>
      </c>
      <c r="D21" t="str">
        <f t="shared" si="0"/>
        <v xml:space="preserve"> '8929466 ',</v>
      </c>
    </row>
    <row r="22" spans="1:4" x14ac:dyDescent="0.25">
      <c r="A22">
        <v>8929467</v>
      </c>
      <c r="B22" t="s">
        <v>3</v>
      </c>
      <c r="C22" t="s">
        <v>94</v>
      </c>
      <c r="D22" t="str">
        <f t="shared" si="0"/>
        <v xml:space="preserve"> '8929467 ',</v>
      </c>
    </row>
    <row r="23" spans="1:4" x14ac:dyDescent="0.25">
      <c r="A23">
        <v>8929468</v>
      </c>
      <c r="B23" t="s">
        <v>3</v>
      </c>
      <c r="C23" t="s">
        <v>94</v>
      </c>
      <c r="D23" t="str">
        <f t="shared" si="0"/>
        <v xml:space="preserve"> '8929468 ',</v>
      </c>
    </row>
    <row r="24" spans="1:4" x14ac:dyDescent="0.25">
      <c r="A24">
        <v>8929469</v>
      </c>
      <c r="B24" t="s">
        <v>3</v>
      </c>
      <c r="C24" t="s">
        <v>94</v>
      </c>
      <c r="D24" t="str">
        <f t="shared" si="0"/>
        <v xml:space="preserve"> '8929469 ',</v>
      </c>
    </row>
    <row r="25" spans="1:4" x14ac:dyDescent="0.25">
      <c r="A25">
        <v>8929470</v>
      </c>
      <c r="B25" t="s">
        <v>3</v>
      </c>
      <c r="C25" t="s">
        <v>94</v>
      </c>
      <c r="D25" t="str">
        <f t="shared" si="0"/>
        <v xml:space="preserve"> '8929470 ',</v>
      </c>
    </row>
    <row r="26" spans="1:4" x14ac:dyDescent="0.25">
      <c r="A26">
        <v>8929471</v>
      </c>
      <c r="B26" t="s">
        <v>3</v>
      </c>
      <c r="C26" t="s">
        <v>94</v>
      </c>
      <c r="D26" t="str">
        <f t="shared" si="0"/>
        <v xml:space="preserve"> '8929471 ',</v>
      </c>
    </row>
    <row r="27" spans="1:4" x14ac:dyDescent="0.25">
      <c r="A27">
        <v>8929472</v>
      </c>
      <c r="B27" t="s">
        <v>3</v>
      </c>
      <c r="C27" t="s">
        <v>94</v>
      </c>
      <c r="D27" t="str">
        <f t="shared" si="0"/>
        <v xml:space="preserve"> '8929472 ',</v>
      </c>
    </row>
    <row r="28" spans="1:4" x14ac:dyDescent="0.25">
      <c r="A28">
        <v>8929473</v>
      </c>
      <c r="B28" t="s">
        <v>3</v>
      </c>
      <c r="C28" t="s">
        <v>94</v>
      </c>
      <c r="D28" t="str">
        <f t="shared" si="0"/>
        <v xml:space="preserve"> '8929473 ',</v>
      </c>
    </row>
    <row r="29" spans="1:4" x14ac:dyDescent="0.25">
      <c r="A29">
        <v>8929474</v>
      </c>
      <c r="B29" t="s">
        <v>3</v>
      </c>
      <c r="C29" t="s">
        <v>94</v>
      </c>
      <c r="D29" t="str">
        <f t="shared" si="0"/>
        <v xml:space="preserve"> '8929474 ',</v>
      </c>
    </row>
    <row r="30" spans="1:4" x14ac:dyDescent="0.25">
      <c r="A30">
        <v>8929475</v>
      </c>
      <c r="B30" t="s">
        <v>3</v>
      </c>
      <c r="C30" t="s">
        <v>94</v>
      </c>
      <c r="D30" t="str">
        <f t="shared" si="0"/>
        <v xml:space="preserve"> '8929475 ',</v>
      </c>
    </row>
    <row r="31" spans="1:4" x14ac:dyDescent="0.25">
      <c r="A31">
        <v>8929476</v>
      </c>
      <c r="B31" t="s">
        <v>3</v>
      </c>
      <c r="C31" t="s">
        <v>94</v>
      </c>
      <c r="D31" t="str">
        <f t="shared" si="0"/>
        <v xml:space="preserve"> '8929476 ',</v>
      </c>
    </row>
    <row r="32" spans="1:4" x14ac:dyDescent="0.25">
      <c r="A32">
        <v>8929477</v>
      </c>
      <c r="B32" t="s">
        <v>3</v>
      </c>
      <c r="C32" t="s">
        <v>94</v>
      </c>
      <c r="D32" t="str">
        <f t="shared" si="0"/>
        <v xml:space="preserve"> '8929477 ',</v>
      </c>
    </row>
    <row r="33" spans="1:4" x14ac:dyDescent="0.25">
      <c r="A33">
        <v>8929478</v>
      </c>
      <c r="B33" t="s">
        <v>3</v>
      </c>
      <c r="C33" t="s">
        <v>94</v>
      </c>
      <c r="D33" t="str">
        <f t="shared" si="0"/>
        <v xml:space="preserve"> '8929478 ',</v>
      </c>
    </row>
    <row r="34" spans="1:4" x14ac:dyDescent="0.25">
      <c r="A34">
        <v>8929479</v>
      </c>
      <c r="B34" t="s">
        <v>3</v>
      </c>
      <c r="C34" t="s">
        <v>94</v>
      </c>
      <c r="D34" t="str">
        <f t="shared" si="0"/>
        <v xml:space="preserve"> '8929479 ',</v>
      </c>
    </row>
    <row r="35" spans="1:4" x14ac:dyDescent="0.25">
      <c r="A35">
        <v>8929480</v>
      </c>
      <c r="B35" t="s">
        <v>3</v>
      </c>
      <c r="C35" t="s">
        <v>94</v>
      </c>
      <c r="D35" t="str">
        <f t="shared" si="0"/>
        <v xml:space="preserve"> '8929480 ',</v>
      </c>
    </row>
    <row r="36" spans="1:4" x14ac:dyDescent="0.25">
      <c r="A36">
        <v>8929481</v>
      </c>
      <c r="B36" t="s">
        <v>3</v>
      </c>
      <c r="C36" t="s">
        <v>94</v>
      </c>
      <c r="D36" t="str">
        <f t="shared" si="0"/>
        <v xml:space="preserve"> '8929481 ',</v>
      </c>
    </row>
    <row r="37" spans="1:4" x14ac:dyDescent="0.25">
      <c r="A37">
        <v>8929482</v>
      </c>
      <c r="B37" t="s">
        <v>3</v>
      </c>
      <c r="C37" t="s">
        <v>94</v>
      </c>
      <c r="D37" t="str">
        <f t="shared" si="0"/>
        <v xml:space="preserve"> '8929482 ',</v>
      </c>
    </row>
    <row r="38" spans="1:4" x14ac:dyDescent="0.25">
      <c r="A38">
        <v>8929483</v>
      </c>
      <c r="B38" t="s">
        <v>3</v>
      </c>
      <c r="C38" t="s">
        <v>94</v>
      </c>
      <c r="D38" t="str">
        <f t="shared" si="0"/>
        <v xml:space="preserve"> '8929483 ',</v>
      </c>
    </row>
    <row r="39" spans="1:4" x14ac:dyDescent="0.25">
      <c r="A39">
        <v>8929484</v>
      </c>
      <c r="B39" t="s">
        <v>3</v>
      </c>
      <c r="C39" t="s">
        <v>94</v>
      </c>
      <c r="D39" t="str">
        <f t="shared" si="0"/>
        <v xml:space="preserve"> '8929484 ',</v>
      </c>
    </row>
    <row r="40" spans="1:4" x14ac:dyDescent="0.25">
      <c r="A40">
        <v>8929485</v>
      </c>
      <c r="B40" t="s">
        <v>3</v>
      </c>
      <c r="C40" t="s">
        <v>94</v>
      </c>
      <c r="D40" t="str">
        <f t="shared" si="0"/>
        <v xml:space="preserve"> '8929485 ',</v>
      </c>
    </row>
    <row r="41" spans="1:4" x14ac:dyDescent="0.25">
      <c r="A41">
        <v>8929486</v>
      </c>
      <c r="B41" t="s">
        <v>3</v>
      </c>
      <c r="C41" t="s">
        <v>94</v>
      </c>
      <c r="D41" t="str">
        <f t="shared" si="0"/>
        <v xml:space="preserve"> '8929486 ',</v>
      </c>
    </row>
    <row r="42" spans="1:4" x14ac:dyDescent="0.25">
      <c r="A42">
        <v>8929487</v>
      </c>
      <c r="B42" t="s">
        <v>3</v>
      </c>
      <c r="C42" t="s">
        <v>94</v>
      </c>
      <c r="D42" t="str">
        <f t="shared" si="0"/>
        <v xml:space="preserve"> '8929487 ',</v>
      </c>
    </row>
    <row r="43" spans="1:4" x14ac:dyDescent="0.25">
      <c r="A43">
        <v>8929488</v>
      </c>
      <c r="B43" t="s">
        <v>3</v>
      </c>
      <c r="C43" t="s">
        <v>94</v>
      </c>
      <c r="D43" t="str">
        <f t="shared" si="0"/>
        <v xml:space="preserve"> '8929488 ',</v>
      </c>
    </row>
    <row r="44" spans="1:4" x14ac:dyDescent="0.25">
      <c r="A44">
        <v>8929489</v>
      </c>
      <c r="B44" t="s">
        <v>3</v>
      </c>
      <c r="C44" t="s">
        <v>94</v>
      </c>
      <c r="D44" t="str">
        <f t="shared" si="0"/>
        <v xml:space="preserve"> '8929489 ',</v>
      </c>
    </row>
    <row r="45" spans="1:4" x14ac:dyDescent="0.25">
      <c r="A45">
        <v>8929490</v>
      </c>
      <c r="B45" t="s">
        <v>3</v>
      </c>
      <c r="C45" t="s">
        <v>94</v>
      </c>
      <c r="D45" t="str">
        <f t="shared" si="0"/>
        <v xml:space="preserve"> '8929490 ',</v>
      </c>
    </row>
    <row r="46" spans="1:4" x14ac:dyDescent="0.25">
      <c r="A46">
        <v>8929491</v>
      </c>
      <c r="B46" t="s">
        <v>3</v>
      </c>
      <c r="C46" t="s">
        <v>94</v>
      </c>
      <c r="D46" t="str">
        <f t="shared" si="0"/>
        <v xml:space="preserve"> '8929491 ',</v>
      </c>
    </row>
    <row r="47" spans="1:4" x14ac:dyDescent="0.25">
      <c r="A47">
        <v>8929492</v>
      </c>
      <c r="B47" t="s">
        <v>3</v>
      </c>
      <c r="C47" t="s">
        <v>94</v>
      </c>
      <c r="D47" t="str">
        <f t="shared" si="0"/>
        <v xml:space="preserve"> '8929492 ',</v>
      </c>
    </row>
    <row r="48" spans="1:4" x14ac:dyDescent="0.25">
      <c r="A48">
        <v>8929493</v>
      </c>
      <c r="B48" t="s">
        <v>3</v>
      </c>
      <c r="C48" t="s">
        <v>94</v>
      </c>
      <c r="D48" t="str">
        <f t="shared" si="0"/>
        <v xml:space="preserve"> '8929493 ',</v>
      </c>
    </row>
    <row r="49" spans="1:4" x14ac:dyDescent="0.25">
      <c r="A49">
        <v>8929494</v>
      </c>
      <c r="B49" t="s">
        <v>3</v>
      </c>
      <c r="C49" t="s">
        <v>94</v>
      </c>
      <c r="D49" t="str">
        <f t="shared" si="0"/>
        <v xml:space="preserve"> '8929494 ',</v>
      </c>
    </row>
    <row r="50" spans="1:4" x14ac:dyDescent="0.25">
      <c r="A50">
        <v>8929495</v>
      </c>
      <c r="B50" t="s">
        <v>3</v>
      </c>
      <c r="C50" t="s">
        <v>94</v>
      </c>
      <c r="D50" t="str">
        <f t="shared" si="0"/>
        <v xml:space="preserve"> '8929495 ',</v>
      </c>
    </row>
    <row r="51" spans="1:4" x14ac:dyDescent="0.25">
      <c r="A51">
        <v>8929496</v>
      </c>
      <c r="B51" t="s">
        <v>3</v>
      </c>
      <c r="C51" t="s">
        <v>94</v>
      </c>
      <c r="D51" t="str">
        <f t="shared" si="0"/>
        <v xml:space="preserve"> '8929496 ',</v>
      </c>
    </row>
    <row r="52" spans="1:4" x14ac:dyDescent="0.25">
      <c r="A52">
        <v>8929497</v>
      </c>
      <c r="B52" t="s">
        <v>3</v>
      </c>
      <c r="C52" t="s">
        <v>94</v>
      </c>
      <c r="D52" t="str">
        <f t="shared" si="0"/>
        <v xml:space="preserve"> '8929497 ',</v>
      </c>
    </row>
    <row r="53" spans="1:4" x14ac:dyDescent="0.25">
      <c r="A53">
        <v>8929498</v>
      </c>
      <c r="B53" t="s">
        <v>3</v>
      </c>
      <c r="C53" t="s">
        <v>94</v>
      </c>
      <c r="D53" t="str">
        <f t="shared" si="0"/>
        <v xml:space="preserve"> '8929498 ',</v>
      </c>
    </row>
    <row r="54" spans="1:4" x14ac:dyDescent="0.25">
      <c r="A54">
        <v>8929499</v>
      </c>
      <c r="B54" t="s">
        <v>3</v>
      </c>
      <c r="C54" t="s">
        <v>94</v>
      </c>
      <c r="D54" t="str">
        <f t="shared" si="0"/>
        <v xml:space="preserve"> '8929499 ',</v>
      </c>
    </row>
    <row r="55" spans="1:4" x14ac:dyDescent="0.25">
      <c r="A55">
        <v>8929500</v>
      </c>
      <c r="B55" t="s">
        <v>3</v>
      </c>
      <c r="C55" t="s">
        <v>94</v>
      </c>
      <c r="D55" t="str">
        <f t="shared" si="0"/>
        <v xml:space="preserve"> '8929500 ',</v>
      </c>
    </row>
    <row r="56" spans="1:4" x14ac:dyDescent="0.25">
      <c r="A56">
        <v>8929501</v>
      </c>
      <c r="B56" t="s">
        <v>3</v>
      </c>
      <c r="C56" t="s">
        <v>94</v>
      </c>
      <c r="D56" t="str">
        <f t="shared" si="0"/>
        <v xml:space="preserve"> '8929501 ',</v>
      </c>
    </row>
    <row r="57" spans="1:4" x14ac:dyDescent="0.25">
      <c r="A57">
        <v>8929502</v>
      </c>
      <c r="B57" t="s">
        <v>3</v>
      </c>
      <c r="C57" t="s">
        <v>94</v>
      </c>
      <c r="D57" t="str">
        <f t="shared" si="0"/>
        <v xml:space="preserve"> '8929502 ',</v>
      </c>
    </row>
    <row r="58" spans="1:4" x14ac:dyDescent="0.25">
      <c r="A58">
        <v>8929503</v>
      </c>
      <c r="B58" t="s">
        <v>3</v>
      </c>
      <c r="C58" t="s">
        <v>94</v>
      </c>
      <c r="D58" t="str">
        <f t="shared" si="0"/>
        <v xml:space="preserve"> '8929503 ',</v>
      </c>
    </row>
    <row r="59" spans="1:4" x14ac:dyDescent="0.25">
      <c r="A59">
        <v>8929504</v>
      </c>
      <c r="B59" t="s">
        <v>3</v>
      </c>
      <c r="C59" t="s">
        <v>94</v>
      </c>
      <c r="D59" t="str">
        <f t="shared" si="0"/>
        <v xml:space="preserve"> '8929504 ',</v>
      </c>
    </row>
    <row r="60" spans="1:4" x14ac:dyDescent="0.25">
      <c r="A60">
        <v>8929505</v>
      </c>
      <c r="B60" t="s">
        <v>3</v>
      </c>
      <c r="C60" t="s">
        <v>94</v>
      </c>
      <c r="D60" t="str">
        <f t="shared" si="0"/>
        <v xml:space="preserve"> '8929505 ',</v>
      </c>
    </row>
    <row r="61" spans="1:4" x14ac:dyDescent="0.25">
      <c r="A61">
        <v>8929506</v>
      </c>
      <c r="B61" t="s">
        <v>3</v>
      </c>
      <c r="C61" t="s">
        <v>94</v>
      </c>
      <c r="D61" t="str">
        <f t="shared" si="0"/>
        <v xml:space="preserve"> '8929506 ',</v>
      </c>
    </row>
    <row r="62" spans="1:4" x14ac:dyDescent="0.25">
      <c r="A62">
        <v>8929507</v>
      </c>
      <c r="B62" t="s">
        <v>3</v>
      </c>
      <c r="C62" t="s">
        <v>94</v>
      </c>
      <c r="D62" t="str">
        <f t="shared" si="0"/>
        <v xml:space="preserve"> '8929507 ',</v>
      </c>
    </row>
    <row r="63" spans="1:4" x14ac:dyDescent="0.25">
      <c r="A63">
        <v>8929508</v>
      </c>
      <c r="B63" t="s">
        <v>3</v>
      </c>
      <c r="C63" t="s">
        <v>94</v>
      </c>
      <c r="D63" t="str">
        <f t="shared" si="0"/>
        <v xml:space="preserve"> '8929508 ',</v>
      </c>
    </row>
    <row r="64" spans="1:4" x14ac:dyDescent="0.25">
      <c r="A64">
        <v>8929509</v>
      </c>
      <c r="B64" t="s">
        <v>3</v>
      </c>
      <c r="C64" t="s">
        <v>94</v>
      </c>
      <c r="D64" t="str">
        <f t="shared" si="0"/>
        <v xml:space="preserve"> '8929509 ',</v>
      </c>
    </row>
    <row r="65" spans="1:4" x14ac:dyDescent="0.25">
      <c r="A65">
        <v>8929510</v>
      </c>
      <c r="B65" t="s">
        <v>3</v>
      </c>
      <c r="C65" t="s">
        <v>94</v>
      </c>
      <c r="D65" t="str">
        <f t="shared" si="0"/>
        <v xml:space="preserve"> '8929510 ',</v>
      </c>
    </row>
    <row r="66" spans="1:4" x14ac:dyDescent="0.25">
      <c r="A66">
        <v>8929511</v>
      </c>
      <c r="B66" t="s">
        <v>3</v>
      </c>
      <c r="C66" t="s">
        <v>94</v>
      </c>
      <c r="D66" t="str">
        <f t="shared" si="0"/>
        <v xml:space="preserve"> '8929511 ',</v>
      </c>
    </row>
    <row r="67" spans="1:4" x14ac:dyDescent="0.25">
      <c r="A67">
        <v>8929512</v>
      </c>
      <c r="B67" t="s">
        <v>3</v>
      </c>
      <c r="C67" t="s">
        <v>94</v>
      </c>
      <c r="D67" t="str">
        <f t="shared" ref="D67:D77" si="1">B67&amp;A67&amp;B67&amp;C67</f>
        <v xml:space="preserve"> '8929512 ',</v>
      </c>
    </row>
    <row r="68" spans="1:4" x14ac:dyDescent="0.25">
      <c r="A68">
        <v>8929513</v>
      </c>
      <c r="B68" t="s">
        <v>3</v>
      </c>
      <c r="C68" t="s">
        <v>94</v>
      </c>
      <c r="D68" t="str">
        <f t="shared" si="1"/>
        <v xml:space="preserve"> '8929513 ',</v>
      </c>
    </row>
    <row r="69" spans="1:4" x14ac:dyDescent="0.25">
      <c r="A69">
        <v>8929514</v>
      </c>
      <c r="B69" t="s">
        <v>3</v>
      </c>
      <c r="C69" t="s">
        <v>94</v>
      </c>
      <c r="D69" t="str">
        <f t="shared" si="1"/>
        <v xml:space="preserve"> '8929514 ',</v>
      </c>
    </row>
    <row r="70" spans="1:4" x14ac:dyDescent="0.25">
      <c r="A70">
        <v>8929515</v>
      </c>
      <c r="B70" t="s">
        <v>3</v>
      </c>
      <c r="C70" t="s">
        <v>94</v>
      </c>
      <c r="D70" t="str">
        <f t="shared" si="1"/>
        <v xml:space="preserve"> '8929515 ',</v>
      </c>
    </row>
    <row r="71" spans="1:4" x14ac:dyDescent="0.25">
      <c r="A71">
        <v>8929516</v>
      </c>
      <c r="B71" t="s">
        <v>3</v>
      </c>
      <c r="C71" t="s">
        <v>94</v>
      </c>
      <c r="D71" t="str">
        <f t="shared" si="1"/>
        <v xml:space="preserve"> '8929516 ',</v>
      </c>
    </row>
    <row r="72" spans="1:4" x14ac:dyDescent="0.25">
      <c r="A72">
        <v>8929517</v>
      </c>
      <c r="B72" t="s">
        <v>3</v>
      </c>
      <c r="C72" t="s">
        <v>94</v>
      </c>
      <c r="D72" t="str">
        <f t="shared" si="1"/>
        <v xml:space="preserve"> '8929517 ',</v>
      </c>
    </row>
    <row r="73" spans="1:4" x14ac:dyDescent="0.25">
      <c r="A73">
        <v>8929518</v>
      </c>
      <c r="B73" t="s">
        <v>3</v>
      </c>
      <c r="C73" t="s">
        <v>94</v>
      </c>
      <c r="D73" t="str">
        <f t="shared" si="1"/>
        <v xml:space="preserve"> '8929518 ',</v>
      </c>
    </row>
    <row r="74" spans="1:4" x14ac:dyDescent="0.25">
      <c r="A74">
        <v>8929519</v>
      </c>
      <c r="B74" t="s">
        <v>3</v>
      </c>
      <c r="C74" t="s">
        <v>94</v>
      </c>
      <c r="D74" t="str">
        <f t="shared" si="1"/>
        <v xml:space="preserve"> '8929519 ',</v>
      </c>
    </row>
    <row r="75" spans="1:4" x14ac:dyDescent="0.25">
      <c r="A75">
        <v>8929520</v>
      </c>
      <c r="B75" t="s">
        <v>3</v>
      </c>
      <c r="C75" t="s">
        <v>94</v>
      </c>
      <c r="D75" t="str">
        <f t="shared" si="1"/>
        <v xml:space="preserve"> '8929520 ',</v>
      </c>
    </row>
    <row r="76" spans="1:4" x14ac:dyDescent="0.25">
      <c r="A76">
        <v>8929521</v>
      </c>
      <c r="B76" t="s">
        <v>3</v>
      </c>
      <c r="C76" t="s">
        <v>94</v>
      </c>
      <c r="D76" t="str">
        <f t="shared" si="1"/>
        <v xml:space="preserve"> '8929521 ',</v>
      </c>
    </row>
    <row r="77" spans="1:4" x14ac:dyDescent="0.25">
      <c r="A77">
        <v>8929522</v>
      </c>
      <c r="B77" t="s">
        <v>3</v>
      </c>
      <c r="C77" t="s">
        <v>94</v>
      </c>
      <c r="D77" t="str">
        <f t="shared" si="1"/>
        <v xml:space="preserve"> '8929522 ',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8DCD9-2B28-4E20-BC6B-276EA6F68DDF}">
  <dimension ref="A1:D77"/>
  <sheetViews>
    <sheetView workbookViewId="0">
      <selection activeCell="D2" sqref="D2:D77"/>
    </sheetView>
  </sheetViews>
  <sheetFormatPr baseColWidth="10" defaultRowHeight="15" x14ac:dyDescent="0.25"/>
  <cols>
    <col min="2" max="3" width="1.28515625" customWidth="1"/>
  </cols>
  <sheetData>
    <row r="1" spans="1:4" x14ac:dyDescent="0.25">
      <c r="A1" t="s">
        <v>0</v>
      </c>
    </row>
    <row r="2" spans="1:4" x14ac:dyDescent="0.25">
      <c r="A2">
        <v>9013082</v>
      </c>
      <c r="B2" t="s">
        <v>3</v>
      </c>
      <c r="C2" t="s">
        <v>94</v>
      </c>
      <c r="D2" t="str">
        <f>B2&amp;A2&amp;B2&amp;C2</f>
        <v xml:space="preserve"> '9013082 ',</v>
      </c>
    </row>
    <row r="3" spans="1:4" x14ac:dyDescent="0.25">
      <c r="A3">
        <v>9013083</v>
      </c>
      <c r="B3" t="s">
        <v>3</v>
      </c>
      <c r="C3" t="s">
        <v>94</v>
      </c>
      <c r="D3" t="str">
        <f t="shared" ref="D3:D66" si="0">B3&amp;A3&amp;B3&amp;C3</f>
        <v xml:space="preserve"> '9013083 ',</v>
      </c>
    </row>
    <row r="4" spans="1:4" x14ac:dyDescent="0.25">
      <c r="A4">
        <v>9013084</v>
      </c>
      <c r="B4" t="s">
        <v>3</v>
      </c>
      <c r="C4" t="s">
        <v>94</v>
      </c>
      <c r="D4" t="str">
        <f t="shared" si="0"/>
        <v xml:space="preserve"> '9013084 ',</v>
      </c>
    </row>
    <row r="5" spans="1:4" x14ac:dyDescent="0.25">
      <c r="A5">
        <v>9013085</v>
      </c>
      <c r="B5" t="s">
        <v>3</v>
      </c>
      <c r="C5" t="s">
        <v>94</v>
      </c>
      <c r="D5" t="str">
        <f t="shared" si="0"/>
        <v xml:space="preserve"> '9013085 ',</v>
      </c>
    </row>
    <row r="6" spans="1:4" x14ac:dyDescent="0.25">
      <c r="A6">
        <v>9013086</v>
      </c>
      <c r="B6" t="s">
        <v>3</v>
      </c>
      <c r="C6" t="s">
        <v>94</v>
      </c>
      <c r="D6" t="str">
        <f t="shared" si="0"/>
        <v xml:space="preserve"> '9013086 ',</v>
      </c>
    </row>
    <row r="7" spans="1:4" x14ac:dyDescent="0.25">
      <c r="A7">
        <v>9013087</v>
      </c>
      <c r="B7" t="s">
        <v>3</v>
      </c>
      <c r="C7" t="s">
        <v>94</v>
      </c>
      <c r="D7" t="str">
        <f t="shared" si="0"/>
        <v xml:space="preserve"> '9013087 ',</v>
      </c>
    </row>
    <row r="8" spans="1:4" x14ac:dyDescent="0.25">
      <c r="A8">
        <v>9013088</v>
      </c>
      <c r="B8" t="s">
        <v>3</v>
      </c>
      <c r="C8" t="s">
        <v>94</v>
      </c>
      <c r="D8" t="str">
        <f t="shared" si="0"/>
        <v xml:space="preserve"> '9013088 ',</v>
      </c>
    </row>
    <row r="9" spans="1:4" x14ac:dyDescent="0.25">
      <c r="A9">
        <v>9013089</v>
      </c>
      <c r="B9" t="s">
        <v>3</v>
      </c>
      <c r="C9" t="s">
        <v>94</v>
      </c>
      <c r="D9" t="str">
        <f t="shared" si="0"/>
        <v xml:space="preserve"> '9013089 ',</v>
      </c>
    </row>
    <row r="10" spans="1:4" x14ac:dyDescent="0.25">
      <c r="A10">
        <v>9013090</v>
      </c>
      <c r="B10" t="s">
        <v>3</v>
      </c>
      <c r="C10" t="s">
        <v>94</v>
      </c>
      <c r="D10" t="str">
        <f t="shared" si="0"/>
        <v xml:space="preserve"> '9013090 ',</v>
      </c>
    </row>
    <row r="11" spans="1:4" x14ac:dyDescent="0.25">
      <c r="A11">
        <v>9013091</v>
      </c>
      <c r="B11" t="s">
        <v>3</v>
      </c>
      <c r="C11" t="s">
        <v>94</v>
      </c>
      <c r="D11" t="str">
        <f t="shared" si="0"/>
        <v xml:space="preserve"> '9013091 ',</v>
      </c>
    </row>
    <row r="12" spans="1:4" x14ac:dyDescent="0.25">
      <c r="A12">
        <v>9013092</v>
      </c>
      <c r="B12" t="s">
        <v>3</v>
      </c>
      <c r="C12" t="s">
        <v>94</v>
      </c>
      <c r="D12" t="str">
        <f t="shared" si="0"/>
        <v xml:space="preserve"> '9013092 ',</v>
      </c>
    </row>
    <row r="13" spans="1:4" x14ac:dyDescent="0.25">
      <c r="A13">
        <v>9013093</v>
      </c>
      <c r="B13" t="s">
        <v>3</v>
      </c>
      <c r="C13" t="s">
        <v>94</v>
      </c>
      <c r="D13" t="str">
        <f t="shared" si="0"/>
        <v xml:space="preserve"> '9013093 ',</v>
      </c>
    </row>
    <row r="14" spans="1:4" x14ac:dyDescent="0.25">
      <c r="A14">
        <v>9013094</v>
      </c>
      <c r="B14" t="s">
        <v>3</v>
      </c>
      <c r="C14" t="s">
        <v>94</v>
      </c>
      <c r="D14" t="str">
        <f t="shared" si="0"/>
        <v xml:space="preserve"> '9013094 ',</v>
      </c>
    </row>
    <row r="15" spans="1:4" x14ac:dyDescent="0.25">
      <c r="A15">
        <v>9013095</v>
      </c>
      <c r="B15" t="s">
        <v>3</v>
      </c>
      <c r="C15" t="s">
        <v>94</v>
      </c>
      <c r="D15" t="str">
        <f t="shared" si="0"/>
        <v xml:space="preserve"> '9013095 ',</v>
      </c>
    </row>
    <row r="16" spans="1:4" x14ac:dyDescent="0.25">
      <c r="A16">
        <v>9013096</v>
      </c>
      <c r="B16" t="s">
        <v>3</v>
      </c>
      <c r="C16" t="s">
        <v>94</v>
      </c>
      <c r="D16" t="str">
        <f t="shared" si="0"/>
        <v xml:space="preserve"> '9013096 ',</v>
      </c>
    </row>
    <row r="17" spans="1:4" x14ac:dyDescent="0.25">
      <c r="A17">
        <v>9013097</v>
      </c>
      <c r="B17" t="s">
        <v>3</v>
      </c>
      <c r="C17" t="s">
        <v>94</v>
      </c>
      <c r="D17" t="str">
        <f t="shared" si="0"/>
        <v xml:space="preserve"> '9013097 ',</v>
      </c>
    </row>
    <row r="18" spans="1:4" x14ac:dyDescent="0.25">
      <c r="A18">
        <v>9013098</v>
      </c>
      <c r="B18" t="s">
        <v>3</v>
      </c>
      <c r="C18" t="s">
        <v>94</v>
      </c>
      <c r="D18" t="str">
        <f t="shared" si="0"/>
        <v xml:space="preserve"> '9013098 ',</v>
      </c>
    </row>
    <row r="19" spans="1:4" x14ac:dyDescent="0.25">
      <c r="A19">
        <v>9013099</v>
      </c>
      <c r="B19" t="s">
        <v>3</v>
      </c>
      <c r="C19" t="s">
        <v>94</v>
      </c>
      <c r="D19" t="str">
        <f t="shared" si="0"/>
        <v xml:space="preserve"> '9013099 ',</v>
      </c>
    </row>
    <row r="20" spans="1:4" x14ac:dyDescent="0.25">
      <c r="A20">
        <v>9013100</v>
      </c>
      <c r="B20" t="s">
        <v>3</v>
      </c>
      <c r="C20" t="s">
        <v>94</v>
      </c>
      <c r="D20" t="str">
        <f t="shared" si="0"/>
        <v xml:space="preserve"> '9013100 ',</v>
      </c>
    </row>
    <row r="21" spans="1:4" x14ac:dyDescent="0.25">
      <c r="A21">
        <v>9013101</v>
      </c>
      <c r="B21" t="s">
        <v>3</v>
      </c>
      <c r="C21" t="s">
        <v>94</v>
      </c>
      <c r="D21" t="str">
        <f t="shared" si="0"/>
        <v xml:space="preserve"> '9013101 ',</v>
      </c>
    </row>
    <row r="22" spans="1:4" x14ac:dyDescent="0.25">
      <c r="A22">
        <v>9013102</v>
      </c>
      <c r="B22" t="s">
        <v>3</v>
      </c>
      <c r="C22" t="s">
        <v>94</v>
      </c>
      <c r="D22" t="str">
        <f t="shared" si="0"/>
        <v xml:space="preserve"> '9013102 ',</v>
      </c>
    </row>
    <row r="23" spans="1:4" x14ac:dyDescent="0.25">
      <c r="A23">
        <v>9013103</v>
      </c>
      <c r="B23" t="s">
        <v>3</v>
      </c>
      <c r="C23" t="s">
        <v>94</v>
      </c>
      <c r="D23" t="str">
        <f t="shared" si="0"/>
        <v xml:space="preserve"> '9013103 ',</v>
      </c>
    </row>
    <row r="24" spans="1:4" x14ac:dyDescent="0.25">
      <c r="A24">
        <v>9013104</v>
      </c>
      <c r="B24" t="s">
        <v>3</v>
      </c>
      <c r="C24" t="s">
        <v>94</v>
      </c>
      <c r="D24" t="str">
        <f t="shared" si="0"/>
        <v xml:space="preserve"> '9013104 ',</v>
      </c>
    </row>
    <row r="25" spans="1:4" x14ac:dyDescent="0.25">
      <c r="A25">
        <v>9013105</v>
      </c>
      <c r="B25" t="s">
        <v>3</v>
      </c>
      <c r="C25" t="s">
        <v>94</v>
      </c>
      <c r="D25" t="str">
        <f t="shared" si="0"/>
        <v xml:space="preserve"> '9013105 ',</v>
      </c>
    </row>
    <row r="26" spans="1:4" x14ac:dyDescent="0.25">
      <c r="A26">
        <v>9013106</v>
      </c>
      <c r="B26" t="s">
        <v>3</v>
      </c>
      <c r="C26" t="s">
        <v>94</v>
      </c>
      <c r="D26" t="str">
        <f t="shared" si="0"/>
        <v xml:space="preserve"> '9013106 ',</v>
      </c>
    </row>
    <row r="27" spans="1:4" x14ac:dyDescent="0.25">
      <c r="A27">
        <v>9013107</v>
      </c>
      <c r="B27" t="s">
        <v>3</v>
      </c>
      <c r="C27" t="s">
        <v>94</v>
      </c>
      <c r="D27" t="str">
        <f t="shared" si="0"/>
        <v xml:space="preserve"> '9013107 ',</v>
      </c>
    </row>
    <row r="28" spans="1:4" x14ac:dyDescent="0.25">
      <c r="A28">
        <v>9013108</v>
      </c>
      <c r="B28" t="s">
        <v>3</v>
      </c>
      <c r="C28" t="s">
        <v>94</v>
      </c>
      <c r="D28" t="str">
        <f t="shared" si="0"/>
        <v xml:space="preserve"> '9013108 ',</v>
      </c>
    </row>
    <row r="29" spans="1:4" x14ac:dyDescent="0.25">
      <c r="A29">
        <v>9013109</v>
      </c>
      <c r="B29" t="s">
        <v>3</v>
      </c>
      <c r="C29" t="s">
        <v>94</v>
      </c>
      <c r="D29" t="str">
        <f t="shared" si="0"/>
        <v xml:space="preserve"> '9013109 ',</v>
      </c>
    </row>
    <row r="30" spans="1:4" x14ac:dyDescent="0.25">
      <c r="A30">
        <v>9013110</v>
      </c>
      <c r="B30" t="s">
        <v>3</v>
      </c>
      <c r="C30" t="s">
        <v>94</v>
      </c>
      <c r="D30" t="str">
        <f t="shared" si="0"/>
        <v xml:space="preserve"> '9013110 ',</v>
      </c>
    </row>
    <row r="31" spans="1:4" x14ac:dyDescent="0.25">
      <c r="A31">
        <v>9013111</v>
      </c>
      <c r="B31" t="s">
        <v>3</v>
      </c>
      <c r="C31" t="s">
        <v>94</v>
      </c>
      <c r="D31" t="str">
        <f t="shared" si="0"/>
        <v xml:space="preserve"> '9013111 ',</v>
      </c>
    </row>
    <row r="32" spans="1:4" x14ac:dyDescent="0.25">
      <c r="A32">
        <v>9013112</v>
      </c>
      <c r="B32" t="s">
        <v>3</v>
      </c>
      <c r="C32" t="s">
        <v>94</v>
      </c>
      <c r="D32" t="str">
        <f t="shared" si="0"/>
        <v xml:space="preserve"> '9013112 ',</v>
      </c>
    </row>
    <row r="33" spans="1:4" x14ac:dyDescent="0.25">
      <c r="A33">
        <v>9013113</v>
      </c>
      <c r="B33" t="s">
        <v>3</v>
      </c>
      <c r="C33" t="s">
        <v>94</v>
      </c>
      <c r="D33" t="str">
        <f t="shared" si="0"/>
        <v xml:space="preserve"> '9013113 ',</v>
      </c>
    </row>
    <row r="34" spans="1:4" x14ac:dyDescent="0.25">
      <c r="A34">
        <v>9013114</v>
      </c>
      <c r="B34" t="s">
        <v>3</v>
      </c>
      <c r="C34" t="s">
        <v>94</v>
      </c>
      <c r="D34" t="str">
        <f t="shared" si="0"/>
        <v xml:space="preserve"> '9013114 ',</v>
      </c>
    </row>
    <row r="35" spans="1:4" x14ac:dyDescent="0.25">
      <c r="A35">
        <v>9013115</v>
      </c>
      <c r="B35" t="s">
        <v>3</v>
      </c>
      <c r="C35" t="s">
        <v>94</v>
      </c>
      <c r="D35" t="str">
        <f t="shared" si="0"/>
        <v xml:space="preserve"> '9013115 ',</v>
      </c>
    </row>
    <row r="36" spans="1:4" x14ac:dyDescent="0.25">
      <c r="A36">
        <v>9013116</v>
      </c>
      <c r="B36" t="s">
        <v>3</v>
      </c>
      <c r="C36" t="s">
        <v>94</v>
      </c>
      <c r="D36" t="str">
        <f t="shared" si="0"/>
        <v xml:space="preserve"> '9013116 ',</v>
      </c>
    </row>
    <row r="37" spans="1:4" x14ac:dyDescent="0.25">
      <c r="A37">
        <v>9013117</v>
      </c>
      <c r="B37" t="s">
        <v>3</v>
      </c>
      <c r="C37" t="s">
        <v>94</v>
      </c>
      <c r="D37" t="str">
        <f t="shared" si="0"/>
        <v xml:space="preserve"> '9013117 ',</v>
      </c>
    </row>
    <row r="38" spans="1:4" x14ac:dyDescent="0.25">
      <c r="A38">
        <v>9013118</v>
      </c>
      <c r="B38" t="s">
        <v>3</v>
      </c>
      <c r="C38" t="s">
        <v>94</v>
      </c>
      <c r="D38" t="str">
        <f t="shared" si="0"/>
        <v xml:space="preserve"> '9013118 ',</v>
      </c>
    </row>
    <row r="39" spans="1:4" x14ac:dyDescent="0.25">
      <c r="A39">
        <v>9013119</v>
      </c>
      <c r="B39" t="s">
        <v>3</v>
      </c>
      <c r="C39" t="s">
        <v>94</v>
      </c>
      <c r="D39" t="str">
        <f t="shared" si="0"/>
        <v xml:space="preserve"> '9013119 ',</v>
      </c>
    </row>
    <row r="40" spans="1:4" x14ac:dyDescent="0.25">
      <c r="A40">
        <v>9013120</v>
      </c>
      <c r="B40" t="s">
        <v>3</v>
      </c>
      <c r="C40" t="s">
        <v>94</v>
      </c>
      <c r="D40" t="str">
        <f t="shared" si="0"/>
        <v xml:space="preserve"> '9013120 ',</v>
      </c>
    </row>
    <row r="41" spans="1:4" x14ac:dyDescent="0.25">
      <c r="A41">
        <v>9013121</v>
      </c>
      <c r="B41" t="s">
        <v>3</v>
      </c>
      <c r="C41" t="s">
        <v>94</v>
      </c>
      <c r="D41" t="str">
        <f t="shared" si="0"/>
        <v xml:space="preserve"> '9013121 ',</v>
      </c>
    </row>
    <row r="42" spans="1:4" x14ac:dyDescent="0.25">
      <c r="A42">
        <v>9013122</v>
      </c>
      <c r="B42" t="s">
        <v>3</v>
      </c>
      <c r="C42" t="s">
        <v>94</v>
      </c>
      <c r="D42" t="str">
        <f t="shared" si="0"/>
        <v xml:space="preserve"> '9013122 ',</v>
      </c>
    </row>
    <row r="43" spans="1:4" x14ac:dyDescent="0.25">
      <c r="A43">
        <v>9013123</v>
      </c>
      <c r="B43" t="s">
        <v>3</v>
      </c>
      <c r="C43" t="s">
        <v>94</v>
      </c>
      <c r="D43" t="str">
        <f t="shared" si="0"/>
        <v xml:space="preserve"> '9013123 ',</v>
      </c>
    </row>
    <row r="44" spans="1:4" x14ac:dyDescent="0.25">
      <c r="A44">
        <v>9013124</v>
      </c>
      <c r="B44" t="s">
        <v>3</v>
      </c>
      <c r="C44" t="s">
        <v>94</v>
      </c>
      <c r="D44" t="str">
        <f t="shared" si="0"/>
        <v xml:space="preserve"> '9013124 ',</v>
      </c>
    </row>
    <row r="45" spans="1:4" x14ac:dyDescent="0.25">
      <c r="A45">
        <v>9013125</v>
      </c>
      <c r="B45" t="s">
        <v>3</v>
      </c>
      <c r="C45" t="s">
        <v>94</v>
      </c>
      <c r="D45" t="str">
        <f t="shared" si="0"/>
        <v xml:space="preserve"> '9013125 ',</v>
      </c>
    </row>
    <row r="46" spans="1:4" x14ac:dyDescent="0.25">
      <c r="A46">
        <v>9013126</v>
      </c>
      <c r="B46" t="s">
        <v>3</v>
      </c>
      <c r="C46" t="s">
        <v>94</v>
      </c>
      <c r="D46" t="str">
        <f t="shared" si="0"/>
        <v xml:space="preserve"> '9013126 ',</v>
      </c>
    </row>
    <row r="47" spans="1:4" x14ac:dyDescent="0.25">
      <c r="A47">
        <v>9013127</v>
      </c>
      <c r="B47" t="s">
        <v>3</v>
      </c>
      <c r="C47" t="s">
        <v>94</v>
      </c>
      <c r="D47" t="str">
        <f t="shared" si="0"/>
        <v xml:space="preserve"> '9013127 ',</v>
      </c>
    </row>
    <row r="48" spans="1:4" x14ac:dyDescent="0.25">
      <c r="A48">
        <v>9013128</v>
      </c>
      <c r="B48" t="s">
        <v>3</v>
      </c>
      <c r="C48" t="s">
        <v>94</v>
      </c>
      <c r="D48" t="str">
        <f t="shared" si="0"/>
        <v xml:space="preserve"> '9013128 ',</v>
      </c>
    </row>
    <row r="49" spans="1:4" x14ac:dyDescent="0.25">
      <c r="A49">
        <v>9013129</v>
      </c>
      <c r="B49" t="s">
        <v>3</v>
      </c>
      <c r="C49" t="s">
        <v>94</v>
      </c>
      <c r="D49" t="str">
        <f t="shared" si="0"/>
        <v xml:space="preserve"> '9013129 ',</v>
      </c>
    </row>
    <row r="50" spans="1:4" x14ac:dyDescent="0.25">
      <c r="A50">
        <v>9013130</v>
      </c>
      <c r="B50" t="s">
        <v>3</v>
      </c>
      <c r="C50" t="s">
        <v>94</v>
      </c>
      <c r="D50" t="str">
        <f t="shared" si="0"/>
        <v xml:space="preserve"> '9013130 ',</v>
      </c>
    </row>
    <row r="51" spans="1:4" x14ac:dyDescent="0.25">
      <c r="A51">
        <v>9013131</v>
      </c>
      <c r="B51" t="s">
        <v>3</v>
      </c>
      <c r="C51" t="s">
        <v>94</v>
      </c>
      <c r="D51" t="str">
        <f t="shared" si="0"/>
        <v xml:space="preserve"> '9013131 ',</v>
      </c>
    </row>
    <row r="52" spans="1:4" x14ac:dyDescent="0.25">
      <c r="A52">
        <v>9013132</v>
      </c>
      <c r="B52" t="s">
        <v>3</v>
      </c>
      <c r="C52" t="s">
        <v>94</v>
      </c>
      <c r="D52" t="str">
        <f t="shared" si="0"/>
        <v xml:space="preserve"> '9013132 ',</v>
      </c>
    </row>
    <row r="53" spans="1:4" x14ac:dyDescent="0.25">
      <c r="A53">
        <v>9013133</v>
      </c>
      <c r="B53" t="s">
        <v>3</v>
      </c>
      <c r="C53" t="s">
        <v>94</v>
      </c>
      <c r="D53" t="str">
        <f t="shared" si="0"/>
        <v xml:space="preserve"> '9013133 ',</v>
      </c>
    </row>
    <row r="54" spans="1:4" x14ac:dyDescent="0.25">
      <c r="A54">
        <v>9013134</v>
      </c>
      <c r="B54" t="s">
        <v>3</v>
      </c>
      <c r="C54" t="s">
        <v>94</v>
      </c>
      <c r="D54" t="str">
        <f t="shared" si="0"/>
        <v xml:space="preserve"> '9013134 ',</v>
      </c>
    </row>
    <row r="55" spans="1:4" x14ac:dyDescent="0.25">
      <c r="A55">
        <v>9013135</v>
      </c>
      <c r="B55" t="s">
        <v>3</v>
      </c>
      <c r="C55" t="s">
        <v>94</v>
      </c>
      <c r="D55" t="str">
        <f t="shared" si="0"/>
        <v xml:space="preserve"> '9013135 ',</v>
      </c>
    </row>
    <row r="56" spans="1:4" x14ac:dyDescent="0.25">
      <c r="A56">
        <v>9013136</v>
      </c>
      <c r="B56" t="s">
        <v>3</v>
      </c>
      <c r="C56" t="s">
        <v>94</v>
      </c>
      <c r="D56" t="str">
        <f t="shared" si="0"/>
        <v xml:space="preserve"> '9013136 ',</v>
      </c>
    </row>
    <row r="57" spans="1:4" x14ac:dyDescent="0.25">
      <c r="A57">
        <v>9013137</v>
      </c>
      <c r="B57" t="s">
        <v>3</v>
      </c>
      <c r="C57" t="s">
        <v>94</v>
      </c>
      <c r="D57" t="str">
        <f t="shared" si="0"/>
        <v xml:space="preserve"> '9013137 ',</v>
      </c>
    </row>
    <row r="58" spans="1:4" x14ac:dyDescent="0.25">
      <c r="A58">
        <v>9013138</v>
      </c>
      <c r="B58" t="s">
        <v>3</v>
      </c>
      <c r="C58" t="s">
        <v>94</v>
      </c>
      <c r="D58" t="str">
        <f t="shared" si="0"/>
        <v xml:space="preserve"> '9013138 ',</v>
      </c>
    </row>
    <row r="59" spans="1:4" x14ac:dyDescent="0.25">
      <c r="A59">
        <v>9013139</v>
      </c>
      <c r="B59" t="s">
        <v>3</v>
      </c>
      <c r="C59" t="s">
        <v>94</v>
      </c>
      <c r="D59" t="str">
        <f t="shared" si="0"/>
        <v xml:space="preserve"> '9013139 ',</v>
      </c>
    </row>
    <row r="60" spans="1:4" x14ac:dyDescent="0.25">
      <c r="A60">
        <v>9013140</v>
      </c>
      <c r="B60" t="s">
        <v>3</v>
      </c>
      <c r="C60" t="s">
        <v>94</v>
      </c>
      <c r="D60" t="str">
        <f t="shared" si="0"/>
        <v xml:space="preserve"> '9013140 ',</v>
      </c>
    </row>
    <row r="61" spans="1:4" x14ac:dyDescent="0.25">
      <c r="A61">
        <v>9013141</v>
      </c>
      <c r="B61" t="s">
        <v>3</v>
      </c>
      <c r="C61" t="s">
        <v>94</v>
      </c>
      <c r="D61" t="str">
        <f t="shared" si="0"/>
        <v xml:space="preserve"> '9013141 ',</v>
      </c>
    </row>
    <row r="62" spans="1:4" x14ac:dyDescent="0.25">
      <c r="A62">
        <v>9013142</v>
      </c>
      <c r="B62" t="s">
        <v>3</v>
      </c>
      <c r="C62" t="s">
        <v>94</v>
      </c>
      <c r="D62" t="str">
        <f t="shared" si="0"/>
        <v xml:space="preserve"> '9013142 ',</v>
      </c>
    </row>
    <row r="63" spans="1:4" x14ac:dyDescent="0.25">
      <c r="A63">
        <v>9013143</v>
      </c>
      <c r="B63" t="s">
        <v>3</v>
      </c>
      <c r="C63" t="s">
        <v>94</v>
      </c>
      <c r="D63" t="str">
        <f t="shared" si="0"/>
        <v xml:space="preserve"> '9013143 ',</v>
      </c>
    </row>
    <row r="64" spans="1:4" x14ac:dyDescent="0.25">
      <c r="A64">
        <v>9013144</v>
      </c>
      <c r="B64" t="s">
        <v>3</v>
      </c>
      <c r="C64" t="s">
        <v>94</v>
      </c>
      <c r="D64" t="str">
        <f t="shared" si="0"/>
        <v xml:space="preserve"> '9013144 ',</v>
      </c>
    </row>
    <row r="65" spans="1:4" x14ac:dyDescent="0.25">
      <c r="A65">
        <v>9013145</v>
      </c>
      <c r="B65" t="s">
        <v>3</v>
      </c>
      <c r="C65" t="s">
        <v>94</v>
      </c>
      <c r="D65" t="str">
        <f t="shared" si="0"/>
        <v xml:space="preserve"> '9013145 ',</v>
      </c>
    </row>
    <row r="66" spans="1:4" x14ac:dyDescent="0.25">
      <c r="A66">
        <v>9013146</v>
      </c>
      <c r="B66" t="s">
        <v>3</v>
      </c>
      <c r="C66" t="s">
        <v>94</v>
      </c>
      <c r="D66" t="str">
        <f t="shared" si="0"/>
        <v xml:space="preserve"> '9013146 ',</v>
      </c>
    </row>
    <row r="67" spans="1:4" x14ac:dyDescent="0.25">
      <c r="A67">
        <v>9013147</v>
      </c>
      <c r="B67" t="s">
        <v>3</v>
      </c>
      <c r="C67" t="s">
        <v>94</v>
      </c>
      <c r="D67" t="str">
        <f t="shared" ref="D67:D77" si="1">B67&amp;A67&amp;B67&amp;C67</f>
        <v xml:space="preserve"> '9013147 ',</v>
      </c>
    </row>
    <row r="68" spans="1:4" x14ac:dyDescent="0.25">
      <c r="A68">
        <v>9013148</v>
      </c>
      <c r="B68" t="s">
        <v>3</v>
      </c>
      <c r="C68" t="s">
        <v>94</v>
      </c>
      <c r="D68" t="str">
        <f t="shared" si="1"/>
        <v xml:space="preserve"> '9013148 ',</v>
      </c>
    </row>
    <row r="69" spans="1:4" x14ac:dyDescent="0.25">
      <c r="A69">
        <v>9013149</v>
      </c>
      <c r="B69" t="s">
        <v>3</v>
      </c>
      <c r="C69" t="s">
        <v>94</v>
      </c>
      <c r="D69" t="str">
        <f t="shared" si="1"/>
        <v xml:space="preserve"> '9013149 ',</v>
      </c>
    </row>
    <row r="70" spans="1:4" x14ac:dyDescent="0.25">
      <c r="A70">
        <v>9013150</v>
      </c>
      <c r="B70" t="s">
        <v>3</v>
      </c>
      <c r="C70" t="s">
        <v>94</v>
      </c>
      <c r="D70" t="str">
        <f t="shared" si="1"/>
        <v xml:space="preserve"> '9013150 ',</v>
      </c>
    </row>
    <row r="71" spans="1:4" x14ac:dyDescent="0.25">
      <c r="A71">
        <v>9013151</v>
      </c>
      <c r="B71" t="s">
        <v>3</v>
      </c>
      <c r="C71" t="s">
        <v>94</v>
      </c>
      <c r="D71" t="str">
        <f t="shared" si="1"/>
        <v xml:space="preserve"> '9013151 ',</v>
      </c>
    </row>
    <row r="72" spans="1:4" x14ac:dyDescent="0.25">
      <c r="A72">
        <v>9013152</v>
      </c>
      <c r="B72" t="s">
        <v>3</v>
      </c>
      <c r="C72" t="s">
        <v>94</v>
      </c>
      <c r="D72" t="str">
        <f t="shared" si="1"/>
        <v xml:space="preserve"> '9013152 ',</v>
      </c>
    </row>
    <row r="73" spans="1:4" x14ac:dyDescent="0.25">
      <c r="A73">
        <v>9013153</v>
      </c>
      <c r="B73" t="s">
        <v>3</v>
      </c>
      <c r="C73" t="s">
        <v>94</v>
      </c>
      <c r="D73" t="str">
        <f t="shared" si="1"/>
        <v xml:space="preserve"> '9013153 ',</v>
      </c>
    </row>
    <row r="74" spans="1:4" x14ac:dyDescent="0.25">
      <c r="A74">
        <v>9013154</v>
      </c>
      <c r="B74" t="s">
        <v>3</v>
      </c>
      <c r="C74" t="s">
        <v>94</v>
      </c>
      <c r="D74" t="str">
        <f t="shared" si="1"/>
        <v xml:space="preserve"> '9013154 ',</v>
      </c>
    </row>
    <row r="75" spans="1:4" x14ac:dyDescent="0.25">
      <c r="A75">
        <v>9013155</v>
      </c>
      <c r="B75" t="s">
        <v>3</v>
      </c>
      <c r="C75" t="s">
        <v>94</v>
      </c>
      <c r="D75" t="str">
        <f t="shared" si="1"/>
        <v xml:space="preserve"> '9013155 ',</v>
      </c>
    </row>
    <row r="76" spans="1:4" x14ac:dyDescent="0.25">
      <c r="A76">
        <v>9013156</v>
      </c>
      <c r="B76" t="s">
        <v>3</v>
      </c>
      <c r="C76" t="s">
        <v>94</v>
      </c>
      <c r="D76" t="str">
        <f t="shared" si="1"/>
        <v xml:space="preserve"> '9013156 ',</v>
      </c>
    </row>
    <row r="77" spans="1:4" x14ac:dyDescent="0.25">
      <c r="A77">
        <v>9013157</v>
      </c>
      <c r="B77" t="s">
        <v>3</v>
      </c>
      <c r="C77" t="s">
        <v>94</v>
      </c>
      <c r="D77" t="str">
        <f t="shared" si="1"/>
        <v xml:space="preserve"> '9013157 ',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63C8-897E-408E-AB3F-4DC2DD27E48D}">
  <dimension ref="A1:S28"/>
  <sheetViews>
    <sheetView workbookViewId="0">
      <selection activeCell="A14" sqref="A14:A28"/>
    </sheetView>
  </sheetViews>
  <sheetFormatPr baseColWidth="10" defaultRowHeight="15" x14ac:dyDescent="0.25"/>
  <cols>
    <col min="3" max="3" width="14.85546875" customWidth="1"/>
    <col min="9" max="9" width="29.85546875" customWidth="1"/>
    <col min="10" max="10" width="18.7109375" customWidth="1"/>
  </cols>
  <sheetData>
    <row r="1" spans="1:19" ht="15.75" thickBot="1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R1" s="1" t="s">
        <v>90</v>
      </c>
      <c r="S1" s="2" t="s">
        <v>91</v>
      </c>
    </row>
    <row r="2" spans="1:19" s="5" customFormat="1" ht="15.75" thickBot="1" x14ac:dyDescent="0.3">
      <c r="A2" s="5">
        <v>8835650</v>
      </c>
      <c r="B2" s="5">
        <v>56457</v>
      </c>
      <c r="C2" s="5" t="s">
        <v>44</v>
      </c>
      <c r="D2" s="5">
        <v>59105</v>
      </c>
      <c r="E2" s="5" t="s">
        <v>13</v>
      </c>
      <c r="F2" s="5">
        <v>1</v>
      </c>
      <c r="G2" s="5">
        <v>2</v>
      </c>
      <c r="H2" s="5">
        <v>16</v>
      </c>
      <c r="I2" s="5" t="s">
        <v>14</v>
      </c>
      <c r="R2" s="6" t="s">
        <v>57</v>
      </c>
      <c r="S2" s="7" t="s">
        <v>92</v>
      </c>
    </row>
    <row r="3" spans="1:19" s="5" customFormat="1" ht="15.75" thickBot="1" x14ac:dyDescent="0.3">
      <c r="A3" s="5">
        <v>8835651</v>
      </c>
      <c r="B3" s="5">
        <v>56454</v>
      </c>
      <c r="C3" s="5" t="s">
        <v>45</v>
      </c>
      <c r="D3" s="5">
        <v>59102</v>
      </c>
      <c r="E3" s="5" t="s">
        <v>13</v>
      </c>
      <c r="F3" s="5">
        <v>1</v>
      </c>
      <c r="G3" s="5">
        <v>5</v>
      </c>
      <c r="H3" s="5">
        <v>16</v>
      </c>
      <c r="I3" s="5" t="s">
        <v>14</v>
      </c>
      <c r="R3" s="6" t="s">
        <v>53</v>
      </c>
      <c r="S3" s="7" t="s">
        <v>92</v>
      </c>
    </row>
    <row r="4" spans="1:19" s="5" customFormat="1" ht="15.75" thickBot="1" x14ac:dyDescent="0.3">
      <c r="A4" s="5">
        <v>8835652</v>
      </c>
      <c r="B4" s="5">
        <v>56455</v>
      </c>
      <c r="C4" s="5" t="s">
        <v>46</v>
      </c>
      <c r="D4" s="5">
        <v>59103</v>
      </c>
      <c r="E4" s="5" t="s">
        <v>13</v>
      </c>
      <c r="F4" s="5">
        <v>1</v>
      </c>
      <c r="G4" s="5">
        <v>5</v>
      </c>
      <c r="H4" s="5">
        <v>16</v>
      </c>
      <c r="I4" s="5" t="s">
        <v>14</v>
      </c>
      <c r="R4" s="6" t="s">
        <v>56</v>
      </c>
      <c r="S4" s="7" t="s">
        <v>92</v>
      </c>
    </row>
    <row r="5" spans="1:19" s="5" customFormat="1" ht="15.75" thickBot="1" x14ac:dyDescent="0.3">
      <c r="A5" s="5">
        <v>8835653</v>
      </c>
      <c r="B5" s="5">
        <v>56430</v>
      </c>
      <c r="C5" s="5" t="s">
        <v>47</v>
      </c>
      <c r="D5" s="5">
        <v>59078</v>
      </c>
      <c r="E5" s="5" t="s">
        <v>13</v>
      </c>
      <c r="F5" s="5">
        <v>1</v>
      </c>
      <c r="G5" s="5">
        <v>1</v>
      </c>
      <c r="H5" s="5">
        <v>16</v>
      </c>
      <c r="I5" s="5" t="s">
        <v>14</v>
      </c>
      <c r="R5" s="6" t="s">
        <v>55</v>
      </c>
      <c r="S5" s="7" t="s">
        <v>92</v>
      </c>
    </row>
    <row r="6" spans="1:19" s="5" customFormat="1" ht="15.75" thickBot="1" x14ac:dyDescent="0.3">
      <c r="A6" s="5">
        <v>8835654</v>
      </c>
      <c r="B6" s="5">
        <v>56441</v>
      </c>
      <c r="C6" s="5" t="s">
        <v>48</v>
      </c>
      <c r="D6" s="5">
        <v>59089</v>
      </c>
      <c r="E6" s="5" t="s">
        <v>13</v>
      </c>
      <c r="F6" s="5">
        <v>1</v>
      </c>
      <c r="G6" s="5">
        <v>2</v>
      </c>
      <c r="H6" s="5">
        <v>16</v>
      </c>
      <c r="I6" s="5" t="s">
        <v>14</v>
      </c>
      <c r="R6" s="6" t="s">
        <v>45</v>
      </c>
      <c r="S6" s="7" t="s">
        <v>92</v>
      </c>
    </row>
    <row r="7" spans="1:19" s="5" customFormat="1" ht="15.75" thickBot="1" x14ac:dyDescent="0.3">
      <c r="A7" s="5">
        <v>8835655</v>
      </c>
      <c r="B7" s="5">
        <v>56429</v>
      </c>
      <c r="C7" s="5" t="s">
        <v>49</v>
      </c>
      <c r="D7" s="5">
        <v>59077</v>
      </c>
      <c r="E7" s="5" t="s">
        <v>13</v>
      </c>
      <c r="F7" s="5">
        <v>1</v>
      </c>
      <c r="G7" s="5">
        <v>1</v>
      </c>
      <c r="H7" s="5">
        <v>16</v>
      </c>
      <c r="I7" s="5" t="s">
        <v>14</v>
      </c>
      <c r="R7" s="6" t="s">
        <v>46</v>
      </c>
      <c r="S7" s="7" t="s">
        <v>92</v>
      </c>
    </row>
    <row r="8" spans="1:19" s="5" customFormat="1" ht="15.75" thickBot="1" x14ac:dyDescent="0.3">
      <c r="A8" s="5">
        <v>8835656</v>
      </c>
      <c r="B8" s="5">
        <v>56444</v>
      </c>
      <c r="C8" s="5" t="s">
        <v>50</v>
      </c>
      <c r="D8" s="5">
        <v>59092</v>
      </c>
      <c r="E8" s="5" t="s">
        <v>13</v>
      </c>
      <c r="F8" s="5">
        <v>1</v>
      </c>
      <c r="G8" s="5">
        <v>3</v>
      </c>
      <c r="H8" s="5">
        <v>16</v>
      </c>
      <c r="I8" s="5" t="s">
        <v>14</v>
      </c>
      <c r="R8" s="6" t="s">
        <v>50</v>
      </c>
      <c r="S8" s="7" t="s">
        <v>92</v>
      </c>
    </row>
    <row r="9" spans="1:19" s="5" customFormat="1" ht="15.75" thickBot="1" x14ac:dyDescent="0.3">
      <c r="A9" s="5">
        <v>8835659</v>
      </c>
      <c r="B9" s="5">
        <v>56483</v>
      </c>
      <c r="C9" s="5" t="s">
        <v>53</v>
      </c>
      <c r="D9" s="5">
        <v>59131</v>
      </c>
      <c r="E9" s="5" t="s">
        <v>13</v>
      </c>
      <c r="F9" s="5">
        <v>1</v>
      </c>
      <c r="G9" s="5">
        <v>2</v>
      </c>
      <c r="H9" s="5">
        <v>16</v>
      </c>
      <c r="I9" s="5" t="s">
        <v>14</v>
      </c>
      <c r="R9" s="6" t="s">
        <v>45</v>
      </c>
      <c r="S9" s="7" t="s">
        <v>92</v>
      </c>
    </row>
    <row r="10" spans="1:19" s="5" customFormat="1" ht="15.75" thickBot="1" x14ac:dyDescent="0.3">
      <c r="A10" s="5">
        <v>8835661</v>
      </c>
      <c r="B10" s="5">
        <v>56513</v>
      </c>
      <c r="C10" s="5" t="s">
        <v>55</v>
      </c>
      <c r="D10" s="5">
        <v>59161</v>
      </c>
      <c r="E10" s="5" t="s">
        <v>13</v>
      </c>
      <c r="F10" s="5">
        <v>1</v>
      </c>
      <c r="G10" s="5">
        <v>2</v>
      </c>
      <c r="H10" s="5">
        <v>16</v>
      </c>
      <c r="I10" s="5" t="s">
        <v>14</v>
      </c>
      <c r="R10" s="6" t="s">
        <v>46</v>
      </c>
      <c r="S10" s="7" t="s">
        <v>92</v>
      </c>
    </row>
    <row r="11" spans="1:19" s="5" customFormat="1" ht="15.75" thickBot="1" x14ac:dyDescent="0.3">
      <c r="A11" s="5">
        <v>8835662</v>
      </c>
      <c r="B11" s="5">
        <v>56496</v>
      </c>
      <c r="C11" s="5" t="s">
        <v>56</v>
      </c>
      <c r="D11" s="5">
        <v>59144</v>
      </c>
      <c r="E11" s="5" t="s">
        <v>13</v>
      </c>
      <c r="F11" s="5">
        <v>1</v>
      </c>
      <c r="G11" s="5">
        <v>3</v>
      </c>
      <c r="H11" s="5">
        <v>16</v>
      </c>
      <c r="I11" s="5" t="s">
        <v>14</v>
      </c>
      <c r="R11" s="6" t="s">
        <v>50</v>
      </c>
      <c r="S11" s="7" t="s">
        <v>92</v>
      </c>
    </row>
    <row r="12" spans="1:19" s="5" customFormat="1" ht="15.75" thickBot="1" x14ac:dyDescent="0.3">
      <c r="A12" s="5">
        <v>8835664</v>
      </c>
      <c r="B12" s="5">
        <v>56476</v>
      </c>
      <c r="C12" s="5" t="s">
        <v>57</v>
      </c>
      <c r="D12" s="5">
        <v>59124</v>
      </c>
      <c r="E12" s="5" t="s">
        <v>13</v>
      </c>
      <c r="F12" s="5">
        <v>1</v>
      </c>
      <c r="G12" s="5">
        <v>2</v>
      </c>
      <c r="H12" s="5">
        <v>16</v>
      </c>
      <c r="I12" s="5" t="s">
        <v>14</v>
      </c>
      <c r="R12" s="6" t="s">
        <v>44</v>
      </c>
      <c r="S12" s="7" t="s">
        <v>92</v>
      </c>
    </row>
    <row r="13" spans="1:19" ht="15.75" thickBot="1" x14ac:dyDescent="0.3">
      <c r="R13" s="3" t="s">
        <v>48</v>
      </c>
      <c r="S13" s="4" t="s">
        <v>92</v>
      </c>
    </row>
    <row r="14" spans="1:19" s="5" customFormat="1" ht="15.75" thickBot="1" x14ac:dyDescent="0.3">
      <c r="A14" s="5">
        <v>8835650</v>
      </c>
      <c r="B14" s="5">
        <v>56457</v>
      </c>
      <c r="C14" s="5" t="s">
        <v>44</v>
      </c>
      <c r="D14" s="5">
        <v>59105</v>
      </c>
      <c r="E14" s="5" t="s">
        <v>13</v>
      </c>
      <c r="F14" s="5">
        <v>1</v>
      </c>
      <c r="G14" s="5">
        <v>2</v>
      </c>
      <c r="H14" s="5">
        <v>16</v>
      </c>
      <c r="I14" s="5" t="s">
        <v>14</v>
      </c>
      <c r="J14" s="5" t="s">
        <v>95</v>
      </c>
      <c r="R14" s="6" t="s">
        <v>47</v>
      </c>
      <c r="S14" s="7" t="s">
        <v>92</v>
      </c>
    </row>
    <row r="15" spans="1:19" s="5" customFormat="1" ht="15.75" thickBot="1" x14ac:dyDescent="0.3">
      <c r="A15" s="5">
        <v>8835651</v>
      </c>
      <c r="B15" s="5">
        <v>56454</v>
      </c>
      <c r="C15" s="5" t="s">
        <v>45</v>
      </c>
      <c r="D15" s="5">
        <v>59102</v>
      </c>
      <c r="E15" s="5" t="s">
        <v>13</v>
      </c>
      <c r="F15" s="5">
        <v>1</v>
      </c>
      <c r="G15" s="5">
        <v>5</v>
      </c>
      <c r="H15" s="5">
        <v>16</v>
      </c>
      <c r="I15" s="5" t="s">
        <v>14</v>
      </c>
      <c r="J15" s="5" t="s">
        <v>95</v>
      </c>
      <c r="R15" s="6" t="s">
        <v>49</v>
      </c>
      <c r="S15" s="7" t="s">
        <v>93</v>
      </c>
    </row>
    <row r="16" spans="1:19" s="5" customFormat="1" x14ac:dyDescent="0.25">
      <c r="A16" s="5">
        <v>8835652</v>
      </c>
      <c r="B16" s="5">
        <v>56455</v>
      </c>
      <c r="C16" s="5" t="s">
        <v>46</v>
      </c>
      <c r="D16" s="5">
        <v>59103</v>
      </c>
      <c r="E16" s="5" t="s">
        <v>13</v>
      </c>
      <c r="F16" s="5">
        <v>1</v>
      </c>
      <c r="G16" s="5">
        <v>5</v>
      </c>
      <c r="H16" s="5">
        <v>16</v>
      </c>
      <c r="I16" s="5" t="s">
        <v>14</v>
      </c>
      <c r="J16" s="5" t="s">
        <v>95</v>
      </c>
    </row>
    <row r="17" spans="1:10" s="5" customFormat="1" x14ac:dyDescent="0.25">
      <c r="A17" s="5">
        <v>8835653</v>
      </c>
      <c r="B17" s="5">
        <v>56430</v>
      </c>
      <c r="C17" s="5" t="s">
        <v>47</v>
      </c>
      <c r="D17" s="5">
        <v>59078</v>
      </c>
      <c r="E17" s="5" t="s">
        <v>13</v>
      </c>
      <c r="F17" s="5">
        <v>1</v>
      </c>
      <c r="G17" s="5">
        <v>1</v>
      </c>
      <c r="H17" s="5">
        <v>16</v>
      </c>
      <c r="I17" s="5" t="s">
        <v>14</v>
      </c>
      <c r="J17" s="5" t="s">
        <v>95</v>
      </c>
    </row>
    <row r="18" spans="1:10" s="5" customFormat="1" x14ac:dyDescent="0.25">
      <c r="A18" s="5">
        <v>8835654</v>
      </c>
      <c r="B18" s="5">
        <v>56441</v>
      </c>
      <c r="C18" s="5" t="s">
        <v>48</v>
      </c>
      <c r="D18" s="5">
        <v>59089</v>
      </c>
      <c r="E18" s="5" t="s">
        <v>13</v>
      </c>
      <c r="F18" s="5">
        <v>1</v>
      </c>
      <c r="G18" s="5">
        <v>2</v>
      </c>
      <c r="H18" s="5">
        <v>16</v>
      </c>
      <c r="I18" s="5" t="s">
        <v>14</v>
      </c>
      <c r="J18" s="5" t="s">
        <v>95</v>
      </c>
    </row>
    <row r="19" spans="1:10" s="5" customFormat="1" x14ac:dyDescent="0.25">
      <c r="A19" s="5">
        <v>8835655</v>
      </c>
      <c r="B19" s="5">
        <v>56429</v>
      </c>
      <c r="C19" s="5" t="s">
        <v>49</v>
      </c>
      <c r="D19" s="5">
        <v>59077</v>
      </c>
      <c r="E19" s="5" t="s">
        <v>13</v>
      </c>
      <c r="F19" s="5">
        <v>1</v>
      </c>
      <c r="G19" s="5">
        <v>1</v>
      </c>
      <c r="H19" s="5">
        <v>16</v>
      </c>
      <c r="I19" s="5" t="s">
        <v>14</v>
      </c>
      <c r="J19" s="5" t="s">
        <v>95</v>
      </c>
    </row>
    <row r="20" spans="1:10" s="5" customFormat="1" x14ac:dyDescent="0.25">
      <c r="A20" s="5">
        <v>8835656</v>
      </c>
      <c r="B20" s="5">
        <v>56444</v>
      </c>
      <c r="C20" s="5" t="s">
        <v>50</v>
      </c>
      <c r="D20" s="5">
        <v>59092</v>
      </c>
      <c r="E20" s="5" t="s">
        <v>13</v>
      </c>
      <c r="F20" s="5">
        <v>1</v>
      </c>
      <c r="G20" s="5">
        <v>3</v>
      </c>
      <c r="H20" s="5">
        <v>16</v>
      </c>
      <c r="I20" s="5" t="s">
        <v>14</v>
      </c>
      <c r="J20" s="5" t="s">
        <v>95</v>
      </c>
    </row>
    <row r="21" spans="1:10" s="5" customFormat="1" x14ac:dyDescent="0.25">
      <c r="A21" s="5">
        <v>8835657</v>
      </c>
      <c r="B21" s="5">
        <v>58627</v>
      </c>
      <c r="C21" s="5" t="s">
        <v>51</v>
      </c>
      <c r="D21" s="5">
        <v>61828</v>
      </c>
      <c r="E21" s="5" t="s">
        <v>13</v>
      </c>
      <c r="F21" s="5">
        <v>1</v>
      </c>
      <c r="G21" s="5">
        <v>2</v>
      </c>
      <c r="H21" s="5">
        <v>16</v>
      </c>
      <c r="I21" s="5" t="s">
        <v>14</v>
      </c>
      <c r="J21" s="5" t="s">
        <v>95</v>
      </c>
    </row>
    <row r="22" spans="1:10" s="5" customFormat="1" x14ac:dyDescent="0.25">
      <c r="A22" s="5">
        <v>8835659</v>
      </c>
      <c r="B22" s="5">
        <v>56483</v>
      </c>
      <c r="C22" s="5" t="s">
        <v>53</v>
      </c>
      <c r="D22" s="5">
        <v>59131</v>
      </c>
      <c r="E22" s="5" t="s">
        <v>13</v>
      </c>
      <c r="F22" s="5">
        <v>1</v>
      </c>
      <c r="G22" s="5">
        <v>2</v>
      </c>
      <c r="H22" s="5">
        <v>16</v>
      </c>
      <c r="I22" s="5" t="s">
        <v>14</v>
      </c>
      <c r="J22" s="5" t="s">
        <v>95</v>
      </c>
    </row>
    <row r="23" spans="1:10" s="5" customFormat="1" x14ac:dyDescent="0.25">
      <c r="A23" s="5">
        <v>8835660</v>
      </c>
      <c r="B23" s="5">
        <v>56516</v>
      </c>
      <c r="C23" s="5" t="s">
        <v>54</v>
      </c>
      <c r="D23" s="5">
        <v>59164</v>
      </c>
      <c r="E23" s="5" t="s">
        <v>13</v>
      </c>
      <c r="F23" s="5">
        <v>1</v>
      </c>
      <c r="G23" s="5">
        <v>1</v>
      </c>
      <c r="H23" s="5">
        <v>16</v>
      </c>
      <c r="I23" s="5" t="s">
        <v>14</v>
      </c>
      <c r="J23" s="5" t="s">
        <v>95</v>
      </c>
    </row>
    <row r="24" spans="1:10" s="5" customFormat="1" x14ac:dyDescent="0.25">
      <c r="A24" s="5">
        <v>8835661</v>
      </c>
      <c r="B24" s="5">
        <v>56513</v>
      </c>
      <c r="C24" s="5" t="s">
        <v>55</v>
      </c>
      <c r="D24" s="5">
        <v>59161</v>
      </c>
      <c r="E24" s="5" t="s">
        <v>13</v>
      </c>
      <c r="F24" s="5">
        <v>1</v>
      </c>
      <c r="G24" s="5">
        <v>2</v>
      </c>
      <c r="H24" s="5">
        <v>16</v>
      </c>
      <c r="I24" s="5" t="s">
        <v>14</v>
      </c>
      <c r="J24" s="5" t="s">
        <v>95</v>
      </c>
    </row>
    <row r="25" spans="1:10" s="5" customFormat="1" x14ac:dyDescent="0.25">
      <c r="A25" s="5">
        <v>8835662</v>
      </c>
      <c r="B25" s="5">
        <v>56496</v>
      </c>
      <c r="C25" s="5" t="s">
        <v>56</v>
      </c>
      <c r="D25" s="5">
        <v>59144</v>
      </c>
      <c r="E25" s="5" t="s">
        <v>13</v>
      </c>
      <c r="F25" s="5">
        <v>1</v>
      </c>
      <c r="G25" s="5">
        <v>3</v>
      </c>
      <c r="H25" s="5">
        <v>16</v>
      </c>
      <c r="I25" s="5" t="s">
        <v>14</v>
      </c>
      <c r="J25" s="5" t="s">
        <v>95</v>
      </c>
    </row>
    <row r="26" spans="1:10" s="5" customFormat="1" x14ac:dyDescent="0.25">
      <c r="A26" s="5">
        <v>8835664</v>
      </c>
      <c r="B26" s="5">
        <v>56476</v>
      </c>
      <c r="C26" s="5" t="s">
        <v>57</v>
      </c>
      <c r="D26" s="5">
        <v>59124</v>
      </c>
      <c r="E26" s="5" t="s">
        <v>13</v>
      </c>
      <c r="F26" s="5">
        <v>1</v>
      </c>
      <c r="G26" s="5">
        <v>2</v>
      </c>
      <c r="H26" s="5">
        <v>16</v>
      </c>
      <c r="I26" s="5" t="s">
        <v>14</v>
      </c>
      <c r="J26" s="5" t="s">
        <v>95</v>
      </c>
    </row>
    <row r="27" spans="1:10" s="5" customFormat="1" x14ac:dyDescent="0.25">
      <c r="A27" s="5">
        <v>8835665</v>
      </c>
      <c r="B27" s="5">
        <v>58628</v>
      </c>
      <c r="C27" s="5" t="s">
        <v>58</v>
      </c>
      <c r="D27" s="5">
        <v>61829</v>
      </c>
      <c r="E27" s="5" t="s">
        <v>13</v>
      </c>
      <c r="F27" s="5">
        <v>1</v>
      </c>
      <c r="G27" s="5">
        <v>1</v>
      </c>
      <c r="H27" s="5">
        <v>16</v>
      </c>
      <c r="I27" s="5" t="s">
        <v>14</v>
      </c>
      <c r="J27" s="5" t="s">
        <v>95</v>
      </c>
    </row>
    <row r="28" spans="1:10" s="5" customFormat="1" x14ac:dyDescent="0.25">
      <c r="A28" s="5">
        <v>8835668</v>
      </c>
      <c r="B28" s="5">
        <v>58631</v>
      </c>
      <c r="C28" s="5" t="s">
        <v>61</v>
      </c>
      <c r="D28" s="5">
        <v>61832</v>
      </c>
      <c r="E28" s="5" t="s">
        <v>13</v>
      </c>
      <c r="F28" s="5">
        <v>1</v>
      </c>
      <c r="G28" s="5">
        <v>1</v>
      </c>
      <c r="H28" s="5">
        <v>16</v>
      </c>
      <c r="I28" s="5" t="s">
        <v>14</v>
      </c>
      <c r="J28" s="5" t="s">
        <v>95</v>
      </c>
    </row>
  </sheetData>
  <conditionalFormatting sqref="R2:R15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C04C1-6F07-4F4F-9AC9-21D85CFDE7C0}">
  <sheetPr filterMode="1"/>
  <dimension ref="A1:K77"/>
  <sheetViews>
    <sheetView zoomScale="115" zoomScaleNormal="115" workbookViewId="0">
      <selection activeCell="C32" sqref="C32"/>
    </sheetView>
  </sheetViews>
  <sheetFormatPr baseColWidth="10" defaultRowHeight="15" x14ac:dyDescent="0.25"/>
  <cols>
    <col min="3" max="3" width="24" customWidth="1"/>
    <col min="9" max="9" width="18.42578125" customWidth="1"/>
  </cols>
  <sheetData>
    <row r="1" spans="1:11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K1" t="s">
        <v>96</v>
      </c>
    </row>
    <row r="2" spans="1:11" hidden="1" x14ac:dyDescent="0.25">
      <c r="A2">
        <v>8929447</v>
      </c>
      <c r="B2">
        <v>58615</v>
      </c>
      <c r="C2" t="s">
        <v>12</v>
      </c>
      <c r="D2">
        <v>61816</v>
      </c>
      <c r="E2" t="s">
        <v>13</v>
      </c>
      <c r="F2">
        <v>1</v>
      </c>
      <c r="G2">
        <v>36</v>
      </c>
      <c r="H2">
        <v>16</v>
      </c>
      <c r="I2" t="s">
        <v>14</v>
      </c>
      <c r="K2" t="e">
        <f>_xlfn.XLOOKUP(C2,Hoja3!$C$14:$C$28,Hoja3!$J$14:$J$28)</f>
        <v>#N/A</v>
      </c>
    </row>
    <row r="3" spans="1:11" hidden="1" x14ac:dyDescent="0.25">
      <c r="A3">
        <v>8929448</v>
      </c>
      <c r="B3">
        <v>56365</v>
      </c>
      <c r="C3" t="s">
        <v>15</v>
      </c>
      <c r="D3">
        <v>59013</v>
      </c>
      <c r="E3" t="s">
        <v>13</v>
      </c>
      <c r="F3">
        <v>1</v>
      </c>
      <c r="G3">
        <v>2</v>
      </c>
      <c r="H3">
        <v>16</v>
      </c>
      <c r="I3" t="s">
        <v>14</v>
      </c>
      <c r="K3" t="e">
        <f>_xlfn.XLOOKUP(C3,Hoja3!$C$14:$C$28,Hoja3!$J$14:$J$28)</f>
        <v>#N/A</v>
      </c>
    </row>
    <row r="4" spans="1:11" hidden="1" x14ac:dyDescent="0.25">
      <c r="A4">
        <v>8929449</v>
      </c>
      <c r="B4">
        <v>56359</v>
      </c>
      <c r="C4" t="s">
        <v>16</v>
      </c>
      <c r="D4">
        <v>59007</v>
      </c>
      <c r="E4" t="s">
        <v>13</v>
      </c>
      <c r="F4">
        <v>1</v>
      </c>
      <c r="G4">
        <v>4</v>
      </c>
      <c r="H4">
        <v>16</v>
      </c>
      <c r="I4" t="s">
        <v>14</v>
      </c>
      <c r="K4" t="e">
        <f>_xlfn.XLOOKUP(C4,Hoja3!$C$14:$C$28,Hoja3!$J$14:$J$28)</f>
        <v>#N/A</v>
      </c>
    </row>
    <row r="5" spans="1:11" hidden="1" x14ac:dyDescent="0.25">
      <c r="A5">
        <v>8929450</v>
      </c>
      <c r="B5">
        <v>58616</v>
      </c>
      <c r="C5" t="s">
        <v>17</v>
      </c>
      <c r="D5">
        <v>61817</v>
      </c>
      <c r="E5" t="s">
        <v>13</v>
      </c>
      <c r="F5">
        <v>1</v>
      </c>
      <c r="G5">
        <v>2</v>
      </c>
      <c r="H5">
        <v>16</v>
      </c>
      <c r="I5" t="s">
        <v>14</v>
      </c>
      <c r="K5" t="e">
        <f>_xlfn.XLOOKUP(C5,Hoja3!$C$14:$C$28,Hoja3!$J$14:$J$28)</f>
        <v>#N/A</v>
      </c>
    </row>
    <row r="6" spans="1:11" hidden="1" x14ac:dyDescent="0.25">
      <c r="A6">
        <v>8929451</v>
      </c>
      <c r="B6">
        <v>58617</v>
      </c>
      <c r="C6" t="s">
        <v>18</v>
      </c>
      <c r="D6">
        <v>61818</v>
      </c>
      <c r="E6" t="s">
        <v>13</v>
      </c>
      <c r="F6">
        <v>1</v>
      </c>
      <c r="G6">
        <v>1</v>
      </c>
      <c r="H6">
        <v>16</v>
      </c>
      <c r="I6" t="s">
        <v>14</v>
      </c>
      <c r="K6" t="e">
        <f>_xlfn.XLOOKUP(C6,Hoja3!$C$14:$C$28,Hoja3!$J$14:$J$28)</f>
        <v>#N/A</v>
      </c>
    </row>
    <row r="7" spans="1:11" hidden="1" x14ac:dyDescent="0.25">
      <c r="A7">
        <v>8929452</v>
      </c>
      <c r="B7">
        <v>56369</v>
      </c>
      <c r="C7" t="s">
        <v>19</v>
      </c>
      <c r="D7">
        <v>59017</v>
      </c>
      <c r="E7" t="s">
        <v>13</v>
      </c>
      <c r="F7">
        <v>1</v>
      </c>
      <c r="G7">
        <v>2</v>
      </c>
      <c r="H7">
        <v>16</v>
      </c>
      <c r="I7" t="s">
        <v>14</v>
      </c>
      <c r="K7" t="e">
        <f>_xlfn.XLOOKUP(C7,Hoja3!$C$14:$C$28,Hoja3!$J$14:$J$28)</f>
        <v>#N/A</v>
      </c>
    </row>
    <row r="8" spans="1:11" hidden="1" x14ac:dyDescent="0.25">
      <c r="A8">
        <v>8929453</v>
      </c>
      <c r="B8">
        <v>58618</v>
      </c>
      <c r="C8" t="s">
        <v>20</v>
      </c>
      <c r="D8">
        <v>61819</v>
      </c>
      <c r="E8" t="s">
        <v>13</v>
      </c>
      <c r="F8">
        <v>1</v>
      </c>
      <c r="G8">
        <v>2</v>
      </c>
      <c r="H8">
        <v>16</v>
      </c>
      <c r="I8" t="s">
        <v>14</v>
      </c>
      <c r="K8" t="e">
        <f>_xlfn.XLOOKUP(C8,Hoja3!$C$14:$C$28,Hoja3!$J$14:$J$28)</f>
        <v>#N/A</v>
      </c>
    </row>
    <row r="9" spans="1:11" hidden="1" x14ac:dyDescent="0.25">
      <c r="A9">
        <v>8929454</v>
      </c>
      <c r="B9">
        <v>56373</v>
      </c>
      <c r="C9" t="s">
        <v>21</v>
      </c>
      <c r="D9">
        <v>59021</v>
      </c>
      <c r="E9" t="s">
        <v>13</v>
      </c>
      <c r="F9">
        <v>1</v>
      </c>
      <c r="G9">
        <v>3</v>
      </c>
      <c r="H9">
        <v>16</v>
      </c>
      <c r="I9" t="s">
        <v>14</v>
      </c>
      <c r="K9" t="e">
        <f>_xlfn.XLOOKUP(C9,Hoja3!$C$14:$C$28,Hoja3!$J$14:$J$28)</f>
        <v>#N/A</v>
      </c>
    </row>
    <row r="10" spans="1:11" hidden="1" x14ac:dyDescent="0.25">
      <c r="A10">
        <v>8929455</v>
      </c>
      <c r="B10">
        <v>58619</v>
      </c>
      <c r="C10" t="s">
        <v>22</v>
      </c>
      <c r="D10">
        <v>61820</v>
      </c>
      <c r="E10" t="s">
        <v>13</v>
      </c>
      <c r="F10">
        <v>1</v>
      </c>
      <c r="G10">
        <v>2</v>
      </c>
      <c r="H10">
        <v>16</v>
      </c>
      <c r="I10" t="s">
        <v>14</v>
      </c>
      <c r="K10" t="e">
        <f>_xlfn.XLOOKUP(C10,Hoja3!$C$14:$C$28,Hoja3!$J$14:$J$28)</f>
        <v>#N/A</v>
      </c>
    </row>
    <row r="11" spans="1:11" hidden="1" x14ac:dyDescent="0.25">
      <c r="A11">
        <v>8929456</v>
      </c>
      <c r="B11">
        <v>56377</v>
      </c>
      <c r="C11" t="s">
        <v>23</v>
      </c>
      <c r="D11">
        <v>59025</v>
      </c>
      <c r="E11" t="s">
        <v>13</v>
      </c>
      <c r="F11">
        <v>1</v>
      </c>
      <c r="G11">
        <v>2</v>
      </c>
      <c r="H11">
        <v>16</v>
      </c>
      <c r="I11" t="s">
        <v>14</v>
      </c>
      <c r="K11" t="e">
        <f>_xlfn.XLOOKUP(C11,Hoja3!$C$14:$C$28,Hoja3!$J$14:$J$28)</f>
        <v>#N/A</v>
      </c>
    </row>
    <row r="12" spans="1:11" hidden="1" x14ac:dyDescent="0.25">
      <c r="A12">
        <v>8929457</v>
      </c>
      <c r="B12">
        <v>58620</v>
      </c>
      <c r="C12" t="s">
        <v>24</v>
      </c>
      <c r="D12">
        <v>61821</v>
      </c>
      <c r="E12" t="s">
        <v>13</v>
      </c>
      <c r="F12">
        <v>1</v>
      </c>
      <c r="G12">
        <v>2</v>
      </c>
      <c r="H12">
        <v>16</v>
      </c>
      <c r="I12" t="s">
        <v>14</v>
      </c>
      <c r="K12" t="e">
        <f>_xlfn.XLOOKUP(C12,Hoja3!$C$14:$C$28,Hoja3!$J$14:$J$28)</f>
        <v>#N/A</v>
      </c>
    </row>
    <row r="13" spans="1:11" hidden="1" x14ac:dyDescent="0.25">
      <c r="A13">
        <v>8929458</v>
      </c>
      <c r="B13">
        <v>56541</v>
      </c>
      <c r="C13" t="s">
        <v>25</v>
      </c>
      <c r="D13">
        <v>59189</v>
      </c>
      <c r="E13" t="s">
        <v>13</v>
      </c>
      <c r="F13">
        <v>1</v>
      </c>
      <c r="G13">
        <v>2</v>
      </c>
      <c r="H13">
        <v>16</v>
      </c>
      <c r="I13" t="s">
        <v>14</v>
      </c>
      <c r="K13" t="e">
        <f>_xlfn.XLOOKUP(C13,Hoja3!$C$14:$C$28,Hoja3!$J$14:$J$28)</f>
        <v>#N/A</v>
      </c>
    </row>
    <row r="14" spans="1:11" hidden="1" x14ac:dyDescent="0.25">
      <c r="A14">
        <v>8929459</v>
      </c>
      <c r="B14">
        <v>56530</v>
      </c>
      <c r="C14" t="s">
        <v>26</v>
      </c>
      <c r="D14">
        <v>59178</v>
      </c>
      <c r="E14" t="s">
        <v>13</v>
      </c>
      <c r="F14">
        <v>1</v>
      </c>
      <c r="G14">
        <v>10</v>
      </c>
      <c r="H14">
        <v>16</v>
      </c>
      <c r="I14" t="s">
        <v>14</v>
      </c>
      <c r="K14" t="e">
        <f>_xlfn.XLOOKUP(C14,Hoja3!$C$14:$C$28,Hoja3!$J$14:$J$28)</f>
        <v>#N/A</v>
      </c>
    </row>
    <row r="15" spans="1:11" hidden="1" x14ac:dyDescent="0.25">
      <c r="A15">
        <v>8929460</v>
      </c>
      <c r="B15">
        <v>56402</v>
      </c>
      <c r="C15" t="s">
        <v>27</v>
      </c>
      <c r="D15">
        <v>59050</v>
      </c>
      <c r="E15" t="s">
        <v>13</v>
      </c>
      <c r="F15">
        <v>1</v>
      </c>
      <c r="G15">
        <v>1</v>
      </c>
      <c r="H15">
        <v>16</v>
      </c>
      <c r="I15" t="s">
        <v>14</v>
      </c>
      <c r="K15" t="e">
        <f>_xlfn.XLOOKUP(C15,Hoja3!$C$14:$C$28,Hoja3!$J$14:$J$28)</f>
        <v>#N/A</v>
      </c>
    </row>
    <row r="16" spans="1:11" hidden="1" x14ac:dyDescent="0.25">
      <c r="A16">
        <v>8929461</v>
      </c>
      <c r="B16">
        <v>56425</v>
      </c>
      <c r="C16" t="s">
        <v>28</v>
      </c>
      <c r="D16">
        <v>59073</v>
      </c>
      <c r="E16" t="s">
        <v>13</v>
      </c>
      <c r="F16">
        <v>1</v>
      </c>
      <c r="G16">
        <v>1</v>
      </c>
      <c r="H16">
        <v>16</v>
      </c>
      <c r="I16" t="s">
        <v>14</v>
      </c>
      <c r="K16" t="e">
        <f>_xlfn.XLOOKUP(C16,Hoja3!$C$14:$C$28,Hoja3!$J$14:$J$28)</f>
        <v>#N/A</v>
      </c>
    </row>
    <row r="17" spans="1:11" hidden="1" x14ac:dyDescent="0.25">
      <c r="A17">
        <v>8929462</v>
      </c>
      <c r="B17">
        <v>56423</v>
      </c>
      <c r="C17" t="s">
        <v>29</v>
      </c>
      <c r="D17">
        <v>59071</v>
      </c>
      <c r="E17" t="s">
        <v>13</v>
      </c>
      <c r="F17">
        <v>1</v>
      </c>
      <c r="G17">
        <v>3</v>
      </c>
      <c r="H17">
        <v>16</v>
      </c>
      <c r="I17" t="s">
        <v>14</v>
      </c>
      <c r="K17" t="e">
        <f>_xlfn.XLOOKUP(C17,Hoja3!$C$14:$C$28,Hoja3!$J$14:$J$28)</f>
        <v>#N/A</v>
      </c>
    </row>
    <row r="18" spans="1:11" hidden="1" x14ac:dyDescent="0.25">
      <c r="A18">
        <v>8929463</v>
      </c>
      <c r="B18">
        <v>56415</v>
      </c>
      <c r="C18" t="s">
        <v>30</v>
      </c>
      <c r="D18">
        <v>59063</v>
      </c>
      <c r="E18" t="s">
        <v>13</v>
      </c>
      <c r="F18">
        <v>1</v>
      </c>
      <c r="G18">
        <v>3</v>
      </c>
      <c r="H18">
        <v>16</v>
      </c>
      <c r="I18" t="s">
        <v>14</v>
      </c>
      <c r="K18" t="e">
        <f>_xlfn.XLOOKUP(C18,Hoja3!$C$14:$C$28,Hoja3!$J$14:$J$28)</f>
        <v>#N/A</v>
      </c>
    </row>
    <row r="19" spans="1:11" hidden="1" x14ac:dyDescent="0.25">
      <c r="A19">
        <v>8929464</v>
      </c>
      <c r="B19">
        <v>56417</v>
      </c>
      <c r="C19" t="s">
        <v>31</v>
      </c>
      <c r="D19">
        <v>59065</v>
      </c>
      <c r="E19" t="s">
        <v>13</v>
      </c>
      <c r="F19">
        <v>1</v>
      </c>
      <c r="G19">
        <v>10</v>
      </c>
      <c r="H19">
        <v>16</v>
      </c>
      <c r="I19" t="s">
        <v>14</v>
      </c>
      <c r="K19" t="e">
        <f>_xlfn.XLOOKUP(C19,Hoja3!$C$14:$C$28,Hoja3!$J$14:$J$28)</f>
        <v>#N/A</v>
      </c>
    </row>
    <row r="20" spans="1:11" hidden="1" x14ac:dyDescent="0.25">
      <c r="A20">
        <v>8929465</v>
      </c>
      <c r="B20">
        <v>56383</v>
      </c>
      <c r="C20" t="s">
        <v>32</v>
      </c>
      <c r="D20">
        <v>59031</v>
      </c>
      <c r="E20" t="s">
        <v>13</v>
      </c>
      <c r="F20">
        <v>1</v>
      </c>
      <c r="G20">
        <v>2</v>
      </c>
      <c r="H20">
        <v>16</v>
      </c>
      <c r="I20" t="s">
        <v>14</v>
      </c>
      <c r="K20" t="e">
        <f>_xlfn.XLOOKUP(C20,Hoja3!$C$14:$C$28,Hoja3!$J$14:$J$28)</f>
        <v>#N/A</v>
      </c>
    </row>
    <row r="21" spans="1:11" hidden="1" x14ac:dyDescent="0.25">
      <c r="A21">
        <v>8929466</v>
      </c>
      <c r="B21">
        <v>56388</v>
      </c>
      <c r="C21" t="s">
        <v>33</v>
      </c>
      <c r="D21">
        <v>59036</v>
      </c>
      <c r="E21" t="s">
        <v>13</v>
      </c>
      <c r="F21">
        <v>1</v>
      </c>
      <c r="G21">
        <v>4</v>
      </c>
      <c r="H21">
        <v>16</v>
      </c>
      <c r="I21" t="s">
        <v>14</v>
      </c>
      <c r="K21" t="e">
        <f>_xlfn.XLOOKUP(C21,Hoja3!$C$14:$C$28,Hoja3!$J$14:$J$28)</f>
        <v>#N/A</v>
      </c>
    </row>
    <row r="22" spans="1:11" hidden="1" x14ac:dyDescent="0.25">
      <c r="A22">
        <v>8929467</v>
      </c>
      <c r="B22">
        <v>56387</v>
      </c>
      <c r="C22" t="s">
        <v>34</v>
      </c>
      <c r="D22">
        <v>59035</v>
      </c>
      <c r="E22" t="s">
        <v>13</v>
      </c>
      <c r="F22">
        <v>1</v>
      </c>
      <c r="G22">
        <v>4</v>
      </c>
      <c r="H22">
        <v>16</v>
      </c>
      <c r="I22" t="s">
        <v>14</v>
      </c>
      <c r="K22" t="e">
        <f>_xlfn.XLOOKUP(C22,Hoja3!$C$14:$C$28,Hoja3!$J$14:$J$28)</f>
        <v>#N/A</v>
      </c>
    </row>
    <row r="23" spans="1:11" hidden="1" x14ac:dyDescent="0.25">
      <c r="A23">
        <v>8929468</v>
      </c>
      <c r="B23">
        <v>56408</v>
      </c>
      <c r="C23" t="s">
        <v>35</v>
      </c>
      <c r="D23">
        <v>59056</v>
      </c>
      <c r="E23" t="s">
        <v>13</v>
      </c>
      <c r="F23">
        <v>1</v>
      </c>
      <c r="G23">
        <v>6</v>
      </c>
      <c r="H23">
        <v>16</v>
      </c>
      <c r="I23" t="s">
        <v>14</v>
      </c>
      <c r="K23" t="e">
        <f>_xlfn.XLOOKUP(C23,Hoja3!$C$14:$C$28,Hoja3!$J$14:$J$28)</f>
        <v>#N/A</v>
      </c>
    </row>
    <row r="24" spans="1:11" hidden="1" x14ac:dyDescent="0.25">
      <c r="A24">
        <v>8929469</v>
      </c>
      <c r="B24">
        <v>56400</v>
      </c>
      <c r="C24" t="s">
        <v>36</v>
      </c>
      <c r="D24">
        <v>59048</v>
      </c>
      <c r="E24" t="s">
        <v>13</v>
      </c>
      <c r="F24">
        <v>1</v>
      </c>
      <c r="G24">
        <v>4</v>
      </c>
      <c r="H24">
        <v>16</v>
      </c>
      <c r="I24" t="s">
        <v>14</v>
      </c>
      <c r="K24" t="e">
        <f>_xlfn.XLOOKUP(C24,Hoja3!$C$14:$C$28,Hoja3!$J$14:$J$28)</f>
        <v>#N/A</v>
      </c>
    </row>
    <row r="25" spans="1:11" hidden="1" x14ac:dyDescent="0.25">
      <c r="A25">
        <v>8929470</v>
      </c>
      <c r="B25">
        <v>56378</v>
      </c>
      <c r="C25" t="s">
        <v>37</v>
      </c>
      <c r="D25">
        <v>59026</v>
      </c>
      <c r="E25" t="s">
        <v>13</v>
      </c>
      <c r="F25">
        <v>1</v>
      </c>
      <c r="G25">
        <v>2</v>
      </c>
      <c r="H25">
        <v>16</v>
      </c>
      <c r="I25" t="s">
        <v>14</v>
      </c>
      <c r="K25" t="e">
        <f>_xlfn.XLOOKUP(C25,Hoja3!$C$14:$C$28,Hoja3!$J$14:$J$28)</f>
        <v>#N/A</v>
      </c>
    </row>
    <row r="26" spans="1:11" hidden="1" x14ac:dyDescent="0.25">
      <c r="A26">
        <v>8929471</v>
      </c>
      <c r="B26">
        <v>58621</v>
      </c>
      <c r="C26" t="s">
        <v>38</v>
      </c>
      <c r="D26">
        <v>61822</v>
      </c>
      <c r="E26" t="s">
        <v>13</v>
      </c>
      <c r="F26">
        <v>1</v>
      </c>
      <c r="G26">
        <v>2</v>
      </c>
      <c r="H26">
        <v>16</v>
      </c>
      <c r="I26" t="s">
        <v>14</v>
      </c>
      <c r="K26" t="e">
        <f>_xlfn.XLOOKUP(C26,Hoja3!$C$14:$C$28,Hoja3!$J$14:$J$28)</f>
        <v>#N/A</v>
      </c>
    </row>
    <row r="27" spans="1:11" hidden="1" x14ac:dyDescent="0.25">
      <c r="A27">
        <v>8929472</v>
      </c>
      <c r="B27">
        <v>58622</v>
      </c>
      <c r="C27" t="s">
        <v>39</v>
      </c>
      <c r="D27">
        <v>61823</v>
      </c>
      <c r="E27" t="s">
        <v>13</v>
      </c>
      <c r="F27">
        <v>1</v>
      </c>
      <c r="G27">
        <v>2</v>
      </c>
      <c r="H27">
        <v>16</v>
      </c>
      <c r="I27" t="s">
        <v>14</v>
      </c>
      <c r="K27" t="e">
        <f>_xlfn.XLOOKUP(C27,Hoja3!$C$14:$C$28,Hoja3!$J$14:$J$28)</f>
        <v>#N/A</v>
      </c>
    </row>
    <row r="28" spans="1:11" hidden="1" x14ac:dyDescent="0.25">
      <c r="A28">
        <v>8929473</v>
      </c>
      <c r="B28">
        <v>58623</v>
      </c>
      <c r="C28" t="s">
        <v>40</v>
      </c>
      <c r="D28">
        <v>61824</v>
      </c>
      <c r="E28" t="s">
        <v>13</v>
      </c>
      <c r="F28">
        <v>1</v>
      </c>
      <c r="G28">
        <v>2</v>
      </c>
      <c r="H28">
        <v>16</v>
      </c>
      <c r="I28" t="s">
        <v>14</v>
      </c>
      <c r="K28" t="e">
        <f>_xlfn.XLOOKUP(C28,Hoja3!$C$14:$C$28,Hoja3!$J$14:$J$28)</f>
        <v>#N/A</v>
      </c>
    </row>
    <row r="29" spans="1:11" hidden="1" x14ac:dyDescent="0.25">
      <c r="A29">
        <v>8929474</v>
      </c>
      <c r="B29">
        <v>58624</v>
      </c>
      <c r="C29" t="s">
        <v>41</v>
      </c>
      <c r="D29">
        <v>61825</v>
      </c>
      <c r="E29" t="s">
        <v>13</v>
      </c>
      <c r="F29">
        <v>1</v>
      </c>
      <c r="G29">
        <v>2</v>
      </c>
      <c r="H29">
        <v>16</v>
      </c>
      <c r="I29" t="s">
        <v>14</v>
      </c>
      <c r="K29" t="e">
        <f>_xlfn.XLOOKUP(C29,Hoja3!$C$14:$C$28,Hoja3!$J$14:$J$28)</f>
        <v>#N/A</v>
      </c>
    </row>
    <row r="30" spans="1:11" hidden="1" x14ac:dyDescent="0.25">
      <c r="A30">
        <v>8929475</v>
      </c>
      <c r="B30">
        <v>58625</v>
      </c>
      <c r="C30" t="s">
        <v>42</v>
      </c>
      <c r="D30">
        <v>61826</v>
      </c>
      <c r="E30" t="s">
        <v>13</v>
      </c>
      <c r="F30">
        <v>1</v>
      </c>
      <c r="G30">
        <v>2</v>
      </c>
      <c r="H30">
        <v>16</v>
      </c>
      <c r="I30" t="s">
        <v>14</v>
      </c>
      <c r="K30" t="e">
        <f>_xlfn.XLOOKUP(C30,Hoja3!$C$14:$C$28,Hoja3!$J$14:$J$28)</f>
        <v>#N/A</v>
      </c>
    </row>
    <row r="31" spans="1:11" hidden="1" x14ac:dyDescent="0.25">
      <c r="A31">
        <v>8929476</v>
      </c>
      <c r="B31">
        <v>58626</v>
      </c>
      <c r="C31" t="s">
        <v>43</v>
      </c>
      <c r="D31">
        <v>61827</v>
      </c>
      <c r="E31" t="s">
        <v>13</v>
      </c>
      <c r="F31">
        <v>1</v>
      </c>
      <c r="G31">
        <v>2</v>
      </c>
      <c r="H31">
        <v>16</v>
      </c>
      <c r="I31" t="s">
        <v>14</v>
      </c>
      <c r="K31" t="e">
        <f>_xlfn.XLOOKUP(C31,Hoja3!$C$14:$C$28,Hoja3!$J$14:$J$28)</f>
        <v>#N/A</v>
      </c>
    </row>
    <row r="32" spans="1:11" s="5" customFormat="1" x14ac:dyDescent="0.25">
      <c r="A32" s="5">
        <v>8929477</v>
      </c>
      <c r="B32" s="5">
        <v>56457</v>
      </c>
      <c r="C32" s="5" t="s">
        <v>44</v>
      </c>
      <c r="D32" s="5">
        <v>59105</v>
      </c>
      <c r="E32" s="5" t="s">
        <v>13</v>
      </c>
      <c r="F32" s="5">
        <v>1</v>
      </c>
      <c r="G32" s="5">
        <v>2</v>
      </c>
      <c r="H32" s="5">
        <v>16</v>
      </c>
      <c r="I32" s="5" t="s">
        <v>14</v>
      </c>
      <c r="K32" s="5" t="str">
        <f>_xlfn.XLOOKUP(C32,Hoja3!$C$14:$C$28,Hoja3!$J$14:$J$28)</f>
        <v>x</v>
      </c>
    </row>
    <row r="33" spans="1:11" s="5" customFormat="1" x14ac:dyDescent="0.25">
      <c r="A33" s="5">
        <v>8929478</v>
      </c>
      <c r="B33" s="5">
        <v>56454</v>
      </c>
      <c r="C33" s="5" t="s">
        <v>45</v>
      </c>
      <c r="D33" s="5">
        <v>59102</v>
      </c>
      <c r="E33" s="5" t="s">
        <v>13</v>
      </c>
      <c r="F33" s="5">
        <v>1</v>
      </c>
      <c r="G33" s="5">
        <v>5</v>
      </c>
      <c r="H33" s="5">
        <v>16</v>
      </c>
      <c r="I33" s="5" t="s">
        <v>14</v>
      </c>
      <c r="K33" s="5" t="str">
        <f>_xlfn.XLOOKUP(C33,Hoja3!$C$14:$C$28,Hoja3!$J$14:$J$28)</f>
        <v>x</v>
      </c>
    </row>
    <row r="34" spans="1:11" s="5" customFormat="1" x14ac:dyDescent="0.25">
      <c r="A34" s="5">
        <v>8929479</v>
      </c>
      <c r="B34" s="5">
        <v>56455</v>
      </c>
      <c r="C34" s="5" t="s">
        <v>46</v>
      </c>
      <c r="D34" s="5">
        <v>59103</v>
      </c>
      <c r="E34" s="5" t="s">
        <v>13</v>
      </c>
      <c r="F34" s="5">
        <v>1</v>
      </c>
      <c r="G34" s="5">
        <v>5</v>
      </c>
      <c r="H34" s="5">
        <v>16</v>
      </c>
      <c r="I34" s="5" t="s">
        <v>14</v>
      </c>
      <c r="K34" s="5" t="str">
        <f>_xlfn.XLOOKUP(C34,Hoja3!$C$14:$C$28,Hoja3!$J$14:$J$28)</f>
        <v>x</v>
      </c>
    </row>
    <row r="35" spans="1:11" s="5" customFormat="1" x14ac:dyDescent="0.25">
      <c r="A35" s="5">
        <v>8929480</v>
      </c>
      <c r="B35" s="5">
        <v>56430</v>
      </c>
      <c r="C35" s="5" t="s">
        <v>47</v>
      </c>
      <c r="D35" s="5">
        <v>59078</v>
      </c>
      <c r="E35" s="5" t="s">
        <v>13</v>
      </c>
      <c r="F35" s="5">
        <v>1</v>
      </c>
      <c r="G35" s="5">
        <v>1</v>
      </c>
      <c r="H35" s="5">
        <v>16</v>
      </c>
      <c r="I35" s="5" t="s">
        <v>14</v>
      </c>
      <c r="K35" s="5" t="str">
        <f>_xlfn.XLOOKUP(C35,Hoja3!$C$14:$C$28,Hoja3!$J$14:$J$28)</f>
        <v>x</v>
      </c>
    </row>
    <row r="36" spans="1:11" s="5" customFormat="1" x14ac:dyDescent="0.25">
      <c r="A36" s="5">
        <v>8929481</v>
      </c>
      <c r="B36" s="5">
        <v>56441</v>
      </c>
      <c r="C36" s="5" t="s">
        <v>48</v>
      </c>
      <c r="D36" s="5">
        <v>59089</v>
      </c>
      <c r="E36" s="5" t="s">
        <v>13</v>
      </c>
      <c r="F36" s="5">
        <v>1</v>
      </c>
      <c r="G36" s="5">
        <v>2</v>
      </c>
      <c r="H36" s="5">
        <v>16</v>
      </c>
      <c r="I36" s="5" t="s">
        <v>14</v>
      </c>
      <c r="K36" s="5" t="str">
        <f>_xlfn.XLOOKUP(C36,Hoja3!$C$14:$C$28,Hoja3!$J$14:$J$28)</f>
        <v>x</v>
      </c>
    </row>
    <row r="37" spans="1:11" s="5" customFormat="1" x14ac:dyDescent="0.25">
      <c r="A37" s="5">
        <v>8929482</v>
      </c>
      <c r="B37" s="5">
        <v>56429</v>
      </c>
      <c r="C37" s="5" t="s">
        <v>49</v>
      </c>
      <c r="D37" s="5">
        <v>59077</v>
      </c>
      <c r="E37" s="5" t="s">
        <v>13</v>
      </c>
      <c r="F37" s="5">
        <v>1</v>
      </c>
      <c r="G37" s="5">
        <v>1</v>
      </c>
      <c r="H37" s="5">
        <v>16</v>
      </c>
      <c r="I37" s="5" t="s">
        <v>14</v>
      </c>
      <c r="K37" s="5" t="str">
        <f>_xlfn.XLOOKUP(C37,Hoja3!$C$14:$C$28,Hoja3!$J$14:$J$28)</f>
        <v>x</v>
      </c>
    </row>
    <row r="38" spans="1:11" s="5" customFormat="1" x14ac:dyDescent="0.25">
      <c r="A38" s="5">
        <v>8929483</v>
      </c>
      <c r="B38" s="5">
        <v>56444</v>
      </c>
      <c r="C38" s="5" t="s">
        <v>50</v>
      </c>
      <c r="D38" s="5">
        <v>59092</v>
      </c>
      <c r="E38" s="5" t="s">
        <v>13</v>
      </c>
      <c r="F38" s="5">
        <v>1</v>
      </c>
      <c r="G38" s="5">
        <v>3</v>
      </c>
      <c r="H38" s="5">
        <v>16</v>
      </c>
      <c r="I38" s="5" t="s">
        <v>14</v>
      </c>
      <c r="K38" s="5" t="str">
        <f>_xlfn.XLOOKUP(C38,Hoja3!$C$14:$C$28,Hoja3!$J$14:$J$28)</f>
        <v>x</v>
      </c>
    </row>
    <row r="39" spans="1:11" s="5" customFormat="1" x14ac:dyDescent="0.25">
      <c r="A39" s="5">
        <v>8929484</v>
      </c>
      <c r="B39" s="5">
        <v>58627</v>
      </c>
      <c r="C39" s="5" t="s">
        <v>51</v>
      </c>
      <c r="D39" s="5">
        <v>61828</v>
      </c>
      <c r="E39" s="5" t="s">
        <v>13</v>
      </c>
      <c r="F39" s="5">
        <v>1</v>
      </c>
      <c r="G39" s="5">
        <v>2</v>
      </c>
      <c r="H39" s="5">
        <v>16</v>
      </c>
      <c r="I39" s="5" t="s">
        <v>14</v>
      </c>
      <c r="K39" s="5" t="str">
        <f>_xlfn.XLOOKUP(C39,Hoja3!$C$14:$C$28,Hoja3!$J$14:$J$28)</f>
        <v>x</v>
      </c>
    </row>
    <row r="40" spans="1:11" hidden="1" x14ac:dyDescent="0.25">
      <c r="A40">
        <v>8929485</v>
      </c>
      <c r="B40">
        <v>56470</v>
      </c>
      <c r="C40" t="s">
        <v>52</v>
      </c>
      <c r="D40">
        <v>59118</v>
      </c>
      <c r="E40" t="s">
        <v>13</v>
      </c>
      <c r="F40">
        <v>1</v>
      </c>
      <c r="G40">
        <v>4</v>
      </c>
      <c r="H40">
        <v>16</v>
      </c>
      <c r="I40" t="s">
        <v>14</v>
      </c>
      <c r="K40" t="e">
        <f>_xlfn.XLOOKUP(C40,Hoja3!$C$14:$C$28,Hoja3!$J$14:$J$28)</f>
        <v>#N/A</v>
      </c>
    </row>
    <row r="41" spans="1:11" s="5" customFormat="1" x14ac:dyDescent="0.25">
      <c r="A41" s="5">
        <v>8929486</v>
      </c>
      <c r="B41" s="5">
        <v>56483</v>
      </c>
      <c r="C41" s="5" t="s">
        <v>53</v>
      </c>
      <c r="D41" s="5">
        <v>59131</v>
      </c>
      <c r="E41" s="5" t="s">
        <v>13</v>
      </c>
      <c r="F41" s="5">
        <v>1</v>
      </c>
      <c r="G41" s="5">
        <v>2</v>
      </c>
      <c r="H41" s="5">
        <v>16</v>
      </c>
      <c r="I41" s="5" t="s">
        <v>14</v>
      </c>
      <c r="K41" s="5" t="str">
        <f>_xlfn.XLOOKUP(C41,Hoja3!$C$14:$C$28,Hoja3!$J$14:$J$28)</f>
        <v>x</v>
      </c>
    </row>
    <row r="42" spans="1:11" s="5" customFormat="1" x14ac:dyDescent="0.25">
      <c r="A42" s="5">
        <v>8929487</v>
      </c>
      <c r="B42" s="5">
        <v>56516</v>
      </c>
      <c r="C42" s="5" t="s">
        <v>54</v>
      </c>
      <c r="D42" s="5">
        <v>59164</v>
      </c>
      <c r="E42" s="5" t="s">
        <v>13</v>
      </c>
      <c r="F42" s="5">
        <v>1</v>
      </c>
      <c r="G42" s="5">
        <v>1</v>
      </c>
      <c r="H42" s="5">
        <v>16</v>
      </c>
      <c r="I42" s="5" t="s">
        <v>14</v>
      </c>
      <c r="K42" s="5" t="str">
        <f>_xlfn.XLOOKUP(C42,Hoja3!$C$14:$C$28,Hoja3!$J$14:$J$28)</f>
        <v>x</v>
      </c>
    </row>
    <row r="43" spans="1:11" s="5" customFormat="1" x14ac:dyDescent="0.25">
      <c r="A43" s="5">
        <v>8929488</v>
      </c>
      <c r="B43" s="5">
        <v>56513</v>
      </c>
      <c r="C43" s="5" t="s">
        <v>55</v>
      </c>
      <c r="D43" s="5">
        <v>59161</v>
      </c>
      <c r="E43" s="5" t="s">
        <v>13</v>
      </c>
      <c r="F43" s="5">
        <v>1</v>
      </c>
      <c r="G43" s="5">
        <v>2</v>
      </c>
      <c r="H43" s="5">
        <v>16</v>
      </c>
      <c r="I43" s="5" t="s">
        <v>14</v>
      </c>
      <c r="K43" s="5" t="str">
        <f>_xlfn.XLOOKUP(C43,Hoja3!$C$14:$C$28,Hoja3!$J$14:$J$28)</f>
        <v>x</v>
      </c>
    </row>
    <row r="44" spans="1:11" s="5" customFormat="1" x14ac:dyDescent="0.25">
      <c r="A44" s="5">
        <v>8929489</v>
      </c>
      <c r="B44" s="5">
        <v>56496</v>
      </c>
      <c r="C44" s="5" t="s">
        <v>56</v>
      </c>
      <c r="D44" s="5">
        <v>59144</v>
      </c>
      <c r="E44" s="5" t="s">
        <v>13</v>
      </c>
      <c r="F44" s="5">
        <v>1</v>
      </c>
      <c r="G44" s="5">
        <v>3</v>
      </c>
      <c r="H44" s="5">
        <v>16</v>
      </c>
      <c r="I44" s="5" t="s">
        <v>14</v>
      </c>
      <c r="K44" s="5" t="str">
        <f>_xlfn.XLOOKUP(C44,Hoja3!$C$14:$C$28,Hoja3!$J$14:$J$28)</f>
        <v>x</v>
      </c>
    </row>
    <row r="45" spans="1:11" s="5" customFormat="1" x14ac:dyDescent="0.25">
      <c r="A45" s="5">
        <v>8929490</v>
      </c>
      <c r="B45" s="5">
        <v>56476</v>
      </c>
      <c r="C45" s="5" t="s">
        <v>57</v>
      </c>
      <c r="D45" s="5">
        <v>59124</v>
      </c>
      <c r="E45" s="5" t="s">
        <v>13</v>
      </c>
      <c r="F45" s="5">
        <v>1</v>
      </c>
      <c r="G45" s="5">
        <v>2</v>
      </c>
      <c r="H45" s="5">
        <v>16</v>
      </c>
      <c r="I45" s="5" t="s">
        <v>14</v>
      </c>
      <c r="K45" s="5" t="str">
        <f>_xlfn.XLOOKUP(C45,Hoja3!$C$14:$C$28,Hoja3!$J$14:$J$28)</f>
        <v>x</v>
      </c>
    </row>
    <row r="46" spans="1:11" s="5" customFormat="1" x14ac:dyDescent="0.25">
      <c r="A46" s="5">
        <v>8929491</v>
      </c>
      <c r="B46" s="5">
        <v>58628</v>
      </c>
      <c r="C46" s="5" t="s">
        <v>58</v>
      </c>
      <c r="D46" s="5">
        <v>61829</v>
      </c>
      <c r="E46" s="5" t="s">
        <v>13</v>
      </c>
      <c r="F46" s="5">
        <v>1</v>
      </c>
      <c r="G46" s="5">
        <v>1</v>
      </c>
      <c r="H46" s="5">
        <v>16</v>
      </c>
      <c r="I46" s="5" t="s">
        <v>14</v>
      </c>
      <c r="K46" s="5" t="str">
        <f>_xlfn.XLOOKUP(C46,Hoja3!$C$14:$C$28,Hoja3!$J$14:$J$28)</f>
        <v>x</v>
      </c>
    </row>
    <row r="47" spans="1:11" hidden="1" x14ac:dyDescent="0.25">
      <c r="A47">
        <v>8929492</v>
      </c>
      <c r="B47">
        <v>58629</v>
      </c>
      <c r="C47" t="s">
        <v>59</v>
      </c>
      <c r="D47">
        <v>61830</v>
      </c>
      <c r="E47" t="s">
        <v>13</v>
      </c>
      <c r="F47">
        <v>1</v>
      </c>
      <c r="G47">
        <v>1</v>
      </c>
      <c r="H47">
        <v>16</v>
      </c>
      <c r="I47" t="s">
        <v>14</v>
      </c>
      <c r="K47" t="e">
        <f>_xlfn.XLOOKUP(C47,Hoja3!$C$14:$C$28,Hoja3!$J$14:$J$28)</f>
        <v>#N/A</v>
      </c>
    </row>
    <row r="48" spans="1:11" hidden="1" x14ac:dyDescent="0.25">
      <c r="A48">
        <v>8929493</v>
      </c>
      <c r="B48">
        <v>58630</v>
      </c>
      <c r="C48" t="s">
        <v>60</v>
      </c>
      <c r="D48">
        <v>61831</v>
      </c>
      <c r="E48" t="s">
        <v>13</v>
      </c>
      <c r="F48">
        <v>1</v>
      </c>
      <c r="G48">
        <v>1</v>
      </c>
      <c r="H48">
        <v>16</v>
      </c>
      <c r="I48" t="s">
        <v>14</v>
      </c>
      <c r="K48" t="e">
        <f>_xlfn.XLOOKUP(C48,Hoja3!$C$14:$C$28,Hoja3!$J$14:$J$28)</f>
        <v>#N/A</v>
      </c>
    </row>
    <row r="49" spans="1:11" s="5" customFormat="1" x14ac:dyDescent="0.25">
      <c r="A49" s="5">
        <v>8929494</v>
      </c>
      <c r="B49" s="5">
        <v>58631</v>
      </c>
      <c r="C49" s="5" t="s">
        <v>61</v>
      </c>
      <c r="D49" s="5">
        <v>61832</v>
      </c>
      <c r="E49" s="5" t="s">
        <v>13</v>
      </c>
      <c r="F49" s="5">
        <v>1</v>
      </c>
      <c r="G49" s="5">
        <v>1</v>
      </c>
      <c r="H49" s="5">
        <v>16</v>
      </c>
      <c r="I49" s="5" t="s">
        <v>14</v>
      </c>
      <c r="K49" s="5" t="str">
        <f>_xlfn.XLOOKUP(C49,Hoja3!$C$14:$C$28,Hoja3!$J$14:$J$28)</f>
        <v>x</v>
      </c>
    </row>
    <row r="50" spans="1:11" hidden="1" x14ac:dyDescent="0.25">
      <c r="A50">
        <v>8929495</v>
      </c>
      <c r="B50">
        <v>58632</v>
      </c>
      <c r="C50" t="s">
        <v>62</v>
      </c>
      <c r="D50">
        <v>61833</v>
      </c>
      <c r="E50" t="s">
        <v>13</v>
      </c>
      <c r="F50">
        <v>1</v>
      </c>
      <c r="G50">
        <v>5</v>
      </c>
      <c r="H50">
        <v>16</v>
      </c>
      <c r="I50" t="s">
        <v>14</v>
      </c>
      <c r="K50" t="e">
        <f>_xlfn.XLOOKUP(C50,Hoja3!$C$14:$C$28,Hoja3!$J$14:$J$28)</f>
        <v>#N/A</v>
      </c>
    </row>
    <row r="51" spans="1:11" hidden="1" x14ac:dyDescent="0.25">
      <c r="A51">
        <v>8929496</v>
      </c>
      <c r="B51">
        <v>58633</v>
      </c>
      <c r="C51" t="s">
        <v>63</v>
      </c>
      <c r="D51">
        <v>61834</v>
      </c>
      <c r="E51" t="s">
        <v>13</v>
      </c>
      <c r="F51">
        <v>1</v>
      </c>
      <c r="G51">
        <v>2</v>
      </c>
      <c r="H51">
        <v>16</v>
      </c>
      <c r="I51" t="s">
        <v>14</v>
      </c>
      <c r="K51" t="e">
        <f>_xlfn.XLOOKUP(C51,Hoja3!$C$14:$C$28,Hoja3!$J$14:$J$28)</f>
        <v>#N/A</v>
      </c>
    </row>
    <row r="52" spans="1:11" hidden="1" x14ac:dyDescent="0.25">
      <c r="A52">
        <v>8929497</v>
      </c>
      <c r="B52">
        <v>58594</v>
      </c>
      <c r="C52" t="s">
        <v>64</v>
      </c>
      <c r="D52">
        <v>61795</v>
      </c>
      <c r="E52" t="s">
        <v>13</v>
      </c>
      <c r="F52">
        <v>1</v>
      </c>
      <c r="G52">
        <v>2</v>
      </c>
      <c r="H52">
        <v>16</v>
      </c>
      <c r="I52" t="s">
        <v>14</v>
      </c>
      <c r="K52" t="e">
        <f>_xlfn.XLOOKUP(C52,Hoja3!$C$14:$C$28,Hoja3!$J$14:$J$28)</f>
        <v>#N/A</v>
      </c>
    </row>
    <row r="53" spans="1:11" hidden="1" x14ac:dyDescent="0.25">
      <c r="A53">
        <v>8929498</v>
      </c>
      <c r="B53">
        <v>58595</v>
      </c>
      <c r="C53" t="s">
        <v>65</v>
      </c>
      <c r="D53">
        <v>61796</v>
      </c>
      <c r="E53" t="s">
        <v>13</v>
      </c>
      <c r="F53">
        <v>1</v>
      </c>
      <c r="G53">
        <v>3</v>
      </c>
      <c r="H53">
        <v>16</v>
      </c>
      <c r="I53" t="s">
        <v>14</v>
      </c>
      <c r="K53" t="e">
        <f>_xlfn.XLOOKUP(C53,Hoja3!$C$14:$C$28,Hoja3!$J$14:$J$28)</f>
        <v>#N/A</v>
      </c>
    </row>
    <row r="54" spans="1:11" hidden="1" x14ac:dyDescent="0.25">
      <c r="A54">
        <v>8929499</v>
      </c>
      <c r="B54">
        <v>58596</v>
      </c>
      <c r="C54" t="s">
        <v>66</v>
      </c>
      <c r="D54">
        <v>61797</v>
      </c>
      <c r="E54" t="s">
        <v>13</v>
      </c>
      <c r="F54">
        <v>1</v>
      </c>
      <c r="G54">
        <v>2</v>
      </c>
      <c r="H54">
        <v>16</v>
      </c>
      <c r="I54" t="s">
        <v>14</v>
      </c>
      <c r="K54" t="e">
        <f>_xlfn.XLOOKUP(C54,Hoja3!$C$14:$C$28,Hoja3!$J$14:$J$28)</f>
        <v>#N/A</v>
      </c>
    </row>
    <row r="55" spans="1:11" hidden="1" x14ac:dyDescent="0.25">
      <c r="A55">
        <v>8929500</v>
      </c>
      <c r="B55">
        <v>58597</v>
      </c>
      <c r="C55" t="s">
        <v>67</v>
      </c>
      <c r="D55">
        <v>61798</v>
      </c>
      <c r="E55" t="s">
        <v>13</v>
      </c>
      <c r="F55">
        <v>1</v>
      </c>
      <c r="G55">
        <v>2</v>
      </c>
      <c r="H55">
        <v>16</v>
      </c>
      <c r="I55" t="s">
        <v>14</v>
      </c>
      <c r="K55" t="e">
        <f>_xlfn.XLOOKUP(C55,Hoja3!$C$14:$C$28,Hoja3!$J$14:$J$28)</f>
        <v>#N/A</v>
      </c>
    </row>
    <row r="56" spans="1:11" hidden="1" x14ac:dyDescent="0.25">
      <c r="A56">
        <v>8929501</v>
      </c>
      <c r="B56">
        <v>58598</v>
      </c>
      <c r="C56" t="s">
        <v>68</v>
      </c>
      <c r="D56">
        <v>61799</v>
      </c>
      <c r="E56" t="s">
        <v>13</v>
      </c>
      <c r="F56">
        <v>1</v>
      </c>
      <c r="G56">
        <v>3</v>
      </c>
      <c r="H56">
        <v>16</v>
      </c>
      <c r="I56" t="s">
        <v>14</v>
      </c>
      <c r="K56" t="e">
        <f>_xlfn.XLOOKUP(C56,Hoja3!$C$14:$C$28,Hoja3!$J$14:$J$28)</f>
        <v>#N/A</v>
      </c>
    </row>
    <row r="57" spans="1:11" hidden="1" x14ac:dyDescent="0.25">
      <c r="A57">
        <v>8929502</v>
      </c>
      <c r="B57">
        <v>58599</v>
      </c>
      <c r="C57" t="s">
        <v>69</v>
      </c>
      <c r="D57">
        <v>61800</v>
      </c>
      <c r="E57" t="s">
        <v>13</v>
      </c>
      <c r="F57">
        <v>1</v>
      </c>
      <c r="G57">
        <v>2</v>
      </c>
      <c r="H57">
        <v>16</v>
      </c>
      <c r="I57" t="s">
        <v>14</v>
      </c>
      <c r="K57" t="e">
        <f>_xlfn.XLOOKUP(C57,Hoja3!$C$14:$C$28,Hoja3!$J$14:$J$28)</f>
        <v>#N/A</v>
      </c>
    </row>
    <row r="58" spans="1:11" hidden="1" x14ac:dyDescent="0.25">
      <c r="A58">
        <v>8929503</v>
      </c>
      <c r="B58">
        <v>58600</v>
      </c>
      <c r="C58" t="s">
        <v>70</v>
      </c>
      <c r="D58">
        <v>61801</v>
      </c>
      <c r="E58" t="s">
        <v>13</v>
      </c>
      <c r="F58">
        <v>1</v>
      </c>
      <c r="G58">
        <v>2</v>
      </c>
      <c r="H58">
        <v>16</v>
      </c>
      <c r="I58" t="s">
        <v>14</v>
      </c>
      <c r="K58" t="e">
        <f>_xlfn.XLOOKUP(C58,Hoja3!$C$14:$C$28,Hoja3!$J$14:$J$28)</f>
        <v>#N/A</v>
      </c>
    </row>
    <row r="59" spans="1:11" hidden="1" x14ac:dyDescent="0.25">
      <c r="A59">
        <v>8929504</v>
      </c>
      <c r="B59">
        <v>58601</v>
      </c>
      <c r="C59" t="s">
        <v>71</v>
      </c>
      <c r="D59">
        <v>61802</v>
      </c>
      <c r="E59" t="s">
        <v>13</v>
      </c>
      <c r="F59">
        <v>1</v>
      </c>
      <c r="G59">
        <v>2</v>
      </c>
      <c r="H59">
        <v>16</v>
      </c>
      <c r="I59" t="s">
        <v>14</v>
      </c>
      <c r="K59" t="e">
        <f>_xlfn.XLOOKUP(C59,Hoja3!$C$14:$C$28,Hoja3!$J$14:$J$28)</f>
        <v>#N/A</v>
      </c>
    </row>
    <row r="60" spans="1:11" hidden="1" x14ac:dyDescent="0.25">
      <c r="A60">
        <v>8929505</v>
      </c>
      <c r="B60">
        <v>58602</v>
      </c>
      <c r="C60" t="s">
        <v>72</v>
      </c>
      <c r="D60">
        <v>61803</v>
      </c>
      <c r="E60" t="s">
        <v>13</v>
      </c>
      <c r="F60">
        <v>1</v>
      </c>
      <c r="G60">
        <v>5</v>
      </c>
      <c r="H60">
        <v>16</v>
      </c>
      <c r="I60" t="s">
        <v>14</v>
      </c>
      <c r="K60" t="e">
        <f>_xlfn.XLOOKUP(C60,Hoja3!$C$14:$C$28,Hoja3!$J$14:$J$28)</f>
        <v>#N/A</v>
      </c>
    </row>
    <row r="61" spans="1:11" hidden="1" x14ac:dyDescent="0.25">
      <c r="A61">
        <v>8929506</v>
      </c>
      <c r="B61">
        <v>58603</v>
      </c>
      <c r="C61" t="s">
        <v>73</v>
      </c>
      <c r="D61">
        <v>61804</v>
      </c>
      <c r="E61" t="s">
        <v>13</v>
      </c>
      <c r="F61">
        <v>1</v>
      </c>
      <c r="G61">
        <v>10</v>
      </c>
      <c r="H61">
        <v>16</v>
      </c>
      <c r="I61" t="s">
        <v>14</v>
      </c>
      <c r="K61" t="e">
        <f>_xlfn.XLOOKUP(C61,Hoja3!$C$14:$C$28,Hoja3!$J$14:$J$28)</f>
        <v>#N/A</v>
      </c>
    </row>
    <row r="62" spans="1:11" hidden="1" x14ac:dyDescent="0.25">
      <c r="A62">
        <v>8929507</v>
      </c>
      <c r="B62">
        <v>58604</v>
      </c>
      <c r="C62" t="s">
        <v>74</v>
      </c>
      <c r="D62">
        <v>61805</v>
      </c>
      <c r="E62" t="s">
        <v>13</v>
      </c>
      <c r="F62">
        <v>1</v>
      </c>
      <c r="G62">
        <v>5</v>
      </c>
      <c r="H62">
        <v>16</v>
      </c>
      <c r="I62" t="s">
        <v>14</v>
      </c>
      <c r="K62" t="e">
        <f>_xlfn.XLOOKUP(C62,Hoja3!$C$14:$C$28,Hoja3!$J$14:$J$28)</f>
        <v>#N/A</v>
      </c>
    </row>
    <row r="63" spans="1:11" hidden="1" x14ac:dyDescent="0.25">
      <c r="A63">
        <v>8929508</v>
      </c>
      <c r="B63">
        <v>58605</v>
      </c>
      <c r="C63" t="s">
        <v>75</v>
      </c>
      <c r="D63">
        <v>61806</v>
      </c>
      <c r="E63" t="s">
        <v>13</v>
      </c>
      <c r="F63">
        <v>1</v>
      </c>
      <c r="G63">
        <v>1</v>
      </c>
      <c r="H63">
        <v>16</v>
      </c>
      <c r="I63" t="s">
        <v>14</v>
      </c>
      <c r="K63" t="e">
        <f>_xlfn.XLOOKUP(C63,Hoja3!$C$14:$C$28,Hoja3!$J$14:$J$28)</f>
        <v>#N/A</v>
      </c>
    </row>
    <row r="64" spans="1:11" hidden="1" x14ac:dyDescent="0.25">
      <c r="A64">
        <v>8929509</v>
      </c>
      <c r="B64">
        <v>56543</v>
      </c>
      <c r="C64" t="s">
        <v>76</v>
      </c>
      <c r="D64">
        <v>59191</v>
      </c>
      <c r="E64" t="s">
        <v>13</v>
      </c>
      <c r="F64">
        <v>1</v>
      </c>
      <c r="G64">
        <v>1</v>
      </c>
      <c r="H64">
        <v>16</v>
      </c>
      <c r="I64" t="s">
        <v>14</v>
      </c>
      <c r="K64" t="e">
        <f>_xlfn.XLOOKUP(C64,Hoja3!$C$14:$C$28,Hoja3!$J$14:$J$28)</f>
        <v>#N/A</v>
      </c>
    </row>
    <row r="65" spans="1:11" hidden="1" x14ac:dyDescent="0.25">
      <c r="A65">
        <v>8929510</v>
      </c>
      <c r="B65">
        <v>58606</v>
      </c>
      <c r="C65" t="s">
        <v>77</v>
      </c>
      <c r="D65">
        <v>61807</v>
      </c>
      <c r="E65" t="s">
        <v>13</v>
      </c>
      <c r="F65">
        <v>1</v>
      </c>
      <c r="G65">
        <v>5</v>
      </c>
      <c r="H65">
        <v>16</v>
      </c>
      <c r="I65" t="s">
        <v>14</v>
      </c>
      <c r="K65" t="e">
        <f>_xlfn.XLOOKUP(C65,Hoja3!$C$14:$C$28,Hoja3!$J$14:$J$28)</f>
        <v>#N/A</v>
      </c>
    </row>
    <row r="66" spans="1:11" hidden="1" x14ac:dyDescent="0.25">
      <c r="A66">
        <v>8929511</v>
      </c>
      <c r="B66">
        <v>58607</v>
      </c>
      <c r="C66" t="s">
        <v>78</v>
      </c>
      <c r="D66">
        <v>61808</v>
      </c>
      <c r="E66" t="s">
        <v>13</v>
      </c>
      <c r="F66">
        <v>1</v>
      </c>
      <c r="G66">
        <v>4</v>
      </c>
      <c r="H66">
        <v>16</v>
      </c>
      <c r="I66" t="s">
        <v>14</v>
      </c>
      <c r="K66" t="e">
        <f>_xlfn.XLOOKUP(C66,Hoja3!$C$14:$C$28,Hoja3!$J$14:$J$28)</f>
        <v>#N/A</v>
      </c>
    </row>
    <row r="67" spans="1:11" hidden="1" x14ac:dyDescent="0.25">
      <c r="A67">
        <v>8929512</v>
      </c>
      <c r="B67">
        <v>58608</v>
      </c>
      <c r="C67" t="s">
        <v>79</v>
      </c>
      <c r="D67">
        <v>61809</v>
      </c>
      <c r="E67" t="s">
        <v>13</v>
      </c>
      <c r="F67">
        <v>1</v>
      </c>
      <c r="G67">
        <v>1</v>
      </c>
      <c r="H67">
        <v>16</v>
      </c>
      <c r="I67" t="s">
        <v>14</v>
      </c>
      <c r="K67" t="e">
        <f>_xlfn.XLOOKUP(C67,Hoja3!$C$14:$C$28,Hoja3!$J$14:$J$28)</f>
        <v>#N/A</v>
      </c>
    </row>
    <row r="68" spans="1:11" hidden="1" x14ac:dyDescent="0.25">
      <c r="A68">
        <v>8929513</v>
      </c>
      <c r="B68">
        <v>56550</v>
      </c>
      <c r="C68" t="s">
        <v>80</v>
      </c>
      <c r="D68">
        <v>59198</v>
      </c>
      <c r="E68" t="s">
        <v>13</v>
      </c>
      <c r="F68">
        <v>1</v>
      </c>
      <c r="G68">
        <v>4</v>
      </c>
      <c r="H68">
        <v>16</v>
      </c>
      <c r="I68" t="s">
        <v>14</v>
      </c>
      <c r="K68" t="e">
        <f>_xlfn.XLOOKUP(C68,Hoja3!$C$14:$C$28,Hoja3!$J$14:$J$28)</f>
        <v>#N/A</v>
      </c>
    </row>
    <row r="69" spans="1:11" hidden="1" x14ac:dyDescent="0.25">
      <c r="A69">
        <v>8929514</v>
      </c>
      <c r="B69">
        <v>58609</v>
      </c>
      <c r="C69" t="s">
        <v>81</v>
      </c>
      <c r="D69">
        <v>61810</v>
      </c>
      <c r="E69" t="s">
        <v>13</v>
      </c>
      <c r="F69">
        <v>1</v>
      </c>
      <c r="G69">
        <v>2</v>
      </c>
      <c r="H69">
        <v>16</v>
      </c>
      <c r="I69" t="s">
        <v>14</v>
      </c>
      <c r="K69" t="e">
        <f>_xlfn.XLOOKUP(C69,Hoja3!$C$14:$C$28,Hoja3!$J$14:$J$28)</f>
        <v>#N/A</v>
      </c>
    </row>
    <row r="70" spans="1:11" hidden="1" x14ac:dyDescent="0.25">
      <c r="A70">
        <v>8929515</v>
      </c>
      <c r="B70">
        <v>58610</v>
      </c>
      <c r="C70" t="s">
        <v>82</v>
      </c>
      <c r="D70">
        <v>61811</v>
      </c>
      <c r="E70" t="s">
        <v>13</v>
      </c>
      <c r="F70">
        <v>1</v>
      </c>
      <c r="G70">
        <v>4</v>
      </c>
      <c r="H70">
        <v>16</v>
      </c>
      <c r="I70" t="s">
        <v>14</v>
      </c>
      <c r="K70" t="e">
        <f>_xlfn.XLOOKUP(C70,Hoja3!$C$14:$C$28,Hoja3!$J$14:$J$28)</f>
        <v>#N/A</v>
      </c>
    </row>
    <row r="71" spans="1:11" hidden="1" x14ac:dyDescent="0.25">
      <c r="A71">
        <v>8929516</v>
      </c>
      <c r="B71">
        <v>58611</v>
      </c>
      <c r="C71" t="s">
        <v>83</v>
      </c>
      <c r="D71">
        <v>61812</v>
      </c>
      <c r="E71" t="s">
        <v>13</v>
      </c>
      <c r="F71">
        <v>1</v>
      </c>
      <c r="G71">
        <v>3</v>
      </c>
      <c r="H71">
        <v>16</v>
      </c>
      <c r="I71" t="s">
        <v>14</v>
      </c>
      <c r="K71" t="e">
        <f>_xlfn.XLOOKUP(C71,Hoja3!$C$14:$C$28,Hoja3!$J$14:$J$28)</f>
        <v>#N/A</v>
      </c>
    </row>
    <row r="72" spans="1:11" hidden="1" x14ac:dyDescent="0.25">
      <c r="A72">
        <v>8929517</v>
      </c>
      <c r="B72">
        <v>58612</v>
      </c>
      <c r="C72" t="s">
        <v>84</v>
      </c>
      <c r="D72">
        <v>61813</v>
      </c>
      <c r="E72" t="s">
        <v>13</v>
      </c>
      <c r="F72">
        <v>1</v>
      </c>
      <c r="G72">
        <v>4</v>
      </c>
      <c r="H72">
        <v>16</v>
      </c>
      <c r="I72" t="s">
        <v>14</v>
      </c>
      <c r="K72" t="e">
        <f>_xlfn.XLOOKUP(C72,Hoja3!$C$14:$C$28,Hoja3!$J$14:$J$28)</f>
        <v>#N/A</v>
      </c>
    </row>
    <row r="73" spans="1:11" hidden="1" x14ac:dyDescent="0.25">
      <c r="A73">
        <v>8929518</v>
      </c>
      <c r="B73">
        <v>58613</v>
      </c>
      <c r="C73" t="s">
        <v>85</v>
      </c>
      <c r="D73">
        <v>61814</v>
      </c>
      <c r="E73" t="s">
        <v>13</v>
      </c>
      <c r="F73">
        <v>1</v>
      </c>
      <c r="G73">
        <v>2</v>
      </c>
      <c r="H73">
        <v>16</v>
      </c>
      <c r="I73" t="s">
        <v>14</v>
      </c>
      <c r="K73" t="e">
        <f>_xlfn.XLOOKUP(C73,Hoja3!$C$14:$C$28,Hoja3!$J$14:$J$28)</f>
        <v>#N/A</v>
      </c>
    </row>
    <row r="74" spans="1:11" hidden="1" x14ac:dyDescent="0.25">
      <c r="A74">
        <v>8929519</v>
      </c>
      <c r="B74">
        <v>56537</v>
      </c>
      <c r="C74" t="s">
        <v>86</v>
      </c>
      <c r="D74">
        <v>59185</v>
      </c>
      <c r="E74" t="s">
        <v>13</v>
      </c>
      <c r="F74">
        <v>1</v>
      </c>
      <c r="G74">
        <v>3</v>
      </c>
      <c r="H74">
        <v>16</v>
      </c>
      <c r="I74" t="s">
        <v>14</v>
      </c>
      <c r="K74" t="e">
        <f>_xlfn.XLOOKUP(C74,Hoja3!$C$14:$C$28,Hoja3!$J$14:$J$28)</f>
        <v>#N/A</v>
      </c>
    </row>
    <row r="75" spans="1:11" hidden="1" x14ac:dyDescent="0.25">
      <c r="A75">
        <v>8929520</v>
      </c>
      <c r="B75">
        <v>56532</v>
      </c>
      <c r="C75" t="s">
        <v>87</v>
      </c>
      <c r="D75">
        <v>59180</v>
      </c>
      <c r="E75" t="s">
        <v>13</v>
      </c>
      <c r="F75">
        <v>1</v>
      </c>
      <c r="G75">
        <v>4</v>
      </c>
      <c r="H75">
        <v>16</v>
      </c>
      <c r="I75" t="s">
        <v>14</v>
      </c>
      <c r="K75" t="e">
        <f>_xlfn.XLOOKUP(C75,Hoja3!$C$14:$C$28,Hoja3!$J$14:$J$28)</f>
        <v>#N/A</v>
      </c>
    </row>
    <row r="76" spans="1:11" hidden="1" x14ac:dyDescent="0.25">
      <c r="A76">
        <v>8929521</v>
      </c>
      <c r="B76">
        <v>58614</v>
      </c>
      <c r="C76" t="s">
        <v>88</v>
      </c>
      <c r="D76">
        <v>61815</v>
      </c>
      <c r="E76" t="s">
        <v>13</v>
      </c>
      <c r="F76">
        <v>1</v>
      </c>
      <c r="G76">
        <v>2</v>
      </c>
      <c r="H76">
        <v>16</v>
      </c>
      <c r="I76" t="s">
        <v>14</v>
      </c>
      <c r="K76" t="e">
        <f>_xlfn.XLOOKUP(C76,Hoja3!$C$14:$C$28,Hoja3!$J$14:$J$28)</f>
        <v>#N/A</v>
      </c>
    </row>
    <row r="77" spans="1:11" hidden="1" x14ac:dyDescent="0.25">
      <c r="A77">
        <v>8929522</v>
      </c>
      <c r="B77">
        <v>56540</v>
      </c>
      <c r="C77" t="s">
        <v>89</v>
      </c>
      <c r="D77">
        <v>59188</v>
      </c>
      <c r="E77" t="s">
        <v>13</v>
      </c>
      <c r="F77">
        <v>1</v>
      </c>
      <c r="G77">
        <v>4</v>
      </c>
      <c r="H77">
        <v>16</v>
      </c>
      <c r="I77" t="s">
        <v>14</v>
      </c>
      <c r="K77" t="e">
        <f>_xlfn.XLOOKUP(C77,Hoja3!$C$14:$C$28,Hoja3!$J$14:$J$28)</f>
        <v>#N/A</v>
      </c>
    </row>
  </sheetData>
  <autoFilter ref="A1:K77" xr:uid="{9FCC04C1-6F07-4F4F-9AC9-21D85CFDE7C0}">
    <filterColumn colId="10">
      <filters>
        <filter val="x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B8A6-BD3E-44F7-A9B7-BA9410D17D17}">
  <dimension ref="A2:D306"/>
  <sheetViews>
    <sheetView workbookViewId="0">
      <selection activeCell="D3" sqref="D3:D306"/>
    </sheetView>
  </sheetViews>
  <sheetFormatPr baseColWidth="10" defaultRowHeight="15" x14ac:dyDescent="0.25"/>
  <cols>
    <col min="2" max="3" width="2" customWidth="1"/>
  </cols>
  <sheetData>
    <row r="2" spans="1:4" x14ac:dyDescent="0.25">
      <c r="A2" t="s">
        <v>0</v>
      </c>
    </row>
    <row r="3" spans="1:4" x14ac:dyDescent="0.25">
      <c r="A3">
        <v>9014132</v>
      </c>
      <c r="B3" t="s">
        <v>3</v>
      </c>
      <c r="C3" t="s">
        <v>94</v>
      </c>
      <c r="D3" t="str">
        <f>B3&amp;A3&amp;B3&amp;C3</f>
        <v xml:space="preserve"> '9014132 ',</v>
      </c>
    </row>
    <row r="4" spans="1:4" x14ac:dyDescent="0.25">
      <c r="A4">
        <v>9014133</v>
      </c>
      <c r="B4" t="s">
        <v>3</v>
      </c>
      <c r="C4" t="s">
        <v>94</v>
      </c>
      <c r="D4" t="str">
        <f t="shared" ref="D4:D67" si="0">B4&amp;A4&amp;B4&amp;C4</f>
        <v xml:space="preserve"> '9014133 ',</v>
      </c>
    </row>
    <row r="5" spans="1:4" x14ac:dyDescent="0.25">
      <c r="A5">
        <v>9014134</v>
      </c>
      <c r="B5" t="s">
        <v>3</v>
      </c>
      <c r="C5" t="s">
        <v>94</v>
      </c>
      <c r="D5" t="str">
        <f t="shared" si="0"/>
        <v xml:space="preserve"> '9014134 ',</v>
      </c>
    </row>
    <row r="6" spans="1:4" x14ac:dyDescent="0.25">
      <c r="A6">
        <v>9014135</v>
      </c>
      <c r="B6" t="s">
        <v>3</v>
      </c>
      <c r="C6" t="s">
        <v>94</v>
      </c>
      <c r="D6" t="str">
        <f t="shared" si="0"/>
        <v xml:space="preserve"> '9014135 ',</v>
      </c>
    </row>
    <row r="7" spans="1:4" x14ac:dyDescent="0.25">
      <c r="A7">
        <v>9014136</v>
      </c>
      <c r="B7" t="s">
        <v>3</v>
      </c>
      <c r="C7" t="s">
        <v>94</v>
      </c>
      <c r="D7" t="str">
        <f t="shared" si="0"/>
        <v xml:space="preserve"> '9014136 ',</v>
      </c>
    </row>
    <row r="8" spans="1:4" x14ac:dyDescent="0.25">
      <c r="A8">
        <v>9014137</v>
      </c>
      <c r="B8" t="s">
        <v>3</v>
      </c>
      <c r="C8" t="s">
        <v>94</v>
      </c>
      <c r="D8" t="str">
        <f t="shared" si="0"/>
        <v xml:space="preserve"> '9014137 ',</v>
      </c>
    </row>
    <row r="9" spans="1:4" x14ac:dyDescent="0.25">
      <c r="A9">
        <v>9014138</v>
      </c>
      <c r="B9" t="s">
        <v>3</v>
      </c>
      <c r="C9" t="s">
        <v>94</v>
      </c>
      <c r="D9" t="str">
        <f t="shared" si="0"/>
        <v xml:space="preserve"> '9014138 ',</v>
      </c>
    </row>
    <row r="10" spans="1:4" x14ac:dyDescent="0.25">
      <c r="A10">
        <v>9014139</v>
      </c>
      <c r="B10" t="s">
        <v>3</v>
      </c>
      <c r="C10" t="s">
        <v>94</v>
      </c>
      <c r="D10" t="str">
        <f t="shared" si="0"/>
        <v xml:space="preserve"> '9014139 ',</v>
      </c>
    </row>
    <row r="11" spans="1:4" x14ac:dyDescent="0.25">
      <c r="A11">
        <v>9014140</v>
      </c>
      <c r="B11" t="s">
        <v>3</v>
      </c>
      <c r="C11" t="s">
        <v>94</v>
      </c>
      <c r="D11" t="str">
        <f t="shared" si="0"/>
        <v xml:space="preserve"> '9014140 ',</v>
      </c>
    </row>
    <row r="12" spans="1:4" x14ac:dyDescent="0.25">
      <c r="A12">
        <v>9014141</v>
      </c>
      <c r="B12" t="s">
        <v>3</v>
      </c>
      <c r="C12" t="s">
        <v>94</v>
      </c>
      <c r="D12" t="str">
        <f t="shared" si="0"/>
        <v xml:space="preserve"> '9014141 ',</v>
      </c>
    </row>
    <row r="13" spans="1:4" x14ac:dyDescent="0.25">
      <c r="A13">
        <v>9014142</v>
      </c>
      <c r="B13" t="s">
        <v>3</v>
      </c>
      <c r="C13" t="s">
        <v>94</v>
      </c>
      <c r="D13" t="str">
        <f t="shared" si="0"/>
        <v xml:space="preserve"> '9014142 ',</v>
      </c>
    </row>
    <row r="14" spans="1:4" x14ac:dyDescent="0.25">
      <c r="A14">
        <v>9014143</v>
      </c>
      <c r="B14" t="s">
        <v>3</v>
      </c>
      <c r="C14" t="s">
        <v>94</v>
      </c>
      <c r="D14" t="str">
        <f t="shared" si="0"/>
        <v xml:space="preserve"> '9014143 ',</v>
      </c>
    </row>
    <row r="15" spans="1:4" x14ac:dyDescent="0.25">
      <c r="A15">
        <v>9014144</v>
      </c>
      <c r="B15" t="s">
        <v>3</v>
      </c>
      <c r="C15" t="s">
        <v>94</v>
      </c>
      <c r="D15" t="str">
        <f t="shared" si="0"/>
        <v xml:space="preserve"> '9014144 ',</v>
      </c>
    </row>
    <row r="16" spans="1:4" x14ac:dyDescent="0.25">
      <c r="A16">
        <v>9014145</v>
      </c>
      <c r="B16" t="s">
        <v>3</v>
      </c>
      <c r="C16" t="s">
        <v>94</v>
      </c>
      <c r="D16" t="str">
        <f t="shared" si="0"/>
        <v xml:space="preserve"> '9014145 ',</v>
      </c>
    </row>
    <row r="17" spans="1:4" x14ac:dyDescent="0.25">
      <c r="A17">
        <v>9014146</v>
      </c>
      <c r="B17" t="s">
        <v>3</v>
      </c>
      <c r="C17" t="s">
        <v>94</v>
      </c>
      <c r="D17" t="str">
        <f t="shared" si="0"/>
        <v xml:space="preserve"> '9014146 ',</v>
      </c>
    </row>
    <row r="18" spans="1:4" x14ac:dyDescent="0.25">
      <c r="A18">
        <v>9014147</v>
      </c>
      <c r="B18" t="s">
        <v>3</v>
      </c>
      <c r="C18" t="s">
        <v>94</v>
      </c>
      <c r="D18" t="str">
        <f t="shared" si="0"/>
        <v xml:space="preserve"> '9014147 ',</v>
      </c>
    </row>
    <row r="19" spans="1:4" x14ac:dyDescent="0.25">
      <c r="A19">
        <v>9014148</v>
      </c>
      <c r="B19" t="s">
        <v>3</v>
      </c>
      <c r="C19" t="s">
        <v>94</v>
      </c>
      <c r="D19" t="str">
        <f t="shared" si="0"/>
        <v xml:space="preserve"> '9014148 ',</v>
      </c>
    </row>
    <row r="20" spans="1:4" x14ac:dyDescent="0.25">
      <c r="A20">
        <v>9014149</v>
      </c>
      <c r="B20" t="s">
        <v>3</v>
      </c>
      <c r="C20" t="s">
        <v>94</v>
      </c>
      <c r="D20" t="str">
        <f t="shared" si="0"/>
        <v xml:space="preserve"> '9014149 ',</v>
      </c>
    </row>
    <row r="21" spans="1:4" x14ac:dyDescent="0.25">
      <c r="A21">
        <v>9014150</v>
      </c>
      <c r="B21" t="s">
        <v>3</v>
      </c>
      <c r="C21" t="s">
        <v>94</v>
      </c>
      <c r="D21" t="str">
        <f t="shared" si="0"/>
        <v xml:space="preserve"> '9014150 ',</v>
      </c>
    </row>
    <row r="22" spans="1:4" x14ac:dyDescent="0.25">
      <c r="A22">
        <v>9014151</v>
      </c>
      <c r="B22" t="s">
        <v>3</v>
      </c>
      <c r="C22" t="s">
        <v>94</v>
      </c>
      <c r="D22" t="str">
        <f t="shared" si="0"/>
        <v xml:space="preserve"> '9014151 ',</v>
      </c>
    </row>
    <row r="23" spans="1:4" x14ac:dyDescent="0.25">
      <c r="A23">
        <v>9014152</v>
      </c>
      <c r="B23" t="s">
        <v>3</v>
      </c>
      <c r="C23" t="s">
        <v>94</v>
      </c>
      <c r="D23" t="str">
        <f t="shared" si="0"/>
        <v xml:space="preserve"> '9014152 ',</v>
      </c>
    </row>
    <row r="24" spans="1:4" x14ac:dyDescent="0.25">
      <c r="A24">
        <v>9014153</v>
      </c>
      <c r="B24" t="s">
        <v>3</v>
      </c>
      <c r="C24" t="s">
        <v>94</v>
      </c>
      <c r="D24" t="str">
        <f t="shared" si="0"/>
        <v xml:space="preserve"> '9014153 ',</v>
      </c>
    </row>
    <row r="25" spans="1:4" x14ac:dyDescent="0.25">
      <c r="A25">
        <v>9014154</v>
      </c>
      <c r="B25" t="s">
        <v>3</v>
      </c>
      <c r="C25" t="s">
        <v>94</v>
      </c>
      <c r="D25" t="str">
        <f t="shared" si="0"/>
        <v xml:space="preserve"> '9014154 ',</v>
      </c>
    </row>
    <row r="26" spans="1:4" x14ac:dyDescent="0.25">
      <c r="A26">
        <v>9014155</v>
      </c>
      <c r="B26" t="s">
        <v>3</v>
      </c>
      <c r="C26" t="s">
        <v>94</v>
      </c>
      <c r="D26" t="str">
        <f t="shared" si="0"/>
        <v xml:space="preserve"> '9014155 ',</v>
      </c>
    </row>
    <row r="27" spans="1:4" x14ac:dyDescent="0.25">
      <c r="A27">
        <v>9014156</v>
      </c>
      <c r="B27" t="s">
        <v>3</v>
      </c>
      <c r="C27" t="s">
        <v>94</v>
      </c>
      <c r="D27" t="str">
        <f t="shared" si="0"/>
        <v xml:space="preserve"> '9014156 ',</v>
      </c>
    </row>
    <row r="28" spans="1:4" x14ac:dyDescent="0.25">
      <c r="A28">
        <v>9014157</v>
      </c>
      <c r="B28" t="s">
        <v>3</v>
      </c>
      <c r="C28" t="s">
        <v>94</v>
      </c>
      <c r="D28" t="str">
        <f t="shared" si="0"/>
        <v xml:space="preserve"> '9014157 ',</v>
      </c>
    </row>
    <row r="29" spans="1:4" x14ac:dyDescent="0.25">
      <c r="A29">
        <v>9014158</v>
      </c>
      <c r="B29" t="s">
        <v>3</v>
      </c>
      <c r="C29" t="s">
        <v>94</v>
      </c>
      <c r="D29" t="str">
        <f t="shared" si="0"/>
        <v xml:space="preserve"> '9014158 ',</v>
      </c>
    </row>
    <row r="30" spans="1:4" x14ac:dyDescent="0.25">
      <c r="A30">
        <v>9014159</v>
      </c>
      <c r="B30" t="s">
        <v>3</v>
      </c>
      <c r="C30" t="s">
        <v>94</v>
      </c>
      <c r="D30" t="str">
        <f t="shared" si="0"/>
        <v xml:space="preserve"> '9014159 ',</v>
      </c>
    </row>
    <row r="31" spans="1:4" x14ac:dyDescent="0.25">
      <c r="A31">
        <v>9014160</v>
      </c>
      <c r="B31" t="s">
        <v>3</v>
      </c>
      <c r="C31" t="s">
        <v>94</v>
      </c>
      <c r="D31" t="str">
        <f t="shared" si="0"/>
        <v xml:space="preserve"> '9014160 ',</v>
      </c>
    </row>
    <row r="32" spans="1:4" x14ac:dyDescent="0.25">
      <c r="A32">
        <v>9014161</v>
      </c>
      <c r="B32" t="s">
        <v>3</v>
      </c>
      <c r="C32" t="s">
        <v>94</v>
      </c>
      <c r="D32" t="str">
        <f t="shared" si="0"/>
        <v xml:space="preserve"> '9014161 ',</v>
      </c>
    </row>
    <row r="33" spans="1:4" x14ac:dyDescent="0.25">
      <c r="A33">
        <v>9014162</v>
      </c>
      <c r="B33" t="s">
        <v>3</v>
      </c>
      <c r="C33" t="s">
        <v>94</v>
      </c>
      <c r="D33" t="str">
        <f t="shared" si="0"/>
        <v xml:space="preserve"> '9014162 ',</v>
      </c>
    </row>
    <row r="34" spans="1:4" x14ac:dyDescent="0.25">
      <c r="A34">
        <v>9014163</v>
      </c>
      <c r="B34" t="s">
        <v>3</v>
      </c>
      <c r="C34" t="s">
        <v>94</v>
      </c>
      <c r="D34" t="str">
        <f t="shared" si="0"/>
        <v xml:space="preserve"> '9014163 ',</v>
      </c>
    </row>
    <row r="35" spans="1:4" x14ac:dyDescent="0.25">
      <c r="A35">
        <v>9014164</v>
      </c>
      <c r="B35" t="s">
        <v>3</v>
      </c>
      <c r="C35" t="s">
        <v>94</v>
      </c>
      <c r="D35" t="str">
        <f t="shared" si="0"/>
        <v xml:space="preserve"> '9014164 ',</v>
      </c>
    </row>
    <row r="36" spans="1:4" x14ac:dyDescent="0.25">
      <c r="A36">
        <v>9014165</v>
      </c>
      <c r="B36" t="s">
        <v>3</v>
      </c>
      <c r="C36" t="s">
        <v>94</v>
      </c>
      <c r="D36" t="str">
        <f t="shared" si="0"/>
        <v xml:space="preserve"> '9014165 ',</v>
      </c>
    </row>
    <row r="37" spans="1:4" x14ac:dyDescent="0.25">
      <c r="A37">
        <v>9014166</v>
      </c>
      <c r="B37" t="s">
        <v>3</v>
      </c>
      <c r="C37" t="s">
        <v>94</v>
      </c>
      <c r="D37" t="str">
        <f t="shared" si="0"/>
        <v xml:space="preserve"> '9014166 ',</v>
      </c>
    </row>
    <row r="38" spans="1:4" x14ac:dyDescent="0.25">
      <c r="A38">
        <v>9014167</v>
      </c>
      <c r="B38" t="s">
        <v>3</v>
      </c>
      <c r="C38" t="s">
        <v>94</v>
      </c>
      <c r="D38" t="str">
        <f t="shared" si="0"/>
        <v xml:space="preserve"> '9014167 ',</v>
      </c>
    </row>
    <row r="39" spans="1:4" x14ac:dyDescent="0.25">
      <c r="A39">
        <v>9014168</v>
      </c>
      <c r="B39" t="s">
        <v>3</v>
      </c>
      <c r="C39" t="s">
        <v>94</v>
      </c>
      <c r="D39" t="str">
        <f t="shared" si="0"/>
        <v xml:space="preserve"> '9014168 ',</v>
      </c>
    </row>
    <row r="40" spans="1:4" x14ac:dyDescent="0.25">
      <c r="A40">
        <v>9014169</v>
      </c>
      <c r="B40" t="s">
        <v>3</v>
      </c>
      <c r="C40" t="s">
        <v>94</v>
      </c>
      <c r="D40" t="str">
        <f t="shared" si="0"/>
        <v xml:space="preserve"> '9014169 ',</v>
      </c>
    </row>
    <row r="41" spans="1:4" x14ac:dyDescent="0.25">
      <c r="A41">
        <v>9014170</v>
      </c>
      <c r="B41" t="s">
        <v>3</v>
      </c>
      <c r="C41" t="s">
        <v>94</v>
      </c>
      <c r="D41" t="str">
        <f t="shared" si="0"/>
        <v xml:space="preserve"> '9014170 ',</v>
      </c>
    </row>
    <row r="42" spans="1:4" x14ac:dyDescent="0.25">
      <c r="A42">
        <v>9014171</v>
      </c>
      <c r="B42" t="s">
        <v>3</v>
      </c>
      <c r="C42" t="s">
        <v>94</v>
      </c>
      <c r="D42" t="str">
        <f t="shared" si="0"/>
        <v xml:space="preserve"> '9014171 ',</v>
      </c>
    </row>
    <row r="43" spans="1:4" x14ac:dyDescent="0.25">
      <c r="A43">
        <v>9014172</v>
      </c>
      <c r="B43" t="s">
        <v>3</v>
      </c>
      <c r="C43" t="s">
        <v>94</v>
      </c>
      <c r="D43" t="str">
        <f t="shared" si="0"/>
        <v xml:space="preserve"> '9014172 ',</v>
      </c>
    </row>
    <row r="44" spans="1:4" x14ac:dyDescent="0.25">
      <c r="A44">
        <v>9014173</v>
      </c>
      <c r="B44" t="s">
        <v>3</v>
      </c>
      <c r="C44" t="s">
        <v>94</v>
      </c>
      <c r="D44" t="str">
        <f t="shared" si="0"/>
        <v xml:space="preserve"> '9014173 ',</v>
      </c>
    </row>
    <row r="45" spans="1:4" x14ac:dyDescent="0.25">
      <c r="A45">
        <v>9014174</v>
      </c>
      <c r="B45" t="s">
        <v>3</v>
      </c>
      <c r="C45" t="s">
        <v>94</v>
      </c>
      <c r="D45" t="str">
        <f t="shared" si="0"/>
        <v xml:space="preserve"> '9014174 ',</v>
      </c>
    </row>
    <row r="46" spans="1:4" x14ac:dyDescent="0.25">
      <c r="A46">
        <v>9014175</v>
      </c>
      <c r="B46" t="s">
        <v>3</v>
      </c>
      <c r="C46" t="s">
        <v>94</v>
      </c>
      <c r="D46" t="str">
        <f t="shared" si="0"/>
        <v xml:space="preserve"> '9014175 ',</v>
      </c>
    </row>
    <row r="47" spans="1:4" x14ac:dyDescent="0.25">
      <c r="A47">
        <v>9014176</v>
      </c>
      <c r="B47" t="s">
        <v>3</v>
      </c>
      <c r="C47" t="s">
        <v>94</v>
      </c>
      <c r="D47" t="str">
        <f t="shared" si="0"/>
        <v xml:space="preserve"> '9014176 ',</v>
      </c>
    </row>
    <row r="48" spans="1:4" x14ac:dyDescent="0.25">
      <c r="A48">
        <v>9014177</v>
      </c>
      <c r="B48" t="s">
        <v>3</v>
      </c>
      <c r="C48" t="s">
        <v>94</v>
      </c>
      <c r="D48" t="str">
        <f t="shared" si="0"/>
        <v xml:space="preserve"> '9014177 ',</v>
      </c>
    </row>
    <row r="49" spans="1:4" x14ac:dyDescent="0.25">
      <c r="A49">
        <v>9014178</v>
      </c>
      <c r="B49" t="s">
        <v>3</v>
      </c>
      <c r="C49" t="s">
        <v>94</v>
      </c>
      <c r="D49" t="str">
        <f t="shared" si="0"/>
        <v xml:space="preserve"> '9014178 ',</v>
      </c>
    </row>
    <row r="50" spans="1:4" x14ac:dyDescent="0.25">
      <c r="A50">
        <v>9014179</v>
      </c>
      <c r="B50" t="s">
        <v>3</v>
      </c>
      <c r="C50" t="s">
        <v>94</v>
      </c>
      <c r="D50" t="str">
        <f t="shared" si="0"/>
        <v xml:space="preserve"> '9014179 ',</v>
      </c>
    </row>
    <row r="51" spans="1:4" x14ac:dyDescent="0.25">
      <c r="A51">
        <v>9014180</v>
      </c>
      <c r="B51" t="s">
        <v>3</v>
      </c>
      <c r="C51" t="s">
        <v>94</v>
      </c>
      <c r="D51" t="str">
        <f t="shared" si="0"/>
        <v xml:space="preserve"> '9014180 ',</v>
      </c>
    </row>
    <row r="52" spans="1:4" x14ac:dyDescent="0.25">
      <c r="A52">
        <v>9014181</v>
      </c>
      <c r="B52" t="s">
        <v>3</v>
      </c>
      <c r="C52" t="s">
        <v>94</v>
      </c>
      <c r="D52" t="str">
        <f t="shared" si="0"/>
        <v xml:space="preserve"> '9014181 ',</v>
      </c>
    </row>
    <row r="53" spans="1:4" x14ac:dyDescent="0.25">
      <c r="A53">
        <v>9014182</v>
      </c>
      <c r="B53" t="s">
        <v>3</v>
      </c>
      <c r="C53" t="s">
        <v>94</v>
      </c>
      <c r="D53" t="str">
        <f t="shared" si="0"/>
        <v xml:space="preserve"> '9014182 ',</v>
      </c>
    </row>
    <row r="54" spans="1:4" x14ac:dyDescent="0.25">
      <c r="A54">
        <v>9014183</v>
      </c>
      <c r="B54" t="s">
        <v>3</v>
      </c>
      <c r="C54" t="s">
        <v>94</v>
      </c>
      <c r="D54" t="str">
        <f t="shared" si="0"/>
        <v xml:space="preserve"> '9014183 ',</v>
      </c>
    </row>
    <row r="55" spans="1:4" x14ac:dyDescent="0.25">
      <c r="A55">
        <v>9014184</v>
      </c>
      <c r="B55" t="s">
        <v>3</v>
      </c>
      <c r="C55" t="s">
        <v>94</v>
      </c>
      <c r="D55" t="str">
        <f t="shared" si="0"/>
        <v xml:space="preserve"> '9014184 ',</v>
      </c>
    </row>
    <row r="56" spans="1:4" x14ac:dyDescent="0.25">
      <c r="A56">
        <v>9014185</v>
      </c>
      <c r="B56" t="s">
        <v>3</v>
      </c>
      <c r="C56" t="s">
        <v>94</v>
      </c>
      <c r="D56" t="str">
        <f t="shared" si="0"/>
        <v xml:space="preserve"> '9014185 ',</v>
      </c>
    </row>
    <row r="57" spans="1:4" x14ac:dyDescent="0.25">
      <c r="A57">
        <v>9014186</v>
      </c>
      <c r="B57" t="s">
        <v>3</v>
      </c>
      <c r="C57" t="s">
        <v>94</v>
      </c>
      <c r="D57" t="str">
        <f t="shared" si="0"/>
        <v xml:space="preserve"> '9014186 ',</v>
      </c>
    </row>
    <row r="58" spans="1:4" x14ac:dyDescent="0.25">
      <c r="A58">
        <v>9014188</v>
      </c>
      <c r="B58" t="s">
        <v>3</v>
      </c>
      <c r="C58" t="s">
        <v>94</v>
      </c>
      <c r="D58" t="str">
        <f t="shared" si="0"/>
        <v xml:space="preserve"> '9014188 ',</v>
      </c>
    </row>
    <row r="59" spans="1:4" x14ac:dyDescent="0.25">
      <c r="A59">
        <v>9014189</v>
      </c>
      <c r="B59" t="s">
        <v>3</v>
      </c>
      <c r="C59" t="s">
        <v>94</v>
      </c>
      <c r="D59" t="str">
        <f t="shared" si="0"/>
        <v xml:space="preserve"> '9014189 ',</v>
      </c>
    </row>
    <row r="60" spans="1:4" x14ac:dyDescent="0.25">
      <c r="A60">
        <v>9014190</v>
      </c>
      <c r="B60" t="s">
        <v>3</v>
      </c>
      <c r="C60" t="s">
        <v>94</v>
      </c>
      <c r="D60" t="str">
        <f t="shared" si="0"/>
        <v xml:space="preserve"> '9014190 ',</v>
      </c>
    </row>
    <row r="61" spans="1:4" x14ac:dyDescent="0.25">
      <c r="A61">
        <v>9014191</v>
      </c>
      <c r="B61" t="s">
        <v>3</v>
      </c>
      <c r="C61" t="s">
        <v>94</v>
      </c>
      <c r="D61" t="str">
        <f t="shared" si="0"/>
        <v xml:space="preserve"> '9014191 ',</v>
      </c>
    </row>
    <row r="62" spans="1:4" x14ac:dyDescent="0.25">
      <c r="A62">
        <v>9014192</v>
      </c>
      <c r="B62" t="s">
        <v>3</v>
      </c>
      <c r="C62" t="s">
        <v>94</v>
      </c>
      <c r="D62" t="str">
        <f t="shared" si="0"/>
        <v xml:space="preserve"> '9014192 ',</v>
      </c>
    </row>
    <row r="63" spans="1:4" x14ac:dyDescent="0.25">
      <c r="A63">
        <v>9014193</v>
      </c>
      <c r="B63" t="s">
        <v>3</v>
      </c>
      <c r="C63" t="s">
        <v>94</v>
      </c>
      <c r="D63" t="str">
        <f t="shared" si="0"/>
        <v xml:space="preserve"> '9014193 ',</v>
      </c>
    </row>
    <row r="64" spans="1:4" x14ac:dyDescent="0.25">
      <c r="A64">
        <v>9014194</v>
      </c>
      <c r="B64" t="s">
        <v>3</v>
      </c>
      <c r="C64" t="s">
        <v>94</v>
      </c>
      <c r="D64" t="str">
        <f t="shared" si="0"/>
        <v xml:space="preserve"> '9014194 ',</v>
      </c>
    </row>
    <row r="65" spans="1:4" x14ac:dyDescent="0.25">
      <c r="A65">
        <v>9014195</v>
      </c>
      <c r="B65" t="s">
        <v>3</v>
      </c>
      <c r="C65" t="s">
        <v>94</v>
      </c>
      <c r="D65" t="str">
        <f t="shared" si="0"/>
        <v xml:space="preserve"> '9014195 ',</v>
      </c>
    </row>
    <row r="66" spans="1:4" x14ac:dyDescent="0.25">
      <c r="A66">
        <v>9014196</v>
      </c>
      <c r="B66" t="s">
        <v>3</v>
      </c>
      <c r="C66" t="s">
        <v>94</v>
      </c>
      <c r="D66" t="str">
        <f t="shared" si="0"/>
        <v xml:space="preserve"> '9014196 ',</v>
      </c>
    </row>
    <row r="67" spans="1:4" x14ac:dyDescent="0.25">
      <c r="A67">
        <v>9014197</v>
      </c>
      <c r="B67" t="s">
        <v>3</v>
      </c>
      <c r="C67" t="s">
        <v>94</v>
      </c>
      <c r="D67" t="str">
        <f t="shared" si="0"/>
        <v xml:space="preserve"> '9014197 ',</v>
      </c>
    </row>
    <row r="68" spans="1:4" x14ac:dyDescent="0.25">
      <c r="A68">
        <v>9014198</v>
      </c>
      <c r="B68" t="s">
        <v>3</v>
      </c>
      <c r="C68" t="s">
        <v>94</v>
      </c>
      <c r="D68" t="str">
        <f t="shared" ref="D68:D131" si="1">B68&amp;A68&amp;B68&amp;C68</f>
        <v xml:space="preserve"> '9014198 ',</v>
      </c>
    </row>
    <row r="69" spans="1:4" x14ac:dyDescent="0.25">
      <c r="A69">
        <v>9014199</v>
      </c>
      <c r="B69" t="s">
        <v>3</v>
      </c>
      <c r="C69" t="s">
        <v>94</v>
      </c>
      <c r="D69" t="str">
        <f t="shared" si="1"/>
        <v xml:space="preserve"> '9014199 ',</v>
      </c>
    </row>
    <row r="70" spans="1:4" x14ac:dyDescent="0.25">
      <c r="A70">
        <v>9014200</v>
      </c>
      <c r="B70" t="s">
        <v>3</v>
      </c>
      <c r="C70" t="s">
        <v>94</v>
      </c>
      <c r="D70" t="str">
        <f t="shared" si="1"/>
        <v xml:space="preserve"> '9014200 ',</v>
      </c>
    </row>
    <row r="71" spans="1:4" x14ac:dyDescent="0.25">
      <c r="A71">
        <v>9014201</v>
      </c>
      <c r="B71" t="s">
        <v>3</v>
      </c>
      <c r="C71" t="s">
        <v>94</v>
      </c>
      <c r="D71" t="str">
        <f t="shared" si="1"/>
        <v xml:space="preserve"> '9014201 ',</v>
      </c>
    </row>
    <row r="72" spans="1:4" x14ac:dyDescent="0.25">
      <c r="A72">
        <v>9014202</v>
      </c>
      <c r="B72" t="s">
        <v>3</v>
      </c>
      <c r="C72" t="s">
        <v>94</v>
      </c>
      <c r="D72" t="str">
        <f t="shared" si="1"/>
        <v xml:space="preserve"> '9014202 ',</v>
      </c>
    </row>
    <row r="73" spans="1:4" x14ac:dyDescent="0.25">
      <c r="A73">
        <v>9014203</v>
      </c>
      <c r="B73" t="s">
        <v>3</v>
      </c>
      <c r="C73" t="s">
        <v>94</v>
      </c>
      <c r="D73" t="str">
        <f t="shared" si="1"/>
        <v xml:space="preserve"> '9014203 ',</v>
      </c>
    </row>
    <row r="74" spans="1:4" x14ac:dyDescent="0.25">
      <c r="A74">
        <v>9014204</v>
      </c>
      <c r="B74" t="s">
        <v>3</v>
      </c>
      <c r="C74" t="s">
        <v>94</v>
      </c>
      <c r="D74" t="str">
        <f t="shared" si="1"/>
        <v xml:space="preserve"> '9014204 ',</v>
      </c>
    </row>
    <row r="75" spans="1:4" x14ac:dyDescent="0.25">
      <c r="A75">
        <v>9014205</v>
      </c>
      <c r="B75" t="s">
        <v>3</v>
      </c>
      <c r="C75" t="s">
        <v>94</v>
      </c>
      <c r="D75" t="str">
        <f t="shared" si="1"/>
        <v xml:space="preserve"> '9014205 ',</v>
      </c>
    </row>
    <row r="76" spans="1:4" x14ac:dyDescent="0.25">
      <c r="A76">
        <v>9014206</v>
      </c>
      <c r="B76" t="s">
        <v>3</v>
      </c>
      <c r="C76" t="s">
        <v>94</v>
      </c>
      <c r="D76" t="str">
        <f t="shared" si="1"/>
        <v xml:space="preserve"> '9014206 ',</v>
      </c>
    </row>
    <row r="77" spans="1:4" x14ac:dyDescent="0.25">
      <c r="A77">
        <v>9014207</v>
      </c>
      <c r="B77" t="s">
        <v>3</v>
      </c>
      <c r="C77" t="s">
        <v>94</v>
      </c>
      <c r="D77" t="str">
        <f t="shared" si="1"/>
        <v xml:space="preserve"> '9014207 ',</v>
      </c>
    </row>
    <row r="78" spans="1:4" x14ac:dyDescent="0.25">
      <c r="A78">
        <v>9014208</v>
      </c>
      <c r="B78" t="s">
        <v>3</v>
      </c>
      <c r="C78" t="s">
        <v>94</v>
      </c>
      <c r="D78" t="str">
        <f t="shared" si="1"/>
        <v xml:space="preserve"> '9014208 ',</v>
      </c>
    </row>
    <row r="79" spans="1:4" x14ac:dyDescent="0.25">
      <c r="A79">
        <v>9014209</v>
      </c>
      <c r="B79" t="s">
        <v>3</v>
      </c>
      <c r="C79" t="s">
        <v>94</v>
      </c>
      <c r="D79" t="str">
        <f t="shared" si="1"/>
        <v xml:space="preserve"> '9014209 ',</v>
      </c>
    </row>
    <row r="80" spans="1:4" x14ac:dyDescent="0.25">
      <c r="A80">
        <v>9014210</v>
      </c>
      <c r="B80" t="s">
        <v>3</v>
      </c>
      <c r="C80" t="s">
        <v>94</v>
      </c>
      <c r="D80" t="str">
        <f t="shared" si="1"/>
        <v xml:space="preserve"> '9014210 ',</v>
      </c>
    </row>
    <row r="81" spans="1:4" x14ac:dyDescent="0.25">
      <c r="A81">
        <v>9014211</v>
      </c>
      <c r="B81" t="s">
        <v>3</v>
      </c>
      <c r="C81" t="s">
        <v>94</v>
      </c>
      <c r="D81" t="str">
        <f t="shared" si="1"/>
        <v xml:space="preserve"> '9014211 ',</v>
      </c>
    </row>
    <row r="82" spans="1:4" x14ac:dyDescent="0.25">
      <c r="A82">
        <v>9014212</v>
      </c>
      <c r="B82" t="s">
        <v>3</v>
      </c>
      <c r="C82" t="s">
        <v>94</v>
      </c>
      <c r="D82" t="str">
        <f t="shared" si="1"/>
        <v xml:space="preserve"> '9014212 ',</v>
      </c>
    </row>
    <row r="83" spans="1:4" x14ac:dyDescent="0.25">
      <c r="A83">
        <v>9014213</v>
      </c>
      <c r="B83" t="s">
        <v>3</v>
      </c>
      <c r="C83" t="s">
        <v>94</v>
      </c>
      <c r="D83" t="str">
        <f t="shared" si="1"/>
        <v xml:space="preserve"> '9014213 ',</v>
      </c>
    </row>
    <row r="84" spans="1:4" x14ac:dyDescent="0.25">
      <c r="A84">
        <v>9014214</v>
      </c>
      <c r="B84" t="s">
        <v>3</v>
      </c>
      <c r="C84" t="s">
        <v>94</v>
      </c>
      <c r="D84" t="str">
        <f t="shared" si="1"/>
        <v xml:space="preserve"> '9014214 ',</v>
      </c>
    </row>
    <row r="85" spans="1:4" x14ac:dyDescent="0.25">
      <c r="A85">
        <v>9014215</v>
      </c>
      <c r="B85" t="s">
        <v>3</v>
      </c>
      <c r="C85" t="s">
        <v>94</v>
      </c>
      <c r="D85" t="str">
        <f t="shared" si="1"/>
        <v xml:space="preserve"> '9014215 ',</v>
      </c>
    </row>
    <row r="86" spans="1:4" x14ac:dyDescent="0.25">
      <c r="A86">
        <v>9014216</v>
      </c>
      <c r="B86" t="s">
        <v>3</v>
      </c>
      <c r="C86" t="s">
        <v>94</v>
      </c>
      <c r="D86" t="str">
        <f t="shared" si="1"/>
        <v xml:space="preserve"> '9014216 ',</v>
      </c>
    </row>
    <row r="87" spans="1:4" x14ac:dyDescent="0.25">
      <c r="A87">
        <v>9014217</v>
      </c>
      <c r="B87" t="s">
        <v>3</v>
      </c>
      <c r="C87" t="s">
        <v>94</v>
      </c>
      <c r="D87" t="str">
        <f t="shared" si="1"/>
        <v xml:space="preserve"> '9014217 ',</v>
      </c>
    </row>
    <row r="88" spans="1:4" x14ac:dyDescent="0.25">
      <c r="A88">
        <v>9014218</v>
      </c>
      <c r="B88" t="s">
        <v>3</v>
      </c>
      <c r="C88" t="s">
        <v>94</v>
      </c>
      <c r="D88" t="str">
        <f t="shared" si="1"/>
        <v xml:space="preserve"> '9014218 ',</v>
      </c>
    </row>
    <row r="89" spans="1:4" x14ac:dyDescent="0.25">
      <c r="A89">
        <v>9014219</v>
      </c>
      <c r="B89" t="s">
        <v>3</v>
      </c>
      <c r="C89" t="s">
        <v>94</v>
      </c>
      <c r="D89" t="str">
        <f t="shared" si="1"/>
        <v xml:space="preserve"> '9014219 ',</v>
      </c>
    </row>
    <row r="90" spans="1:4" x14ac:dyDescent="0.25">
      <c r="A90">
        <v>9014220</v>
      </c>
      <c r="B90" t="s">
        <v>3</v>
      </c>
      <c r="C90" t="s">
        <v>94</v>
      </c>
      <c r="D90" t="str">
        <f t="shared" si="1"/>
        <v xml:space="preserve"> '9014220 ',</v>
      </c>
    </row>
    <row r="91" spans="1:4" x14ac:dyDescent="0.25">
      <c r="A91">
        <v>9014221</v>
      </c>
      <c r="B91" t="s">
        <v>3</v>
      </c>
      <c r="C91" t="s">
        <v>94</v>
      </c>
      <c r="D91" t="str">
        <f t="shared" si="1"/>
        <v xml:space="preserve"> '9014221 ',</v>
      </c>
    </row>
    <row r="92" spans="1:4" x14ac:dyDescent="0.25">
      <c r="A92">
        <v>9014222</v>
      </c>
      <c r="B92" t="s">
        <v>3</v>
      </c>
      <c r="C92" t="s">
        <v>94</v>
      </c>
      <c r="D92" t="str">
        <f t="shared" si="1"/>
        <v xml:space="preserve"> '9014222 ',</v>
      </c>
    </row>
    <row r="93" spans="1:4" x14ac:dyDescent="0.25">
      <c r="A93">
        <v>9014223</v>
      </c>
      <c r="B93" t="s">
        <v>3</v>
      </c>
      <c r="C93" t="s">
        <v>94</v>
      </c>
      <c r="D93" t="str">
        <f t="shared" si="1"/>
        <v xml:space="preserve"> '9014223 ',</v>
      </c>
    </row>
    <row r="94" spans="1:4" x14ac:dyDescent="0.25">
      <c r="A94">
        <v>9014224</v>
      </c>
      <c r="B94" t="s">
        <v>3</v>
      </c>
      <c r="C94" t="s">
        <v>94</v>
      </c>
      <c r="D94" t="str">
        <f t="shared" si="1"/>
        <v xml:space="preserve"> '9014224 ',</v>
      </c>
    </row>
    <row r="95" spans="1:4" x14ac:dyDescent="0.25">
      <c r="A95">
        <v>9014225</v>
      </c>
      <c r="B95" t="s">
        <v>3</v>
      </c>
      <c r="C95" t="s">
        <v>94</v>
      </c>
      <c r="D95" t="str">
        <f t="shared" si="1"/>
        <v xml:space="preserve"> '9014225 ',</v>
      </c>
    </row>
    <row r="96" spans="1:4" x14ac:dyDescent="0.25">
      <c r="A96">
        <v>9014226</v>
      </c>
      <c r="B96" t="s">
        <v>3</v>
      </c>
      <c r="C96" t="s">
        <v>94</v>
      </c>
      <c r="D96" t="str">
        <f t="shared" si="1"/>
        <v xml:space="preserve"> '9014226 ',</v>
      </c>
    </row>
    <row r="97" spans="1:4" x14ac:dyDescent="0.25">
      <c r="A97">
        <v>9014228</v>
      </c>
      <c r="B97" t="s">
        <v>3</v>
      </c>
      <c r="C97" t="s">
        <v>94</v>
      </c>
      <c r="D97" t="str">
        <f t="shared" si="1"/>
        <v xml:space="preserve"> '9014228 ',</v>
      </c>
    </row>
    <row r="98" spans="1:4" x14ac:dyDescent="0.25">
      <c r="A98">
        <v>9014229</v>
      </c>
      <c r="B98" t="s">
        <v>3</v>
      </c>
      <c r="C98" t="s">
        <v>94</v>
      </c>
      <c r="D98" t="str">
        <f t="shared" si="1"/>
        <v xml:space="preserve"> '9014229 ',</v>
      </c>
    </row>
    <row r="99" spans="1:4" x14ac:dyDescent="0.25">
      <c r="A99">
        <v>9014230</v>
      </c>
      <c r="B99" t="s">
        <v>3</v>
      </c>
      <c r="C99" t="s">
        <v>94</v>
      </c>
      <c r="D99" t="str">
        <f t="shared" si="1"/>
        <v xml:space="preserve"> '9014230 ',</v>
      </c>
    </row>
    <row r="100" spans="1:4" x14ac:dyDescent="0.25">
      <c r="A100">
        <v>9014231</v>
      </c>
      <c r="B100" t="s">
        <v>3</v>
      </c>
      <c r="C100" t="s">
        <v>94</v>
      </c>
      <c r="D100" t="str">
        <f t="shared" si="1"/>
        <v xml:space="preserve"> '9014231 ',</v>
      </c>
    </row>
    <row r="101" spans="1:4" x14ac:dyDescent="0.25">
      <c r="A101">
        <v>9014232</v>
      </c>
      <c r="B101" t="s">
        <v>3</v>
      </c>
      <c r="C101" t="s">
        <v>94</v>
      </c>
      <c r="D101" t="str">
        <f t="shared" si="1"/>
        <v xml:space="preserve"> '9014232 ',</v>
      </c>
    </row>
    <row r="102" spans="1:4" x14ac:dyDescent="0.25">
      <c r="A102">
        <v>9014233</v>
      </c>
      <c r="B102" t="s">
        <v>3</v>
      </c>
      <c r="C102" t="s">
        <v>94</v>
      </c>
      <c r="D102" t="str">
        <f t="shared" si="1"/>
        <v xml:space="preserve"> '9014233 ',</v>
      </c>
    </row>
    <row r="103" spans="1:4" x14ac:dyDescent="0.25">
      <c r="A103">
        <v>9014234</v>
      </c>
      <c r="B103" t="s">
        <v>3</v>
      </c>
      <c r="C103" t="s">
        <v>94</v>
      </c>
      <c r="D103" t="str">
        <f t="shared" si="1"/>
        <v xml:space="preserve"> '9014234 ',</v>
      </c>
    </row>
    <row r="104" spans="1:4" x14ac:dyDescent="0.25">
      <c r="A104">
        <v>9014235</v>
      </c>
      <c r="B104" t="s">
        <v>3</v>
      </c>
      <c r="C104" t="s">
        <v>94</v>
      </c>
      <c r="D104" t="str">
        <f t="shared" si="1"/>
        <v xml:space="preserve"> '9014235 ',</v>
      </c>
    </row>
    <row r="105" spans="1:4" x14ac:dyDescent="0.25">
      <c r="A105">
        <v>9014236</v>
      </c>
      <c r="B105" t="s">
        <v>3</v>
      </c>
      <c r="C105" t="s">
        <v>94</v>
      </c>
      <c r="D105" t="str">
        <f t="shared" si="1"/>
        <v xml:space="preserve"> '9014236 ',</v>
      </c>
    </row>
    <row r="106" spans="1:4" x14ac:dyDescent="0.25">
      <c r="A106">
        <v>9014237</v>
      </c>
      <c r="B106" t="s">
        <v>3</v>
      </c>
      <c r="C106" t="s">
        <v>94</v>
      </c>
      <c r="D106" t="str">
        <f t="shared" si="1"/>
        <v xml:space="preserve"> '9014237 ',</v>
      </c>
    </row>
    <row r="107" spans="1:4" x14ac:dyDescent="0.25">
      <c r="A107">
        <v>9014238</v>
      </c>
      <c r="B107" t="s">
        <v>3</v>
      </c>
      <c r="C107" t="s">
        <v>94</v>
      </c>
      <c r="D107" t="str">
        <f t="shared" si="1"/>
        <v xml:space="preserve"> '9014238 ',</v>
      </c>
    </row>
    <row r="108" spans="1:4" x14ac:dyDescent="0.25">
      <c r="A108">
        <v>9014239</v>
      </c>
      <c r="B108" t="s">
        <v>3</v>
      </c>
      <c r="C108" t="s">
        <v>94</v>
      </c>
      <c r="D108" t="str">
        <f t="shared" si="1"/>
        <v xml:space="preserve"> '9014239 ',</v>
      </c>
    </row>
    <row r="109" spans="1:4" x14ac:dyDescent="0.25">
      <c r="A109">
        <v>9014240</v>
      </c>
      <c r="B109" t="s">
        <v>3</v>
      </c>
      <c r="C109" t="s">
        <v>94</v>
      </c>
      <c r="D109" t="str">
        <f t="shared" si="1"/>
        <v xml:space="preserve"> '9014240 ',</v>
      </c>
    </row>
    <row r="110" spans="1:4" x14ac:dyDescent="0.25">
      <c r="A110">
        <v>9014241</v>
      </c>
      <c r="B110" t="s">
        <v>3</v>
      </c>
      <c r="C110" t="s">
        <v>94</v>
      </c>
      <c r="D110" t="str">
        <f t="shared" si="1"/>
        <v xml:space="preserve"> '9014241 ',</v>
      </c>
    </row>
    <row r="111" spans="1:4" x14ac:dyDescent="0.25">
      <c r="A111">
        <v>9014242</v>
      </c>
      <c r="B111" t="s">
        <v>3</v>
      </c>
      <c r="C111" t="s">
        <v>94</v>
      </c>
      <c r="D111" t="str">
        <f t="shared" si="1"/>
        <v xml:space="preserve"> '9014242 ',</v>
      </c>
    </row>
    <row r="112" spans="1:4" x14ac:dyDescent="0.25">
      <c r="A112">
        <v>9014243</v>
      </c>
      <c r="B112" t="s">
        <v>3</v>
      </c>
      <c r="C112" t="s">
        <v>94</v>
      </c>
      <c r="D112" t="str">
        <f t="shared" si="1"/>
        <v xml:space="preserve"> '9014243 ',</v>
      </c>
    </row>
    <row r="113" spans="1:4" x14ac:dyDescent="0.25">
      <c r="A113">
        <v>9014244</v>
      </c>
      <c r="B113" t="s">
        <v>3</v>
      </c>
      <c r="C113" t="s">
        <v>94</v>
      </c>
      <c r="D113" t="str">
        <f t="shared" si="1"/>
        <v xml:space="preserve"> '9014244 ',</v>
      </c>
    </row>
    <row r="114" spans="1:4" x14ac:dyDescent="0.25">
      <c r="A114">
        <v>9014245</v>
      </c>
      <c r="B114" t="s">
        <v>3</v>
      </c>
      <c r="C114" t="s">
        <v>94</v>
      </c>
      <c r="D114" t="str">
        <f t="shared" si="1"/>
        <v xml:space="preserve"> '9014245 ',</v>
      </c>
    </row>
    <row r="115" spans="1:4" x14ac:dyDescent="0.25">
      <c r="A115">
        <v>9014246</v>
      </c>
      <c r="B115" t="s">
        <v>3</v>
      </c>
      <c r="C115" t="s">
        <v>94</v>
      </c>
      <c r="D115" t="str">
        <f t="shared" si="1"/>
        <v xml:space="preserve"> '9014246 ',</v>
      </c>
    </row>
    <row r="116" spans="1:4" x14ac:dyDescent="0.25">
      <c r="A116">
        <v>9014247</v>
      </c>
      <c r="B116" t="s">
        <v>3</v>
      </c>
      <c r="C116" t="s">
        <v>94</v>
      </c>
      <c r="D116" t="str">
        <f t="shared" si="1"/>
        <v xml:space="preserve"> '9014247 ',</v>
      </c>
    </row>
    <row r="117" spans="1:4" x14ac:dyDescent="0.25">
      <c r="A117">
        <v>9014248</v>
      </c>
      <c r="B117" t="s">
        <v>3</v>
      </c>
      <c r="C117" t="s">
        <v>94</v>
      </c>
      <c r="D117" t="str">
        <f t="shared" si="1"/>
        <v xml:space="preserve"> '9014248 ',</v>
      </c>
    </row>
    <row r="118" spans="1:4" x14ac:dyDescent="0.25">
      <c r="A118">
        <v>9014249</v>
      </c>
      <c r="B118" t="s">
        <v>3</v>
      </c>
      <c r="C118" t="s">
        <v>94</v>
      </c>
      <c r="D118" t="str">
        <f t="shared" si="1"/>
        <v xml:space="preserve"> '9014249 ',</v>
      </c>
    </row>
    <row r="119" spans="1:4" x14ac:dyDescent="0.25">
      <c r="A119">
        <v>9014250</v>
      </c>
      <c r="B119" t="s">
        <v>3</v>
      </c>
      <c r="C119" t="s">
        <v>94</v>
      </c>
      <c r="D119" t="str">
        <f t="shared" si="1"/>
        <v xml:space="preserve"> '9014250 ',</v>
      </c>
    </row>
    <row r="120" spans="1:4" x14ac:dyDescent="0.25">
      <c r="A120">
        <v>9014251</v>
      </c>
      <c r="B120" t="s">
        <v>3</v>
      </c>
      <c r="C120" t="s">
        <v>94</v>
      </c>
      <c r="D120" t="str">
        <f t="shared" si="1"/>
        <v xml:space="preserve"> '9014251 ',</v>
      </c>
    </row>
    <row r="121" spans="1:4" x14ac:dyDescent="0.25">
      <c r="A121">
        <v>9014252</v>
      </c>
      <c r="B121" t="s">
        <v>3</v>
      </c>
      <c r="C121" t="s">
        <v>94</v>
      </c>
      <c r="D121" t="str">
        <f t="shared" si="1"/>
        <v xml:space="preserve"> '9014252 ',</v>
      </c>
    </row>
    <row r="122" spans="1:4" x14ac:dyDescent="0.25">
      <c r="A122">
        <v>9014253</v>
      </c>
      <c r="B122" t="s">
        <v>3</v>
      </c>
      <c r="C122" t="s">
        <v>94</v>
      </c>
      <c r="D122" t="str">
        <f t="shared" si="1"/>
        <v xml:space="preserve"> '9014253 ',</v>
      </c>
    </row>
    <row r="123" spans="1:4" x14ac:dyDescent="0.25">
      <c r="A123">
        <v>9014254</v>
      </c>
      <c r="B123" t="s">
        <v>3</v>
      </c>
      <c r="C123" t="s">
        <v>94</v>
      </c>
      <c r="D123" t="str">
        <f t="shared" si="1"/>
        <v xml:space="preserve"> '9014254 ',</v>
      </c>
    </row>
    <row r="124" spans="1:4" x14ac:dyDescent="0.25">
      <c r="A124">
        <v>9014255</v>
      </c>
      <c r="B124" t="s">
        <v>3</v>
      </c>
      <c r="C124" t="s">
        <v>94</v>
      </c>
      <c r="D124" t="str">
        <f t="shared" si="1"/>
        <v xml:space="preserve"> '9014255 ',</v>
      </c>
    </row>
    <row r="125" spans="1:4" x14ac:dyDescent="0.25">
      <c r="A125">
        <v>9014256</v>
      </c>
      <c r="B125" t="s">
        <v>3</v>
      </c>
      <c r="C125" t="s">
        <v>94</v>
      </c>
      <c r="D125" t="str">
        <f t="shared" si="1"/>
        <v xml:space="preserve"> '9014256 ',</v>
      </c>
    </row>
    <row r="126" spans="1:4" x14ac:dyDescent="0.25">
      <c r="A126">
        <v>9014257</v>
      </c>
      <c r="B126" t="s">
        <v>3</v>
      </c>
      <c r="C126" t="s">
        <v>94</v>
      </c>
      <c r="D126" t="str">
        <f t="shared" si="1"/>
        <v xml:space="preserve"> '9014257 ',</v>
      </c>
    </row>
    <row r="127" spans="1:4" x14ac:dyDescent="0.25">
      <c r="A127">
        <v>9014259</v>
      </c>
      <c r="B127" t="s">
        <v>3</v>
      </c>
      <c r="C127" t="s">
        <v>94</v>
      </c>
      <c r="D127" t="str">
        <f t="shared" si="1"/>
        <v xml:space="preserve"> '9014259 ',</v>
      </c>
    </row>
    <row r="128" spans="1:4" x14ac:dyDescent="0.25">
      <c r="A128">
        <v>9014260</v>
      </c>
      <c r="B128" t="s">
        <v>3</v>
      </c>
      <c r="C128" t="s">
        <v>94</v>
      </c>
      <c r="D128" t="str">
        <f t="shared" si="1"/>
        <v xml:space="preserve"> '9014260 ',</v>
      </c>
    </row>
    <row r="129" spans="1:4" x14ac:dyDescent="0.25">
      <c r="A129">
        <v>9014261</v>
      </c>
      <c r="B129" t="s">
        <v>3</v>
      </c>
      <c r="C129" t="s">
        <v>94</v>
      </c>
      <c r="D129" t="str">
        <f t="shared" si="1"/>
        <v xml:space="preserve"> '9014261 ',</v>
      </c>
    </row>
    <row r="130" spans="1:4" x14ac:dyDescent="0.25">
      <c r="A130">
        <v>9014262</v>
      </c>
      <c r="B130" t="s">
        <v>3</v>
      </c>
      <c r="C130" t="s">
        <v>94</v>
      </c>
      <c r="D130" t="str">
        <f t="shared" si="1"/>
        <v xml:space="preserve"> '9014262 ',</v>
      </c>
    </row>
    <row r="131" spans="1:4" x14ac:dyDescent="0.25">
      <c r="A131">
        <v>9014263</v>
      </c>
      <c r="B131" t="s">
        <v>3</v>
      </c>
      <c r="C131" t="s">
        <v>94</v>
      </c>
      <c r="D131" t="str">
        <f t="shared" si="1"/>
        <v xml:space="preserve"> '9014263 ',</v>
      </c>
    </row>
    <row r="132" spans="1:4" x14ac:dyDescent="0.25">
      <c r="A132">
        <v>9014264</v>
      </c>
      <c r="B132" t="s">
        <v>3</v>
      </c>
      <c r="C132" t="s">
        <v>94</v>
      </c>
      <c r="D132" t="str">
        <f t="shared" ref="D132:D195" si="2">B132&amp;A132&amp;B132&amp;C132</f>
        <v xml:space="preserve"> '9014264 ',</v>
      </c>
    </row>
    <row r="133" spans="1:4" x14ac:dyDescent="0.25">
      <c r="A133">
        <v>9014265</v>
      </c>
      <c r="B133" t="s">
        <v>3</v>
      </c>
      <c r="C133" t="s">
        <v>94</v>
      </c>
      <c r="D133" t="str">
        <f t="shared" si="2"/>
        <v xml:space="preserve"> '9014265 ',</v>
      </c>
    </row>
    <row r="134" spans="1:4" x14ac:dyDescent="0.25">
      <c r="A134">
        <v>9014266</v>
      </c>
      <c r="B134" t="s">
        <v>3</v>
      </c>
      <c r="C134" t="s">
        <v>94</v>
      </c>
      <c r="D134" t="str">
        <f t="shared" si="2"/>
        <v xml:space="preserve"> '9014266 ',</v>
      </c>
    </row>
    <row r="135" spans="1:4" x14ac:dyDescent="0.25">
      <c r="A135">
        <v>9014267</v>
      </c>
      <c r="B135" t="s">
        <v>3</v>
      </c>
      <c r="C135" t="s">
        <v>94</v>
      </c>
      <c r="D135" t="str">
        <f t="shared" si="2"/>
        <v xml:space="preserve"> '9014267 ',</v>
      </c>
    </row>
    <row r="136" spans="1:4" x14ac:dyDescent="0.25">
      <c r="A136">
        <v>9014268</v>
      </c>
      <c r="B136" t="s">
        <v>3</v>
      </c>
      <c r="C136" t="s">
        <v>94</v>
      </c>
      <c r="D136" t="str">
        <f t="shared" si="2"/>
        <v xml:space="preserve"> '9014268 ',</v>
      </c>
    </row>
    <row r="137" spans="1:4" x14ac:dyDescent="0.25">
      <c r="A137">
        <v>9014269</v>
      </c>
      <c r="B137" t="s">
        <v>3</v>
      </c>
      <c r="C137" t="s">
        <v>94</v>
      </c>
      <c r="D137" t="str">
        <f t="shared" si="2"/>
        <v xml:space="preserve"> '9014269 ',</v>
      </c>
    </row>
    <row r="138" spans="1:4" x14ac:dyDescent="0.25">
      <c r="A138">
        <v>9014270</v>
      </c>
      <c r="B138" t="s">
        <v>3</v>
      </c>
      <c r="C138" t="s">
        <v>94</v>
      </c>
      <c r="D138" t="str">
        <f t="shared" si="2"/>
        <v xml:space="preserve"> '9014270 ',</v>
      </c>
    </row>
    <row r="139" spans="1:4" x14ac:dyDescent="0.25">
      <c r="A139">
        <v>9014271</v>
      </c>
      <c r="B139" t="s">
        <v>3</v>
      </c>
      <c r="C139" t="s">
        <v>94</v>
      </c>
      <c r="D139" t="str">
        <f t="shared" si="2"/>
        <v xml:space="preserve"> '9014271 ',</v>
      </c>
    </row>
    <row r="140" spans="1:4" x14ac:dyDescent="0.25">
      <c r="A140">
        <v>9014272</v>
      </c>
      <c r="B140" t="s">
        <v>3</v>
      </c>
      <c r="C140" t="s">
        <v>94</v>
      </c>
      <c r="D140" t="str">
        <f t="shared" si="2"/>
        <v xml:space="preserve"> '9014272 ',</v>
      </c>
    </row>
    <row r="141" spans="1:4" x14ac:dyDescent="0.25">
      <c r="A141">
        <v>9014273</v>
      </c>
      <c r="B141" t="s">
        <v>3</v>
      </c>
      <c r="C141" t="s">
        <v>94</v>
      </c>
      <c r="D141" t="str">
        <f t="shared" si="2"/>
        <v xml:space="preserve"> '9014273 ',</v>
      </c>
    </row>
    <row r="142" spans="1:4" x14ac:dyDescent="0.25">
      <c r="A142">
        <v>9014274</v>
      </c>
      <c r="B142" t="s">
        <v>3</v>
      </c>
      <c r="C142" t="s">
        <v>94</v>
      </c>
      <c r="D142" t="str">
        <f t="shared" si="2"/>
        <v xml:space="preserve"> '9014274 ',</v>
      </c>
    </row>
    <row r="143" spans="1:4" x14ac:dyDescent="0.25">
      <c r="A143">
        <v>9014275</v>
      </c>
      <c r="B143" t="s">
        <v>3</v>
      </c>
      <c r="C143" t="s">
        <v>94</v>
      </c>
      <c r="D143" t="str">
        <f t="shared" si="2"/>
        <v xml:space="preserve"> '9014275 ',</v>
      </c>
    </row>
    <row r="144" spans="1:4" x14ac:dyDescent="0.25">
      <c r="A144">
        <v>9014276</v>
      </c>
      <c r="B144" t="s">
        <v>3</v>
      </c>
      <c r="C144" t="s">
        <v>94</v>
      </c>
      <c r="D144" t="str">
        <f t="shared" si="2"/>
        <v xml:space="preserve"> '9014276 ',</v>
      </c>
    </row>
    <row r="145" spans="1:4" x14ac:dyDescent="0.25">
      <c r="A145">
        <v>9014277</v>
      </c>
      <c r="B145" t="s">
        <v>3</v>
      </c>
      <c r="C145" t="s">
        <v>94</v>
      </c>
      <c r="D145" t="str">
        <f t="shared" si="2"/>
        <v xml:space="preserve"> '9014277 ',</v>
      </c>
    </row>
    <row r="146" spans="1:4" x14ac:dyDescent="0.25">
      <c r="A146">
        <v>9014278</v>
      </c>
      <c r="B146" t="s">
        <v>3</v>
      </c>
      <c r="C146" t="s">
        <v>94</v>
      </c>
      <c r="D146" t="str">
        <f t="shared" si="2"/>
        <v xml:space="preserve"> '9014278 ',</v>
      </c>
    </row>
    <row r="147" spans="1:4" x14ac:dyDescent="0.25">
      <c r="A147">
        <v>9014279</v>
      </c>
      <c r="B147" t="s">
        <v>3</v>
      </c>
      <c r="C147" t="s">
        <v>94</v>
      </c>
      <c r="D147" t="str">
        <f t="shared" si="2"/>
        <v xml:space="preserve"> '9014279 ',</v>
      </c>
    </row>
    <row r="148" spans="1:4" x14ac:dyDescent="0.25">
      <c r="A148">
        <v>9014280</v>
      </c>
      <c r="B148" t="s">
        <v>3</v>
      </c>
      <c r="C148" t="s">
        <v>94</v>
      </c>
      <c r="D148" t="str">
        <f t="shared" si="2"/>
        <v xml:space="preserve"> '9014280 ',</v>
      </c>
    </row>
    <row r="149" spans="1:4" x14ac:dyDescent="0.25">
      <c r="A149">
        <v>9014281</v>
      </c>
      <c r="B149" t="s">
        <v>3</v>
      </c>
      <c r="C149" t="s">
        <v>94</v>
      </c>
      <c r="D149" t="str">
        <f t="shared" si="2"/>
        <v xml:space="preserve"> '9014281 ',</v>
      </c>
    </row>
    <row r="150" spans="1:4" x14ac:dyDescent="0.25">
      <c r="A150">
        <v>9014282</v>
      </c>
      <c r="B150" t="s">
        <v>3</v>
      </c>
      <c r="C150" t="s">
        <v>94</v>
      </c>
      <c r="D150" t="str">
        <f t="shared" si="2"/>
        <v xml:space="preserve"> '9014282 ',</v>
      </c>
    </row>
    <row r="151" spans="1:4" x14ac:dyDescent="0.25">
      <c r="A151">
        <v>9014283</v>
      </c>
      <c r="B151" t="s">
        <v>3</v>
      </c>
      <c r="C151" t="s">
        <v>94</v>
      </c>
      <c r="D151" t="str">
        <f t="shared" si="2"/>
        <v xml:space="preserve"> '9014283 ',</v>
      </c>
    </row>
    <row r="152" spans="1:4" x14ac:dyDescent="0.25">
      <c r="A152">
        <v>9014284</v>
      </c>
      <c r="B152" t="s">
        <v>3</v>
      </c>
      <c r="C152" t="s">
        <v>94</v>
      </c>
      <c r="D152" t="str">
        <f t="shared" si="2"/>
        <v xml:space="preserve"> '9014284 ',</v>
      </c>
    </row>
    <row r="153" spans="1:4" x14ac:dyDescent="0.25">
      <c r="A153">
        <v>9014286</v>
      </c>
      <c r="B153" t="s">
        <v>3</v>
      </c>
      <c r="C153" t="s">
        <v>94</v>
      </c>
      <c r="D153" t="str">
        <f t="shared" si="2"/>
        <v xml:space="preserve"> '9014286 ',</v>
      </c>
    </row>
    <row r="154" spans="1:4" x14ac:dyDescent="0.25">
      <c r="A154">
        <v>9014287</v>
      </c>
      <c r="B154" t="s">
        <v>3</v>
      </c>
      <c r="C154" t="s">
        <v>94</v>
      </c>
      <c r="D154" t="str">
        <f t="shared" si="2"/>
        <v xml:space="preserve"> '9014287 ',</v>
      </c>
    </row>
    <row r="155" spans="1:4" x14ac:dyDescent="0.25">
      <c r="A155">
        <v>9014321</v>
      </c>
      <c r="B155" t="s">
        <v>3</v>
      </c>
      <c r="C155" t="s">
        <v>94</v>
      </c>
      <c r="D155" t="str">
        <f t="shared" si="2"/>
        <v xml:space="preserve"> '9014321 ',</v>
      </c>
    </row>
    <row r="156" spans="1:4" x14ac:dyDescent="0.25">
      <c r="A156">
        <v>9014322</v>
      </c>
      <c r="B156" t="s">
        <v>3</v>
      </c>
      <c r="C156" t="s">
        <v>94</v>
      </c>
      <c r="D156" t="str">
        <f t="shared" si="2"/>
        <v xml:space="preserve"> '9014322 ',</v>
      </c>
    </row>
    <row r="157" spans="1:4" x14ac:dyDescent="0.25">
      <c r="A157">
        <v>9014323</v>
      </c>
      <c r="B157" t="s">
        <v>3</v>
      </c>
      <c r="C157" t="s">
        <v>94</v>
      </c>
      <c r="D157" t="str">
        <f t="shared" si="2"/>
        <v xml:space="preserve"> '9014323 ',</v>
      </c>
    </row>
    <row r="158" spans="1:4" x14ac:dyDescent="0.25">
      <c r="A158">
        <v>9014324</v>
      </c>
      <c r="B158" t="s">
        <v>3</v>
      </c>
      <c r="C158" t="s">
        <v>94</v>
      </c>
      <c r="D158" t="str">
        <f t="shared" si="2"/>
        <v xml:space="preserve"> '9014324 ',</v>
      </c>
    </row>
    <row r="159" spans="1:4" x14ac:dyDescent="0.25">
      <c r="A159">
        <v>9014325</v>
      </c>
      <c r="B159" t="s">
        <v>3</v>
      </c>
      <c r="C159" t="s">
        <v>94</v>
      </c>
      <c r="D159" t="str">
        <f t="shared" si="2"/>
        <v xml:space="preserve"> '9014325 ',</v>
      </c>
    </row>
    <row r="160" spans="1:4" x14ac:dyDescent="0.25">
      <c r="A160">
        <v>9014326</v>
      </c>
      <c r="B160" t="s">
        <v>3</v>
      </c>
      <c r="C160" t="s">
        <v>94</v>
      </c>
      <c r="D160" t="str">
        <f t="shared" si="2"/>
        <v xml:space="preserve"> '9014326 ',</v>
      </c>
    </row>
    <row r="161" spans="1:4" x14ac:dyDescent="0.25">
      <c r="A161">
        <v>9014327</v>
      </c>
      <c r="B161" t="s">
        <v>3</v>
      </c>
      <c r="C161" t="s">
        <v>94</v>
      </c>
      <c r="D161" t="str">
        <f t="shared" si="2"/>
        <v xml:space="preserve"> '9014327 ',</v>
      </c>
    </row>
    <row r="162" spans="1:4" x14ac:dyDescent="0.25">
      <c r="A162">
        <v>9014328</v>
      </c>
      <c r="B162" t="s">
        <v>3</v>
      </c>
      <c r="C162" t="s">
        <v>94</v>
      </c>
      <c r="D162" t="str">
        <f t="shared" si="2"/>
        <v xml:space="preserve"> '9014328 ',</v>
      </c>
    </row>
    <row r="163" spans="1:4" x14ac:dyDescent="0.25">
      <c r="A163">
        <v>9014329</v>
      </c>
      <c r="B163" t="s">
        <v>3</v>
      </c>
      <c r="C163" t="s">
        <v>94</v>
      </c>
      <c r="D163" t="str">
        <f t="shared" si="2"/>
        <v xml:space="preserve"> '9014329 ',</v>
      </c>
    </row>
    <row r="164" spans="1:4" x14ac:dyDescent="0.25">
      <c r="A164">
        <v>9014330</v>
      </c>
      <c r="B164" t="s">
        <v>3</v>
      </c>
      <c r="C164" t="s">
        <v>94</v>
      </c>
      <c r="D164" t="str">
        <f t="shared" si="2"/>
        <v xml:space="preserve"> '9014330 ',</v>
      </c>
    </row>
    <row r="165" spans="1:4" x14ac:dyDescent="0.25">
      <c r="A165">
        <v>9014331</v>
      </c>
      <c r="B165" t="s">
        <v>3</v>
      </c>
      <c r="C165" t="s">
        <v>94</v>
      </c>
      <c r="D165" t="str">
        <f t="shared" si="2"/>
        <v xml:space="preserve"> '9014331 ',</v>
      </c>
    </row>
    <row r="166" spans="1:4" x14ac:dyDescent="0.25">
      <c r="A166">
        <v>9014332</v>
      </c>
      <c r="B166" t="s">
        <v>3</v>
      </c>
      <c r="C166" t="s">
        <v>94</v>
      </c>
      <c r="D166" t="str">
        <f t="shared" si="2"/>
        <v xml:space="preserve"> '9014332 ',</v>
      </c>
    </row>
    <row r="167" spans="1:4" x14ac:dyDescent="0.25">
      <c r="A167">
        <v>9014333</v>
      </c>
      <c r="B167" t="s">
        <v>3</v>
      </c>
      <c r="C167" t="s">
        <v>94</v>
      </c>
      <c r="D167" t="str">
        <f t="shared" si="2"/>
        <v xml:space="preserve"> '9014333 ',</v>
      </c>
    </row>
    <row r="168" spans="1:4" x14ac:dyDescent="0.25">
      <c r="A168">
        <v>9014334</v>
      </c>
      <c r="B168" t="s">
        <v>3</v>
      </c>
      <c r="C168" t="s">
        <v>94</v>
      </c>
      <c r="D168" t="str">
        <f t="shared" si="2"/>
        <v xml:space="preserve"> '9014334 ',</v>
      </c>
    </row>
    <row r="169" spans="1:4" x14ac:dyDescent="0.25">
      <c r="A169">
        <v>9014335</v>
      </c>
      <c r="B169" t="s">
        <v>3</v>
      </c>
      <c r="C169" t="s">
        <v>94</v>
      </c>
      <c r="D169" t="str">
        <f t="shared" si="2"/>
        <v xml:space="preserve"> '9014335 ',</v>
      </c>
    </row>
    <row r="170" spans="1:4" x14ac:dyDescent="0.25">
      <c r="A170">
        <v>9014336</v>
      </c>
      <c r="B170" t="s">
        <v>3</v>
      </c>
      <c r="C170" t="s">
        <v>94</v>
      </c>
      <c r="D170" t="str">
        <f t="shared" si="2"/>
        <v xml:space="preserve"> '9014336 ',</v>
      </c>
    </row>
    <row r="171" spans="1:4" x14ac:dyDescent="0.25">
      <c r="A171">
        <v>9014337</v>
      </c>
      <c r="B171" t="s">
        <v>3</v>
      </c>
      <c r="C171" t="s">
        <v>94</v>
      </c>
      <c r="D171" t="str">
        <f t="shared" si="2"/>
        <v xml:space="preserve"> '9014337 ',</v>
      </c>
    </row>
    <row r="172" spans="1:4" x14ac:dyDescent="0.25">
      <c r="A172">
        <v>9014338</v>
      </c>
      <c r="B172" t="s">
        <v>3</v>
      </c>
      <c r="C172" t="s">
        <v>94</v>
      </c>
      <c r="D172" t="str">
        <f t="shared" si="2"/>
        <v xml:space="preserve"> '9014338 ',</v>
      </c>
    </row>
    <row r="173" spans="1:4" x14ac:dyDescent="0.25">
      <c r="A173">
        <v>9014339</v>
      </c>
      <c r="B173" t="s">
        <v>3</v>
      </c>
      <c r="C173" t="s">
        <v>94</v>
      </c>
      <c r="D173" t="str">
        <f t="shared" si="2"/>
        <v xml:space="preserve"> '9014339 ',</v>
      </c>
    </row>
    <row r="174" spans="1:4" x14ac:dyDescent="0.25">
      <c r="A174">
        <v>9014340</v>
      </c>
      <c r="B174" t="s">
        <v>3</v>
      </c>
      <c r="C174" t="s">
        <v>94</v>
      </c>
      <c r="D174" t="str">
        <f t="shared" si="2"/>
        <v xml:space="preserve"> '9014340 ',</v>
      </c>
    </row>
    <row r="175" spans="1:4" x14ac:dyDescent="0.25">
      <c r="A175">
        <v>9014341</v>
      </c>
      <c r="B175" t="s">
        <v>3</v>
      </c>
      <c r="C175" t="s">
        <v>94</v>
      </c>
      <c r="D175" t="str">
        <f t="shared" si="2"/>
        <v xml:space="preserve"> '9014341 ',</v>
      </c>
    </row>
    <row r="176" spans="1:4" x14ac:dyDescent="0.25">
      <c r="A176">
        <v>9014342</v>
      </c>
      <c r="B176" t="s">
        <v>3</v>
      </c>
      <c r="C176" t="s">
        <v>94</v>
      </c>
      <c r="D176" t="str">
        <f t="shared" si="2"/>
        <v xml:space="preserve"> '9014342 ',</v>
      </c>
    </row>
    <row r="177" spans="1:4" x14ac:dyDescent="0.25">
      <c r="A177">
        <v>9014343</v>
      </c>
      <c r="B177" t="s">
        <v>3</v>
      </c>
      <c r="C177" t="s">
        <v>94</v>
      </c>
      <c r="D177" t="str">
        <f t="shared" si="2"/>
        <v xml:space="preserve"> '9014343 ',</v>
      </c>
    </row>
    <row r="178" spans="1:4" x14ac:dyDescent="0.25">
      <c r="A178">
        <v>9014344</v>
      </c>
      <c r="B178" t="s">
        <v>3</v>
      </c>
      <c r="C178" t="s">
        <v>94</v>
      </c>
      <c r="D178" t="str">
        <f t="shared" si="2"/>
        <v xml:space="preserve"> '9014344 ',</v>
      </c>
    </row>
    <row r="179" spans="1:4" x14ac:dyDescent="0.25">
      <c r="A179">
        <v>9014345</v>
      </c>
      <c r="B179" t="s">
        <v>3</v>
      </c>
      <c r="C179" t="s">
        <v>94</v>
      </c>
      <c r="D179" t="str">
        <f t="shared" si="2"/>
        <v xml:space="preserve"> '9014345 ',</v>
      </c>
    </row>
    <row r="180" spans="1:4" x14ac:dyDescent="0.25">
      <c r="A180">
        <v>9014346</v>
      </c>
      <c r="B180" t="s">
        <v>3</v>
      </c>
      <c r="C180" t="s">
        <v>94</v>
      </c>
      <c r="D180" t="str">
        <f t="shared" si="2"/>
        <v xml:space="preserve"> '9014346 ',</v>
      </c>
    </row>
    <row r="181" spans="1:4" x14ac:dyDescent="0.25">
      <c r="A181">
        <v>9014347</v>
      </c>
      <c r="B181" t="s">
        <v>3</v>
      </c>
      <c r="C181" t="s">
        <v>94</v>
      </c>
      <c r="D181" t="str">
        <f t="shared" si="2"/>
        <v xml:space="preserve"> '9014347 ',</v>
      </c>
    </row>
    <row r="182" spans="1:4" x14ac:dyDescent="0.25">
      <c r="A182">
        <v>9014348</v>
      </c>
      <c r="B182" t="s">
        <v>3</v>
      </c>
      <c r="C182" t="s">
        <v>94</v>
      </c>
      <c r="D182" t="str">
        <f t="shared" si="2"/>
        <v xml:space="preserve"> '9014348 ',</v>
      </c>
    </row>
    <row r="183" spans="1:4" x14ac:dyDescent="0.25">
      <c r="A183">
        <v>9014349</v>
      </c>
      <c r="B183" t="s">
        <v>3</v>
      </c>
      <c r="C183" t="s">
        <v>94</v>
      </c>
      <c r="D183" t="str">
        <f t="shared" si="2"/>
        <v xml:space="preserve"> '9014349 ',</v>
      </c>
    </row>
    <row r="184" spans="1:4" x14ac:dyDescent="0.25">
      <c r="A184">
        <v>9014350</v>
      </c>
      <c r="B184" t="s">
        <v>3</v>
      </c>
      <c r="C184" t="s">
        <v>94</v>
      </c>
      <c r="D184" t="str">
        <f t="shared" si="2"/>
        <v xml:space="preserve"> '9014350 ',</v>
      </c>
    </row>
    <row r="185" spans="1:4" x14ac:dyDescent="0.25">
      <c r="A185">
        <v>9014351</v>
      </c>
      <c r="B185" t="s">
        <v>3</v>
      </c>
      <c r="C185" t="s">
        <v>94</v>
      </c>
      <c r="D185" t="str">
        <f t="shared" si="2"/>
        <v xml:space="preserve"> '9014351 ',</v>
      </c>
    </row>
    <row r="186" spans="1:4" x14ac:dyDescent="0.25">
      <c r="A186">
        <v>9014352</v>
      </c>
      <c r="B186" t="s">
        <v>3</v>
      </c>
      <c r="C186" t="s">
        <v>94</v>
      </c>
      <c r="D186" t="str">
        <f t="shared" si="2"/>
        <v xml:space="preserve"> '9014352 ',</v>
      </c>
    </row>
    <row r="187" spans="1:4" x14ac:dyDescent="0.25">
      <c r="A187">
        <v>9014353</v>
      </c>
      <c r="B187" t="s">
        <v>3</v>
      </c>
      <c r="C187" t="s">
        <v>94</v>
      </c>
      <c r="D187" t="str">
        <f t="shared" si="2"/>
        <v xml:space="preserve"> '9014353 ',</v>
      </c>
    </row>
    <row r="188" spans="1:4" x14ac:dyDescent="0.25">
      <c r="A188">
        <v>9014354</v>
      </c>
      <c r="B188" t="s">
        <v>3</v>
      </c>
      <c r="C188" t="s">
        <v>94</v>
      </c>
      <c r="D188" t="str">
        <f t="shared" si="2"/>
        <v xml:space="preserve"> '9014354 ',</v>
      </c>
    </row>
    <row r="189" spans="1:4" x14ac:dyDescent="0.25">
      <c r="A189">
        <v>9014355</v>
      </c>
      <c r="B189" t="s">
        <v>3</v>
      </c>
      <c r="C189" t="s">
        <v>94</v>
      </c>
      <c r="D189" t="str">
        <f t="shared" si="2"/>
        <v xml:space="preserve"> '9014355 ',</v>
      </c>
    </row>
    <row r="190" spans="1:4" x14ac:dyDescent="0.25">
      <c r="A190">
        <v>9014356</v>
      </c>
      <c r="B190" t="s">
        <v>3</v>
      </c>
      <c r="C190" t="s">
        <v>94</v>
      </c>
      <c r="D190" t="str">
        <f t="shared" si="2"/>
        <v xml:space="preserve"> '9014356 ',</v>
      </c>
    </row>
    <row r="191" spans="1:4" x14ac:dyDescent="0.25">
      <c r="A191">
        <v>9014357</v>
      </c>
      <c r="B191" t="s">
        <v>3</v>
      </c>
      <c r="C191" t="s">
        <v>94</v>
      </c>
      <c r="D191" t="str">
        <f t="shared" si="2"/>
        <v xml:space="preserve"> '9014357 ',</v>
      </c>
    </row>
    <row r="192" spans="1:4" x14ac:dyDescent="0.25">
      <c r="A192">
        <v>9014358</v>
      </c>
      <c r="B192" t="s">
        <v>3</v>
      </c>
      <c r="C192" t="s">
        <v>94</v>
      </c>
      <c r="D192" t="str">
        <f t="shared" si="2"/>
        <v xml:space="preserve"> '9014358 ',</v>
      </c>
    </row>
    <row r="193" spans="1:4" x14ac:dyDescent="0.25">
      <c r="A193">
        <v>9014359</v>
      </c>
      <c r="B193" t="s">
        <v>3</v>
      </c>
      <c r="C193" t="s">
        <v>94</v>
      </c>
      <c r="D193" t="str">
        <f t="shared" si="2"/>
        <v xml:space="preserve"> '9014359 ',</v>
      </c>
    </row>
    <row r="194" spans="1:4" x14ac:dyDescent="0.25">
      <c r="A194">
        <v>9014360</v>
      </c>
      <c r="B194" t="s">
        <v>3</v>
      </c>
      <c r="C194" t="s">
        <v>94</v>
      </c>
      <c r="D194" t="str">
        <f t="shared" si="2"/>
        <v xml:space="preserve"> '9014360 ',</v>
      </c>
    </row>
    <row r="195" spans="1:4" x14ac:dyDescent="0.25">
      <c r="A195">
        <v>9014361</v>
      </c>
      <c r="B195" t="s">
        <v>3</v>
      </c>
      <c r="C195" t="s">
        <v>94</v>
      </c>
      <c r="D195" t="str">
        <f t="shared" si="2"/>
        <v xml:space="preserve"> '9014361 ',</v>
      </c>
    </row>
    <row r="196" spans="1:4" x14ac:dyDescent="0.25">
      <c r="A196">
        <v>9014362</v>
      </c>
      <c r="B196" t="s">
        <v>3</v>
      </c>
      <c r="C196" t="s">
        <v>94</v>
      </c>
      <c r="D196" t="str">
        <f t="shared" ref="D196:D259" si="3">B196&amp;A196&amp;B196&amp;C196</f>
        <v xml:space="preserve"> '9014362 ',</v>
      </c>
    </row>
    <row r="197" spans="1:4" x14ac:dyDescent="0.25">
      <c r="A197">
        <v>9014363</v>
      </c>
      <c r="B197" t="s">
        <v>3</v>
      </c>
      <c r="C197" t="s">
        <v>94</v>
      </c>
      <c r="D197" t="str">
        <f t="shared" si="3"/>
        <v xml:space="preserve"> '9014363 ',</v>
      </c>
    </row>
    <row r="198" spans="1:4" x14ac:dyDescent="0.25">
      <c r="A198">
        <v>9014364</v>
      </c>
      <c r="B198" t="s">
        <v>3</v>
      </c>
      <c r="C198" t="s">
        <v>94</v>
      </c>
      <c r="D198" t="str">
        <f t="shared" si="3"/>
        <v xml:space="preserve"> '9014364 ',</v>
      </c>
    </row>
    <row r="199" spans="1:4" x14ac:dyDescent="0.25">
      <c r="A199">
        <v>9014365</v>
      </c>
      <c r="B199" t="s">
        <v>3</v>
      </c>
      <c r="C199" t="s">
        <v>94</v>
      </c>
      <c r="D199" t="str">
        <f t="shared" si="3"/>
        <v xml:space="preserve"> '9014365 ',</v>
      </c>
    </row>
    <row r="200" spans="1:4" x14ac:dyDescent="0.25">
      <c r="A200">
        <v>9014366</v>
      </c>
      <c r="B200" t="s">
        <v>3</v>
      </c>
      <c r="C200" t="s">
        <v>94</v>
      </c>
      <c r="D200" t="str">
        <f t="shared" si="3"/>
        <v xml:space="preserve"> '9014366 ',</v>
      </c>
    </row>
    <row r="201" spans="1:4" x14ac:dyDescent="0.25">
      <c r="A201">
        <v>9014367</v>
      </c>
      <c r="B201" t="s">
        <v>3</v>
      </c>
      <c r="C201" t="s">
        <v>94</v>
      </c>
      <c r="D201" t="str">
        <f t="shared" si="3"/>
        <v xml:space="preserve"> '9014367 ',</v>
      </c>
    </row>
    <row r="202" spans="1:4" x14ac:dyDescent="0.25">
      <c r="A202">
        <v>9014368</v>
      </c>
      <c r="B202" t="s">
        <v>3</v>
      </c>
      <c r="C202" t="s">
        <v>94</v>
      </c>
      <c r="D202" t="str">
        <f t="shared" si="3"/>
        <v xml:space="preserve"> '9014368 ',</v>
      </c>
    </row>
    <row r="203" spans="1:4" x14ac:dyDescent="0.25">
      <c r="A203">
        <v>9014369</v>
      </c>
      <c r="B203" t="s">
        <v>3</v>
      </c>
      <c r="C203" t="s">
        <v>94</v>
      </c>
      <c r="D203" t="str">
        <f t="shared" si="3"/>
        <v xml:space="preserve"> '9014369 ',</v>
      </c>
    </row>
    <row r="204" spans="1:4" x14ac:dyDescent="0.25">
      <c r="A204">
        <v>9014370</v>
      </c>
      <c r="B204" t="s">
        <v>3</v>
      </c>
      <c r="C204" t="s">
        <v>94</v>
      </c>
      <c r="D204" t="str">
        <f t="shared" si="3"/>
        <v xml:space="preserve"> '9014370 ',</v>
      </c>
    </row>
    <row r="205" spans="1:4" x14ac:dyDescent="0.25">
      <c r="A205">
        <v>9014372</v>
      </c>
      <c r="B205" t="s">
        <v>3</v>
      </c>
      <c r="C205" t="s">
        <v>94</v>
      </c>
      <c r="D205" t="str">
        <f t="shared" si="3"/>
        <v xml:space="preserve"> '9014372 ',</v>
      </c>
    </row>
    <row r="206" spans="1:4" x14ac:dyDescent="0.25">
      <c r="A206">
        <v>9014373</v>
      </c>
      <c r="B206" t="s">
        <v>3</v>
      </c>
      <c r="C206" t="s">
        <v>94</v>
      </c>
      <c r="D206" t="str">
        <f t="shared" si="3"/>
        <v xml:space="preserve"> '9014373 ',</v>
      </c>
    </row>
    <row r="207" spans="1:4" x14ac:dyDescent="0.25">
      <c r="A207">
        <v>9014374</v>
      </c>
      <c r="B207" t="s">
        <v>3</v>
      </c>
      <c r="C207" t="s">
        <v>94</v>
      </c>
      <c r="D207" t="str">
        <f t="shared" si="3"/>
        <v xml:space="preserve"> '9014374 ',</v>
      </c>
    </row>
    <row r="208" spans="1:4" x14ac:dyDescent="0.25">
      <c r="A208">
        <v>9014375</v>
      </c>
      <c r="B208" t="s">
        <v>3</v>
      </c>
      <c r="C208" t="s">
        <v>94</v>
      </c>
      <c r="D208" t="str">
        <f t="shared" si="3"/>
        <v xml:space="preserve"> '9014375 ',</v>
      </c>
    </row>
    <row r="209" spans="1:4" x14ac:dyDescent="0.25">
      <c r="A209">
        <v>9014376</v>
      </c>
      <c r="B209" t="s">
        <v>3</v>
      </c>
      <c r="C209" t="s">
        <v>94</v>
      </c>
      <c r="D209" t="str">
        <f t="shared" si="3"/>
        <v xml:space="preserve"> '9014376 ',</v>
      </c>
    </row>
    <row r="210" spans="1:4" x14ac:dyDescent="0.25">
      <c r="A210">
        <v>9014377</v>
      </c>
      <c r="B210" t="s">
        <v>3</v>
      </c>
      <c r="C210" t="s">
        <v>94</v>
      </c>
      <c r="D210" t="str">
        <f t="shared" si="3"/>
        <v xml:space="preserve"> '9014377 ',</v>
      </c>
    </row>
    <row r="211" spans="1:4" x14ac:dyDescent="0.25">
      <c r="A211">
        <v>9014378</v>
      </c>
      <c r="B211" t="s">
        <v>3</v>
      </c>
      <c r="C211" t="s">
        <v>94</v>
      </c>
      <c r="D211" t="str">
        <f t="shared" si="3"/>
        <v xml:space="preserve"> '9014378 ',</v>
      </c>
    </row>
    <row r="212" spans="1:4" x14ac:dyDescent="0.25">
      <c r="A212">
        <v>9014379</v>
      </c>
      <c r="B212" t="s">
        <v>3</v>
      </c>
      <c r="C212" t="s">
        <v>94</v>
      </c>
      <c r="D212" t="str">
        <f t="shared" si="3"/>
        <v xml:space="preserve"> '9014379 ',</v>
      </c>
    </row>
    <row r="213" spans="1:4" x14ac:dyDescent="0.25">
      <c r="A213">
        <v>9014380</v>
      </c>
      <c r="B213" t="s">
        <v>3</v>
      </c>
      <c r="C213" t="s">
        <v>94</v>
      </c>
      <c r="D213" t="str">
        <f t="shared" si="3"/>
        <v xml:space="preserve"> '9014380 ',</v>
      </c>
    </row>
    <row r="214" spans="1:4" x14ac:dyDescent="0.25">
      <c r="A214">
        <v>9014381</v>
      </c>
      <c r="B214" t="s">
        <v>3</v>
      </c>
      <c r="C214" t="s">
        <v>94</v>
      </c>
      <c r="D214" t="str">
        <f t="shared" si="3"/>
        <v xml:space="preserve"> '9014381 ',</v>
      </c>
    </row>
    <row r="215" spans="1:4" x14ac:dyDescent="0.25">
      <c r="A215">
        <v>9014382</v>
      </c>
      <c r="B215" t="s">
        <v>3</v>
      </c>
      <c r="C215" t="s">
        <v>94</v>
      </c>
      <c r="D215" t="str">
        <f t="shared" si="3"/>
        <v xml:space="preserve"> '9014382 ',</v>
      </c>
    </row>
    <row r="216" spans="1:4" x14ac:dyDescent="0.25">
      <c r="A216">
        <v>9014383</v>
      </c>
      <c r="B216" t="s">
        <v>3</v>
      </c>
      <c r="C216" t="s">
        <v>94</v>
      </c>
      <c r="D216" t="str">
        <f t="shared" si="3"/>
        <v xml:space="preserve"> '9014383 ',</v>
      </c>
    </row>
    <row r="217" spans="1:4" x14ac:dyDescent="0.25">
      <c r="A217">
        <v>9014384</v>
      </c>
      <c r="B217" t="s">
        <v>3</v>
      </c>
      <c r="C217" t="s">
        <v>94</v>
      </c>
      <c r="D217" t="str">
        <f t="shared" si="3"/>
        <v xml:space="preserve"> '9014384 ',</v>
      </c>
    </row>
    <row r="218" spans="1:4" x14ac:dyDescent="0.25">
      <c r="A218">
        <v>9014385</v>
      </c>
      <c r="B218" t="s">
        <v>3</v>
      </c>
      <c r="C218" t="s">
        <v>94</v>
      </c>
      <c r="D218" t="str">
        <f t="shared" si="3"/>
        <v xml:space="preserve"> '9014385 ',</v>
      </c>
    </row>
    <row r="219" spans="1:4" x14ac:dyDescent="0.25">
      <c r="A219">
        <v>9014386</v>
      </c>
      <c r="B219" t="s">
        <v>3</v>
      </c>
      <c r="C219" t="s">
        <v>94</v>
      </c>
      <c r="D219" t="str">
        <f t="shared" si="3"/>
        <v xml:space="preserve"> '9014386 ',</v>
      </c>
    </row>
    <row r="220" spans="1:4" x14ac:dyDescent="0.25">
      <c r="A220">
        <v>9014387</v>
      </c>
      <c r="B220" t="s">
        <v>3</v>
      </c>
      <c r="C220" t="s">
        <v>94</v>
      </c>
      <c r="D220" t="str">
        <f t="shared" si="3"/>
        <v xml:space="preserve"> '9014387 ',</v>
      </c>
    </row>
    <row r="221" spans="1:4" x14ac:dyDescent="0.25">
      <c r="A221">
        <v>9014388</v>
      </c>
      <c r="B221" t="s">
        <v>3</v>
      </c>
      <c r="C221" t="s">
        <v>94</v>
      </c>
      <c r="D221" t="str">
        <f t="shared" si="3"/>
        <v xml:space="preserve"> '9014388 ',</v>
      </c>
    </row>
    <row r="222" spans="1:4" x14ac:dyDescent="0.25">
      <c r="A222">
        <v>9014389</v>
      </c>
      <c r="B222" t="s">
        <v>3</v>
      </c>
      <c r="C222" t="s">
        <v>94</v>
      </c>
      <c r="D222" t="str">
        <f t="shared" si="3"/>
        <v xml:space="preserve"> '9014389 ',</v>
      </c>
    </row>
    <row r="223" spans="1:4" x14ac:dyDescent="0.25">
      <c r="A223">
        <v>9014390</v>
      </c>
      <c r="B223" t="s">
        <v>3</v>
      </c>
      <c r="C223" t="s">
        <v>94</v>
      </c>
      <c r="D223" t="str">
        <f t="shared" si="3"/>
        <v xml:space="preserve"> '9014390 ',</v>
      </c>
    </row>
    <row r="224" spans="1:4" x14ac:dyDescent="0.25">
      <c r="A224">
        <v>9014391</v>
      </c>
      <c r="B224" t="s">
        <v>3</v>
      </c>
      <c r="C224" t="s">
        <v>94</v>
      </c>
      <c r="D224" t="str">
        <f t="shared" si="3"/>
        <v xml:space="preserve"> '9014391 ',</v>
      </c>
    </row>
    <row r="225" spans="1:4" x14ac:dyDescent="0.25">
      <c r="A225">
        <v>9014392</v>
      </c>
      <c r="B225" t="s">
        <v>3</v>
      </c>
      <c r="C225" t="s">
        <v>94</v>
      </c>
      <c r="D225" t="str">
        <f t="shared" si="3"/>
        <v xml:space="preserve"> '9014392 ',</v>
      </c>
    </row>
    <row r="226" spans="1:4" x14ac:dyDescent="0.25">
      <c r="A226">
        <v>9014393</v>
      </c>
      <c r="B226" t="s">
        <v>3</v>
      </c>
      <c r="C226" t="s">
        <v>94</v>
      </c>
      <c r="D226" t="str">
        <f t="shared" si="3"/>
        <v xml:space="preserve"> '9014393 ',</v>
      </c>
    </row>
    <row r="227" spans="1:4" x14ac:dyDescent="0.25">
      <c r="A227">
        <v>9014394</v>
      </c>
      <c r="B227" t="s">
        <v>3</v>
      </c>
      <c r="C227" t="s">
        <v>94</v>
      </c>
      <c r="D227" t="str">
        <f t="shared" si="3"/>
        <v xml:space="preserve"> '9014394 ',</v>
      </c>
    </row>
    <row r="228" spans="1:4" x14ac:dyDescent="0.25">
      <c r="A228">
        <v>9014395</v>
      </c>
      <c r="B228" t="s">
        <v>3</v>
      </c>
      <c r="C228" t="s">
        <v>94</v>
      </c>
      <c r="D228" t="str">
        <f t="shared" si="3"/>
        <v xml:space="preserve"> '9014395 ',</v>
      </c>
    </row>
    <row r="229" spans="1:4" x14ac:dyDescent="0.25">
      <c r="A229">
        <v>9014396</v>
      </c>
      <c r="B229" t="s">
        <v>3</v>
      </c>
      <c r="C229" t="s">
        <v>94</v>
      </c>
      <c r="D229" t="str">
        <f t="shared" si="3"/>
        <v xml:space="preserve"> '9014396 ',</v>
      </c>
    </row>
    <row r="230" spans="1:4" x14ac:dyDescent="0.25">
      <c r="A230">
        <v>9014397</v>
      </c>
      <c r="B230" t="s">
        <v>3</v>
      </c>
      <c r="C230" t="s">
        <v>94</v>
      </c>
      <c r="D230" t="str">
        <f t="shared" si="3"/>
        <v xml:space="preserve"> '9014397 ',</v>
      </c>
    </row>
    <row r="231" spans="1:4" x14ac:dyDescent="0.25">
      <c r="A231">
        <v>9014398</v>
      </c>
      <c r="B231" t="s">
        <v>3</v>
      </c>
      <c r="C231" t="s">
        <v>94</v>
      </c>
      <c r="D231" t="str">
        <f t="shared" si="3"/>
        <v xml:space="preserve"> '9014398 ',</v>
      </c>
    </row>
    <row r="232" spans="1:4" x14ac:dyDescent="0.25">
      <c r="A232">
        <v>9014399</v>
      </c>
      <c r="B232" t="s">
        <v>3</v>
      </c>
      <c r="C232" t="s">
        <v>94</v>
      </c>
      <c r="D232" t="str">
        <f t="shared" si="3"/>
        <v xml:space="preserve"> '9014399 ',</v>
      </c>
    </row>
    <row r="233" spans="1:4" x14ac:dyDescent="0.25">
      <c r="A233">
        <v>9014400</v>
      </c>
      <c r="B233" t="s">
        <v>3</v>
      </c>
      <c r="C233" t="s">
        <v>94</v>
      </c>
      <c r="D233" t="str">
        <f t="shared" si="3"/>
        <v xml:space="preserve"> '9014400 ',</v>
      </c>
    </row>
    <row r="234" spans="1:4" x14ac:dyDescent="0.25">
      <c r="A234">
        <v>9014401</v>
      </c>
      <c r="B234" t="s">
        <v>3</v>
      </c>
      <c r="C234" t="s">
        <v>94</v>
      </c>
      <c r="D234" t="str">
        <f t="shared" si="3"/>
        <v xml:space="preserve"> '9014401 ',</v>
      </c>
    </row>
    <row r="235" spans="1:4" x14ac:dyDescent="0.25">
      <c r="A235">
        <v>9014402</v>
      </c>
      <c r="B235" t="s">
        <v>3</v>
      </c>
      <c r="C235" t="s">
        <v>94</v>
      </c>
      <c r="D235" t="str">
        <f t="shared" si="3"/>
        <v xml:space="preserve"> '9014402 ',</v>
      </c>
    </row>
    <row r="236" spans="1:4" x14ac:dyDescent="0.25">
      <c r="A236">
        <v>9014403</v>
      </c>
      <c r="B236" t="s">
        <v>3</v>
      </c>
      <c r="C236" t="s">
        <v>94</v>
      </c>
      <c r="D236" t="str">
        <f t="shared" si="3"/>
        <v xml:space="preserve"> '9014403 ',</v>
      </c>
    </row>
    <row r="237" spans="1:4" x14ac:dyDescent="0.25">
      <c r="A237">
        <v>9014404</v>
      </c>
      <c r="B237" t="s">
        <v>3</v>
      </c>
      <c r="C237" t="s">
        <v>94</v>
      </c>
      <c r="D237" t="str">
        <f t="shared" si="3"/>
        <v xml:space="preserve"> '9014404 ',</v>
      </c>
    </row>
    <row r="238" spans="1:4" x14ac:dyDescent="0.25">
      <c r="A238">
        <v>9014405</v>
      </c>
      <c r="B238" t="s">
        <v>3</v>
      </c>
      <c r="C238" t="s">
        <v>94</v>
      </c>
      <c r="D238" t="str">
        <f t="shared" si="3"/>
        <v xml:space="preserve"> '9014405 ',</v>
      </c>
    </row>
    <row r="239" spans="1:4" x14ac:dyDescent="0.25">
      <c r="A239">
        <v>9014406</v>
      </c>
      <c r="B239" t="s">
        <v>3</v>
      </c>
      <c r="C239" t="s">
        <v>94</v>
      </c>
      <c r="D239" t="str">
        <f t="shared" si="3"/>
        <v xml:space="preserve"> '9014406 ',</v>
      </c>
    </row>
    <row r="240" spans="1:4" x14ac:dyDescent="0.25">
      <c r="A240">
        <v>9014407</v>
      </c>
      <c r="B240" t="s">
        <v>3</v>
      </c>
      <c r="C240" t="s">
        <v>94</v>
      </c>
      <c r="D240" t="str">
        <f t="shared" si="3"/>
        <v xml:space="preserve"> '9014407 ',</v>
      </c>
    </row>
    <row r="241" spans="1:4" x14ac:dyDescent="0.25">
      <c r="A241">
        <v>9014408</v>
      </c>
      <c r="B241" t="s">
        <v>3</v>
      </c>
      <c r="C241" t="s">
        <v>94</v>
      </c>
      <c r="D241" t="str">
        <f t="shared" si="3"/>
        <v xml:space="preserve"> '9014408 ',</v>
      </c>
    </row>
    <row r="242" spans="1:4" x14ac:dyDescent="0.25">
      <c r="A242">
        <v>9014409</v>
      </c>
      <c r="B242" t="s">
        <v>3</v>
      </c>
      <c r="C242" t="s">
        <v>94</v>
      </c>
      <c r="D242" t="str">
        <f t="shared" si="3"/>
        <v xml:space="preserve"> '9014409 ',</v>
      </c>
    </row>
    <row r="243" spans="1:4" x14ac:dyDescent="0.25">
      <c r="A243">
        <v>9014410</v>
      </c>
      <c r="B243" t="s">
        <v>3</v>
      </c>
      <c r="C243" t="s">
        <v>94</v>
      </c>
      <c r="D243" t="str">
        <f t="shared" si="3"/>
        <v xml:space="preserve"> '9014410 ',</v>
      </c>
    </row>
    <row r="244" spans="1:4" x14ac:dyDescent="0.25">
      <c r="A244">
        <v>9014411</v>
      </c>
      <c r="B244" t="s">
        <v>3</v>
      </c>
      <c r="C244" t="s">
        <v>94</v>
      </c>
      <c r="D244" t="str">
        <f t="shared" si="3"/>
        <v xml:space="preserve"> '9014411 ',</v>
      </c>
    </row>
    <row r="245" spans="1:4" x14ac:dyDescent="0.25">
      <c r="A245">
        <v>9014412</v>
      </c>
      <c r="B245" t="s">
        <v>3</v>
      </c>
      <c r="C245" t="s">
        <v>94</v>
      </c>
      <c r="D245" t="str">
        <f t="shared" si="3"/>
        <v xml:space="preserve"> '9014412 ',</v>
      </c>
    </row>
    <row r="246" spans="1:4" x14ac:dyDescent="0.25">
      <c r="A246">
        <v>9014413</v>
      </c>
      <c r="B246" t="s">
        <v>3</v>
      </c>
      <c r="C246" t="s">
        <v>94</v>
      </c>
      <c r="D246" t="str">
        <f t="shared" si="3"/>
        <v xml:space="preserve"> '9014413 ',</v>
      </c>
    </row>
    <row r="247" spans="1:4" x14ac:dyDescent="0.25">
      <c r="A247">
        <v>9014414</v>
      </c>
      <c r="B247" t="s">
        <v>3</v>
      </c>
      <c r="C247" t="s">
        <v>94</v>
      </c>
      <c r="D247" t="str">
        <f t="shared" si="3"/>
        <v xml:space="preserve"> '9014414 ',</v>
      </c>
    </row>
    <row r="248" spans="1:4" x14ac:dyDescent="0.25">
      <c r="A248">
        <v>9014415</v>
      </c>
      <c r="B248" t="s">
        <v>3</v>
      </c>
      <c r="C248" t="s">
        <v>94</v>
      </c>
      <c r="D248" t="str">
        <f t="shared" si="3"/>
        <v xml:space="preserve"> '9014415 ',</v>
      </c>
    </row>
    <row r="249" spans="1:4" x14ac:dyDescent="0.25">
      <c r="A249">
        <v>9014416</v>
      </c>
      <c r="B249" t="s">
        <v>3</v>
      </c>
      <c r="C249" t="s">
        <v>94</v>
      </c>
      <c r="D249" t="str">
        <f t="shared" si="3"/>
        <v xml:space="preserve"> '9014416 ',</v>
      </c>
    </row>
    <row r="250" spans="1:4" x14ac:dyDescent="0.25">
      <c r="A250">
        <v>9014417</v>
      </c>
      <c r="B250" t="s">
        <v>3</v>
      </c>
      <c r="C250" t="s">
        <v>94</v>
      </c>
      <c r="D250" t="str">
        <f t="shared" si="3"/>
        <v xml:space="preserve"> '9014417 ',</v>
      </c>
    </row>
    <row r="251" spans="1:4" x14ac:dyDescent="0.25">
      <c r="A251">
        <v>9014418</v>
      </c>
      <c r="B251" t="s">
        <v>3</v>
      </c>
      <c r="C251" t="s">
        <v>94</v>
      </c>
      <c r="D251" t="str">
        <f t="shared" si="3"/>
        <v xml:space="preserve"> '9014418 ',</v>
      </c>
    </row>
    <row r="252" spans="1:4" x14ac:dyDescent="0.25">
      <c r="A252">
        <v>9014419</v>
      </c>
      <c r="B252" t="s">
        <v>3</v>
      </c>
      <c r="C252" t="s">
        <v>94</v>
      </c>
      <c r="D252" t="str">
        <f t="shared" si="3"/>
        <v xml:space="preserve"> '9014419 ',</v>
      </c>
    </row>
    <row r="253" spans="1:4" x14ac:dyDescent="0.25">
      <c r="A253">
        <v>9014420</v>
      </c>
      <c r="B253" t="s">
        <v>3</v>
      </c>
      <c r="C253" t="s">
        <v>94</v>
      </c>
      <c r="D253" t="str">
        <f t="shared" si="3"/>
        <v xml:space="preserve"> '9014420 ',</v>
      </c>
    </row>
    <row r="254" spans="1:4" x14ac:dyDescent="0.25">
      <c r="A254">
        <v>9014421</v>
      </c>
      <c r="B254" t="s">
        <v>3</v>
      </c>
      <c r="C254" t="s">
        <v>94</v>
      </c>
      <c r="D254" t="str">
        <f t="shared" si="3"/>
        <v xml:space="preserve"> '9014421 ',</v>
      </c>
    </row>
    <row r="255" spans="1:4" x14ac:dyDescent="0.25">
      <c r="A255">
        <v>9014422</v>
      </c>
      <c r="B255" t="s">
        <v>3</v>
      </c>
      <c r="C255" t="s">
        <v>94</v>
      </c>
      <c r="D255" t="str">
        <f t="shared" si="3"/>
        <v xml:space="preserve"> '9014422 ',</v>
      </c>
    </row>
    <row r="256" spans="1:4" x14ac:dyDescent="0.25">
      <c r="A256">
        <v>9014423</v>
      </c>
      <c r="B256" t="s">
        <v>3</v>
      </c>
      <c r="C256" t="s">
        <v>94</v>
      </c>
      <c r="D256" t="str">
        <f t="shared" si="3"/>
        <v xml:space="preserve"> '9014423 ',</v>
      </c>
    </row>
    <row r="257" spans="1:4" x14ac:dyDescent="0.25">
      <c r="A257">
        <v>9014424</v>
      </c>
      <c r="B257" t="s">
        <v>3</v>
      </c>
      <c r="C257" t="s">
        <v>94</v>
      </c>
      <c r="D257" t="str">
        <f t="shared" si="3"/>
        <v xml:space="preserve"> '9014424 ',</v>
      </c>
    </row>
    <row r="258" spans="1:4" x14ac:dyDescent="0.25">
      <c r="A258">
        <v>9014425</v>
      </c>
      <c r="B258" t="s">
        <v>3</v>
      </c>
      <c r="C258" t="s">
        <v>94</v>
      </c>
      <c r="D258" t="str">
        <f t="shared" si="3"/>
        <v xml:space="preserve"> '9014425 ',</v>
      </c>
    </row>
    <row r="259" spans="1:4" x14ac:dyDescent="0.25">
      <c r="A259">
        <v>9014426</v>
      </c>
      <c r="B259" t="s">
        <v>3</v>
      </c>
      <c r="C259" t="s">
        <v>94</v>
      </c>
      <c r="D259" t="str">
        <f t="shared" si="3"/>
        <v xml:space="preserve"> '9014426 ',</v>
      </c>
    </row>
    <row r="260" spans="1:4" x14ac:dyDescent="0.25">
      <c r="A260">
        <v>9014427</v>
      </c>
      <c r="B260" t="s">
        <v>3</v>
      </c>
      <c r="C260" t="s">
        <v>94</v>
      </c>
      <c r="D260" t="str">
        <f t="shared" ref="D260:D306" si="4">B260&amp;A260&amp;B260&amp;C260</f>
        <v xml:space="preserve"> '9014427 ',</v>
      </c>
    </row>
    <row r="261" spans="1:4" x14ac:dyDescent="0.25">
      <c r="A261">
        <v>9014428</v>
      </c>
      <c r="B261" t="s">
        <v>3</v>
      </c>
      <c r="C261" t="s">
        <v>94</v>
      </c>
      <c r="D261" t="str">
        <f t="shared" si="4"/>
        <v xml:space="preserve"> '9014428 ',</v>
      </c>
    </row>
    <row r="262" spans="1:4" x14ac:dyDescent="0.25">
      <c r="A262">
        <v>9014429</v>
      </c>
      <c r="B262" t="s">
        <v>3</v>
      </c>
      <c r="C262" t="s">
        <v>94</v>
      </c>
      <c r="D262" t="str">
        <f t="shared" si="4"/>
        <v xml:space="preserve"> '9014429 ',</v>
      </c>
    </row>
    <row r="263" spans="1:4" x14ac:dyDescent="0.25">
      <c r="A263">
        <v>9014430</v>
      </c>
      <c r="B263" t="s">
        <v>3</v>
      </c>
      <c r="C263" t="s">
        <v>94</v>
      </c>
      <c r="D263" t="str">
        <f t="shared" si="4"/>
        <v xml:space="preserve"> '9014430 ',</v>
      </c>
    </row>
    <row r="264" spans="1:4" x14ac:dyDescent="0.25">
      <c r="A264">
        <v>9014431</v>
      </c>
      <c r="B264" t="s">
        <v>3</v>
      </c>
      <c r="C264" t="s">
        <v>94</v>
      </c>
      <c r="D264" t="str">
        <f t="shared" si="4"/>
        <v xml:space="preserve"> '9014431 ',</v>
      </c>
    </row>
    <row r="265" spans="1:4" x14ac:dyDescent="0.25">
      <c r="A265">
        <v>9014432</v>
      </c>
      <c r="B265" t="s">
        <v>3</v>
      </c>
      <c r="C265" t="s">
        <v>94</v>
      </c>
      <c r="D265" t="str">
        <f t="shared" si="4"/>
        <v xml:space="preserve"> '9014432 ',</v>
      </c>
    </row>
    <row r="266" spans="1:4" x14ac:dyDescent="0.25">
      <c r="A266">
        <v>9014433</v>
      </c>
      <c r="B266" t="s">
        <v>3</v>
      </c>
      <c r="C266" t="s">
        <v>94</v>
      </c>
      <c r="D266" t="str">
        <f t="shared" si="4"/>
        <v xml:space="preserve"> '9014433 ',</v>
      </c>
    </row>
    <row r="267" spans="1:4" x14ac:dyDescent="0.25">
      <c r="A267">
        <v>9014434</v>
      </c>
      <c r="B267" t="s">
        <v>3</v>
      </c>
      <c r="C267" t="s">
        <v>94</v>
      </c>
      <c r="D267" t="str">
        <f t="shared" si="4"/>
        <v xml:space="preserve"> '9014434 ',</v>
      </c>
    </row>
    <row r="268" spans="1:4" x14ac:dyDescent="0.25">
      <c r="A268">
        <v>9014435</v>
      </c>
      <c r="B268" t="s">
        <v>3</v>
      </c>
      <c r="C268" t="s">
        <v>94</v>
      </c>
      <c r="D268" t="str">
        <f t="shared" si="4"/>
        <v xml:space="preserve"> '9014435 ',</v>
      </c>
    </row>
    <row r="269" spans="1:4" x14ac:dyDescent="0.25">
      <c r="A269">
        <v>9014436</v>
      </c>
      <c r="B269" t="s">
        <v>3</v>
      </c>
      <c r="C269" t="s">
        <v>94</v>
      </c>
      <c r="D269" t="str">
        <f t="shared" si="4"/>
        <v xml:space="preserve"> '9014436 ',</v>
      </c>
    </row>
    <row r="270" spans="1:4" x14ac:dyDescent="0.25">
      <c r="A270">
        <v>9014437</v>
      </c>
      <c r="B270" t="s">
        <v>3</v>
      </c>
      <c r="C270" t="s">
        <v>94</v>
      </c>
      <c r="D270" t="str">
        <f t="shared" si="4"/>
        <v xml:space="preserve"> '9014437 ',</v>
      </c>
    </row>
    <row r="271" spans="1:4" x14ac:dyDescent="0.25">
      <c r="A271">
        <v>9014438</v>
      </c>
      <c r="B271" t="s">
        <v>3</v>
      </c>
      <c r="C271" t="s">
        <v>94</v>
      </c>
      <c r="D271" t="str">
        <f t="shared" si="4"/>
        <v xml:space="preserve"> '9014438 ',</v>
      </c>
    </row>
    <row r="272" spans="1:4" x14ac:dyDescent="0.25">
      <c r="A272">
        <v>9014439</v>
      </c>
      <c r="B272" t="s">
        <v>3</v>
      </c>
      <c r="C272" t="s">
        <v>94</v>
      </c>
      <c r="D272" t="str">
        <f t="shared" si="4"/>
        <v xml:space="preserve"> '9014439 ',</v>
      </c>
    </row>
    <row r="273" spans="1:4" x14ac:dyDescent="0.25">
      <c r="A273">
        <v>9014440</v>
      </c>
      <c r="B273" t="s">
        <v>3</v>
      </c>
      <c r="C273" t="s">
        <v>94</v>
      </c>
      <c r="D273" t="str">
        <f t="shared" si="4"/>
        <v xml:space="preserve"> '9014440 ',</v>
      </c>
    </row>
    <row r="274" spans="1:4" x14ac:dyDescent="0.25">
      <c r="A274">
        <v>9014441</v>
      </c>
      <c r="B274" t="s">
        <v>3</v>
      </c>
      <c r="C274" t="s">
        <v>94</v>
      </c>
      <c r="D274" t="str">
        <f t="shared" si="4"/>
        <v xml:space="preserve"> '9014441 ',</v>
      </c>
    </row>
    <row r="275" spans="1:4" x14ac:dyDescent="0.25">
      <c r="A275">
        <v>9014442</v>
      </c>
      <c r="B275" t="s">
        <v>3</v>
      </c>
      <c r="C275" t="s">
        <v>94</v>
      </c>
      <c r="D275" t="str">
        <f t="shared" si="4"/>
        <v xml:space="preserve"> '9014442 ',</v>
      </c>
    </row>
    <row r="276" spans="1:4" x14ac:dyDescent="0.25">
      <c r="A276">
        <v>9014443</v>
      </c>
      <c r="B276" t="s">
        <v>3</v>
      </c>
      <c r="C276" t="s">
        <v>94</v>
      </c>
      <c r="D276" t="str">
        <f t="shared" si="4"/>
        <v xml:space="preserve"> '9014443 ',</v>
      </c>
    </row>
    <row r="277" spans="1:4" x14ac:dyDescent="0.25">
      <c r="A277">
        <v>9014444</v>
      </c>
      <c r="B277" t="s">
        <v>3</v>
      </c>
      <c r="C277" t="s">
        <v>94</v>
      </c>
      <c r="D277" t="str">
        <f t="shared" si="4"/>
        <v xml:space="preserve"> '9014444 ',</v>
      </c>
    </row>
    <row r="278" spans="1:4" x14ac:dyDescent="0.25">
      <c r="A278">
        <v>9014445</v>
      </c>
      <c r="B278" t="s">
        <v>3</v>
      </c>
      <c r="C278" t="s">
        <v>94</v>
      </c>
      <c r="D278" t="str">
        <f t="shared" si="4"/>
        <v xml:space="preserve"> '9014445 ',</v>
      </c>
    </row>
    <row r="279" spans="1:4" x14ac:dyDescent="0.25">
      <c r="A279">
        <v>9014446</v>
      </c>
      <c r="B279" t="s">
        <v>3</v>
      </c>
      <c r="C279" t="s">
        <v>94</v>
      </c>
      <c r="D279" t="str">
        <f t="shared" si="4"/>
        <v xml:space="preserve"> '9014446 ',</v>
      </c>
    </row>
    <row r="280" spans="1:4" x14ac:dyDescent="0.25">
      <c r="A280">
        <v>9014447</v>
      </c>
      <c r="B280" t="s">
        <v>3</v>
      </c>
      <c r="C280" t="s">
        <v>94</v>
      </c>
      <c r="D280" t="str">
        <f t="shared" si="4"/>
        <v xml:space="preserve"> '9014447 ',</v>
      </c>
    </row>
    <row r="281" spans="1:4" x14ac:dyDescent="0.25">
      <c r="A281">
        <v>9014448</v>
      </c>
      <c r="B281" t="s">
        <v>3</v>
      </c>
      <c r="C281" t="s">
        <v>94</v>
      </c>
      <c r="D281" t="str">
        <f t="shared" si="4"/>
        <v xml:space="preserve"> '9014448 ',</v>
      </c>
    </row>
    <row r="282" spans="1:4" x14ac:dyDescent="0.25">
      <c r="A282">
        <v>9014449</v>
      </c>
      <c r="B282" t="s">
        <v>3</v>
      </c>
      <c r="C282" t="s">
        <v>94</v>
      </c>
      <c r="D282" t="str">
        <f t="shared" si="4"/>
        <v xml:space="preserve"> '9014449 ',</v>
      </c>
    </row>
    <row r="283" spans="1:4" x14ac:dyDescent="0.25">
      <c r="A283">
        <v>9014450</v>
      </c>
      <c r="B283" t="s">
        <v>3</v>
      </c>
      <c r="C283" t="s">
        <v>94</v>
      </c>
      <c r="D283" t="str">
        <f t="shared" si="4"/>
        <v xml:space="preserve"> '9014450 ',</v>
      </c>
    </row>
    <row r="284" spans="1:4" x14ac:dyDescent="0.25">
      <c r="A284">
        <v>9014451</v>
      </c>
      <c r="B284" t="s">
        <v>3</v>
      </c>
      <c r="C284" t="s">
        <v>94</v>
      </c>
      <c r="D284" t="str">
        <f t="shared" si="4"/>
        <v xml:space="preserve"> '9014451 ',</v>
      </c>
    </row>
    <row r="285" spans="1:4" x14ac:dyDescent="0.25">
      <c r="A285">
        <v>9014452</v>
      </c>
      <c r="B285" t="s">
        <v>3</v>
      </c>
      <c r="C285" t="s">
        <v>94</v>
      </c>
      <c r="D285" t="str">
        <f t="shared" si="4"/>
        <v xml:space="preserve"> '9014452 ',</v>
      </c>
    </row>
    <row r="286" spans="1:4" x14ac:dyDescent="0.25">
      <c r="A286">
        <v>9014453</v>
      </c>
      <c r="B286" t="s">
        <v>3</v>
      </c>
      <c r="C286" t="s">
        <v>94</v>
      </c>
      <c r="D286" t="str">
        <f t="shared" si="4"/>
        <v xml:space="preserve"> '9014453 ',</v>
      </c>
    </row>
    <row r="287" spans="1:4" x14ac:dyDescent="0.25">
      <c r="A287">
        <v>9014454</v>
      </c>
      <c r="B287" t="s">
        <v>3</v>
      </c>
      <c r="C287" t="s">
        <v>94</v>
      </c>
      <c r="D287" t="str">
        <f t="shared" si="4"/>
        <v xml:space="preserve"> '9014454 ',</v>
      </c>
    </row>
    <row r="288" spans="1:4" x14ac:dyDescent="0.25">
      <c r="A288">
        <v>9014455</v>
      </c>
      <c r="B288" t="s">
        <v>3</v>
      </c>
      <c r="C288" t="s">
        <v>94</v>
      </c>
      <c r="D288" t="str">
        <f t="shared" si="4"/>
        <v xml:space="preserve"> '9014455 ',</v>
      </c>
    </row>
    <row r="289" spans="1:4" x14ac:dyDescent="0.25">
      <c r="A289">
        <v>9014456</v>
      </c>
      <c r="B289" t="s">
        <v>3</v>
      </c>
      <c r="C289" t="s">
        <v>94</v>
      </c>
      <c r="D289" t="str">
        <f t="shared" si="4"/>
        <v xml:space="preserve"> '9014456 ',</v>
      </c>
    </row>
    <row r="290" spans="1:4" x14ac:dyDescent="0.25">
      <c r="A290">
        <v>9014457</v>
      </c>
      <c r="B290" t="s">
        <v>3</v>
      </c>
      <c r="C290" t="s">
        <v>94</v>
      </c>
      <c r="D290" t="str">
        <f t="shared" si="4"/>
        <v xml:space="preserve"> '9014457 ',</v>
      </c>
    </row>
    <row r="291" spans="1:4" x14ac:dyDescent="0.25">
      <c r="A291">
        <v>9014458</v>
      </c>
      <c r="B291" t="s">
        <v>3</v>
      </c>
      <c r="C291" t="s">
        <v>94</v>
      </c>
      <c r="D291" t="str">
        <f t="shared" si="4"/>
        <v xml:space="preserve"> '9014458 ',</v>
      </c>
    </row>
    <row r="292" spans="1:4" x14ac:dyDescent="0.25">
      <c r="A292">
        <v>9014459</v>
      </c>
      <c r="B292" t="s">
        <v>3</v>
      </c>
      <c r="C292" t="s">
        <v>94</v>
      </c>
      <c r="D292" t="str">
        <f t="shared" si="4"/>
        <v xml:space="preserve"> '9014459 ',</v>
      </c>
    </row>
    <row r="293" spans="1:4" x14ac:dyDescent="0.25">
      <c r="A293">
        <v>9014460</v>
      </c>
      <c r="B293" t="s">
        <v>3</v>
      </c>
      <c r="C293" t="s">
        <v>94</v>
      </c>
      <c r="D293" t="str">
        <f t="shared" si="4"/>
        <v xml:space="preserve"> '9014460 ',</v>
      </c>
    </row>
    <row r="294" spans="1:4" x14ac:dyDescent="0.25">
      <c r="A294">
        <v>9014461</v>
      </c>
      <c r="B294" t="s">
        <v>3</v>
      </c>
      <c r="C294" t="s">
        <v>94</v>
      </c>
      <c r="D294" t="str">
        <f t="shared" si="4"/>
        <v xml:space="preserve"> '9014461 ',</v>
      </c>
    </row>
    <row r="295" spans="1:4" x14ac:dyDescent="0.25">
      <c r="A295">
        <v>9014462</v>
      </c>
      <c r="B295" t="s">
        <v>3</v>
      </c>
      <c r="C295" t="s">
        <v>94</v>
      </c>
      <c r="D295" t="str">
        <f t="shared" si="4"/>
        <v xml:space="preserve"> '9014462 ',</v>
      </c>
    </row>
    <row r="296" spans="1:4" x14ac:dyDescent="0.25">
      <c r="A296">
        <v>9014463</v>
      </c>
      <c r="B296" t="s">
        <v>3</v>
      </c>
      <c r="C296" t="s">
        <v>94</v>
      </c>
      <c r="D296" t="str">
        <f t="shared" si="4"/>
        <v xml:space="preserve"> '9014463 ',</v>
      </c>
    </row>
    <row r="297" spans="1:4" x14ac:dyDescent="0.25">
      <c r="A297">
        <v>9014464</v>
      </c>
      <c r="B297" t="s">
        <v>3</v>
      </c>
      <c r="C297" t="s">
        <v>94</v>
      </c>
      <c r="D297" t="str">
        <f t="shared" si="4"/>
        <v xml:space="preserve"> '9014464 ',</v>
      </c>
    </row>
    <row r="298" spans="1:4" x14ac:dyDescent="0.25">
      <c r="A298">
        <v>9014465</v>
      </c>
      <c r="B298" t="s">
        <v>3</v>
      </c>
      <c r="C298" t="s">
        <v>94</v>
      </c>
      <c r="D298" t="str">
        <f t="shared" si="4"/>
        <v xml:space="preserve"> '9014465 ',</v>
      </c>
    </row>
    <row r="299" spans="1:4" x14ac:dyDescent="0.25">
      <c r="A299">
        <v>9014466</v>
      </c>
      <c r="B299" t="s">
        <v>3</v>
      </c>
      <c r="C299" t="s">
        <v>94</v>
      </c>
      <c r="D299" t="str">
        <f t="shared" si="4"/>
        <v xml:space="preserve"> '9014466 ',</v>
      </c>
    </row>
    <row r="300" spans="1:4" x14ac:dyDescent="0.25">
      <c r="A300">
        <v>9014467</v>
      </c>
      <c r="B300" t="s">
        <v>3</v>
      </c>
      <c r="C300" t="s">
        <v>94</v>
      </c>
      <c r="D300" t="str">
        <f t="shared" si="4"/>
        <v xml:space="preserve"> '9014467 ',</v>
      </c>
    </row>
    <row r="301" spans="1:4" x14ac:dyDescent="0.25">
      <c r="A301">
        <v>9014468</v>
      </c>
      <c r="B301" t="s">
        <v>3</v>
      </c>
      <c r="C301" t="s">
        <v>94</v>
      </c>
      <c r="D301" t="str">
        <f t="shared" si="4"/>
        <v xml:space="preserve"> '9014468 ',</v>
      </c>
    </row>
    <row r="302" spans="1:4" x14ac:dyDescent="0.25">
      <c r="A302">
        <v>9014469</v>
      </c>
      <c r="B302" t="s">
        <v>3</v>
      </c>
      <c r="C302" t="s">
        <v>94</v>
      </c>
      <c r="D302" t="str">
        <f t="shared" si="4"/>
        <v xml:space="preserve"> '9014469 ',</v>
      </c>
    </row>
    <row r="303" spans="1:4" x14ac:dyDescent="0.25">
      <c r="A303">
        <v>9014470</v>
      </c>
      <c r="B303" t="s">
        <v>3</v>
      </c>
      <c r="C303" t="s">
        <v>94</v>
      </c>
      <c r="D303" t="str">
        <f t="shared" si="4"/>
        <v xml:space="preserve"> '9014470 ',</v>
      </c>
    </row>
    <row r="304" spans="1:4" x14ac:dyDescent="0.25">
      <c r="A304">
        <v>9014471</v>
      </c>
      <c r="B304" t="s">
        <v>3</v>
      </c>
      <c r="C304" t="s">
        <v>94</v>
      </c>
      <c r="D304" t="str">
        <f t="shared" si="4"/>
        <v xml:space="preserve"> '9014471 ',</v>
      </c>
    </row>
    <row r="305" spans="1:4" x14ac:dyDescent="0.25">
      <c r="A305">
        <v>9014472</v>
      </c>
      <c r="B305" t="s">
        <v>3</v>
      </c>
      <c r="C305" t="s">
        <v>94</v>
      </c>
      <c r="D305" t="str">
        <f t="shared" si="4"/>
        <v xml:space="preserve"> '9014472 ',</v>
      </c>
    </row>
    <row r="306" spans="1:4" x14ac:dyDescent="0.25">
      <c r="A306">
        <v>9014473</v>
      </c>
      <c r="B306" t="s">
        <v>3</v>
      </c>
      <c r="C306" t="s">
        <v>94</v>
      </c>
      <c r="D306" t="str">
        <f t="shared" si="4"/>
        <v xml:space="preserve"> '9014473 ',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5772E-FBF3-4F49-9D93-86C5F3457475}">
  <sheetPr filterMode="1"/>
  <dimension ref="A1:L77"/>
  <sheetViews>
    <sheetView workbookViewId="0">
      <selection activeCell="D45" sqref="D45"/>
    </sheetView>
  </sheetViews>
  <sheetFormatPr baseColWidth="10" defaultRowHeight="15" x14ac:dyDescent="0.25"/>
  <cols>
    <col min="3" max="3" width="18.42578125" customWidth="1"/>
  </cols>
  <sheetData>
    <row r="1" spans="1:12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L1" t="s">
        <v>97</v>
      </c>
    </row>
    <row r="2" spans="1:12" hidden="1" x14ac:dyDescent="0.25">
      <c r="A2">
        <v>9013082</v>
      </c>
      <c r="B2">
        <v>58615</v>
      </c>
      <c r="C2" t="s">
        <v>12</v>
      </c>
      <c r="D2">
        <v>61816</v>
      </c>
      <c r="E2" t="s">
        <v>13</v>
      </c>
      <c r="F2">
        <v>1</v>
      </c>
      <c r="G2">
        <v>36</v>
      </c>
      <c r="H2">
        <v>16</v>
      </c>
      <c r="I2" t="s">
        <v>14</v>
      </c>
      <c r="K2" t="s">
        <v>95</v>
      </c>
      <c r="L2" t="e">
        <f>_xlfn.XLOOKUP(C2,Hoja6!$A$2:$A$16,Hoja6!$C$2:$C$16)</f>
        <v>#N/A</v>
      </c>
    </row>
    <row r="3" spans="1:12" hidden="1" x14ac:dyDescent="0.25">
      <c r="A3">
        <v>9013083</v>
      </c>
      <c r="B3">
        <v>56365</v>
      </c>
      <c r="C3" t="s">
        <v>15</v>
      </c>
      <c r="D3">
        <v>59013</v>
      </c>
      <c r="E3" t="s">
        <v>13</v>
      </c>
      <c r="F3">
        <v>1</v>
      </c>
      <c r="G3">
        <v>2</v>
      </c>
      <c r="H3">
        <v>16</v>
      </c>
      <c r="I3" t="s">
        <v>14</v>
      </c>
      <c r="K3" t="s">
        <v>95</v>
      </c>
      <c r="L3" t="e">
        <f>_xlfn.XLOOKUP(C3,Hoja6!$A$2:$A$16,Hoja6!$C$2:$C$16)</f>
        <v>#N/A</v>
      </c>
    </row>
    <row r="4" spans="1:12" hidden="1" x14ac:dyDescent="0.25">
      <c r="A4">
        <v>9013084</v>
      </c>
      <c r="B4">
        <v>56359</v>
      </c>
      <c r="C4" t="s">
        <v>16</v>
      </c>
      <c r="D4">
        <v>59007</v>
      </c>
      <c r="E4" t="s">
        <v>13</v>
      </c>
      <c r="F4">
        <v>1</v>
      </c>
      <c r="G4">
        <v>4</v>
      </c>
      <c r="H4">
        <v>16</v>
      </c>
      <c r="I4" t="s">
        <v>14</v>
      </c>
      <c r="K4" t="s">
        <v>95</v>
      </c>
      <c r="L4" t="e">
        <f>_xlfn.XLOOKUP(C4,Hoja6!$A$2:$A$16,Hoja6!$C$2:$C$16)</f>
        <v>#N/A</v>
      </c>
    </row>
    <row r="5" spans="1:12" hidden="1" x14ac:dyDescent="0.25">
      <c r="A5">
        <v>9013085</v>
      </c>
      <c r="B5">
        <v>58616</v>
      </c>
      <c r="C5" t="s">
        <v>17</v>
      </c>
      <c r="D5">
        <v>61817</v>
      </c>
      <c r="E5" t="s">
        <v>13</v>
      </c>
      <c r="F5">
        <v>1</v>
      </c>
      <c r="G5">
        <v>2</v>
      </c>
      <c r="H5">
        <v>16</v>
      </c>
      <c r="I5" t="s">
        <v>14</v>
      </c>
      <c r="K5" t="s">
        <v>95</v>
      </c>
      <c r="L5" t="e">
        <f>_xlfn.XLOOKUP(C5,Hoja6!$A$2:$A$16,Hoja6!$C$2:$C$16)</f>
        <v>#N/A</v>
      </c>
    </row>
    <row r="6" spans="1:12" hidden="1" x14ac:dyDescent="0.25">
      <c r="A6">
        <v>9013086</v>
      </c>
      <c r="B6">
        <v>58617</v>
      </c>
      <c r="C6" t="s">
        <v>18</v>
      </c>
      <c r="D6">
        <v>61818</v>
      </c>
      <c r="E6" t="s">
        <v>13</v>
      </c>
      <c r="F6">
        <v>1</v>
      </c>
      <c r="G6">
        <v>1</v>
      </c>
      <c r="H6">
        <v>16</v>
      </c>
      <c r="I6" t="s">
        <v>14</v>
      </c>
      <c r="K6" t="s">
        <v>95</v>
      </c>
      <c r="L6" t="e">
        <f>_xlfn.XLOOKUP(C6,Hoja6!$A$2:$A$16,Hoja6!$C$2:$C$16)</f>
        <v>#N/A</v>
      </c>
    </row>
    <row r="7" spans="1:12" hidden="1" x14ac:dyDescent="0.25">
      <c r="A7">
        <v>9013087</v>
      </c>
      <c r="B7">
        <v>56369</v>
      </c>
      <c r="C7" t="s">
        <v>19</v>
      </c>
      <c r="D7">
        <v>59017</v>
      </c>
      <c r="E7" t="s">
        <v>13</v>
      </c>
      <c r="F7">
        <v>1</v>
      </c>
      <c r="G7">
        <v>2</v>
      </c>
      <c r="H7">
        <v>16</v>
      </c>
      <c r="I7" t="s">
        <v>14</v>
      </c>
      <c r="K7" t="s">
        <v>95</v>
      </c>
      <c r="L7" t="e">
        <f>_xlfn.XLOOKUP(C7,Hoja6!$A$2:$A$16,Hoja6!$C$2:$C$16)</f>
        <v>#N/A</v>
      </c>
    </row>
    <row r="8" spans="1:12" hidden="1" x14ac:dyDescent="0.25">
      <c r="A8">
        <v>9013088</v>
      </c>
      <c r="B8">
        <v>58618</v>
      </c>
      <c r="C8" t="s">
        <v>20</v>
      </c>
      <c r="D8">
        <v>61819</v>
      </c>
      <c r="E8" t="s">
        <v>13</v>
      </c>
      <c r="F8">
        <v>1</v>
      </c>
      <c r="G8">
        <v>2</v>
      </c>
      <c r="H8">
        <v>16</v>
      </c>
      <c r="I8" t="s">
        <v>14</v>
      </c>
      <c r="K8" t="s">
        <v>95</v>
      </c>
      <c r="L8" t="e">
        <f>_xlfn.XLOOKUP(C8,Hoja6!$A$2:$A$16,Hoja6!$C$2:$C$16)</f>
        <v>#N/A</v>
      </c>
    </row>
    <row r="9" spans="1:12" hidden="1" x14ac:dyDescent="0.25">
      <c r="A9">
        <v>9013089</v>
      </c>
      <c r="B9">
        <v>56373</v>
      </c>
      <c r="C9" t="s">
        <v>21</v>
      </c>
      <c r="D9">
        <v>59021</v>
      </c>
      <c r="E9" t="s">
        <v>13</v>
      </c>
      <c r="F9">
        <v>1</v>
      </c>
      <c r="G9">
        <v>3</v>
      </c>
      <c r="H9">
        <v>16</v>
      </c>
      <c r="I9" t="s">
        <v>14</v>
      </c>
      <c r="K9" t="s">
        <v>95</v>
      </c>
      <c r="L9" t="e">
        <f>_xlfn.XLOOKUP(C9,Hoja6!$A$2:$A$16,Hoja6!$C$2:$C$16)</f>
        <v>#N/A</v>
      </c>
    </row>
    <row r="10" spans="1:12" hidden="1" x14ac:dyDescent="0.25">
      <c r="A10">
        <v>9013090</v>
      </c>
      <c r="B10">
        <v>58619</v>
      </c>
      <c r="C10" t="s">
        <v>22</v>
      </c>
      <c r="D10">
        <v>61820</v>
      </c>
      <c r="E10" t="s">
        <v>13</v>
      </c>
      <c r="F10">
        <v>1</v>
      </c>
      <c r="G10">
        <v>2</v>
      </c>
      <c r="H10">
        <v>16</v>
      </c>
      <c r="I10" t="s">
        <v>14</v>
      </c>
      <c r="K10" t="s">
        <v>95</v>
      </c>
      <c r="L10" t="e">
        <f>_xlfn.XLOOKUP(C10,Hoja6!$A$2:$A$16,Hoja6!$C$2:$C$16)</f>
        <v>#N/A</v>
      </c>
    </row>
    <row r="11" spans="1:12" hidden="1" x14ac:dyDescent="0.25">
      <c r="A11">
        <v>9013091</v>
      </c>
      <c r="B11">
        <v>56377</v>
      </c>
      <c r="C11" t="s">
        <v>23</v>
      </c>
      <c r="D11">
        <v>59025</v>
      </c>
      <c r="E11" t="s">
        <v>13</v>
      </c>
      <c r="F11">
        <v>1</v>
      </c>
      <c r="G11">
        <v>2</v>
      </c>
      <c r="H11">
        <v>16</v>
      </c>
      <c r="I11" t="s">
        <v>14</v>
      </c>
      <c r="K11" t="s">
        <v>95</v>
      </c>
      <c r="L11" t="e">
        <f>_xlfn.XLOOKUP(C11,Hoja6!$A$2:$A$16,Hoja6!$C$2:$C$16)</f>
        <v>#N/A</v>
      </c>
    </row>
    <row r="12" spans="1:12" hidden="1" x14ac:dyDescent="0.25">
      <c r="A12">
        <v>9013092</v>
      </c>
      <c r="B12">
        <v>58620</v>
      </c>
      <c r="C12" t="s">
        <v>24</v>
      </c>
      <c r="D12">
        <v>61821</v>
      </c>
      <c r="E12" t="s">
        <v>13</v>
      </c>
      <c r="F12">
        <v>1</v>
      </c>
      <c r="G12">
        <v>2</v>
      </c>
      <c r="H12">
        <v>16</v>
      </c>
      <c r="I12" t="s">
        <v>14</v>
      </c>
      <c r="K12" t="s">
        <v>95</v>
      </c>
      <c r="L12" t="e">
        <f>_xlfn.XLOOKUP(C12,Hoja6!$A$2:$A$16,Hoja6!$C$2:$C$16)</f>
        <v>#N/A</v>
      </c>
    </row>
    <row r="13" spans="1:12" hidden="1" x14ac:dyDescent="0.25">
      <c r="A13">
        <v>9013093</v>
      </c>
      <c r="B13">
        <v>56541</v>
      </c>
      <c r="C13" t="s">
        <v>25</v>
      </c>
      <c r="D13">
        <v>59189</v>
      </c>
      <c r="E13" t="s">
        <v>13</v>
      </c>
      <c r="F13">
        <v>1</v>
      </c>
      <c r="G13">
        <v>2</v>
      </c>
      <c r="H13">
        <v>16</v>
      </c>
      <c r="I13" t="s">
        <v>14</v>
      </c>
      <c r="K13" t="s">
        <v>95</v>
      </c>
      <c r="L13" t="e">
        <f>_xlfn.XLOOKUP(C13,Hoja6!$A$2:$A$16,Hoja6!$C$2:$C$16)</f>
        <v>#N/A</v>
      </c>
    </row>
    <row r="14" spans="1:12" hidden="1" x14ac:dyDescent="0.25">
      <c r="A14">
        <v>9013094</v>
      </c>
      <c r="B14">
        <v>56530</v>
      </c>
      <c r="C14" t="s">
        <v>26</v>
      </c>
      <c r="D14">
        <v>59178</v>
      </c>
      <c r="E14" t="s">
        <v>13</v>
      </c>
      <c r="F14">
        <v>1</v>
      </c>
      <c r="G14">
        <v>10</v>
      </c>
      <c r="H14">
        <v>16</v>
      </c>
      <c r="I14" t="s">
        <v>14</v>
      </c>
      <c r="K14" t="s">
        <v>95</v>
      </c>
      <c r="L14" t="e">
        <f>_xlfn.XLOOKUP(C14,Hoja6!$A$2:$A$16,Hoja6!$C$2:$C$16)</f>
        <v>#N/A</v>
      </c>
    </row>
    <row r="15" spans="1:12" hidden="1" x14ac:dyDescent="0.25">
      <c r="A15">
        <v>9013095</v>
      </c>
      <c r="B15">
        <v>56402</v>
      </c>
      <c r="C15" t="s">
        <v>27</v>
      </c>
      <c r="D15">
        <v>59050</v>
      </c>
      <c r="E15" t="s">
        <v>13</v>
      </c>
      <c r="F15">
        <v>1</v>
      </c>
      <c r="G15">
        <v>1</v>
      </c>
      <c r="H15">
        <v>16</v>
      </c>
      <c r="I15" t="s">
        <v>14</v>
      </c>
      <c r="K15" t="s">
        <v>95</v>
      </c>
      <c r="L15" t="e">
        <f>_xlfn.XLOOKUP(C15,Hoja6!$A$2:$A$16,Hoja6!$C$2:$C$16)</f>
        <v>#N/A</v>
      </c>
    </row>
    <row r="16" spans="1:12" hidden="1" x14ac:dyDescent="0.25">
      <c r="A16">
        <v>9013096</v>
      </c>
      <c r="B16">
        <v>56425</v>
      </c>
      <c r="C16" t="s">
        <v>28</v>
      </c>
      <c r="D16">
        <v>59073</v>
      </c>
      <c r="E16" t="s">
        <v>13</v>
      </c>
      <c r="F16">
        <v>1</v>
      </c>
      <c r="G16">
        <v>1</v>
      </c>
      <c r="H16">
        <v>16</v>
      </c>
      <c r="I16" t="s">
        <v>14</v>
      </c>
      <c r="K16" t="s">
        <v>95</v>
      </c>
      <c r="L16" t="e">
        <f>_xlfn.XLOOKUP(C16,Hoja6!$A$2:$A$16,Hoja6!$C$2:$C$16)</f>
        <v>#N/A</v>
      </c>
    </row>
    <row r="17" spans="1:12" hidden="1" x14ac:dyDescent="0.25">
      <c r="A17">
        <v>9013097</v>
      </c>
      <c r="B17">
        <v>56423</v>
      </c>
      <c r="C17" t="s">
        <v>29</v>
      </c>
      <c r="D17">
        <v>59071</v>
      </c>
      <c r="E17" t="s">
        <v>13</v>
      </c>
      <c r="F17">
        <v>1</v>
      </c>
      <c r="G17">
        <v>3</v>
      </c>
      <c r="H17">
        <v>16</v>
      </c>
      <c r="I17" t="s">
        <v>14</v>
      </c>
      <c r="K17" t="s">
        <v>95</v>
      </c>
      <c r="L17" t="e">
        <f>_xlfn.XLOOKUP(C17,Hoja6!$A$2:$A$16,Hoja6!$C$2:$C$16)</f>
        <v>#N/A</v>
      </c>
    </row>
    <row r="18" spans="1:12" hidden="1" x14ac:dyDescent="0.25">
      <c r="A18">
        <v>9013098</v>
      </c>
      <c r="B18">
        <v>56415</v>
      </c>
      <c r="C18" t="s">
        <v>30</v>
      </c>
      <c r="D18">
        <v>59063</v>
      </c>
      <c r="E18" t="s">
        <v>13</v>
      </c>
      <c r="F18">
        <v>1</v>
      </c>
      <c r="G18">
        <v>3</v>
      </c>
      <c r="H18">
        <v>16</v>
      </c>
      <c r="I18" t="s">
        <v>14</v>
      </c>
      <c r="K18" t="s">
        <v>95</v>
      </c>
      <c r="L18" t="e">
        <f>_xlfn.XLOOKUP(C18,Hoja6!$A$2:$A$16,Hoja6!$C$2:$C$16)</f>
        <v>#N/A</v>
      </c>
    </row>
    <row r="19" spans="1:12" hidden="1" x14ac:dyDescent="0.25">
      <c r="A19">
        <v>9013099</v>
      </c>
      <c r="B19">
        <v>56417</v>
      </c>
      <c r="C19" t="s">
        <v>31</v>
      </c>
      <c r="D19">
        <v>59065</v>
      </c>
      <c r="E19" t="s">
        <v>13</v>
      </c>
      <c r="F19">
        <v>1</v>
      </c>
      <c r="G19">
        <v>10</v>
      </c>
      <c r="H19">
        <v>16</v>
      </c>
      <c r="I19" t="s">
        <v>14</v>
      </c>
      <c r="K19" t="s">
        <v>95</v>
      </c>
      <c r="L19" t="e">
        <f>_xlfn.XLOOKUP(C19,Hoja6!$A$2:$A$16,Hoja6!$C$2:$C$16)</f>
        <v>#N/A</v>
      </c>
    </row>
    <row r="20" spans="1:12" hidden="1" x14ac:dyDescent="0.25">
      <c r="A20">
        <v>9013100</v>
      </c>
      <c r="B20">
        <v>56383</v>
      </c>
      <c r="C20" t="s">
        <v>32</v>
      </c>
      <c r="D20">
        <v>59031</v>
      </c>
      <c r="E20" t="s">
        <v>13</v>
      </c>
      <c r="F20">
        <v>1</v>
      </c>
      <c r="G20">
        <v>2</v>
      </c>
      <c r="H20">
        <v>16</v>
      </c>
      <c r="I20" t="s">
        <v>14</v>
      </c>
      <c r="K20" t="s">
        <v>95</v>
      </c>
      <c r="L20" t="e">
        <f>_xlfn.XLOOKUP(C20,Hoja6!$A$2:$A$16,Hoja6!$C$2:$C$16)</f>
        <v>#N/A</v>
      </c>
    </row>
    <row r="21" spans="1:12" hidden="1" x14ac:dyDescent="0.25">
      <c r="A21">
        <v>9013101</v>
      </c>
      <c r="B21">
        <v>56388</v>
      </c>
      <c r="C21" t="s">
        <v>33</v>
      </c>
      <c r="D21">
        <v>59036</v>
      </c>
      <c r="E21" t="s">
        <v>13</v>
      </c>
      <c r="F21">
        <v>1</v>
      </c>
      <c r="G21">
        <v>4</v>
      </c>
      <c r="H21">
        <v>16</v>
      </c>
      <c r="I21" t="s">
        <v>14</v>
      </c>
      <c r="K21" t="s">
        <v>95</v>
      </c>
      <c r="L21" t="e">
        <f>_xlfn.XLOOKUP(C21,Hoja6!$A$2:$A$16,Hoja6!$C$2:$C$16)</f>
        <v>#N/A</v>
      </c>
    </row>
    <row r="22" spans="1:12" hidden="1" x14ac:dyDescent="0.25">
      <c r="A22">
        <v>9013102</v>
      </c>
      <c r="B22">
        <v>56387</v>
      </c>
      <c r="C22" t="s">
        <v>34</v>
      </c>
      <c r="D22">
        <v>59035</v>
      </c>
      <c r="E22" t="s">
        <v>13</v>
      </c>
      <c r="F22">
        <v>1</v>
      </c>
      <c r="G22">
        <v>4</v>
      </c>
      <c r="H22">
        <v>16</v>
      </c>
      <c r="I22" t="s">
        <v>14</v>
      </c>
      <c r="K22" t="s">
        <v>95</v>
      </c>
      <c r="L22" t="e">
        <f>_xlfn.XLOOKUP(C22,Hoja6!$A$2:$A$16,Hoja6!$C$2:$C$16)</f>
        <v>#N/A</v>
      </c>
    </row>
    <row r="23" spans="1:12" hidden="1" x14ac:dyDescent="0.25">
      <c r="A23">
        <v>9013103</v>
      </c>
      <c r="B23">
        <v>56408</v>
      </c>
      <c r="C23" t="s">
        <v>35</v>
      </c>
      <c r="D23">
        <v>59056</v>
      </c>
      <c r="E23" t="s">
        <v>13</v>
      </c>
      <c r="F23">
        <v>1</v>
      </c>
      <c r="G23">
        <v>6</v>
      </c>
      <c r="H23">
        <v>16</v>
      </c>
      <c r="I23" t="s">
        <v>14</v>
      </c>
      <c r="K23" t="s">
        <v>95</v>
      </c>
      <c r="L23" t="e">
        <f>_xlfn.XLOOKUP(C23,Hoja6!$A$2:$A$16,Hoja6!$C$2:$C$16)</f>
        <v>#N/A</v>
      </c>
    </row>
    <row r="24" spans="1:12" hidden="1" x14ac:dyDescent="0.25">
      <c r="A24">
        <v>9013104</v>
      </c>
      <c r="B24">
        <v>56400</v>
      </c>
      <c r="C24" t="s">
        <v>36</v>
      </c>
      <c r="D24">
        <v>59048</v>
      </c>
      <c r="E24" t="s">
        <v>13</v>
      </c>
      <c r="F24">
        <v>1</v>
      </c>
      <c r="G24">
        <v>4</v>
      </c>
      <c r="H24">
        <v>16</v>
      </c>
      <c r="I24" t="s">
        <v>14</v>
      </c>
      <c r="K24" t="s">
        <v>95</v>
      </c>
      <c r="L24" t="e">
        <f>_xlfn.XLOOKUP(C24,Hoja6!$A$2:$A$16,Hoja6!$C$2:$C$16)</f>
        <v>#N/A</v>
      </c>
    </row>
    <row r="25" spans="1:12" hidden="1" x14ac:dyDescent="0.25">
      <c r="A25">
        <v>9013105</v>
      </c>
      <c r="B25">
        <v>56378</v>
      </c>
      <c r="C25" t="s">
        <v>37</v>
      </c>
      <c r="D25">
        <v>59026</v>
      </c>
      <c r="E25" t="s">
        <v>13</v>
      </c>
      <c r="F25">
        <v>1</v>
      </c>
      <c r="G25">
        <v>2</v>
      </c>
      <c r="H25">
        <v>16</v>
      </c>
      <c r="I25" t="s">
        <v>14</v>
      </c>
      <c r="K25" t="s">
        <v>95</v>
      </c>
      <c r="L25" t="e">
        <f>_xlfn.XLOOKUP(C25,Hoja6!$A$2:$A$16,Hoja6!$C$2:$C$16)</f>
        <v>#N/A</v>
      </c>
    </row>
    <row r="26" spans="1:12" hidden="1" x14ac:dyDescent="0.25">
      <c r="A26">
        <v>9013106</v>
      </c>
      <c r="B26">
        <v>58621</v>
      </c>
      <c r="C26" t="s">
        <v>38</v>
      </c>
      <c r="D26">
        <v>61822</v>
      </c>
      <c r="E26" t="s">
        <v>13</v>
      </c>
      <c r="F26">
        <v>1</v>
      </c>
      <c r="G26">
        <v>2</v>
      </c>
      <c r="H26">
        <v>16</v>
      </c>
      <c r="I26" t="s">
        <v>14</v>
      </c>
      <c r="K26" t="s">
        <v>95</v>
      </c>
      <c r="L26" t="e">
        <f>_xlfn.XLOOKUP(C26,Hoja6!$A$2:$A$16,Hoja6!$C$2:$C$16)</f>
        <v>#N/A</v>
      </c>
    </row>
    <row r="27" spans="1:12" hidden="1" x14ac:dyDescent="0.25">
      <c r="A27">
        <v>9013107</v>
      </c>
      <c r="B27">
        <v>58622</v>
      </c>
      <c r="C27" t="s">
        <v>39</v>
      </c>
      <c r="D27">
        <v>61823</v>
      </c>
      <c r="E27" t="s">
        <v>13</v>
      </c>
      <c r="F27">
        <v>1</v>
      </c>
      <c r="G27">
        <v>2</v>
      </c>
      <c r="H27">
        <v>16</v>
      </c>
      <c r="I27" t="s">
        <v>14</v>
      </c>
      <c r="K27" t="s">
        <v>95</v>
      </c>
      <c r="L27" t="e">
        <f>_xlfn.XLOOKUP(C27,Hoja6!$A$2:$A$16,Hoja6!$C$2:$C$16)</f>
        <v>#N/A</v>
      </c>
    </row>
    <row r="28" spans="1:12" hidden="1" x14ac:dyDescent="0.25">
      <c r="A28">
        <v>9013108</v>
      </c>
      <c r="B28">
        <v>58623</v>
      </c>
      <c r="C28" t="s">
        <v>40</v>
      </c>
      <c r="D28">
        <v>61824</v>
      </c>
      <c r="E28" t="s">
        <v>13</v>
      </c>
      <c r="F28">
        <v>1</v>
      </c>
      <c r="G28">
        <v>2</v>
      </c>
      <c r="H28">
        <v>16</v>
      </c>
      <c r="I28" t="s">
        <v>14</v>
      </c>
      <c r="K28" t="s">
        <v>95</v>
      </c>
      <c r="L28" t="e">
        <f>_xlfn.XLOOKUP(C28,Hoja6!$A$2:$A$16,Hoja6!$C$2:$C$16)</f>
        <v>#N/A</v>
      </c>
    </row>
    <row r="29" spans="1:12" hidden="1" x14ac:dyDescent="0.25">
      <c r="A29">
        <v>9013109</v>
      </c>
      <c r="B29">
        <v>58624</v>
      </c>
      <c r="C29" t="s">
        <v>41</v>
      </c>
      <c r="D29">
        <v>61825</v>
      </c>
      <c r="E29" t="s">
        <v>13</v>
      </c>
      <c r="F29">
        <v>1</v>
      </c>
      <c r="G29">
        <v>2</v>
      </c>
      <c r="H29">
        <v>16</v>
      </c>
      <c r="I29" t="s">
        <v>14</v>
      </c>
      <c r="K29" t="s">
        <v>95</v>
      </c>
      <c r="L29" t="e">
        <f>_xlfn.XLOOKUP(C29,Hoja6!$A$2:$A$16,Hoja6!$C$2:$C$16)</f>
        <v>#N/A</v>
      </c>
    </row>
    <row r="30" spans="1:12" hidden="1" x14ac:dyDescent="0.25">
      <c r="A30">
        <v>9013110</v>
      </c>
      <c r="B30">
        <v>58625</v>
      </c>
      <c r="C30" t="s">
        <v>42</v>
      </c>
      <c r="D30">
        <v>61826</v>
      </c>
      <c r="E30" t="s">
        <v>13</v>
      </c>
      <c r="F30">
        <v>1</v>
      </c>
      <c r="G30">
        <v>2</v>
      </c>
      <c r="H30">
        <v>16</v>
      </c>
      <c r="I30" t="s">
        <v>14</v>
      </c>
      <c r="K30" t="s">
        <v>95</v>
      </c>
      <c r="L30" t="e">
        <f>_xlfn.XLOOKUP(C30,Hoja6!$A$2:$A$16,Hoja6!$C$2:$C$16)</f>
        <v>#N/A</v>
      </c>
    </row>
    <row r="31" spans="1:12" hidden="1" x14ac:dyDescent="0.25">
      <c r="A31">
        <v>9013111</v>
      </c>
      <c r="B31">
        <v>58626</v>
      </c>
      <c r="C31" t="s">
        <v>43</v>
      </c>
      <c r="D31">
        <v>61827</v>
      </c>
      <c r="E31" t="s">
        <v>13</v>
      </c>
      <c r="F31">
        <v>1</v>
      </c>
      <c r="G31">
        <v>2</v>
      </c>
      <c r="H31">
        <v>16</v>
      </c>
      <c r="I31" t="s">
        <v>14</v>
      </c>
      <c r="K31" t="s">
        <v>95</v>
      </c>
      <c r="L31" t="e">
        <f>_xlfn.XLOOKUP(C31,Hoja6!$A$2:$A$16,Hoja6!$C$2:$C$16)</f>
        <v>#N/A</v>
      </c>
    </row>
    <row r="32" spans="1:12" s="5" customFormat="1" x14ac:dyDescent="0.25">
      <c r="A32" s="5">
        <v>9013112</v>
      </c>
      <c r="B32" s="5">
        <v>56457</v>
      </c>
      <c r="C32" s="5" t="s">
        <v>44</v>
      </c>
      <c r="D32" s="5">
        <v>59105</v>
      </c>
      <c r="E32" s="5" t="s">
        <v>13</v>
      </c>
      <c r="F32" s="5">
        <v>1</v>
      </c>
      <c r="G32" s="5">
        <v>2</v>
      </c>
      <c r="H32" s="5">
        <v>16</v>
      </c>
      <c r="I32" s="5" t="s">
        <v>14</v>
      </c>
      <c r="K32" s="5" t="s">
        <v>95</v>
      </c>
      <c r="L32" s="5" t="str">
        <f>_xlfn.XLOOKUP(C32,Hoja6!$A$2:$A$16,Hoja6!$C$2:$C$16)</f>
        <v>x</v>
      </c>
    </row>
    <row r="33" spans="1:12" s="5" customFormat="1" x14ac:dyDescent="0.25">
      <c r="A33" s="5">
        <v>9013113</v>
      </c>
      <c r="B33" s="5">
        <v>56454</v>
      </c>
      <c r="C33" s="5" t="s">
        <v>45</v>
      </c>
      <c r="D33" s="5">
        <v>59102</v>
      </c>
      <c r="E33" s="5" t="s">
        <v>13</v>
      </c>
      <c r="F33" s="5">
        <v>1</v>
      </c>
      <c r="G33" s="5">
        <v>5</v>
      </c>
      <c r="H33" s="5">
        <v>16</v>
      </c>
      <c r="I33" s="5" t="s">
        <v>14</v>
      </c>
      <c r="K33" s="5" t="s">
        <v>95</v>
      </c>
      <c r="L33" s="5" t="str">
        <f>_xlfn.XLOOKUP(C33,Hoja6!$A$2:$A$16,Hoja6!$C$2:$C$16)</f>
        <v>x</v>
      </c>
    </row>
    <row r="34" spans="1:12" s="5" customFormat="1" x14ac:dyDescent="0.25">
      <c r="A34" s="5">
        <v>9013114</v>
      </c>
      <c r="B34" s="5">
        <v>56455</v>
      </c>
      <c r="C34" s="5" t="s">
        <v>46</v>
      </c>
      <c r="D34" s="5">
        <v>59103</v>
      </c>
      <c r="E34" s="5" t="s">
        <v>13</v>
      </c>
      <c r="F34" s="5">
        <v>1</v>
      </c>
      <c r="G34" s="5">
        <v>5</v>
      </c>
      <c r="H34" s="5">
        <v>16</v>
      </c>
      <c r="I34" s="5" t="s">
        <v>14</v>
      </c>
      <c r="K34" s="5" t="s">
        <v>95</v>
      </c>
      <c r="L34" s="5" t="str">
        <f>_xlfn.XLOOKUP(C34,Hoja6!$A$2:$A$16,Hoja6!$C$2:$C$16)</f>
        <v>x</v>
      </c>
    </row>
    <row r="35" spans="1:12" s="5" customFormat="1" x14ac:dyDescent="0.25">
      <c r="A35" s="5">
        <v>9013115</v>
      </c>
      <c r="B35" s="5">
        <v>56430</v>
      </c>
      <c r="C35" s="5" t="s">
        <v>47</v>
      </c>
      <c r="D35" s="5">
        <v>59078</v>
      </c>
      <c r="E35" s="5" t="s">
        <v>13</v>
      </c>
      <c r="F35" s="5">
        <v>1</v>
      </c>
      <c r="G35" s="5">
        <v>1</v>
      </c>
      <c r="H35" s="5">
        <v>16</v>
      </c>
      <c r="I35" s="5" t="s">
        <v>14</v>
      </c>
      <c r="K35" s="5" t="s">
        <v>95</v>
      </c>
      <c r="L35" s="5" t="str">
        <f>_xlfn.XLOOKUP(C35,Hoja6!$A$2:$A$16,Hoja6!$C$2:$C$16)</f>
        <v>x</v>
      </c>
    </row>
    <row r="36" spans="1:12" s="5" customFormat="1" x14ac:dyDescent="0.25">
      <c r="A36" s="5">
        <v>9013116</v>
      </c>
      <c r="B36" s="5">
        <v>56441</v>
      </c>
      <c r="C36" s="5" t="s">
        <v>48</v>
      </c>
      <c r="D36" s="5">
        <v>59089</v>
      </c>
      <c r="E36" s="5" t="s">
        <v>13</v>
      </c>
      <c r="F36" s="5">
        <v>1</v>
      </c>
      <c r="G36" s="5">
        <v>2</v>
      </c>
      <c r="H36" s="5">
        <v>16</v>
      </c>
      <c r="I36" s="5" t="s">
        <v>14</v>
      </c>
      <c r="K36" s="5" t="s">
        <v>95</v>
      </c>
      <c r="L36" s="5" t="str">
        <f>_xlfn.XLOOKUP(C36,Hoja6!$A$2:$A$16,Hoja6!$C$2:$C$16)</f>
        <v>x</v>
      </c>
    </row>
    <row r="37" spans="1:12" s="5" customFormat="1" x14ac:dyDescent="0.25">
      <c r="A37" s="5">
        <v>9013117</v>
      </c>
      <c r="B37" s="5">
        <v>56429</v>
      </c>
      <c r="C37" s="5" t="s">
        <v>49</v>
      </c>
      <c r="D37" s="5">
        <v>59077</v>
      </c>
      <c r="E37" s="5" t="s">
        <v>13</v>
      </c>
      <c r="F37" s="5">
        <v>1</v>
      </c>
      <c r="G37" s="5">
        <v>1</v>
      </c>
      <c r="H37" s="5">
        <v>16</v>
      </c>
      <c r="I37" s="5" t="s">
        <v>14</v>
      </c>
      <c r="K37" s="5" t="s">
        <v>95</v>
      </c>
      <c r="L37" s="5" t="str">
        <f>_xlfn.XLOOKUP(C37,Hoja6!$A$2:$A$16,Hoja6!$C$2:$C$16)</f>
        <v>x</v>
      </c>
    </row>
    <row r="38" spans="1:12" s="5" customFormat="1" x14ac:dyDescent="0.25">
      <c r="A38" s="5">
        <v>9013118</v>
      </c>
      <c r="B38" s="5">
        <v>56444</v>
      </c>
      <c r="C38" s="5" t="s">
        <v>50</v>
      </c>
      <c r="D38" s="5">
        <v>59092</v>
      </c>
      <c r="E38" s="5" t="s">
        <v>13</v>
      </c>
      <c r="F38" s="5">
        <v>1</v>
      </c>
      <c r="G38" s="5">
        <v>3</v>
      </c>
      <c r="H38" s="5">
        <v>16</v>
      </c>
      <c r="I38" s="5" t="s">
        <v>14</v>
      </c>
      <c r="K38" s="5" t="s">
        <v>95</v>
      </c>
      <c r="L38" s="5" t="str">
        <f>_xlfn.XLOOKUP(C38,Hoja6!$A$2:$A$16,Hoja6!$C$2:$C$16)</f>
        <v>x</v>
      </c>
    </row>
    <row r="39" spans="1:12" s="5" customFormat="1" x14ac:dyDescent="0.25">
      <c r="A39" s="5">
        <v>9013119</v>
      </c>
      <c r="B39" s="5">
        <v>58627</v>
      </c>
      <c r="C39" s="5" t="s">
        <v>51</v>
      </c>
      <c r="D39" s="5">
        <v>61828</v>
      </c>
      <c r="E39" s="5" t="s">
        <v>13</v>
      </c>
      <c r="F39" s="5">
        <v>1</v>
      </c>
      <c r="G39" s="5">
        <v>2</v>
      </c>
      <c r="H39" s="5">
        <v>16</v>
      </c>
      <c r="I39" s="5" t="s">
        <v>14</v>
      </c>
      <c r="K39" s="5" t="s">
        <v>95</v>
      </c>
      <c r="L39" s="5" t="str">
        <f>_xlfn.XLOOKUP(C39,Hoja6!$A$2:$A$16,Hoja6!$C$2:$C$16)</f>
        <v>x</v>
      </c>
    </row>
    <row r="40" spans="1:12" hidden="1" x14ac:dyDescent="0.25">
      <c r="A40">
        <v>9013120</v>
      </c>
      <c r="B40">
        <v>56470</v>
      </c>
      <c r="C40" t="s">
        <v>52</v>
      </c>
      <c r="D40">
        <v>59118</v>
      </c>
      <c r="E40" t="s">
        <v>13</v>
      </c>
      <c r="F40">
        <v>1</v>
      </c>
      <c r="G40">
        <v>4</v>
      </c>
      <c r="H40">
        <v>16</v>
      </c>
      <c r="I40" t="s">
        <v>14</v>
      </c>
      <c r="K40" t="s">
        <v>95</v>
      </c>
      <c r="L40" t="e">
        <f>_xlfn.XLOOKUP(C40,Hoja6!$A$2:$A$16,Hoja6!$C$2:$C$16)</f>
        <v>#N/A</v>
      </c>
    </row>
    <row r="41" spans="1:12" s="5" customFormat="1" x14ac:dyDescent="0.25">
      <c r="A41" s="5">
        <v>9013121</v>
      </c>
      <c r="B41" s="5">
        <v>56483</v>
      </c>
      <c r="C41" s="5" t="s">
        <v>53</v>
      </c>
      <c r="D41" s="5">
        <v>59131</v>
      </c>
      <c r="E41" s="5" t="s">
        <v>13</v>
      </c>
      <c r="F41" s="5">
        <v>1</v>
      </c>
      <c r="G41" s="5">
        <v>2</v>
      </c>
      <c r="H41" s="5">
        <v>16</v>
      </c>
      <c r="I41" s="5" t="s">
        <v>14</v>
      </c>
      <c r="K41" s="5" t="s">
        <v>95</v>
      </c>
      <c r="L41" s="5" t="str">
        <f>_xlfn.XLOOKUP(C41,Hoja6!$A$2:$A$16,Hoja6!$C$2:$C$16)</f>
        <v>x</v>
      </c>
    </row>
    <row r="42" spans="1:12" s="5" customFormat="1" x14ac:dyDescent="0.25">
      <c r="A42" s="5">
        <v>9013122</v>
      </c>
      <c r="B42" s="5">
        <v>56516</v>
      </c>
      <c r="C42" s="5" t="s">
        <v>54</v>
      </c>
      <c r="D42" s="5">
        <v>59164</v>
      </c>
      <c r="E42" s="5" t="s">
        <v>13</v>
      </c>
      <c r="F42" s="5">
        <v>1</v>
      </c>
      <c r="G42" s="5">
        <v>1</v>
      </c>
      <c r="H42" s="5">
        <v>16</v>
      </c>
      <c r="I42" s="5" t="s">
        <v>14</v>
      </c>
      <c r="K42" s="5" t="s">
        <v>95</v>
      </c>
      <c r="L42" s="5" t="str">
        <f>_xlfn.XLOOKUP(C42,Hoja6!$A$2:$A$16,Hoja6!$C$2:$C$16)</f>
        <v>x</v>
      </c>
    </row>
    <row r="43" spans="1:12" s="5" customFormat="1" x14ac:dyDescent="0.25">
      <c r="A43" s="5">
        <v>9013123</v>
      </c>
      <c r="B43" s="5">
        <v>56513</v>
      </c>
      <c r="C43" s="5" t="s">
        <v>55</v>
      </c>
      <c r="D43" s="5">
        <v>59161</v>
      </c>
      <c r="E43" s="5" t="s">
        <v>13</v>
      </c>
      <c r="F43" s="5">
        <v>1</v>
      </c>
      <c r="G43" s="5">
        <v>2</v>
      </c>
      <c r="H43" s="5">
        <v>16</v>
      </c>
      <c r="I43" s="5" t="s">
        <v>14</v>
      </c>
      <c r="K43" s="5" t="s">
        <v>95</v>
      </c>
      <c r="L43" s="5" t="str">
        <f>_xlfn.XLOOKUP(C43,Hoja6!$A$2:$A$16,Hoja6!$C$2:$C$16)</f>
        <v>x</v>
      </c>
    </row>
    <row r="44" spans="1:12" s="5" customFormat="1" x14ac:dyDescent="0.25">
      <c r="A44" s="5">
        <v>9013124</v>
      </c>
      <c r="B44" s="5">
        <v>56496</v>
      </c>
      <c r="C44" s="5" t="s">
        <v>56</v>
      </c>
      <c r="D44" s="5">
        <v>59144</v>
      </c>
      <c r="E44" s="5" t="s">
        <v>13</v>
      </c>
      <c r="F44" s="5">
        <v>1</v>
      </c>
      <c r="G44" s="5">
        <v>3</v>
      </c>
      <c r="H44" s="5">
        <v>16</v>
      </c>
      <c r="I44" s="5" t="s">
        <v>14</v>
      </c>
      <c r="K44" s="5" t="s">
        <v>95</v>
      </c>
      <c r="L44" s="5" t="str">
        <f>_xlfn.XLOOKUP(C44,Hoja6!$A$2:$A$16,Hoja6!$C$2:$C$16)</f>
        <v>x</v>
      </c>
    </row>
    <row r="45" spans="1:12" s="8" customFormat="1" x14ac:dyDescent="0.25">
      <c r="A45" s="8">
        <v>9013125</v>
      </c>
      <c r="B45" s="8">
        <v>56476</v>
      </c>
      <c r="C45" s="8" t="s">
        <v>57</v>
      </c>
      <c r="D45" s="8">
        <v>59124</v>
      </c>
      <c r="E45" s="8" t="s">
        <v>13</v>
      </c>
      <c r="F45" s="8">
        <v>1</v>
      </c>
      <c r="G45" s="8">
        <v>2</v>
      </c>
      <c r="H45" s="8">
        <v>16</v>
      </c>
      <c r="I45" s="8" t="s">
        <v>14</v>
      </c>
      <c r="K45" s="8" t="s">
        <v>95</v>
      </c>
      <c r="L45" s="8" t="str">
        <f>_xlfn.XLOOKUP(C45,Hoja6!$A$2:$A$16,Hoja6!$C$2:$C$16)</f>
        <v>x</v>
      </c>
    </row>
    <row r="46" spans="1:12" s="5" customFormat="1" x14ac:dyDescent="0.25">
      <c r="A46" s="5">
        <v>9013126</v>
      </c>
      <c r="B46" s="5">
        <v>58628</v>
      </c>
      <c r="C46" s="5" t="s">
        <v>58</v>
      </c>
      <c r="D46" s="5">
        <v>61829</v>
      </c>
      <c r="E46" s="5" t="s">
        <v>13</v>
      </c>
      <c r="F46" s="5">
        <v>1</v>
      </c>
      <c r="G46" s="5">
        <v>1</v>
      </c>
      <c r="H46" s="5">
        <v>16</v>
      </c>
      <c r="I46" s="5" t="s">
        <v>14</v>
      </c>
      <c r="K46" s="5" t="s">
        <v>95</v>
      </c>
      <c r="L46" s="5" t="str">
        <f>_xlfn.XLOOKUP(C46,Hoja6!$A$2:$A$16,Hoja6!$C$2:$C$16)</f>
        <v>x</v>
      </c>
    </row>
    <row r="47" spans="1:12" hidden="1" x14ac:dyDescent="0.25">
      <c r="A47">
        <v>9013127</v>
      </c>
      <c r="B47">
        <v>58629</v>
      </c>
      <c r="C47" t="s">
        <v>59</v>
      </c>
      <c r="D47">
        <v>61830</v>
      </c>
      <c r="E47" t="s">
        <v>13</v>
      </c>
      <c r="F47">
        <v>1</v>
      </c>
      <c r="G47">
        <v>1</v>
      </c>
      <c r="H47">
        <v>16</v>
      </c>
      <c r="I47" t="s">
        <v>14</v>
      </c>
      <c r="K47" t="s">
        <v>95</v>
      </c>
      <c r="L47" t="e">
        <f>_xlfn.XLOOKUP(C47,Hoja6!$A$2:$A$16,Hoja6!$C$2:$C$16)</f>
        <v>#N/A</v>
      </c>
    </row>
    <row r="48" spans="1:12" hidden="1" x14ac:dyDescent="0.25">
      <c r="A48">
        <v>9013128</v>
      </c>
      <c r="B48">
        <v>58630</v>
      </c>
      <c r="C48" t="s">
        <v>60</v>
      </c>
      <c r="D48">
        <v>61831</v>
      </c>
      <c r="E48" t="s">
        <v>13</v>
      </c>
      <c r="F48">
        <v>1</v>
      </c>
      <c r="G48">
        <v>1</v>
      </c>
      <c r="H48">
        <v>16</v>
      </c>
      <c r="I48" t="s">
        <v>14</v>
      </c>
      <c r="K48" t="s">
        <v>95</v>
      </c>
      <c r="L48" t="e">
        <f>_xlfn.XLOOKUP(C48,Hoja6!$A$2:$A$16,Hoja6!$C$2:$C$16)</f>
        <v>#N/A</v>
      </c>
    </row>
    <row r="49" spans="1:12" s="5" customFormat="1" x14ac:dyDescent="0.25">
      <c r="A49" s="5">
        <v>9013129</v>
      </c>
      <c r="B49" s="5">
        <v>58631</v>
      </c>
      <c r="C49" s="5" t="s">
        <v>61</v>
      </c>
      <c r="D49" s="5">
        <v>61832</v>
      </c>
      <c r="E49" s="5" t="s">
        <v>13</v>
      </c>
      <c r="F49" s="5">
        <v>1</v>
      </c>
      <c r="G49" s="5">
        <v>1</v>
      </c>
      <c r="H49" s="5">
        <v>16</v>
      </c>
      <c r="I49" s="5" t="s">
        <v>14</v>
      </c>
      <c r="K49" s="5" t="s">
        <v>95</v>
      </c>
      <c r="L49" s="5" t="str">
        <f>_xlfn.XLOOKUP(C49,Hoja6!$A$2:$A$16,Hoja6!$C$2:$C$16)</f>
        <v>x</v>
      </c>
    </row>
    <row r="50" spans="1:12" hidden="1" x14ac:dyDescent="0.25">
      <c r="A50">
        <v>9013130</v>
      </c>
      <c r="B50">
        <v>58632</v>
      </c>
      <c r="C50" t="s">
        <v>62</v>
      </c>
      <c r="D50">
        <v>61833</v>
      </c>
      <c r="E50" t="s">
        <v>13</v>
      </c>
      <c r="F50">
        <v>1</v>
      </c>
      <c r="G50">
        <v>5</v>
      </c>
      <c r="H50">
        <v>16</v>
      </c>
      <c r="I50" t="s">
        <v>14</v>
      </c>
      <c r="K50" t="s">
        <v>95</v>
      </c>
      <c r="L50" t="e">
        <f>_xlfn.XLOOKUP(C50,Hoja6!$A$2:$A$16,Hoja6!$C$2:$C$16)</f>
        <v>#N/A</v>
      </c>
    </row>
    <row r="51" spans="1:12" hidden="1" x14ac:dyDescent="0.25">
      <c r="A51">
        <v>9013131</v>
      </c>
      <c r="B51">
        <v>58633</v>
      </c>
      <c r="C51" t="s">
        <v>63</v>
      </c>
      <c r="D51">
        <v>61834</v>
      </c>
      <c r="E51" t="s">
        <v>13</v>
      </c>
      <c r="F51">
        <v>1</v>
      </c>
      <c r="G51">
        <v>2</v>
      </c>
      <c r="H51">
        <v>16</v>
      </c>
      <c r="I51" t="s">
        <v>14</v>
      </c>
      <c r="K51" t="s">
        <v>95</v>
      </c>
      <c r="L51" t="e">
        <f>_xlfn.XLOOKUP(C51,Hoja6!$A$2:$A$16,Hoja6!$C$2:$C$16)</f>
        <v>#N/A</v>
      </c>
    </row>
    <row r="52" spans="1:12" hidden="1" x14ac:dyDescent="0.25">
      <c r="A52">
        <v>9013132</v>
      </c>
      <c r="B52">
        <v>58594</v>
      </c>
      <c r="C52" t="s">
        <v>64</v>
      </c>
      <c r="D52">
        <v>61795</v>
      </c>
      <c r="E52" t="s">
        <v>13</v>
      </c>
      <c r="F52">
        <v>1</v>
      </c>
      <c r="G52">
        <v>2</v>
      </c>
      <c r="H52">
        <v>16</v>
      </c>
      <c r="I52" t="s">
        <v>14</v>
      </c>
      <c r="K52" t="s">
        <v>95</v>
      </c>
      <c r="L52" t="e">
        <f>_xlfn.XLOOKUP(C52,Hoja6!$A$2:$A$16,Hoja6!$C$2:$C$16)</f>
        <v>#N/A</v>
      </c>
    </row>
    <row r="53" spans="1:12" hidden="1" x14ac:dyDescent="0.25">
      <c r="A53">
        <v>9013133</v>
      </c>
      <c r="B53">
        <v>58595</v>
      </c>
      <c r="C53" t="s">
        <v>65</v>
      </c>
      <c r="D53">
        <v>61796</v>
      </c>
      <c r="E53" t="s">
        <v>13</v>
      </c>
      <c r="F53">
        <v>1</v>
      </c>
      <c r="G53">
        <v>3</v>
      </c>
      <c r="H53">
        <v>16</v>
      </c>
      <c r="I53" t="s">
        <v>14</v>
      </c>
      <c r="K53" t="s">
        <v>95</v>
      </c>
      <c r="L53" t="e">
        <f>_xlfn.XLOOKUP(C53,Hoja6!$A$2:$A$16,Hoja6!$C$2:$C$16)</f>
        <v>#N/A</v>
      </c>
    </row>
    <row r="54" spans="1:12" hidden="1" x14ac:dyDescent="0.25">
      <c r="A54">
        <v>9013134</v>
      </c>
      <c r="B54">
        <v>58596</v>
      </c>
      <c r="C54" t="s">
        <v>66</v>
      </c>
      <c r="D54">
        <v>61797</v>
      </c>
      <c r="E54" t="s">
        <v>13</v>
      </c>
      <c r="F54">
        <v>1</v>
      </c>
      <c r="G54">
        <v>2</v>
      </c>
      <c r="H54">
        <v>16</v>
      </c>
      <c r="I54" t="s">
        <v>14</v>
      </c>
      <c r="K54" t="s">
        <v>95</v>
      </c>
      <c r="L54" t="e">
        <f>_xlfn.XLOOKUP(C54,Hoja6!$A$2:$A$16,Hoja6!$C$2:$C$16)</f>
        <v>#N/A</v>
      </c>
    </row>
    <row r="55" spans="1:12" hidden="1" x14ac:dyDescent="0.25">
      <c r="A55">
        <v>9013135</v>
      </c>
      <c r="B55">
        <v>58597</v>
      </c>
      <c r="C55" t="s">
        <v>67</v>
      </c>
      <c r="D55">
        <v>61798</v>
      </c>
      <c r="E55" t="s">
        <v>13</v>
      </c>
      <c r="F55">
        <v>1</v>
      </c>
      <c r="G55">
        <v>2</v>
      </c>
      <c r="H55">
        <v>16</v>
      </c>
      <c r="I55" t="s">
        <v>14</v>
      </c>
      <c r="K55" t="s">
        <v>95</v>
      </c>
      <c r="L55" t="e">
        <f>_xlfn.XLOOKUP(C55,Hoja6!$A$2:$A$16,Hoja6!$C$2:$C$16)</f>
        <v>#N/A</v>
      </c>
    </row>
    <row r="56" spans="1:12" hidden="1" x14ac:dyDescent="0.25">
      <c r="A56">
        <v>9013136</v>
      </c>
      <c r="B56">
        <v>58598</v>
      </c>
      <c r="C56" t="s">
        <v>68</v>
      </c>
      <c r="D56">
        <v>61799</v>
      </c>
      <c r="E56" t="s">
        <v>13</v>
      </c>
      <c r="F56">
        <v>1</v>
      </c>
      <c r="G56">
        <v>3</v>
      </c>
      <c r="H56">
        <v>16</v>
      </c>
      <c r="I56" t="s">
        <v>14</v>
      </c>
      <c r="K56" t="s">
        <v>95</v>
      </c>
      <c r="L56" t="e">
        <f>_xlfn.XLOOKUP(C56,Hoja6!$A$2:$A$16,Hoja6!$C$2:$C$16)</f>
        <v>#N/A</v>
      </c>
    </row>
    <row r="57" spans="1:12" hidden="1" x14ac:dyDescent="0.25">
      <c r="A57">
        <v>9013137</v>
      </c>
      <c r="B57">
        <v>58599</v>
      </c>
      <c r="C57" t="s">
        <v>69</v>
      </c>
      <c r="D57">
        <v>61800</v>
      </c>
      <c r="E57" t="s">
        <v>13</v>
      </c>
      <c r="F57">
        <v>1</v>
      </c>
      <c r="G57">
        <v>2</v>
      </c>
      <c r="H57">
        <v>16</v>
      </c>
      <c r="I57" t="s">
        <v>14</v>
      </c>
      <c r="K57" t="s">
        <v>95</v>
      </c>
      <c r="L57" t="e">
        <f>_xlfn.XLOOKUP(C57,Hoja6!$A$2:$A$16,Hoja6!$C$2:$C$16)</f>
        <v>#N/A</v>
      </c>
    </row>
    <row r="58" spans="1:12" hidden="1" x14ac:dyDescent="0.25">
      <c r="A58">
        <v>9013138</v>
      </c>
      <c r="B58">
        <v>58600</v>
      </c>
      <c r="C58" t="s">
        <v>70</v>
      </c>
      <c r="D58">
        <v>61801</v>
      </c>
      <c r="E58" t="s">
        <v>13</v>
      </c>
      <c r="F58">
        <v>1</v>
      </c>
      <c r="G58">
        <v>2</v>
      </c>
      <c r="H58">
        <v>16</v>
      </c>
      <c r="I58" t="s">
        <v>14</v>
      </c>
      <c r="K58" t="s">
        <v>95</v>
      </c>
      <c r="L58" t="e">
        <f>_xlfn.XLOOKUP(C58,Hoja6!$A$2:$A$16,Hoja6!$C$2:$C$16)</f>
        <v>#N/A</v>
      </c>
    </row>
    <row r="59" spans="1:12" hidden="1" x14ac:dyDescent="0.25">
      <c r="A59">
        <v>9013139</v>
      </c>
      <c r="B59">
        <v>58601</v>
      </c>
      <c r="C59" t="s">
        <v>71</v>
      </c>
      <c r="D59">
        <v>61802</v>
      </c>
      <c r="E59" t="s">
        <v>13</v>
      </c>
      <c r="F59">
        <v>1</v>
      </c>
      <c r="G59">
        <v>2</v>
      </c>
      <c r="H59">
        <v>16</v>
      </c>
      <c r="I59" t="s">
        <v>14</v>
      </c>
      <c r="K59" t="s">
        <v>95</v>
      </c>
      <c r="L59" t="e">
        <f>_xlfn.XLOOKUP(C59,Hoja6!$A$2:$A$16,Hoja6!$C$2:$C$16)</f>
        <v>#N/A</v>
      </c>
    </row>
    <row r="60" spans="1:12" hidden="1" x14ac:dyDescent="0.25">
      <c r="A60">
        <v>9013140</v>
      </c>
      <c r="B60">
        <v>58602</v>
      </c>
      <c r="C60" t="s">
        <v>72</v>
      </c>
      <c r="D60">
        <v>61803</v>
      </c>
      <c r="E60" t="s">
        <v>13</v>
      </c>
      <c r="F60">
        <v>1</v>
      </c>
      <c r="G60">
        <v>5</v>
      </c>
      <c r="H60">
        <v>16</v>
      </c>
      <c r="I60" t="s">
        <v>14</v>
      </c>
      <c r="K60" t="s">
        <v>95</v>
      </c>
      <c r="L60" t="e">
        <f>_xlfn.XLOOKUP(C60,Hoja6!$A$2:$A$16,Hoja6!$C$2:$C$16)</f>
        <v>#N/A</v>
      </c>
    </row>
    <row r="61" spans="1:12" hidden="1" x14ac:dyDescent="0.25">
      <c r="A61">
        <v>9013141</v>
      </c>
      <c r="B61">
        <v>58603</v>
      </c>
      <c r="C61" t="s">
        <v>73</v>
      </c>
      <c r="D61">
        <v>61804</v>
      </c>
      <c r="E61" t="s">
        <v>13</v>
      </c>
      <c r="F61">
        <v>1</v>
      </c>
      <c r="G61">
        <v>10</v>
      </c>
      <c r="H61">
        <v>16</v>
      </c>
      <c r="I61" t="s">
        <v>14</v>
      </c>
      <c r="K61" t="s">
        <v>95</v>
      </c>
      <c r="L61" t="e">
        <f>_xlfn.XLOOKUP(C61,Hoja6!$A$2:$A$16,Hoja6!$C$2:$C$16)</f>
        <v>#N/A</v>
      </c>
    </row>
    <row r="62" spans="1:12" hidden="1" x14ac:dyDescent="0.25">
      <c r="A62">
        <v>9013142</v>
      </c>
      <c r="B62">
        <v>58604</v>
      </c>
      <c r="C62" t="s">
        <v>74</v>
      </c>
      <c r="D62">
        <v>61805</v>
      </c>
      <c r="E62" t="s">
        <v>13</v>
      </c>
      <c r="F62">
        <v>1</v>
      </c>
      <c r="G62">
        <v>5</v>
      </c>
      <c r="H62">
        <v>16</v>
      </c>
      <c r="I62" t="s">
        <v>14</v>
      </c>
      <c r="K62" t="s">
        <v>95</v>
      </c>
      <c r="L62" t="e">
        <f>_xlfn.XLOOKUP(C62,Hoja6!$A$2:$A$16,Hoja6!$C$2:$C$16)</f>
        <v>#N/A</v>
      </c>
    </row>
    <row r="63" spans="1:12" hidden="1" x14ac:dyDescent="0.25">
      <c r="A63">
        <v>9013143</v>
      </c>
      <c r="B63">
        <v>58605</v>
      </c>
      <c r="C63" t="s">
        <v>75</v>
      </c>
      <c r="D63">
        <v>61806</v>
      </c>
      <c r="E63" t="s">
        <v>13</v>
      </c>
      <c r="F63">
        <v>1</v>
      </c>
      <c r="G63">
        <v>1</v>
      </c>
      <c r="H63">
        <v>16</v>
      </c>
      <c r="I63" t="s">
        <v>14</v>
      </c>
      <c r="K63" t="s">
        <v>95</v>
      </c>
      <c r="L63" t="e">
        <f>_xlfn.XLOOKUP(C63,Hoja6!$A$2:$A$16,Hoja6!$C$2:$C$16)</f>
        <v>#N/A</v>
      </c>
    </row>
    <row r="64" spans="1:12" hidden="1" x14ac:dyDescent="0.25">
      <c r="A64">
        <v>9013144</v>
      </c>
      <c r="B64">
        <v>56543</v>
      </c>
      <c r="C64" t="s">
        <v>76</v>
      </c>
      <c r="D64">
        <v>59191</v>
      </c>
      <c r="E64" t="s">
        <v>13</v>
      </c>
      <c r="F64">
        <v>1</v>
      </c>
      <c r="G64">
        <v>1</v>
      </c>
      <c r="H64">
        <v>16</v>
      </c>
      <c r="I64" t="s">
        <v>14</v>
      </c>
      <c r="K64" t="s">
        <v>95</v>
      </c>
      <c r="L64" t="e">
        <f>_xlfn.XLOOKUP(C64,Hoja6!$A$2:$A$16,Hoja6!$C$2:$C$16)</f>
        <v>#N/A</v>
      </c>
    </row>
    <row r="65" spans="1:12" hidden="1" x14ac:dyDescent="0.25">
      <c r="A65">
        <v>9013145</v>
      </c>
      <c r="B65">
        <v>58606</v>
      </c>
      <c r="C65" t="s">
        <v>77</v>
      </c>
      <c r="D65">
        <v>61807</v>
      </c>
      <c r="E65" t="s">
        <v>13</v>
      </c>
      <c r="F65">
        <v>1</v>
      </c>
      <c r="G65">
        <v>5</v>
      </c>
      <c r="H65">
        <v>16</v>
      </c>
      <c r="I65" t="s">
        <v>14</v>
      </c>
      <c r="K65" t="s">
        <v>95</v>
      </c>
      <c r="L65" t="e">
        <f>_xlfn.XLOOKUP(C65,Hoja6!$A$2:$A$16,Hoja6!$C$2:$C$16)</f>
        <v>#N/A</v>
      </c>
    </row>
    <row r="66" spans="1:12" hidden="1" x14ac:dyDescent="0.25">
      <c r="A66">
        <v>9013146</v>
      </c>
      <c r="B66">
        <v>58607</v>
      </c>
      <c r="C66" t="s">
        <v>78</v>
      </c>
      <c r="D66">
        <v>61808</v>
      </c>
      <c r="E66" t="s">
        <v>13</v>
      </c>
      <c r="F66">
        <v>1</v>
      </c>
      <c r="G66">
        <v>4</v>
      </c>
      <c r="H66">
        <v>16</v>
      </c>
      <c r="I66" t="s">
        <v>14</v>
      </c>
      <c r="K66" t="s">
        <v>95</v>
      </c>
      <c r="L66" t="e">
        <f>_xlfn.XLOOKUP(C66,Hoja6!$A$2:$A$16,Hoja6!$C$2:$C$16)</f>
        <v>#N/A</v>
      </c>
    </row>
    <row r="67" spans="1:12" hidden="1" x14ac:dyDescent="0.25">
      <c r="A67">
        <v>9013147</v>
      </c>
      <c r="B67">
        <v>58608</v>
      </c>
      <c r="C67" t="s">
        <v>79</v>
      </c>
      <c r="D67">
        <v>61809</v>
      </c>
      <c r="E67" t="s">
        <v>13</v>
      </c>
      <c r="F67">
        <v>1</v>
      </c>
      <c r="G67">
        <v>1</v>
      </c>
      <c r="H67">
        <v>16</v>
      </c>
      <c r="I67" t="s">
        <v>14</v>
      </c>
      <c r="K67" t="s">
        <v>95</v>
      </c>
      <c r="L67" t="e">
        <f>_xlfn.XLOOKUP(C67,Hoja6!$A$2:$A$16,Hoja6!$C$2:$C$16)</f>
        <v>#N/A</v>
      </c>
    </row>
    <row r="68" spans="1:12" hidden="1" x14ac:dyDescent="0.25">
      <c r="A68">
        <v>9013148</v>
      </c>
      <c r="B68">
        <v>56550</v>
      </c>
      <c r="C68" t="s">
        <v>80</v>
      </c>
      <c r="D68">
        <v>59198</v>
      </c>
      <c r="E68" t="s">
        <v>13</v>
      </c>
      <c r="F68">
        <v>1</v>
      </c>
      <c r="G68">
        <v>4</v>
      </c>
      <c r="H68">
        <v>16</v>
      </c>
      <c r="I68" t="s">
        <v>14</v>
      </c>
      <c r="K68" t="s">
        <v>95</v>
      </c>
      <c r="L68" t="e">
        <f>_xlfn.XLOOKUP(C68,Hoja6!$A$2:$A$16,Hoja6!$C$2:$C$16)</f>
        <v>#N/A</v>
      </c>
    </row>
    <row r="69" spans="1:12" hidden="1" x14ac:dyDescent="0.25">
      <c r="A69">
        <v>9013149</v>
      </c>
      <c r="B69">
        <v>58609</v>
      </c>
      <c r="C69" t="s">
        <v>81</v>
      </c>
      <c r="D69">
        <v>61810</v>
      </c>
      <c r="E69" t="s">
        <v>13</v>
      </c>
      <c r="F69">
        <v>1</v>
      </c>
      <c r="G69">
        <v>2</v>
      </c>
      <c r="H69">
        <v>16</v>
      </c>
      <c r="I69" t="s">
        <v>14</v>
      </c>
      <c r="K69" t="s">
        <v>95</v>
      </c>
      <c r="L69" t="e">
        <f>_xlfn.XLOOKUP(C69,Hoja6!$A$2:$A$16,Hoja6!$C$2:$C$16)</f>
        <v>#N/A</v>
      </c>
    </row>
    <row r="70" spans="1:12" hidden="1" x14ac:dyDescent="0.25">
      <c r="A70">
        <v>9013150</v>
      </c>
      <c r="B70">
        <v>58610</v>
      </c>
      <c r="C70" t="s">
        <v>82</v>
      </c>
      <c r="D70">
        <v>61811</v>
      </c>
      <c r="E70" t="s">
        <v>13</v>
      </c>
      <c r="F70">
        <v>1</v>
      </c>
      <c r="G70">
        <v>4</v>
      </c>
      <c r="H70">
        <v>16</v>
      </c>
      <c r="I70" t="s">
        <v>14</v>
      </c>
      <c r="K70" t="s">
        <v>95</v>
      </c>
      <c r="L70" t="e">
        <f>_xlfn.XLOOKUP(C70,Hoja6!$A$2:$A$16,Hoja6!$C$2:$C$16)</f>
        <v>#N/A</v>
      </c>
    </row>
    <row r="71" spans="1:12" hidden="1" x14ac:dyDescent="0.25">
      <c r="A71">
        <v>9013151</v>
      </c>
      <c r="B71">
        <v>58611</v>
      </c>
      <c r="C71" t="s">
        <v>83</v>
      </c>
      <c r="D71">
        <v>61812</v>
      </c>
      <c r="E71" t="s">
        <v>13</v>
      </c>
      <c r="F71">
        <v>1</v>
      </c>
      <c r="G71">
        <v>3</v>
      </c>
      <c r="H71">
        <v>16</v>
      </c>
      <c r="I71" t="s">
        <v>14</v>
      </c>
      <c r="K71" t="s">
        <v>95</v>
      </c>
      <c r="L71" t="e">
        <f>_xlfn.XLOOKUP(C71,Hoja6!$A$2:$A$16,Hoja6!$C$2:$C$16)</f>
        <v>#N/A</v>
      </c>
    </row>
    <row r="72" spans="1:12" hidden="1" x14ac:dyDescent="0.25">
      <c r="A72">
        <v>9013152</v>
      </c>
      <c r="B72">
        <v>58612</v>
      </c>
      <c r="C72" t="s">
        <v>84</v>
      </c>
      <c r="D72">
        <v>61813</v>
      </c>
      <c r="E72" t="s">
        <v>13</v>
      </c>
      <c r="F72">
        <v>1</v>
      </c>
      <c r="G72">
        <v>4</v>
      </c>
      <c r="H72">
        <v>16</v>
      </c>
      <c r="I72" t="s">
        <v>14</v>
      </c>
      <c r="K72" t="s">
        <v>95</v>
      </c>
      <c r="L72" t="e">
        <f>_xlfn.XLOOKUP(C72,Hoja6!$A$2:$A$16,Hoja6!$C$2:$C$16)</f>
        <v>#N/A</v>
      </c>
    </row>
    <row r="73" spans="1:12" hidden="1" x14ac:dyDescent="0.25">
      <c r="A73">
        <v>9013153</v>
      </c>
      <c r="B73">
        <v>58613</v>
      </c>
      <c r="C73" t="s">
        <v>85</v>
      </c>
      <c r="D73">
        <v>61814</v>
      </c>
      <c r="E73" t="s">
        <v>13</v>
      </c>
      <c r="F73">
        <v>1</v>
      </c>
      <c r="G73">
        <v>2</v>
      </c>
      <c r="H73">
        <v>16</v>
      </c>
      <c r="I73" t="s">
        <v>14</v>
      </c>
      <c r="K73" t="s">
        <v>95</v>
      </c>
      <c r="L73" t="e">
        <f>_xlfn.XLOOKUP(C73,Hoja6!$A$2:$A$16,Hoja6!$C$2:$C$16)</f>
        <v>#N/A</v>
      </c>
    </row>
    <row r="74" spans="1:12" hidden="1" x14ac:dyDescent="0.25">
      <c r="A74">
        <v>9013154</v>
      </c>
      <c r="B74">
        <v>56537</v>
      </c>
      <c r="C74" t="s">
        <v>86</v>
      </c>
      <c r="D74">
        <v>59185</v>
      </c>
      <c r="E74" t="s">
        <v>13</v>
      </c>
      <c r="F74">
        <v>1</v>
      </c>
      <c r="G74">
        <v>3</v>
      </c>
      <c r="H74">
        <v>16</v>
      </c>
      <c r="I74" t="s">
        <v>14</v>
      </c>
      <c r="K74" t="s">
        <v>95</v>
      </c>
      <c r="L74" t="e">
        <f>_xlfn.XLOOKUP(C74,Hoja6!$A$2:$A$16,Hoja6!$C$2:$C$16)</f>
        <v>#N/A</v>
      </c>
    </row>
    <row r="75" spans="1:12" hidden="1" x14ac:dyDescent="0.25">
      <c r="A75">
        <v>9013155</v>
      </c>
      <c r="B75">
        <v>56532</v>
      </c>
      <c r="C75" t="s">
        <v>87</v>
      </c>
      <c r="D75">
        <v>59180</v>
      </c>
      <c r="E75" t="s">
        <v>13</v>
      </c>
      <c r="F75">
        <v>1</v>
      </c>
      <c r="G75">
        <v>4</v>
      </c>
      <c r="H75">
        <v>16</v>
      </c>
      <c r="I75" t="s">
        <v>14</v>
      </c>
      <c r="K75" t="s">
        <v>95</v>
      </c>
      <c r="L75" t="e">
        <f>_xlfn.XLOOKUP(C75,Hoja6!$A$2:$A$16,Hoja6!$C$2:$C$16)</f>
        <v>#N/A</v>
      </c>
    </row>
    <row r="76" spans="1:12" hidden="1" x14ac:dyDescent="0.25">
      <c r="A76">
        <v>9013156</v>
      </c>
      <c r="B76">
        <v>58614</v>
      </c>
      <c r="C76" t="s">
        <v>88</v>
      </c>
      <c r="D76">
        <v>61815</v>
      </c>
      <c r="E76" t="s">
        <v>13</v>
      </c>
      <c r="F76">
        <v>1</v>
      </c>
      <c r="G76">
        <v>2</v>
      </c>
      <c r="H76">
        <v>16</v>
      </c>
      <c r="I76" t="s">
        <v>14</v>
      </c>
      <c r="K76" t="s">
        <v>95</v>
      </c>
      <c r="L76" t="e">
        <f>_xlfn.XLOOKUP(C76,Hoja6!$A$2:$A$16,Hoja6!$C$2:$C$16)</f>
        <v>#N/A</v>
      </c>
    </row>
    <row r="77" spans="1:12" hidden="1" x14ac:dyDescent="0.25">
      <c r="A77">
        <v>9013157</v>
      </c>
      <c r="B77">
        <v>56540</v>
      </c>
      <c r="C77" t="s">
        <v>89</v>
      </c>
      <c r="D77">
        <v>59188</v>
      </c>
      <c r="E77" t="s">
        <v>13</v>
      </c>
      <c r="F77">
        <v>1</v>
      </c>
      <c r="G77">
        <v>4</v>
      </c>
      <c r="H77">
        <v>16</v>
      </c>
      <c r="I77" t="s">
        <v>14</v>
      </c>
      <c r="K77" t="s">
        <v>95</v>
      </c>
      <c r="L77" t="e">
        <f>_xlfn.XLOOKUP(C77,Hoja6!$A$2:$A$16,Hoja6!$C$2:$C$16)</f>
        <v>#N/A</v>
      </c>
    </row>
  </sheetData>
  <autoFilter ref="C1:L77" xr:uid="{7FD5772E-FBF3-4F49-9D93-86C5F3457475}">
    <filterColumn colId="9">
      <filters>
        <filter val="x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C5D2F-0545-4358-87E2-FC9704042F14}">
  <sheetPr filterMode="1"/>
  <dimension ref="A1:K305"/>
  <sheetViews>
    <sheetView workbookViewId="0">
      <selection activeCell="A121" sqref="A121:XFD121"/>
    </sheetView>
  </sheetViews>
  <sheetFormatPr baseColWidth="10" defaultRowHeight="15" x14ac:dyDescent="0.25"/>
  <cols>
    <col min="2" max="2" width="14.140625" customWidth="1"/>
    <col min="3" max="3" width="16.7109375" customWidth="1"/>
    <col min="9" max="9" width="25" customWidth="1"/>
    <col min="11" max="11" width="11.7109375" bestFit="1" customWidth="1"/>
  </cols>
  <sheetData>
    <row r="1" spans="1:11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97</v>
      </c>
      <c r="K1" t="s">
        <v>175</v>
      </c>
    </row>
    <row r="2" spans="1:11" hidden="1" x14ac:dyDescent="0.25">
      <c r="A2">
        <v>9014132</v>
      </c>
      <c r="B2">
        <v>54489</v>
      </c>
      <c r="C2" t="s">
        <v>98</v>
      </c>
      <c r="D2">
        <v>57044</v>
      </c>
      <c r="E2" t="s">
        <v>13</v>
      </c>
      <c r="F2">
        <v>1</v>
      </c>
      <c r="G2">
        <v>4</v>
      </c>
      <c r="H2">
        <v>16</v>
      </c>
      <c r="I2" t="s">
        <v>14</v>
      </c>
      <c r="J2" t="s">
        <v>95</v>
      </c>
      <c r="K2" t="e">
        <f>_xlfn.XLOOKUP(C2,Hoja6!$A$2:$A$16,Hoja6!$C$2:$C$16)</f>
        <v>#N/A</v>
      </c>
    </row>
    <row r="3" spans="1:11" hidden="1" x14ac:dyDescent="0.25">
      <c r="A3">
        <v>9014133</v>
      </c>
      <c r="B3">
        <v>47135</v>
      </c>
      <c r="C3" t="s">
        <v>99</v>
      </c>
      <c r="D3">
        <v>48894</v>
      </c>
      <c r="E3" t="s">
        <v>13</v>
      </c>
      <c r="F3">
        <v>1</v>
      </c>
      <c r="G3">
        <v>2</v>
      </c>
      <c r="H3">
        <v>16</v>
      </c>
      <c r="I3" t="s">
        <v>14</v>
      </c>
      <c r="J3" t="s">
        <v>95</v>
      </c>
      <c r="K3" t="e">
        <f>_xlfn.XLOOKUP(C3,Hoja6!$A$2:$A$16,Hoja6!$C$2:$C$16)</f>
        <v>#N/A</v>
      </c>
    </row>
    <row r="4" spans="1:11" hidden="1" x14ac:dyDescent="0.25">
      <c r="A4">
        <v>9014134</v>
      </c>
      <c r="B4">
        <v>44948</v>
      </c>
      <c r="C4" t="s">
        <v>100</v>
      </c>
      <c r="D4">
        <v>46714</v>
      </c>
      <c r="E4" t="s">
        <v>13</v>
      </c>
      <c r="F4">
        <v>1</v>
      </c>
      <c r="G4">
        <v>10</v>
      </c>
      <c r="H4">
        <v>16</v>
      </c>
      <c r="I4" t="s">
        <v>14</v>
      </c>
      <c r="J4" t="s">
        <v>95</v>
      </c>
      <c r="K4" t="e">
        <f>_xlfn.XLOOKUP(C4,Hoja6!$A$2:$A$16,Hoja6!$C$2:$C$16)</f>
        <v>#N/A</v>
      </c>
    </row>
    <row r="5" spans="1:11" hidden="1" x14ac:dyDescent="0.25">
      <c r="A5">
        <v>9014135</v>
      </c>
      <c r="B5">
        <v>50584</v>
      </c>
      <c r="C5" t="s">
        <v>101</v>
      </c>
      <c r="D5">
        <v>52694</v>
      </c>
      <c r="E5" t="s">
        <v>13</v>
      </c>
      <c r="F5">
        <v>1</v>
      </c>
      <c r="G5">
        <v>1</v>
      </c>
      <c r="H5">
        <v>16</v>
      </c>
      <c r="I5" t="s">
        <v>14</v>
      </c>
      <c r="J5" t="s">
        <v>95</v>
      </c>
      <c r="K5" t="e">
        <f>_xlfn.XLOOKUP(C5,Hoja6!$A$2:$A$16,Hoja6!$C$2:$C$16)</f>
        <v>#N/A</v>
      </c>
    </row>
    <row r="6" spans="1:11" hidden="1" x14ac:dyDescent="0.25">
      <c r="A6">
        <v>9014136</v>
      </c>
      <c r="B6">
        <v>4591</v>
      </c>
      <c r="C6" t="s">
        <v>102</v>
      </c>
      <c r="D6">
        <v>4591</v>
      </c>
      <c r="E6" t="s">
        <v>13</v>
      </c>
      <c r="F6">
        <v>1</v>
      </c>
      <c r="G6">
        <v>4</v>
      </c>
      <c r="H6">
        <v>16</v>
      </c>
      <c r="I6" t="s">
        <v>14</v>
      </c>
      <c r="J6" t="s">
        <v>95</v>
      </c>
      <c r="K6" t="e">
        <f>_xlfn.XLOOKUP(C6,Hoja6!$A$2:$A$16,Hoja6!$C$2:$C$16)</f>
        <v>#N/A</v>
      </c>
    </row>
    <row r="7" spans="1:11" hidden="1" x14ac:dyDescent="0.25">
      <c r="A7">
        <v>9014137</v>
      </c>
      <c r="B7">
        <v>45648</v>
      </c>
      <c r="C7" t="s">
        <v>103</v>
      </c>
      <c r="D7">
        <v>47475</v>
      </c>
      <c r="E7" t="s">
        <v>13</v>
      </c>
      <c r="F7">
        <v>1</v>
      </c>
      <c r="G7">
        <v>4</v>
      </c>
      <c r="H7">
        <v>16</v>
      </c>
      <c r="I7" t="s">
        <v>14</v>
      </c>
      <c r="J7" t="s">
        <v>95</v>
      </c>
      <c r="K7" t="e">
        <f>_xlfn.XLOOKUP(C7,Hoja6!$A$2:$A$16,Hoja6!$C$2:$C$16)</f>
        <v>#N/A</v>
      </c>
    </row>
    <row r="8" spans="1:11" hidden="1" x14ac:dyDescent="0.25">
      <c r="A8">
        <v>9014138</v>
      </c>
      <c r="B8">
        <v>55052</v>
      </c>
      <c r="C8" t="s">
        <v>104</v>
      </c>
      <c r="D8">
        <v>57557</v>
      </c>
      <c r="E8" t="s">
        <v>13</v>
      </c>
      <c r="F8">
        <v>1</v>
      </c>
      <c r="G8">
        <v>3</v>
      </c>
      <c r="H8">
        <v>16</v>
      </c>
      <c r="I8" t="s">
        <v>14</v>
      </c>
      <c r="J8" t="s">
        <v>95</v>
      </c>
      <c r="K8" t="e">
        <f>_xlfn.XLOOKUP(C8,Hoja6!$A$2:$A$16,Hoja6!$C$2:$C$16)</f>
        <v>#N/A</v>
      </c>
    </row>
    <row r="9" spans="1:11" hidden="1" x14ac:dyDescent="0.25">
      <c r="A9">
        <v>9014139</v>
      </c>
      <c r="B9">
        <v>51598</v>
      </c>
      <c r="C9" t="s">
        <v>105</v>
      </c>
      <c r="D9">
        <v>54033</v>
      </c>
      <c r="E9" t="s">
        <v>13</v>
      </c>
      <c r="F9">
        <v>1</v>
      </c>
      <c r="G9">
        <v>20</v>
      </c>
      <c r="H9">
        <v>16</v>
      </c>
      <c r="I9" t="s">
        <v>14</v>
      </c>
      <c r="J9" t="s">
        <v>95</v>
      </c>
      <c r="K9" t="e">
        <f>_xlfn.XLOOKUP(C9,Hoja6!$A$2:$A$16,Hoja6!$C$2:$C$16)</f>
        <v>#N/A</v>
      </c>
    </row>
    <row r="10" spans="1:11" hidden="1" x14ac:dyDescent="0.25">
      <c r="A10">
        <v>9014140</v>
      </c>
      <c r="B10">
        <v>36219</v>
      </c>
      <c r="C10" t="s">
        <v>106</v>
      </c>
      <c r="D10">
        <v>37310</v>
      </c>
      <c r="E10" t="s">
        <v>13</v>
      </c>
      <c r="F10">
        <v>1</v>
      </c>
      <c r="G10">
        <v>2</v>
      </c>
      <c r="H10">
        <v>16</v>
      </c>
      <c r="I10" t="s">
        <v>14</v>
      </c>
      <c r="J10" t="s">
        <v>95</v>
      </c>
      <c r="K10" t="e">
        <f>_xlfn.XLOOKUP(C10,Hoja6!$A$2:$A$16,Hoja6!$C$2:$C$16)</f>
        <v>#N/A</v>
      </c>
    </row>
    <row r="11" spans="1:11" hidden="1" x14ac:dyDescent="0.25">
      <c r="A11">
        <v>9014141</v>
      </c>
      <c r="B11">
        <v>41881</v>
      </c>
      <c r="C11" t="s">
        <v>107</v>
      </c>
      <c r="D11">
        <v>43606</v>
      </c>
      <c r="E11" t="s">
        <v>13</v>
      </c>
      <c r="F11">
        <v>1</v>
      </c>
      <c r="G11">
        <v>4</v>
      </c>
      <c r="H11">
        <v>16</v>
      </c>
      <c r="I11" t="s">
        <v>14</v>
      </c>
      <c r="J11" t="s">
        <v>95</v>
      </c>
      <c r="K11" t="e">
        <f>_xlfn.XLOOKUP(C11,Hoja6!$A$2:$A$16,Hoja6!$C$2:$C$16)</f>
        <v>#N/A</v>
      </c>
    </row>
    <row r="12" spans="1:11" hidden="1" x14ac:dyDescent="0.25">
      <c r="A12">
        <v>9014142</v>
      </c>
      <c r="B12">
        <v>50570</v>
      </c>
      <c r="C12" t="s">
        <v>108</v>
      </c>
      <c r="D12">
        <v>52682</v>
      </c>
      <c r="E12" t="s">
        <v>13</v>
      </c>
      <c r="F12">
        <v>1</v>
      </c>
      <c r="G12">
        <v>4</v>
      </c>
      <c r="H12">
        <v>16</v>
      </c>
      <c r="I12" t="s">
        <v>14</v>
      </c>
      <c r="J12" t="s">
        <v>95</v>
      </c>
      <c r="K12" t="e">
        <f>_xlfn.XLOOKUP(C12,Hoja6!$A$2:$A$16,Hoja6!$C$2:$C$16)</f>
        <v>#N/A</v>
      </c>
    </row>
    <row r="13" spans="1:11" hidden="1" x14ac:dyDescent="0.25">
      <c r="A13">
        <v>9014143</v>
      </c>
      <c r="B13">
        <v>44950</v>
      </c>
      <c r="C13" t="s">
        <v>109</v>
      </c>
      <c r="D13">
        <v>46716</v>
      </c>
      <c r="E13" t="s">
        <v>13</v>
      </c>
      <c r="F13">
        <v>1</v>
      </c>
      <c r="G13">
        <v>10</v>
      </c>
      <c r="H13">
        <v>16</v>
      </c>
      <c r="I13" t="s">
        <v>14</v>
      </c>
      <c r="J13" t="s">
        <v>95</v>
      </c>
      <c r="K13" t="e">
        <f>_xlfn.XLOOKUP(C13,Hoja6!$A$2:$A$16,Hoja6!$C$2:$C$16)</f>
        <v>#N/A</v>
      </c>
    </row>
    <row r="14" spans="1:11" hidden="1" x14ac:dyDescent="0.25">
      <c r="A14">
        <v>9014144</v>
      </c>
      <c r="B14">
        <v>55049</v>
      </c>
      <c r="C14" t="s">
        <v>110</v>
      </c>
      <c r="D14">
        <v>57554</v>
      </c>
      <c r="E14" t="s">
        <v>13</v>
      </c>
      <c r="F14">
        <v>1</v>
      </c>
      <c r="G14">
        <v>1</v>
      </c>
      <c r="H14">
        <v>16</v>
      </c>
      <c r="I14" t="s">
        <v>14</v>
      </c>
      <c r="J14" t="s">
        <v>95</v>
      </c>
      <c r="K14" t="e">
        <f>_xlfn.XLOOKUP(C14,Hoja6!$A$2:$A$16,Hoja6!$C$2:$C$16)</f>
        <v>#N/A</v>
      </c>
    </row>
    <row r="15" spans="1:11" hidden="1" x14ac:dyDescent="0.25">
      <c r="A15">
        <v>9014145</v>
      </c>
      <c r="B15">
        <v>50577</v>
      </c>
      <c r="C15" t="s">
        <v>111</v>
      </c>
      <c r="D15">
        <v>52689</v>
      </c>
      <c r="E15" t="s">
        <v>13</v>
      </c>
      <c r="F15">
        <v>1</v>
      </c>
      <c r="G15">
        <v>2</v>
      </c>
      <c r="H15">
        <v>16</v>
      </c>
      <c r="I15" t="s">
        <v>14</v>
      </c>
      <c r="J15" t="s">
        <v>95</v>
      </c>
      <c r="K15" t="e">
        <f>_xlfn.XLOOKUP(C15,Hoja6!$A$2:$A$16,Hoja6!$C$2:$C$16)</f>
        <v>#N/A</v>
      </c>
    </row>
    <row r="16" spans="1:11" hidden="1" x14ac:dyDescent="0.25">
      <c r="A16">
        <v>9014146</v>
      </c>
      <c r="B16">
        <v>38883</v>
      </c>
      <c r="C16" t="s">
        <v>112</v>
      </c>
      <c r="D16">
        <v>40493</v>
      </c>
      <c r="E16" t="s">
        <v>13</v>
      </c>
      <c r="F16">
        <v>1</v>
      </c>
      <c r="G16">
        <v>40</v>
      </c>
      <c r="H16">
        <v>16</v>
      </c>
      <c r="I16" t="s">
        <v>14</v>
      </c>
      <c r="J16" t="s">
        <v>95</v>
      </c>
      <c r="K16" t="e">
        <f>_xlfn.XLOOKUP(C16,Hoja6!$A$2:$A$16,Hoja6!$C$2:$C$16)</f>
        <v>#N/A</v>
      </c>
    </row>
    <row r="17" spans="1:11" hidden="1" x14ac:dyDescent="0.25">
      <c r="A17">
        <v>9014147</v>
      </c>
      <c r="B17">
        <v>53581</v>
      </c>
      <c r="C17" t="s">
        <v>113</v>
      </c>
      <c r="D17">
        <v>56154</v>
      </c>
      <c r="E17" t="s">
        <v>13</v>
      </c>
      <c r="F17">
        <v>1</v>
      </c>
      <c r="G17">
        <v>2</v>
      </c>
      <c r="H17">
        <v>16</v>
      </c>
      <c r="I17" t="s">
        <v>14</v>
      </c>
      <c r="J17" t="s">
        <v>95</v>
      </c>
      <c r="K17" t="e">
        <f>_xlfn.XLOOKUP(C17,Hoja6!$A$2:$A$16,Hoja6!$C$2:$C$16)</f>
        <v>#N/A</v>
      </c>
    </row>
    <row r="18" spans="1:11" hidden="1" x14ac:dyDescent="0.25">
      <c r="A18">
        <v>9014148</v>
      </c>
      <c r="B18">
        <v>55061</v>
      </c>
      <c r="C18" t="s">
        <v>114</v>
      </c>
      <c r="D18">
        <v>57566</v>
      </c>
      <c r="E18" t="s">
        <v>13</v>
      </c>
      <c r="F18">
        <v>1</v>
      </c>
      <c r="G18">
        <v>2</v>
      </c>
      <c r="H18">
        <v>16</v>
      </c>
      <c r="I18" t="s">
        <v>14</v>
      </c>
      <c r="J18" t="s">
        <v>95</v>
      </c>
      <c r="K18" t="e">
        <f>_xlfn.XLOOKUP(C18,Hoja6!$A$2:$A$16,Hoja6!$C$2:$C$16)</f>
        <v>#N/A</v>
      </c>
    </row>
    <row r="19" spans="1:11" hidden="1" x14ac:dyDescent="0.25">
      <c r="A19">
        <v>9014149</v>
      </c>
      <c r="B19">
        <v>43914</v>
      </c>
      <c r="C19" t="s">
        <v>115</v>
      </c>
      <c r="D19">
        <v>45691</v>
      </c>
      <c r="E19" t="s">
        <v>13</v>
      </c>
      <c r="F19">
        <v>1</v>
      </c>
      <c r="G19">
        <v>2</v>
      </c>
      <c r="H19">
        <v>16</v>
      </c>
      <c r="I19" t="s">
        <v>14</v>
      </c>
      <c r="J19" t="s">
        <v>95</v>
      </c>
      <c r="K19" t="e">
        <f>_xlfn.XLOOKUP(C19,Hoja6!$A$2:$A$16,Hoja6!$C$2:$C$16)</f>
        <v>#N/A</v>
      </c>
    </row>
    <row r="20" spans="1:11" hidden="1" x14ac:dyDescent="0.25">
      <c r="A20">
        <v>9014150</v>
      </c>
      <c r="B20">
        <v>38894</v>
      </c>
      <c r="C20" t="s">
        <v>116</v>
      </c>
      <c r="D20">
        <v>40503</v>
      </c>
      <c r="E20" t="s">
        <v>13</v>
      </c>
      <c r="F20">
        <v>1</v>
      </c>
      <c r="G20">
        <v>2</v>
      </c>
      <c r="H20">
        <v>16</v>
      </c>
      <c r="I20" t="s">
        <v>14</v>
      </c>
      <c r="J20" t="s">
        <v>95</v>
      </c>
      <c r="K20" t="e">
        <f>_xlfn.XLOOKUP(C20,Hoja6!$A$2:$A$16,Hoja6!$C$2:$C$16)</f>
        <v>#N/A</v>
      </c>
    </row>
    <row r="21" spans="1:11" hidden="1" x14ac:dyDescent="0.25">
      <c r="A21">
        <v>9014151</v>
      </c>
      <c r="B21">
        <v>44943</v>
      </c>
      <c r="C21" t="s">
        <v>117</v>
      </c>
      <c r="D21">
        <v>46709</v>
      </c>
      <c r="E21" t="s">
        <v>13</v>
      </c>
      <c r="F21">
        <v>1</v>
      </c>
      <c r="G21">
        <v>10</v>
      </c>
      <c r="H21">
        <v>16</v>
      </c>
      <c r="I21" t="s">
        <v>14</v>
      </c>
      <c r="J21" t="s">
        <v>95</v>
      </c>
      <c r="K21" t="e">
        <f>_xlfn.XLOOKUP(C21,Hoja6!$A$2:$A$16,Hoja6!$C$2:$C$16)</f>
        <v>#N/A</v>
      </c>
    </row>
    <row r="22" spans="1:11" hidden="1" x14ac:dyDescent="0.25">
      <c r="A22">
        <v>9014152</v>
      </c>
      <c r="B22">
        <v>38118</v>
      </c>
      <c r="C22" t="s">
        <v>118</v>
      </c>
      <c r="D22">
        <v>39706</v>
      </c>
      <c r="E22" t="s">
        <v>13</v>
      </c>
      <c r="F22">
        <v>1</v>
      </c>
      <c r="G22">
        <v>2</v>
      </c>
      <c r="H22">
        <v>16</v>
      </c>
      <c r="I22" t="s">
        <v>14</v>
      </c>
      <c r="J22" t="s">
        <v>95</v>
      </c>
      <c r="K22" t="e">
        <f>_xlfn.XLOOKUP(C22,Hoja6!$A$2:$A$16,Hoja6!$C$2:$C$16)</f>
        <v>#N/A</v>
      </c>
    </row>
    <row r="23" spans="1:11" hidden="1" x14ac:dyDescent="0.25">
      <c r="A23">
        <v>9014153</v>
      </c>
      <c r="B23">
        <v>54985</v>
      </c>
      <c r="C23" t="s">
        <v>119</v>
      </c>
      <c r="D23">
        <v>57490</v>
      </c>
      <c r="E23" t="s">
        <v>13</v>
      </c>
      <c r="F23">
        <v>1</v>
      </c>
      <c r="G23">
        <v>2</v>
      </c>
      <c r="H23">
        <v>16</v>
      </c>
      <c r="I23" t="s">
        <v>14</v>
      </c>
      <c r="J23" t="s">
        <v>95</v>
      </c>
      <c r="K23" t="e">
        <f>_xlfn.XLOOKUP(C23,Hoja6!$A$2:$A$16,Hoja6!$C$2:$C$16)</f>
        <v>#N/A</v>
      </c>
    </row>
    <row r="24" spans="1:11" hidden="1" x14ac:dyDescent="0.25">
      <c r="A24">
        <v>9014154</v>
      </c>
      <c r="B24">
        <v>53092</v>
      </c>
      <c r="C24" t="s">
        <v>120</v>
      </c>
      <c r="D24">
        <v>55609</v>
      </c>
      <c r="E24" t="s">
        <v>13</v>
      </c>
      <c r="F24">
        <v>1</v>
      </c>
      <c r="G24">
        <v>2</v>
      </c>
      <c r="H24">
        <v>16</v>
      </c>
      <c r="I24" t="s">
        <v>14</v>
      </c>
      <c r="J24" t="s">
        <v>95</v>
      </c>
      <c r="K24" t="e">
        <f>_xlfn.XLOOKUP(C24,Hoja6!$A$2:$A$16,Hoja6!$C$2:$C$16)</f>
        <v>#N/A</v>
      </c>
    </row>
    <row r="25" spans="1:11" hidden="1" x14ac:dyDescent="0.25">
      <c r="A25">
        <v>9014155</v>
      </c>
      <c r="B25">
        <v>38119</v>
      </c>
      <c r="C25" t="s">
        <v>121</v>
      </c>
      <c r="D25">
        <v>39707</v>
      </c>
      <c r="E25" t="s">
        <v>13</v>
      </c>
      <c r="F25">
        <v>1</v>
      </c>
      <c r="G25">
        <v>2</v>
      </c>
      <c r="H25">
        <v>16</v>
      </c>
      <c r="I25" t="s">
        <v>14</v>
      </c>
      <c r="J25" t="s">
        <v>95</v>
      </c>
      <c r="K25" t="e">
        <f>_xlfn.XLOOKUP(C25,Hoja6!$A$2:$A$16,Hoja6!$C$2:$C$16)</f>
        <v>#N/A</v>
      </c>
    </row>
    <row r="26" spans="1:11" hidden="1" x14ac:dyDescent="0.25">
      <c r="A26">
        <v>9014156</v>
      </c>
      <c r="B26">
        <v>55068</v>
      </c>
      <c r="C26" t="s">
        <v>122</v>
      </c>
      <c r="D26">
        <v>57573</v>
      </c>
      <c r="E26" t="s">
        <v>13</v>
      </c>
      <c r="F26">
        <v>1</v>
      </c>
      <c r="G26">
        <v>2</v>
      </c>
      <c r="H26">
        <v>16</v>
      </c>
      <c r="I26" t="s">
        <v>14</v>
      </c>
      <c r="J26" t="s">
        <v>95</v>
      </c>
      <c r="K26" t="e">
        <f>_xlfn.XLOOKUP(C26,Hoja6!$A$2:$A$16,Hoja6!$C$2:$C$16)</f>
        <v>#N/A</v>
      </c>
    </row>
    <row r="27" spans="1:11" hidden="1" x14ac:dyDescent="0.25">
      <c r="A27">
        <v>9014157</v>
      </c>
      <c r="B27">
        <v>52446</v>
      </c>
      <c r="C27" t="s">
        <v>123</v>
      </c>
      <c r="D27">
        <v>54920</v>
      </c>
      <c r="E27" t="s">
        <v>13</v>
      </c>
      <c r="F27">
        <v>1</v>
      </c>
      <c r="G27">
        <v>1</v>
      </c>
      <c r="H27">
        <v>16</v>
      </c>
      <c r="I27" t="s">
        <v>14</v>
      </c>
      <c r="J27" t="s">
        <v>95</v>
      </c>
      <c r="K27" t="e">
        <f>_xlfn.XLOOKUP(C27,Hoja6!$A$2:$A$16,Hoja6!$C$2:$C$16)</f>
        <v>#N/A</v>
      </c>
    </row>
    <row r="28" spans="1:11" hidden="1" x14ac:dyDescent="0.25">
      <c r="A28">
        <v>9014158</v>
      </c>
      <c r="B28">
        <v>55017</v>
      </c>
      <c r="C28" t="s">
        <v>124</v>
      </c>
      <c r="D28">
        <v>57522</v>
      </c>
      <c r="E28" t="s">
        <v>13</v>
      </c>
      <c r="F28">
        <v>1</v>
      </c>
      <c r="G28">
        <v>2</v>
      </c>
      <c r="H28">
        <v>16</v>
      </c>
      <c r="I28" t="s">
        <v>14</v>
      </c>
      <c r="J28" t="s">
        <v>95</v>
      </c>
      <c r="K28" t="e">
        <f>_xlfn.XLOOKUP(C28,Hoja6!$A$2:$A$16,Hoja6!$C$2:$C$16)</f>
        <v>#N/A</v>
      </c>
    </row>
    <row r="29" spans="1:11" hidden="1" x14ac:dyDescent="0.25">
      <c r="A29">
        <v>9014159</v>
      </c>
      <c r="B29">
        <v>52455</v>
      </c>
      <c r="C29" t="s">
        <v>125</v>
      </c>
      <c r="D29">
        <v>54929</v>
      </c>
      <c r="E29" t="s">
        <v>13</v>
      </c>
      <c r="F29">
        <v>1</v>
      </c>
      <c r="G29">
        <v>1</v>
      </c>
      <c r="H29">
        <v>16</v>
      </c>
      <c r="I29" t="s">
        <v>14</v>
      </c>
      <c r="J29" t="s">
        <v>95</v>
      </c>
      <c r="K29" t="e">
        <f>_xlfn.XLOOKUP(C29,Hoja6!$A$2:$A$16,Hoja6!$C$2:$C$16)</f>
        <v>#N/A</v>
      </c>
    </row>
    <row r="30" spans="1:11" hidden="1" x14ac:dyDescent="0.25">
      <c r="A30">
        <v>9014160</v>
      </c>
      <c r="B30">
        <v>53566</v>
      </c>
      <c r="C30" t="s">
        <v>126</v>
      </c>
      <c r="D30">
        <v>56139</v>
      </c>
      <c r="E30" t="s">
        <v>13</v>
      </c>
      <c r="F30">
        <v>1</v>
      </c>
      <c r="G30">
        <v>1</v>
      </c>
      <c r="H30">
        <v>16</v>
      </c>
      <c r="I30" t="s">
        <v>14</v>
      </c>
      <c r="J30" t="s">
        <v>95</v>
      </c>
      <c r="K30" t="e">
        <f>_xlfn.XLOOKUP(C30,Hoja6!$A$2:$A$16,Hoja6!$C$2:$C$16)</f>
        <v>#N/A</v>
      </c>
    </row>
    <row r="31" spans="1:11" hidden="1" x14ac:dyDescent="0.25">
      <c r="A31">
        <v>9014161</v>
      </c>
      <c r="B31">
        <v>53567</v>
      </c>
      <c r="C31" t="s">
        <v>127</v>
      </c>
      <c r="D31">
        <v>56140</v>
      </c>
      <c r="E31" t="s">
        <v>13</v>
      </c>
      <c r="F31">
        <v>1</v>
      </c>
      <c r="G31">
        <v>4</v>
      </c>
      <c r="H31">
        <v>16</v>
      </c>
      <c r="I31" t="s">
        <v>14</v>
      </c>
      <c r="J31" t="s">
        <v>95</v>
      </c>
      <c r="K31" t="e">
        <f>_xlfn.XLOOKUP(C31,Hoja6!$A$2:$A$16,Hoja6!$C$2:$C$16)</f>
        <v>#N/A</v>
      </c>
    </row>
    <row r="32" spans="1:11" hidden="1" x14ac:dyDescent="0.25">
      <c r="A32">
        <v>9014162</v>
      </c>
      <c r="B32">
        <v>44946</v>
      </c>
      <c r="C32" t="s">
        <v>128</v>
      </c>
      <c r="D32">
        <v>46712</v>
      </c>
      <c r="E32" t="s">
        <v>13</v>
      </c>
      <c r="F32">
        <v>1</v>
      </c>
      <c r="G32">
        <v>2</v>
      </c>
      <c r="H32">
        <v>16</v>
      </c>
      <c r="I32" t="s">
        <v>14</v>
      </c>
      <c r="J32" t="s">
        <v>95</v>
      </c>
      <c r="K32" t="e">
        <f>_xlfn.XLOOKUP(C32,Hoja6!$A$2:$A$16,Hoja6!$C$2:$C$16)</f>
        <v>#N/A</v>
      </c>
    </row>
    <row r="33" spans="1:11" hidden="1" x14ac:dyDescent="0.25">
      <c r="A33">
        <v>9014163</v>
      </c>
      <c r="B33">
        <v>53562</v>
      </c>
      <c r="C33" t="s">
        <v>129</v>
      </c>
      <c r="D33">
        <v>56135</v>
      </c>
      <c r="E33" t="s">
        <v>13</v>
      </c>
      <c r="F33">
        <v>1</v>
      </c>
      <c r="G33">
        <v>2</v>
      </c>
      <c r="H33">
        <v>16</v>
      </c>
      <c r="I33" t="s">
        <v>14</v>
      </c>
      <c r="J33" t="s">
        <v>95</v>
      </c>
      <c r="K33" t="e">
        <f>_xlfn.XLOOKUP(C33,Hoja6!$A$2:$A$16,Hoja6!$C$2:$C$16)</f>
        <v>#N/A</v>
      </c>
    </row>
    <row r="34" spans="1:11" hidden="1" x14ac:dyDescent="0.25">
      <c r="A34">
        <v>9014164</v>
      </c>
      <c r="B34">
        <v>52440</v>
      </c>
      <c r="C34" t="s">
        <v>130</v>
      </c>
      <c r="D34">
        <v>54914</v>
      </c>
      <c r="E34" t="s">
        <v>13</v>
      </c>
      <c r="F34">
        <v>1</v>
      </c>
      <c r="G34">
        <v>2</v>
      </c>
      <c r="H34">
        <v>16</v>
      </c>
      <c r="I34" t="s">
        <v>14</v>
      </c>
      <c r="J34" t="s">
        <v>95</v>
      </c>
      <c r="K34" t="e">
        <f>_xlfn.XLOOKUP(C34,Hoja6!$A$2:$A$16,Hoja6!$C$2:$C$16)</f>
        <v>#N/A</v>
      </c>
    </row>
    <row r="35" spans="1:11" hidden="1" x14ac:dyDescent="0.25">
      <c r="A35">
        <v>9014165</v>
      </c>
      <c r="B35">
        <v>52448</v>
      </c>
      <c r="C35" t="s">
        <v>131</v>
      </c>
      <c r="D35">
        <v>54922</v>
      </c>
      <c r="E35" t="s">
        <v>13</v>
      </c>
      <c r="F35">
        <v>1</v>
      </c>
      <c r="G35">
        <v>2</v>
      </c>
      <c r="H35">
        <v>16</v>
      </c>
      <c r="I35" t="s">
        <v>14</v>
      </c>
      <c r="J35" t="s">
        <v>95</v>
      </c>
      <c r="K35" t="e">
        <f>_xlfn.XLOOKUP(C35,Hoja6!$A$2:$A$16,Hoja6!$C$2:$C$16)</f>
        <v>#N/A</v>
      </c>
    </row>
    <row r="36" spans="1:11" hidden="1" x14ac:dyDescent="0.25">
      <c r="A36">
        <v>9014166</v>
      </c>
      <c r="B36">
        <v>52436</v>
      </c>
      <c r="C36" t="s">
        <v>132</v>
      </c>
      <c r="D36">
        <v>54910</v>
      </c>
      <c r="E36" t="s">
        <v>13</v>
      </c>
      <c r="F36">
        <v>1</v>
      </c>
      <c r="G36">
        <v>8</v>
      </c>
      <c r="H36">
        <v>16</v>
      </c>
      <c r="I36" t="s">
        <v>14</v>
      </c>
      <c r="J36" t="s">
        <v>95</v>
      </c>
      <c r="K36" t="e">
        <f>_xlfn.XLOOKUP(C36,Hoja6!$A$2:$A$16,Hoja6!$C$2:$C$16)</f>
        <v>#N/A</v>
      </c>
    </row>
    <row r="37" spans="1:11" hidden="1" x14ac:dyDescent="0.25">
      <c r="A37">
        <v>9014167</v>
      </c>
      <c r="B37">
        <v>44944</v>
      </c>
      <c r="C37" t="s">
        <v>133</v>
      </c>
      <c r="D37">
        <v>46710</v>
      </c>
      <c r="E37" t="s">
        <v>13</v>
      </c>
      <c r="F37">
        <v>1</v>
      </c>
      <c r="G37">
        <v>4</v>
      </c>
      <c r="H37">
        <v>16</v>
      </c>
      <c r="I37" t="s">
        <v>14</v>
      </c>
      <c r="J37" t="s">
        <v>95</v>
      </c>
      <c r="K37" t="e">
        <f>_xlfn.XLOOKUP(C37,Hoja6!$A$2:$A$16,Hoja6!$C$2:$C$16)</f>
        <v>#N/A</v>
      </c>
    </row>
    <row r="38" spans="1:11" hidden="1" x14ac:dyDescent="0.25">
      <c r="A38">
        <v>9014168</v>
      </c>
      <c r="B38">
        <v>41890</v>
      </c>
      <c r="C38" t="s">
        <v>134</v>
      </c>
      <c r="D38">
        <v>43615</v>
      </c>
      <c r="E38" t="s">
        <v>13</v>
      </c>
      <c r="F38">
        <v>1</v>
      </c>
      <c r="G38">
        <v>2</v>
      </c>
      <c r="H38">
        <v>16</v>
      </c>
      <c r="I38" t="s">
        <v>14</v>
      </c>
      <c r="J38" t="s">
        <v>95</v>
      </c>
      <c r="K38" t="e">
        <f>_xlfn.XLOOKUP(C38,Hoja6!$A$2:$A$16,Hoja6!$C$2:$C$16)</f>
        <v>#N/A</v>
      </c>
    </row>
    <row r="39" spans="1:11" hidden="1" x14ac:dyDescent="0.25">
      <c r="A39">
        <v>9014169</v>
      </c>
      <c r="B39">
        <v>52438</v>
      </c>
      <c r="C39" t="s">
        <v>135</v>
      </c>
      <c r="D39">
        <v>54912</v>
      </c>
      <c r="E39" t="s">
        <v>13</v>
      </c>
      <c r="F39">
        <v>1</v>
      </c>
      <c r="G39">
        <v>1</v>
      </c>
      <c r="H39">
        <v>16</v>
      </c>
      <c r="I39" t="s">
        <v>14</v>
      </c>
      <c r="J39" t="s">
        <v>95</v>
      </c>
      <c r="K39" t="e">
        <f>_xlfn.XLOOKUP(C39,Hoja6!$A$2:$A$16,Hoja6!$C$2:$C$16)</f>
        <v>#N/A</v>
      </c>
    </row>
    <row r="40" spans="1:11" hidden="1" x14ac:dyDescent="0.25">
      <c r="A40">
        <v>9014170</v>
      </c>
      <c r="B40">
        <v>55035</v>
      </c>
      <c r="C40" t="s">
        <v>136</v>
      </c>
      <c r="D40">
        <v>57540</v>
      </c>
      <c r="E40" t="s">
        <v>13</v>
      </c>
      <c r="F40">
        <v>1</v>
      </c>
      <c r="G40">
        <v>4</v>
      </c>
      <c r="H40">
        <v>16</v>
      </c>
      <c r="I40" t="s">
        <v>14</v>
      </c>
      <c r="J40" t="s">
        <v>95</v>
      </c>
      <c r="K40" t="e">
        <f>_xlfn.XLOOKUP(C40,Hoja6!$A$2:$A$16,Hoja6!$C$2:$C$16)</f>
        <v>#N/A</v>
      </c>
    </row>
    <row r="41" spans="1:11" hidden="1" x14ac:dyDescent="0.25">
      <c r="A41">
        <v>9014171</v>
      </c>
      <c r="B41">
        <v>44949</v>
      </c>
      <c r="C41" t="s">
        <v>137</v>
      </c>
      <c r="D41">
        <v>46715</v>
      </c>
      <c r="E41" t="s">
        <v>13</v>
      </c>
      <c r="F41">
        <v>1</v>
      </c>
      <c r="G41">
        <v>1</v>
      </c>
      <c r="H41">
        <v>16</v>
      </c>
      <c r="I41" t="s">
        <v>14</v>
      </c>
      <c r="J41" t="s">
        <v>95</v>
      </c>
      <c r="K41" t="e">
        <f>_xlfn.XLOOKUP(C41,Hoja6!$A$2:$A$16,Hoja6!$C$2:$C$16)</f>
        <v>#N/A</v>
      </c>
    </row>
    <row r="42" spans="1:11" hidden="1" x14ac:dyDescent="0.25">
      <c r="A42">
        <v>9014172</v>
      </c>
      <c r="B42">
        <v>55042</v>
      </c>
      <c r="C42" t="s">
        <v>138</v>
      </c>
      <c r="D42">
        <v>57547</v>
      </c>
      <c r="E42" t="s">
        <v>13</v>
      </c>
      <c r="F42">
        <v>1</v>
      </c>
      <c r="G42">
        <v>5</v>
      </c>
      <c r="H42">
        <v>16</v>
      </c>
      <c r="I42" t="s">
        <v>14</v>
      </c>
      <c r="J42" t="s">
        <v>95</v>
      </c>
      <c r="K42" t="e">
        <f>_xlfn.XLOOKUP(C42,Hoja6!$A$2:$A$16,Hoja6!$C$2:$C$16)</f>
        <v>#N/A</v>
      </c>
    </row>
    <row r="43" spans="1:11" hidden="1" x14ac:dyDescent="0.25">
      <c r="A43">
        <v>9014173</v>
      </c>
      <c r="B43">
        <v>4644</v>
      </c>
      <c r="C43" t="s">
        <v>139</v>
      </c>
      <c r="D43">
        <v>4644</v>
      </c>
      <c r="E43" t="s">
        <v>13</v>
      </c>
      <c r="F43">
        <v>1</v>
      </c>
      <c r="G43">
        <v>20</v>
      </c>
      <c r="H43">
        <v>16</v>
      </c>
      <c r="I43" t="s">
        <v>14</v>
      </c>
      <c r="J43" t="s">
        <v>95</v>
      </c>
      <c r="K43" t="e">
        <f>_xlfn.XLOOKUP(C43,Hoja6!$A$2:$A$16,Hoja6!$C$2:$C$16)</f>
        <v>#N/A</v>
      </c>
    </row>
    <row r="44" spans="1:11" hidden="1" x14ac:dyDescent="0.25">
      <c r="A44">
        <v>9014174</v>
      </c>
      <c r="B44">
        <v>51082</v>
      </c>
      <c r="C44" t="s">
        <v>140</v>
      </c>
      <c r="D44">
        <v>53372</v>
      </c>
      <c r="E44" t="s">
        <v>13</v>
      </c>
      <c r="F44">
        <v>1</v>
      </c>
      <c r="G44">
        <v>3</v>
      </c>
      <c r="H44">
        <v>16</v>
      </c>
      <c r="I44" t="s">
        <v>14</v>
      </c>
      <c r="J44" t="s">
        <v>95</v>
      </c>
      <c r="K44" t="e">
        <f>_xlfn.XLOOKUP(C44,Hoja6!$A$2:$A$16,Hoja6!$C$2:$C$16)</f>
        <v>#N/A</v>
      </c>
    </row>
    <row r="45" spans="1:11" hidden="1" x14ac:dyDescent="0.25">
      <c r="A45">
        <v>9014175</v>
      </c>
      <c r="B45">
        <v>38097</v>
      </c>
      <c r="C45" t="s">
        <v>141</v>
      </c>
      <c r="D45">
        <v>39685</v>
      </c>
      <c r="E45" t="s">
        <v>13</v>
      </c>
      <c r="F45">
        <v>1</v>
      </c>
      <c r="G45">
        <v>4</v>
      </c>
      <c r="H45">
        <v>16</v>
      </c>
      <c r="I45" t="s">
        <v>14</v>
      </c>
      <c r="J45" t="s">
        <v>95</v>
      </c>
      <c r="K45" t="e">
        <f>_xlfn.XLOOKUP(C45,Hoja6!$A$2:$A$16,Hoja6!$C$2:$C$16)</f>
        <v>#N/A</v>
      </c>
    </row>
    <row r="46" spans="1:11" hidden="1" x14ac:dyDescent="0.25">
      <c r="A46">
        <v>9014176</v>
      </c>
      <c r="B46">
        <v>51591</v>
      </c>
      <c r="C46" t="s">
        <v>142</v>
      </c>
      <c r="D46">
        <v>54026</v>
      </c>
      <c r="E46" t="s">
        <v>13</v>
      </c>
      <c r="F46">
        <v>1</v>
      </c>
      <c r="G46">
        <v>4</v>
      </c>
      <c r="H46">
        <v>16</v>
      </c>
      <c r="I46" t="s">
        <v>14</v>
      </c>
      <c r="J46" t="s">
        <v>95</v>
      </c>
      <c r="K46" t="e">
        <f>_xlfn.XLOOKUP(C46,Hoja6!$A$2:$A$16,Hoja6!$C$2:$C$16)</f>
        <v>#N/A</v>
      </c>
    </row>
    <row r="47" spans="1:11" hidden="1" x14ac:dyDescent="0.25">
      <c r="A47">
        <v>9014177</v>
      </c>
      <c r="B47">
        <v>51108</v>
      </c>
      <c r="C47" t="s">
        <v>143</v>
      </c>
      <c r="D47">
        <v>53398</v>
      </c>
      <c r="E47" t="s">
        <v>13</v>
      </c>
      <c r="F47">
        <v>1</v>
      </c>
      <c r="G47">
        <v>2</v>
      </c>
      <c r="H47">
        <v>16</v>
      </c>
      <c r="I47" t="s">
        <v>14</v>
      </c>
      <c r="J47" t="s">
        <v>95</v>
      </c>
      <c r="K47" t="e">
        <f>_xlfn.XLOOKUP(C47,Hoja6!$A$2:$A$16,Hoja6!$C$2:$C$16)</f>
        <v>#N/A</v>
      </c>
    </row>
    <row r="48" spans="1:11" hidden="1" x14ac:dyDescent="0.25">
      <c r="A48">
        <v>9014178</v>
      </c>
      <c r="B48">
        <v>4639</v>
      </c>
      <c r="C48" t="s">
        <v>144</v>
      </c>
      <c r="D48">
        <v>4639</v>
      </c>
      <c r="E48" t="s">
        <v>13</v>
      </c>
      <c r="F48">
        <v>1</v>
      </c>
      <c r="G48">
        <v>2</v>
      </c>
      <c r="H48">
        <v>16</v>
      </c>
      <c r="I48" t="s">
        <v>14</v>
      </c>
      <c r="J48" t="s">
        <v>95</v>
      </c>
      <c r="K48" t="e">
        <f>_xlfn.XLOOKUP(C48,Hoja6!$A$2:$A$16,Hoja6!$C$2:$C$16)</f>
        <v>#N/A</v>
      </c>
    </row>
    <row r="49" spans="1:11" hidden="1" x14ac:dyDescent="0.25">
      <c r="A49">
        <v>9014179</v>
      </c>
      <c r="B49">
        <v>51587</v>
      </c>
      <c r="C49" t="s">
        <v>145</v>
      </c>
      <c r="D49">
        <v>54022</v>
      </c>
      <c r="E49" t="s">
        <v>13</v>
      </c>
      <c r="F49">
        <v>1</v>
      </c>
      <c r="G49">
        <v>1</v>
      </c>
      <c r="H49">
        <v>16</v>
      </c>
      <c r="I49" t="s">
        <v>14</v>
      </c>
      <c r="J49" t="s">
        <v>95</v>
      </c>
      <c r="K49" t="e">
        <f>_xlfn.XLOOKUP(C49,Hoja6!$A$2:$A$16,Hoja6!$C$2:$C$16)</f>
        <v>#N/A</v>
      </c>
    </row>
    <row r="50" spans="1:11" hidden="1" x14ac:dyDescent="0.25">
      <c r="A50">
        <v>9014180</v>
      </c>
      <c r="B50">
        <v>4643</v>
      </c>
      <c r="C50" t="s">
        <v>146</v>
      </c>
      <c r="D50">
        <v>4643</v>
      </c>
      <c r="E50" t="s">
        <v>13</v>
      </c>
      <c r="F50">
        <v>1</v>
      </c>
      <c r="G50">
        <v>4</v>
      </c>
      <c r="H50">
        <v>16</v>
      </c>
      <c r="I50" t="s">
        <v>14</v>
      </c>
      <c r="J50" t="s">
        <v>95</v>
      </c>
      <c r="K50" t="e">
        <f>_xlfn.XLOOKUP(C50,Hoja6!$A$2:$A$16,Hoja6!$C$2:$C$16)</f>
        <v>#N/A</v>
      </c>
    </row>
    <row r="51" spans="1:11" hidden="1" x14ac:dyDescent="0.25">
      <c r="A51">
        <v>9014181</v>
      </c>
      <c r="B51">
        <v>51583</v>
      </c>
      <c r="C51" t="s">
        <v>147</v>
      </c>
      <c r="D51">
        <v>54018</v>
      </c>
      <c r="E51" t="s">
        <v>13</v>
      </c>
      <c r="F51">
        <v>1</v>
      </c>
      <c r="G51">
        <v>1</v>
      </c>
      <c r="H51">
        <v>16</v>
      </c>
      <c r="I51" t="s">
        <v>14</v>
      </c>
      <c r="J51" t="s">
        <v>95</v>
      </c>
      <c r="K51" t="e">
        <f>_xlfn.XLOOKUP(C51,Hoja6!$A$2:$A$16,Hoja6!$C$2:$C$16)</f>
        <v>#N/A</v>
      </c>
    </row>
    <row r="52" spans="1:11" hidden="1" x14ac:dyDescent="0.25">
      <c r="A52">
        <v>9014182</v>
      </c>
      <c r="B52">
        <v>38880</v>
      </c>
      <c r="C52" t="s">
        <v>148</v>
      </c>
      <c r="D52">
        <v>40491</v>
      </c>
      <c r="E52" t="s">
        <v>13</v>
      </c>
      <c r="F52">
        <v>1</v>
      </c>
      <c r="G52">
        <v>5</v>
      </c>
      <c r="H52">
        <v>16</v>
      </c>
      <c r="I52" t="s">
        <v>14</v>
      </c>
      <c r="J52" t="s">
        <v>95</v>
      </c>
      <c r="K52" t="e">
        <f>_xlfn.XLOOKUP(C52,Hoja6!$A$2:$A$16,Hoja6!$C$2:$C$16)</f>
        <v>#N/A</v>
      </c>
    </row>
    <row r="53" spans="1:11" hidden="1" x14ac:dyDescent="0.25">
      <c r="A53">
        <v>9014183</v>
      </c>
      <c r="B53">
        <v>55045</v>
      </c>
      <c r="C53" t="s">
        <v>149</v>
      </c>
      <c r="D53">
        <v>57550</v>
      </c>
      <c r="E53" t="s">
        <v>13</v>
      </c>
      <c r="F53">
        <v>1</v>
      </c>
      <c r="G53">
        <v>2</v>
      </c>
      <c r="H53">
        <v>16</v>
      </c>
      <c r="I53" t="s">
        <v>14</v>
      </c>
      <c r="J53" t="s">
        <v>95</v>
      </c>
      <c r="K53" t="e">
        <f>_xlfn.XLOOKUP(C53,Hoja6!$A$2:$A$16,Hoja6!$C$2:$C$16)</f>
        <v>#N/A</v>
      </c>
    </row>
    <row r="54" spans="1:11" hidden="1" x14ac:dyDescent="0.25">
      <c r="A54">
        <v>9014184</v>
      </c>
      <c r="B54">
        <v>51079</v>
      </c>
      <c r="C54" t="s">
        <v>150</v>
      </c>
      <c r="D54">
        <v>53369</v>
      </c>
      <c r="E54" t="s">
        <v>13</v>
      </c>
      <c r="F54">
        <v>1</v>
      </c>
      <c r="G54">
        <v>2</v>
      </c>
      <c r="H54">
        <v>16</v>
      </c>
      <c r="I54" t="s">
        <v>14</v>
      </c>
      <c r="J54" t="s">
        <v>95</v>
      </c>
      <c r="K54" t="e">
        <f>_xlfn.XLOOKUP(C54,Hoja6!$A$2:$A$16,Hoja6!$C$2:$C$16)</f>
        <v>#N/A</v>
      </c>
    </row>
    <row r="55" spans="1:11" hidden="1" x14ac:dyDescent="0.25">
      <c r="A55">
        <v>9014185</v>
      </c>
      <c r="B55">
        <v>54115</v>
      </c>
      <c r="C55" t="s">
        <v>151</v>
      </c>
      <c r="D55">
        <v>56666</v>
      </c>
      <c r="E55" t="s">
        <v>13</v>
      </c>
      <c r="F55">
        <v>1</v>
      </c>
      <c r="G55">
        <v>2</v>
      </c>
      <c r="H55">
        <v>16</v>
      </c>
      <c r="I55" t="s">
        <v>14</v>
      </c>
      <c r="J55" t="s">
        <v>95</v>
      </c>
      <c r="K55" t="e">
        <f>_xlfn.XLOOKUP(C55,Hoja6!$A$2:$A$16,Hoja6!$C$2:$C$16)</f>
        <v>#N/A</v>
      </c>
    </row>
    <row r="56" spans="1:11" hidden="1" x14ac:dyDescent="0.25">
      <c r="A56">
        <v>9014186</v>
      </c>
      <c r="B56">
        <v>55559</v>
      </c>
      <c r="C56" t="s">
        <v>152</v>
      </c>
      <c r="D56">
        <v>58076</v>
      </c>
      <c r="E56" t="s">
        <v>13</v>
      </c>
      <c r="F56">
        <v>1</v>
      </c>
      <c r="G56">
        <v>1</v>
      </c>
      <c r="H56">
        <v>16</v>
      </c>
      <c r="I56" t="s">
        <v>14</v>
      </c>
      <c r="J56" t="s">
        <v>95</v>
      </c>
      <c r="K56" t="e">
        <f>_xlfn.XLOOKUP(C56,Hoja6!$A$2:$A$16,Hoja6!$C$2:$C$16)</f>
        <v>#N/A</v>
      </c>
    </row>
    <row r="57" spans="1:11" hidden="1" x14ac:dyDescent="0.25">
      <c r="A57">
        <v>9014188</v>
      </c>
      <c r="B57">
        <v>44941</v>
      </c>
      <c r="C57" t="s">
        <v>153</v>
      </c>
      <c r="D57">
        <v>46707</v>
      </c>
      <c r="E57" t="s">
        <v>13</v>
      </c>
      <c r="F57">
        <v>1</v>
      </c>
      <c r="G57">
        <v>3</v>
      </c>
      <c r="H57">
        <v>16</v>
      </c>
      <c r="I57" t="s">
        <v>14</v>
      </c>
      <c r="J57" t="s">
        <v>95</v>
      </c>
      <c r="K57" t="e">
        <f>_xlfn.XLOOKUP(C57,Hoja6!$A$2:$A$16,Hoja6!$C$2:$C$16)</f>
        <v>#N/A</v>
      </c>
    </row>
    <row r="58" spans="1:11" hidden="1" x14ac:dyDescent="0.25">
      <c r="A58">
        <v>9014189</v>
      </c>
      <c r="B58">
        <v>53583</v>
      </c>
      <c r="C58" t="s">
        <v>154</v>
      </c>
      <c r="D58">
        <v>56156</v>
      </c>
      <c r="E58" t="s">
        <v>13</v>
      </c>
      <c r="F58">
        <v>1</v>
      </c>
      <c r="G58">
        <v>2</v>
      </c>
      <c r="H58">
        <v>16</v>
      </c>
      <c r="I58" t="s">
        <v>14</v>
      </c>
      <c r="J58" t="s">
        <v>95</v>
      </c>
      <c r="K58" t="e">
        <f>_xlfn.XLOOKUP(C58,Hoja6!$A$2:$A$16,Hoja6!$C$2:$C$16)</f>
        <v>#N/A</v>
      </c>
    </row>
    <row r="59" spans="1:11" hidden="1" x14ac:dyDescent="0.25">
      <c r="A59">
        <v>9014190</v>
      </c>
      <c r="B59">
        <v>56735</v>
      </c>
      <c r="C59" t="s">
        <v>155</v>
      </c>
      <c r="D59">
        <v>59440</v>
      </c>
      <c r="E59" t="s">
        <v>13</v>
      </c>
      <c r="F59">
        <v>1</v>
      </c>
      <c r="G59">
        <v>2</v>
      </c>
      <c r="H59">
        <v>16</v>
      </c>
      <c r="I59" t="s">
        <v>14</v>
      </c>
      <c r="J59" t="s">
        <v>95</v>
      </c>
      <c r="K59" t="e">
        <f>_xlfn.XLOOKUP(C59,Hoja6!$A$2:$A$16,Hoja6!$C$2:$C$16)</f>
        <v>#N/A</v>
      </c>
    </row>
    <row r="60" spans="1:11" hidden="1" x14ac:dyDescent="0.25">
      <c r="A60">
        <v>9014191</v>
      </c>
      <c r="B60">
        <v>56742</v>
      </c>
      <c r="C60" t="s">
        <v>156</v>
      </c>
      <c r="D60">
        <v>59447</v>
      </c>
      <c r="E60" t="s">
        <v>13</v>
      </c>
      <c r="F60">
        <v>1</v>
      </c>
      <c r="G60">
        <v>3</v>
      </c>
      <c r="H60">
        <v>16</v>
      </c>
      <c r="I60" t="s">
        <v>14</v>
      </c>
      <c r="J60" t="s">
        <v>95</v>
      </c>
      <c r="K60" t="e">
        <f>_xlfn.XLOOKUP(C60,Hoja6!$A$2:$A$16,Hoja6!$C$2:$C$16)</f>
        <v>#N/A</v>
      </c>
    </row>
    <row r="61" spans="1:11" hidden="1" x14ac:dyDescent="0.25">
      <c r="A61">
        <v>9014192</v>
      </c>
      <c r="B61">
        <v>4651</v>
      </c>
      <c r="C61" t="s">
        <v>157</v>
      </c>
      <c r="D61">
        <v>4651</v>
      </c>
      <c r="E61" t="s">
        <v>13</v>
      </c>
      <c r="F61">
        <v>1</v>
      </c>
      <c r="G61">
        <v>1</v>
      </c>
      <c r="H61">
        <v>16</v>
      </c>
      <c r="I61" t="s">
        <v>14</v>
      </c>
      <c r="J61" t="s">
        <v>95</v>
      </c>
      <c r="K61" t="e">
        <f>_xlfn.XLOOKUP(C61,Hoja6!$A$2:$A$16,Hoja6!$C$2:$C$16)</f>
        <v>#N/A</v>
      </c>
    </row>
    <row r="62" spans="1:11" hidden="1" x14ac:dyDescent="0.25">
      <c r="A62">
        <v>9014193</v>
      </c>
      <c r="B62">
        <v>43898</v>
      </c>
      <c r="C62" t="s">
        <v>158</v>
      </c>
      <c r="D62">
        <v>45675</v>
      </c>
      <c r="E62" t="s">
        <v>13</v>
      </c>
      <c r="F62">
        <v>1</v>
      </c>
      <c r="G62">
        <v>5</v>
      </c>
      <c r="H62">
        <v>16</v>
      </c>
      <c r="I62" t="s">
        <v>14</v>
      </c>
      <c r="J62" t="s">
        <v>95</v>
      </c>
      <c r="K62" t="e">
        <f>_xlfn.XLOOKUP(C62,Hoja6!$A$2:$A$16,Hoja6!$C$2:$C$16)</f>
        <v>#N/A</v>
      </c>
    </row>
    <row r="63" spans="1:11" hidden="1" x14ac:dyDescent="0.25">
      <c r="A63">
        <v>9014194</v>
      </c>
      <c r="B63">
        <v>4583</v>
      </c>
      <c r="C63" t="s">
        <v>159</v>
      </c>
      <c r="D63">
        <v>4583</v>
      </c>
      <c r="E63" t="s">
        <v>13</v>
      </c>
      <c r="F63">
        <v>1</v>
      </c>
      <c r="G63">
        <v>2</v>
      </c>
      <c r="H63">
        <v>16</v>
      </c>
      <c r="I63" t="s">
        <v>14</v>
      </c>
      <c r="J63" t="s">
        <v>95</v>
      </c>
      <c r="K63" t="e">
        <f>_xlfn.XLOOKUP(C63,Hoja6!$A$2:$A$16,Hoja6!$C$2:$C$16)</f>
        <v>#N/A</v>
      </c>
    </row>
    <row r="64" spans="1:11" hidden="1" x14ac:dyDescent="0.25">
      <c r="A64">
        <v>9014195</v>
      </c>
      <c r="B64">
        <v>51618</v>
      </c>
      <c r="C64" t="s">
        <v>160</v>
      </c>
      <c r="D64">
        <v>54053</v>
      </c>
      <c r="E64" t="s">
        <v>13</v>
      </c>
      <c r="F64">
        <v>1</v>
      </c>
      <c r="G64">
        <v>2</v>
      </c>
      <c r="H64">
        <v>16</v>
      </c>
      <c r="I64" t="s">
        <v>14</v>
      </c>
      <c r="J64" t="s">
        <v>95</v>
      </c>
      <c r="K64" t="e">
        <f>_xlfn.XLOOKUP(C64,Hoja6!$A$2:$A$16,Hoja6!$C$2:$C$16)</f>
        <v>#N/A</v>
      </c>
    </row>
    <row r="65" spans="1:11" hidden="1" x14ac:dyDescent="0.25">
      <c r="A65">
        <v>9014196</v>
      </c>
      <c r="B65">
        <v>51612</v>
      </c>
      <c r="C65" t="s">
        <v>161</v>
      </c>
      <c r="D65">
        <v>54047</v>
      </c>
      <c r="E65" t="s">
        <v>13</v>
      </c>
      <c r="F65">
        <v>1</v>
      </c>
      <c r="G65">
        <v>10</v>
      </c>
      <c r="H65">
        <v>16</v>
      </c>
      <c r="I65" t="s">
        <v>14</v>
      </c>
      <c r="J65" t="s">
        <v>95</v>
      </c>
      <c r="K65" t="e">
        <f>_xlfn.XLOOKUP(C65,Hoja6!$A$2:$A$16,Hoja6!$C$2:$C$16)</f>
        <v>#N/A</v>
      </c>
    </row>
    <row r="66" spans="1:11" hidden="1" x14ac:dyDescent="0.25">
      <c r="A66">
        <v>9014197</v>
      </c>
      <c r="B66">
        <v>38138</v>
      </c>
      <c r="C66" t="s">
        <v>162</v>
      </c>
      <c r="D66">
        <v>39726</v>
      </c>
      <c r="E66" t="s">
        <v>13</v>
      </c>
      <c r="F66">
        <v>1</v>
      </c>
      <c r="G66">
        <v>2</v>
      </c>
      <c r="H66">
        <v>16</v>
      </c>
      <c r="I66" t="s">
        <v>14</v>
      </c>
      <c r="J66" t="s">
        <v>95</v>
      </c>
      <c r="K66" t="e">
        <f>_xlfn.XLOOKUP(C66,Hoja6!$A$2:$A$16,Hoja6!$C$2:$C$16)</f>
        <v>#N/A</v>
      </c>
    </row>
    <row r="67" spans="1:11" hidden="1" x14ac:dyDescent="0.25">
      <c r="A67">
        <v>9014198</v>
      </c>
      <c r="B67">
        <v>38137</v>
      </c>
      <c r="C67" t="s">
        <v>163</v>
      </c>
      <c r="D67">
        <v>39725</v>
      </c>
      <c r="E67" t="s">
        <v>13</v>
      </c>
      <c r="F67">
        <v>1</v>
      </c>
      <c r="G67">
        <v>2</v>
      </c>
      <c r="H67">
        <v>16</v>
      </c>
      <c r="I67" t="s">
        <v>14</v>
      </c>
      <c r="J67" t="s">
        <v>95</v>
      </c>
      <c r="K67" t="e">
        <f>_xlfn.XLOOKUP(C67,Hoja6!$A$2:$A$16,Hoja6!$C$2:$C$16)</f>
        <v>#N/A</v>
      </c>
    </row>
    <row r="68" spans="1:11" hidden="1" x14ac:dyDescent="0.25">
      <c r="A68">
        <v>9014199</v>
      </c>
      <c r="B68">
        <v>54505</v>
      </c>
      <c r="C68" t="s">
        <v>164</v>
      </c>
      <c r="D68">
        <v>57060</v>
      </c>
      <c r="E68" t="s">
        <v>13</v>
      </c>
      <c r="F68">
        <v>1</v>
      </c>
      <c r="G68">
        <v>1</v>
      </c>
      <c r="H68">
        <v>16</v>
      </c>
      <c r="I68" t="s">
        <v>14</v>
      </c>
      <c r="J68" t="s">
        <v>95</v>
      </c>
      <c r="K68" t="e">
        <f>_xlfn.XLOOKUP(C68,Hoja6!$A$2:$A$16,Hoja6!$C$2:$C$16)</f>
        <v>#N/A</v>
      </c>
    </row>
    <row r="69" spans="1:11" hidden="1" x14ac:dyDescent="0.25">
      <c r="A69">
        <v>9014200</v>
      </c>
      <c r="B69">
        <v>53541</v>
      </c>
      <c r="C69" t="s">
        <v>165</v>
      </c>
      <c r="D69">
        <v>56114</v>
      </c>
      <c r="E69" t="s">
        <v>13</v>
      </c>
      <c r="F69">
        <v>1</v>
      </c>
      <c r="G69">
        <v>1</v>
      </c>
      <c r="H69">
        <v>16</v>
      </c>
      <c r="I69" t="s">
        <v>14</v>
      </c>
      <c r="J69" t="s">
        <v>95</v>
      </c>
      <c r="K69" t="e">
        <f>_xlfn.XLOOKUP(C69,Hoja6!$A$2:$A$16,Hoja6!$C$2:$C$16)</f>
        <v>#N/A</v>
      </c>
    </row>
    <row r="70" spans="1:11" hidden="1" x14ac:dyDescent="0.25">
      <c r="A70">
        <v>9014201</v>
      </c>
      <c r="B70">
        <v>51634</v>
      </c>
      <c r="C70" t="s">
        <v>166</v>
      </c>
      <c r="D70">
        <v>54069</v>
      </c>
      <c r="E70" t="s">
        <v>13</v>
      </c>
      <c r="F70">
        <v>1</v>
      </c>
      <c r="G70">
        <v>2</v>
      </c>
      <c r="H70">
        <v>16</v>
      </c>
      <c r="I70" t="s">
        <v>14</v>
      </c>
      <c r="J70" t="s">
        <v>95</v>
      </c>
      <c r="K70" t="e">
        <f>_xlfn.XLOOKUP(C70,Hoja6!$A$2:$A$16,Hoja6!$C$2:$C$16)</f>
        <v>#N/A</v>
      </c>
    </row>
    <row r="71" spans="1:11" hidden="1" x14ac:dyDescent="0.25">
      <c r="A71">
        <v>9014202</v>
      </c>
      <c r="B71">
        <v>51647</v>
      </c>
      <c r="C71" t="s">
        <v>167</v>
      </c>
      <c r="D71">
        <v>54082</v>
      </c>
      <c r="E71" t="s">
        <v>13</v>
      </c>
      <c r="F71">
        <v>1</v>
      </c>
      <c r="G71">
        <v>1</v>
      </c>
      <c r="H71">
        <v>16</v>
      </c>
      <c r="I71" t="s">
        <v>14</v>
      </c>
      <c r="J71" t="s">
        <v>95</v>
      </c>
      <c r="K71" t="e">
        <f>_xlfn.XLOOKUP(C71,Hoja6!$A$2:$A$16,Hoja6!$C$2:$C$16)</f>
        <v>#N/A</v>
      </c>
    </row>
    <row r="72" spans="1:11" hidden="1" x14ac:dyDescent="0.25">
      <c r="A72">
        <v>9014203</v>
      </c>
      <c r="B72">
        <v>51633</v>
      </c>
      <c r="C72" t="s">
        <v>168</v>
      </c>
      <c r="D72">
        <v>54068</v>
      </c>
      <c r="E72" t="s">
        <v>13</v>
      </c>
      <c r="F72">
        <v>1</v>
      </c>
      <c r="G72">
        <v>2</v>
      </c>
      <c r="H72">
        <v>16</v>
      </c>
      <c r="I72" t="s">
        <v>14</v>
      </c>
      <c r="J72" t="s">
        <v>95</v>
      </c>
      <c r="K72" t="e">
        <f>_xlfn.XLOOKUP(C72,Hoja6!$A$2:$A$16,Hoja6!$C$2:$C$16)</f>
        <v>#N/A</v>
      </c>
    </row>
    <row r="73" spans="1:11" hidden="1" x14ac:dyDescent="0.25">
      <c r="A73">
        <v>9014204</v>
      </c>
      <c r="B73">
        <v>51640</v>
      </c>
      <c r="C73" t="s">
        <v>169</v>
      </c>
      <c r="D73">
        <v>54075</v>
      </c>
      <c r="E73" t="s">
        <v>13</v>
      </c>
      <c r="F73">
        <v>1</v>
      </c>
      <c r="G73">
        <v>2</v>
      </c>
      <c r="H73">
        <v>16</v>
      </c>
      <c r="I73" t="s">
        <v>14</v>
      </c>
      <c r="J73" t="s">
        <v>95</v>
      </c>
      <c r="K73" t="e">
        <f>_xlfn.XLOOKUP(C73,Hoja6!$A$2:$A$16,Hoja6!$C$2:$C$16)</f>
        <v>#N/A</v>
      </c>
    </row>
    <row r="74" spans="1:11" hidden="1" x14ac:dyDescent="0.25">
      <c r="A74">
        <v>9014205</v>
      </c>
      <c r="B74">
        <v>53542</v>
      </c>
      <c r="C74" t="s">
        <v>170</v>
      </c>
      <c r="D74">
        <v>56115</v>
      </c>
      <c r="E74" t="s">
        <v>13</v>
      </c>
      <c r="F74">
        <v>1</v>
      </c>
      <c r="G74">
        <v>1</v>
      </c>
      <c r="H74">
        <v>16</v>
      </c>
      <c r="I74" t="s">
        <v>14</v>
      </c>
      <c r="J74" t="s">
        <v>95</v>
      </c>
      <c r="K74" t="e">
        <f>_xlfn.XLOOKUP(C74,Hoja6!$A$2:$A$16,Hoja6!$C$2:$C$16)</f>
        <v>#N/A</v>
      </c>
    </row>
    <row r="75" spans="1:11" hidden="1" x14ac:dyDescent="0.25">
      <c r="A75">
        <v>9014206</v>
      </c>
      <c r="B75">
        <v>51639</v>
      </c>
      <c r="C75" t="s">
        <v>171</v>
      </c>
      <c r="D75">
        <v>54074</v>
      </c>
      <c r="E75" t="s">
        <v>13</v>
      </c>
      <c r="F75">
        <v>1</v>
      </c>
      <c r="G75">
        <v>15</v>
      </c>
      <c r="H75">
        <v>16</v>
      </c>
      <c r="I75" t="s">
        <v>14</v>
      </c>
      <c r="J75" t="s">
        <v>95</v>
      </c>
      <c r="K75" t="e">
        <f>_xlfn.XLOOKUP(C75,Hoja6!$A$2:$A$16,Hoja6!$C$2:$C$16)</f>
        <v>#N/A</v>
      </c>
    </row>
    <row r="76" spans="1:11" hidden="1" x14ac:dyDescent="0.25">
      <c r="A76">
        <v>9014207</v>
      </c>
      <c r="B76">
        <v>51653</v>
      </c>
      <c r="C76" t="s">
        <v>172</v>
      </c>
      <c r="D76">
        <v>54088</v>
      </c>
      <c r="E76" t="s">
        <v>13</v>
      </c>
      <c r="F76">
        <v>1</v>
      </c>
      <c r="G76">
        <v>2</v>
      </c>
      <c r="H76">
        <v>16</v>
      </c>
      <c r="I76" t="s">
        <v>14</v>
      </c>
      <c r="J76" t="s">
        <v>95</v>
      </c>
      <c r="K76" t="e">
        <f>_xlfn.XLOOKUP(C76,Hoja6!$A$2:$A$16,Hoja6!$C$2:$C$16)</f>
        <v>#N/A</v>
      </c>
    </row>
    <row r="77" spans="1:11" hidden="1" x14ac:dyDescent="0.25">
      <c r="A77">
        <v>9014208</v>
      </c>
      <c r="B77">
        <v>51642</v>
      </c>
      <c r="C77" t="s">
        <v>173</v>
      </c>
      <c r="D77">
        <v>54077</v>
      </c>
      <c r="E77" t="s">
        <v>13</v>
      </c>
      <c r="F77">
        <v>1</v>
      </c>
      <c r="G77">
        <v>2</v>
      </c>
      <c r="H77">
        <v>16</v>
      </c>
      <c r="I77" t="s">
        <v>14</v>
      </c>
      <c r="J77" t="s">
        <v>95</v>
      </c>
      <c r="K77" t="e">
        <f>_xlfn.XLOOKUP(C77,Hoja6!$A$2:$A$16,Hoja6!$C$2:$C$16)</f>
        <v>#N/A</v>
      </c>
    </row>
    <row r="78" spans="1:11" hidden="1" x14ac:dyDescent="0.25">
      <c r="A78">
        <v>9014209</v>
      </c>
      <c r="B78">
        <v>58615</v>
      </c>
      <c r="C78" t="s">
        <v>12</v>
      </c>
      <c r="D78">
        <v>61816</v>
      </c>
      <c r="E78" t="s">
        <v>13</v>
      </c>
      <c r="F78">
        <v>1</v>
      </c>
      <c r="G78">
        <v>36</v>
      </c>
      <c r="H78">
        <v>16</v>
      </c>
      <c r="I78" t="s">
        <v>14</v>
      </c>
      <c r="J78" t="s">
        <v>95</v>
      </c>
      <c r="K78" t="e">
        <f>_xlfn.XLOOKUP(C78,Hoja6!$A$2:$A$16,Hoja6!$C$2:$C$16)</f>
        <v>#N/A</v>
      </c>
    </row>
    <row r="79" spans="1:11" hidden="1" x14ac:dyDescent="0.25">
      <c r="A79">
        <v>9014210</v>
      </c>
      <c r="B79">
        <v>56365</v>
      </c>
      <c r="C79" t="s">
        <v>15</v>
      </c>
      <c r="D79">
        <v>59013</v>
      </c>
      <c r="E79" t="s">
        <v>13</v>
      </c>
      <c r="F79">
        <v>1</v>
      </c>
      <c r="G79">
        <v>2</v>
      </c>
      <c r="H79">
        <v>16</v>
      </c>
      <c r="I79" t="s">
        <v>14</v>
      </c>
      <c r="J79" t="s">
        <v>95</v>
      </c>
      <c r="K79" t="e">
        <f>_xlfn.XLOOKUP(C79,Hoja6!$A$2:$A$16,Hoja6!$C$2:$C$16)</f>
        <v>#N/A</v>
      </c>
    </row>
    <row r="80" spans="1:11" hidden="1" x14ac:dyDescent="0.25">
      <c r="A80">
        <v>9014211</v>
      </c>
      <c r="B80">
        <v>56359</v>
      </c>
      <c r="C80" t="s">
        <v>16</v>
      </c>
      <c r="D80">
        <v>59007</v>
      </c>
      <c r="E80" t="s">
        <v>13</v>
      </c>
      <c r="F80">
        <v>1</v>
      </c>
      <c r="G80">
        <v>4</v>
      </c>
      <c r="H80">
        <v>16</v>
      </c>
      <c r="I80" t="s">
        <v>14</v>
      </c>
      <c r="J80" t="s">
        <v>95</v>
      </c>
      <c r="K80" t="e">
        <f>_xlfn.XLOOKUP(C80,Hoja6!$A$2:$A$16,Hoja6!$C$2:$C$16)</f>
        <v>#N/A</v>
      </c>
    </row>
    <row r="81" spans="1:11" hidden="1" x14ac:dyDescent="0.25">
      <c r="A81">
        <v>9014212</v>
      </c>
      <c r="B81">
        <v>58616</v>
      </c>
      <c r="C81" t="s">
        <v>17</v>
      </c>
      <c r="D81">
        <v>61817</v>
      </c>
      <c r="E81" t="s">
        <v>13</v>
      </c>
      <c r="F81">
        <v>1</v>
      </c>
      <c r="G81">
        <v>2</v>
      </c>
      <c r="H81">
        <v>16</v>
      </c>
      <c r="I81" t="s">
        <v>14</v>
      </c>
      <c r="J81" t="s">
        <v>95</v>
      </c>
      <c r="K81" t="e">
        <f>_xlfn.XLOOKUP(C81,Hoja6!$A$2:$A$16,Hoja6!$C$2:$C$16)</f>
        <v>#N/A</v>
      </c>
    </row>
    <row r="82" spans="1:11" hidden="1" x14ac:dyDescent="0.25">
      <c r="A82">
        <v>9014213</v>
      </c>
      <c r="B82">
        <v>58617</v>
      </c>
      <c r="C82" t="s">
        <v>18</v>
      </c>
      <c r="D82">
        <v>61818</v>
      </c>
      <c r="E82" t="s">
        <v>13</v>
      </c>
      <c r="F82">
        <v>1</v>
      </c>
      <c r="G82">
        <v>1</v>
      </c>
      <c r="H82">
        <v>16</v>
      </c>
      <c r="I82" t="s">
        <v>14</v>
      </c>
      <c r="J82" t="s">
        <v>95</v>
      </c>
      <c r="K82" t="e">
        <f>_xlfn.XLOOKUP(C82,Hoja6!$A$2:$A$16,Hoja6!$C$2:$C$16)</f>
        <v>#N/A</v>
      </c>
    </row>
    <row r="83" spans="1:11" hidden="1" x14ac:dyDescent="0.25">
      <c r="A83">
        <v>9014214</v>
      </c>
      <c r="B83">
        <v>56369</v>
      </c>
      <c r="C83" t="s">
        <v>19</v>
      </c>
      <c r="D83">
        <v>59017</v>
      </c>
      <c r="E83" t="s">
        <v>13</v>
      </c>
      <c r="F83">
        <v>1</v>
      </c>
      <c r="G83">
        <v>2</v>
      </c>
      <c r="H83">
        <v>16</v>
      </c>
      <c r="I83" t="s">
        <v>14</v>
      </c>
      <c r="J83" t="s">
        <v>95</v>
      </c>
      <c r="K83" t="e">
        <f>_xlfn.XLOOKUP(C83,Hoja6!$A$2:$A$16,Hoja6!$C$2:$C$16)</f>
        <v>#N/A</v>
      </c>
    </row>
    <row r="84" spans="1:11" hidden="1" x14ac:dyDescent="0.25">
      <c r="A84">
        <v>9014215</v>
      </c>
      <c r="B84">
        <v>58618</v>
      </c>
      <c r="C84" t="s">
        <v>20</v>
      </c>
      <c r="D84">
        <v>61819</v>
      </c>
      <c r="E84" t="s">
        <v>13</v>
      </c>
      <c r="F84">
        <v>1</v>
      </c>
      <c r="G84">
        <v>2</v>
      </c>
      <c r="H84">
        <v>16</v>
      </c>
      <c r="I84" t="s">
        <v>14</v>
      </c>
      <c r="J84" t="s">
        <v>95</v>
      </c>
      <c r="K84" t="e">
        <f>_xlfn.XLOOKUP(C84,Hoja6!$A$2:$A$16,Hoja6!$C$2:$C$16)</f>
        <v>#N/A</v>
      </c>
    </row>
    <row r="85" spans="1:11" hidden="1" x14ac:dyDescent="0.25">
      <c r="A85">
        <v>9014216</v>
      </c>
      <c r="B85">
        <v>56373</v>
      </c>
      <c r="C85" t="s">
        <v>21</v>
      </c>
      <c r="D85">
        <v>59021</v>
      </c>
      <c r="E85" t="s">
        <v>13</v>
      </c>
      <c r="F85">
        <v>1</v>
      </c>
      <c r="G85">
        <v>3</v>
      </c>
      <c r="H85">
        <v>16</v>
      </c>
      <c r="I85" t="s">
        <v>14</v>
      </c>
      <c r="J85" t="s">
        <v>95</v>
      </c>
      <c r="K85" t="e">
        <f>_xlfn.XLOOKUP(C85,Hoja6!$A$2:$A$16,Hoja6!$C$2:$C$16)</f>
        <v>#N/A</v>
      </c>
    </row>
    <row r="86" spans="1:11" hidden="1" x14ac:dyDescent="0.25">
      <c r="A86">
        <v>9014217</v>
      </c>
      <c r="B86">
        <v>58619</v>
      </c>
      <c r="C86" t="s">
        <v>22</v>
      </c>
      <c r="D86">
        <v>61820</v>
      </c>
      <c r="E86" t="s">
        <v>13</v>
      </c>
      <c r="F86">
        <v>1</v>
      </c>
      <c r="G86">
        <v>2</v>
      </c>
      <c r="H86">
        <v>16</v>
      </c>
      <c r="I86" t="s">
        <v>14</v>
      </c>
      <c r="J86" t="s">
        <v>95</v>
      </c>
      <c r="K86" t="e">
        <f>_xlfn.XLOOKUP(C86,Hoja6!$A$2:$A$16,Hoja6!$C$2:$C$16)</f>
        <v>#N/A</v>
      </c>
    </row>
    <row r="87" spans="1:11" hidden="1" x14ac:dyDescent="0.25">
      <c r="A87">
        <v>9014218</v>
      </c>
      <c r="B87">
        <v>56377</v>
      </c>
      <c r="C87" t="s">
        <v>23</v>
      </c>
      <c r="D87">
        <v>59025</v>
      </c>
      <c r="E87" t="s">
        <v>13</v>
      </c>
      <c r="F87">
        <v>1</v>
      </c>
      <c r="G87">
        <v>2</v>
      </c>
      <c r="H87">
        <v>16</v>
      </c>
      <c r="I87" t="s">
        <v>14</v>
      </c>
      <c r="J87" t="s">
        <v>95</v>
      </c>
      <c r="K87" t="e">
        <f>_xlfn.XLOOKUP(C87,Hoja6!$A$2:$A$16,Hoja6!$C$2:$C$16)</f>
        <v>#N/A</v>
      </c>
    </row>
    <row r="88" spans="1:11" hidden="1" x14ac:dyDescent="0.25">
      <c r="A88">
        <v>9014219</v>
      </c>
      <c r="B88">
        <v>58620</v>
      </c>
      <c r="C88" t="s">
        <v>24</v>
      </c>
      <c r="D88">
        <v>61821</v>
      </c>
      <c r="E88" t="s">
        <v>13</v>
      </c>
      <c r="F88">
        <v>1</v>
      </c>
      <c r="G88">
        <v>2</v>
      </c>
      <c r="H88">
        <v>16</v>
      </c>
      <c r="I88" t="s">
        <v>14</v>
      </c>
      <c r="J88" t="s">
        <v>95</v>
      </c>
      <c r="K88" t="e">
        <f>_xlfn.XLOOKUP(C88,Hoja6!$A$2:$A$16,Hoja6!$C$2:$C$16)</f>
        <v>#N/A</v>
      </c>
    </row>
    <row r="89" spans="1:11" hidden="1" x14ac:dyDescent="0.25">
      <c r="A89">
        <v>9014220</v>
      </c>
      <c r="B89">
        <v>56541</v>
      </c>
      <c r="C89" t="s">
        <v>25</v>
      </c>
      <c r="D89">
        <v>59189</v>
      </c>
      <c r="E89" t="s">
        <v>13</v>
      </c>
      <c r="F89">
        <v>1</v>
      </c>
      <c r="G89">
        <v>2</v>
      </c>
      <c r="H89">
        <v>16</v>
      </c>
      <c r="I89" t="s">
        <v>14</v>
      </c>
      <c r="J89" t="s">
        <v>95</v>
      </c>
      <c r="K89" t="e">
        <f>_xlfn.XLOOKUP(C89,Hoja6!$A$2:$A$16,Hoja6!$C$2:$C$16)</f>
        <v>#N/A</v>
      </c>
    </row>
    <row r="90" spans="1:11" hidden="1" x14ac:dyDescent="0.25">
      <c r="A90">
        <v>9014221</v>
      </c>
      <c r="B90">
        <v>56530</v>
      </c>
      <c r="C90" t="s">
        <v>26</v>
      </c>
      <c r="D90">
        <v>59178</v>
      </c>
      <c r="E90" t="s">
        <v>13</v>
      </c>
      <c r="F90">
        <v>1</v>
      </c>
      <c r="G90">
        <v>10</v>
      </c>
      <c r="H90">
        <v>16</v>
      </c>
      <c r="I90" t="s">
        <v>14</v>
      </c>
      <c r="J90" t="s">
        <v>95</v>
      </c>
      <c r="K90" t="e">
        <f>_xlfn.XLOOKUP(C90,Hoja6!$A$2:$A$16,Hoja6!$C$2:$C$16)</f>
        <v>#N/A</v>
      </c>
    </row>
    <row r="91" spans="1:11" hidden="1" x14ac:dyDescent="0.25">
      <c r="A91">
        <v>9014222</v>
      </c>
      <c r="B91">
        <v>56402</v>
      </c>
      <c r="C91" t="s">
        <v>27</v>
      </c>
      <c r="D91">
        <v>59050</v>
      </c>
      <c r="E91" t="s">
        <v>13</v>
      </c>
      <c r="F91">
        <v>1</v>
      </c>
      <c r="G91">
        <v>1</v>
      </c>
      <c r="H91">
        <v>16</v>
      </c>
      <c r="I91" t="s">
        <v>14</v>
      </c>
      <c r="J91" t="s">
        <v>95</v>
      </c>
      <c r="K91" t="e">
        <f>_xlfn.XLOOKUP(C91,Hoja6!$A$2:$A$16,Hoja6!$C$2:$C$16)</f>
        <v>#N/A</v>
      </c>
    </row>
    <row r="92" spans="1:11" hidden="1" x14ac:dyDescent="0.25">
      <c r="A92">
        <v>9014223</v>
      </c>
      <c r="B92">
        <v>56425</v>
      </c>
      <c r="C92" t="s">
        <v>28</v>
      </c>
      <c r="D92">
        <v>59073</v>
      </c>
      <c r="E92" t="s">
        <v>13</v>
      </c>
      <c r="F92">
        <v>1</v>
      </c>
      <c r="G92">
        <v>1</v>
      </c>
      <c r="H92">
        <v>16</v>
      </c>
      <c r="I92" t="s">
        <v>14</v>
      </c>
      <c r="J92" t="s">
        <v>95</v>
      </c>
      <c r="K92" t="e">
        <f>_xlfn.XLOOKUP(C92,Hoja6!$A$2:$A$16,Hoja6!$C$2:$C$16)</f>
        <v>#N/A</v>
      </c>
    </row>
    <row r="93" spans="1:11" hidden="1" x14ac:dyDescent="0.25">
      <c r="A93">
        <v>9014224</v>
      </c>
      <c r="B93">
        <v>56423</v>
      </c>
      <c r="C93" t="s">
        <v>29</v>
      </c>
      <c r="D93">
        <v>59071</v>
      </c>
      <c r="E93" t="s">
        <v>13</v>
      </c>
      <c r="F93">
        <v>1</v>
      </c>
      <c r="G93">
        <v>3</v>
      </c>
      <c r="H93">
        <v>16</v>
      </c>
      <c r="I93" t="s">
        <v>14</v>
      </c>
      <c r="J93" t="s">
        <v>95</v>
      </c>
      <c r="K93" t="e">
        <f>_xlfn.XLOOKUP(C93,Hoja6!$A$2:$A$16,Hoja6!$C$2:$C$16)</f>
        <v>#N/A</v>
      </c>
    </row>
    <row r="94" spans="1:11" hidden="1" x14ac:dyDescent="0.25">
      <c r="A94">
        <v>9014225</v>
      </c>
      <c r="B94">
        <v>56415</v>
      </c>
      <c r="C94" t="s">
        <v>30</v>
      </c>
      <c r="D94">
        <v>59063</v>
      </c>
      <c r="E94" t="s">
        <v>13</v>
      </c>
      <c r="F94">
        <v>1</v>
      </c>
      <c r="G94">
        <v>3</v>
      </c>
      <c r="H94">
        <v>16</v>
      </c>
      <c r="I94" t="s">
        <v>14</v>
      </c>
      <c r="J94" t="s">
        <v>95</v>
      </c>
      <c r="K94" t="e">
        <f>_xlfn.XLOOKUP(C94,Hoja6!$A$2:$A$16,Hoja6!$C$2:$C$16)</f>
        <v>#N/A</v>
      </c>
    </row>
    <row r="95" spans="1:11" hidden="1" x14ac:dyDescent="0.25">
      <c r="A95">
        <v>9014226</v>
      </c>
      <c r="B95">
        <v>56417</v>
      </c>
      <c r="C95" t="s">
        <v>31</v>
      </c>
      <c r="D95">
        <v>59065</v>
      </c>
      <c r="E95" t="s">
        <v>13</v>
      </c>
      <c r="F95">
        <v>1</v>
      </c>
      <c r="G95">
        <v>10</v>
      </c>
      <c r="H95">
        <v>16</v>
      </c>
      <c r="I95" t="s">
        <v>14</v>
      </c>
      <c r="J95" t="s">
        <v>95</v>
      </c>
      <c r="K95" t="e">
        <f>_xlfn.XLOOKUP(C95,Hoja6!$A$2:$A$16,Hoja6!$C$2:$C$16)</f>
        <v>#N/A</v>
      </c>
    </row>
    <row r="96" spans="1:11" hidden="1" x14ac:dyDescent="0.25">
      <c r="A96">
        <v>9014228</v>
      </c>
      <c r="B96">
        <v>56383</v>
      </c>
      <c r="C96" t="s">
        <v>32</v>
      </c>
      <c r="D96">
        <v>59031</v>
      </c>
      <c r="E96" t="s">
        <v>13</v>
      </c>
      <c r="F96">
        <v>1</v>
      </c>
      <c r="G96">
        <v>2</v>
      </c>
      <c r="H96">
        <v>16</v>
      </c>
      <c r="I96" t="s">
        <v>14</v>
      </c>
      <c r="J96" t="s">
        <v>95</v>
      </c>
      <c r="K96" t="e">
        <f>_xlfn.XLOOKUP(C96,Hoja6!$A$2:$A$16,Hoja6!$C$2:$C$16)</f>
        <v>#N/A</v>
      </c>
    </row>
    <row r="97" spans="1:11" hidden="1" x14ac:dyDescent="0.25">
      <c r="A97">
        <v>9014229</v>
      </c>
      <c r="B97">
        <v>56388</v>
      </c>
      <c r="C97" t="s">
        <v>33</v>
      </c>
      <c r="D97">
        <v>59036</v>
      </c>
      <c r="E97" t="s">
        <v>13</v>
      </c>
      <c r="F97">
        <v>1</v>
      </c>
      <c r="G97">
        <v>4</v>
      </c>
      <c r="H97">
        <v>16</v>
      </c>
      <c r="I97" t="s">
        <v>14</v>
      </c>
      <c r="J97" t="s">
        <v>95</v>
      </c>
      <c r="K97" t="e">
        <f>_xlfn.XLOOKUP(C97,Hoja6!$A$2:$A$16,Hoja6!$C$2:$C$16)</f>
        <v>#N/A</v>
      </c>
    </row>
    <row r="98" spans="1:11" hidden="1" x14ac:dyDescent="0.25">
      <c r="A98">
        <v>9014230</v>
      </c>
      <c r="B98">
        <v>56387</v>
      </c>
      <c r="C98" t="s">
        <v>34</v>
      </c>
      <c r="D98">
        <v>59035</v>
      </c>
      <c r="E98" t="s">
        <v>13</v>
      </c>
      <c r="F98">
        <v>1</v>
      </c>
      <c r="G98">
        <v>4</v>
      </c>
      <c r="H98">
        <v>16</v>
      </c>
      <c r="I98" t="s">
        <v>14</v>
      </c>
      <c r="J98" t="s">
        <v>95</v>
      </c>
      <c r="K98" t="e">
        <f>_xlfn.XLOOKUP(C98,Hoja6!$A$2:$A$16,Hoja6!$C$2:$C$16)</f>
        <v>#N/A</v>
      </c>
    </row>
    <row r="99" spans="1:11" hidden="1" x14ac:dyDescent="0.25">
      <c r="A99">
        <v>9014231</v>
      </c>
      <c r="B99">
        <v>56408</v>
      </c>
      <c r="C99" t="s">
        <v>35</v>
      </c>
      <c r="D99">
        <v>59056</v>
      </c>
      <c r="E99" t="s">
        <v>13</v>
      </c>
      <c r="F99">
        <v>1</v>
      </c>
      <c r="G99">
        <v>6</v>
      </c>
      <c r="H99">
        <v>16</v>
      </c>
      <c r="I99" t="s">
        <v>14</v>
      </c>
      <c r="J99" t="s">
        <v>95</v>
      </c>
      <c r="K99" t="e">
        <f>_xlfn.XLOOKUP(C99,Hoja6!$A$2:$A$16,Hoja6!$C$2:$C$16)</f>
        <v>#N/A</v>
      </c>
    </row>
    <row r="100" spans="1:11" hidden="1" x14ac:dyDescent="0.25">
      <c r="A100">
        <v>9014232</v>
      </c>
      <c r="B100">
        <v>56400</v>
      </c>
      <c r="C100" t="s">
        <v>36</v>
      </c>
      <c r="D100">
        <v>59048</v>
      </c>
      <c r="E100" t="s">
        <v>13</v>
      </c>
      <c r="F100">
        <v>1</v>
      </c>
      <c r="G100">
        <v>4</v>
      </c>
      <c r="H100">
        <v>16</v>
      </c>
      <c r="I100" t="s">
        <v>14</v>
      </c>
      <c r="J100" t="s">
        <v>95</v>
      </c>
      <c r="K100" t="e">
        <f>_xlfn.XLOOKUP(C100,Hoja6!$A$2:$A$16,Hoja6!$C$2:$C$16)</f>
        <v>#N/A</v>
      </c>
    </row>
    <row r="101" spans="1:11" hidden="1" x14ac:dyDescent="0.25">
      <c r="A101">
        <v>9014233</v>
      </c>
      <c r="B101">
        <v>56378</v>
      </c>
      <c r="C101" t="s">
        <v>37</v>
      </c>
      <c r="D101">
        <v>59026</v>
      </c>
      <c r="E101" t="s">
        <v>13</v>
      </c>
      <c r="F101">
        <v>1</v>
      </c>
      <c r="G101">
        <v>2</v>
      </c>
      <c r="H101">
        <v>16</v>
      </c>
      <c r="I101" t="s">
        <v>14</v>
      </c>
      <c r="J101" t="s">
        <v>95</v>
      </c>
      <c r="K101" t="e">
        <f>_xlfn.XLOOKUP(C101,Hoja6!$A$2:$A$16,Hoja6!$C$2:$C$16)</f>
        <v>#N/A</v>
      </c>
    </row>
    <row r="102" spans="1:11" hidden="1" x14ac:dyDescent="0.25">
      <c r="A102">
        <v>9014234</v>
      </c>
      <c r="B102">
        <v>58621</v>
      </c>
      <c r="C102" t="s">
        <v>38</v>
      </c>
      <c r="D102">
        <v>61822</v>
      </c>
      <c r="E102" t="s">
        <v>13</v>
      </c>
      <c r="F102">
        <v>1</v>
      </c>
      <c r="G102">
        <v>2</v>
      </c>
      <c r="H102">
        <v>16</v>
      </c>
      <c r="I102" t="s">
        <v>14</v>
      </c>
      <c r="J102" t="s">
        <v>95</v>
      </c>
      <c r="K102" t="e">
        <f>_xlfn.XLOOKUP(C102,Hoja6!$A$2:$A$16,Hoja6!$C$2:$C$16)</f>
        <v>#N/A</v>
      </c>
    </row>
    <row r="103" spans="1:11" hidden="1" x14ac:dyDescent="0.25">
      <c r="A103">
        <v>9014235</v>
      </c>
      <c r="B103">
        <v>58622</v>
      </c>
      <c r="C103" t="s">
        <v>39</v>
      </c>
      <c r="D103">
        <v>61823</v>
      </c>
      <c r="E103" t="s">
        <v>13</v>
      </c>
      <c r="F103">
        <v>1</v>
      </c>
      <c r="G103">
        <v>2</v>
      </c>
      <c r="H103">
        <v>16</v>
      </c>
      <c r="I103" t="s">
        <v>14</v>
      </c>
      <c r="J103" t="s">
        <v>95</v>
      </c>
      <c r="K103" t="e">
        <f>_xlfn.XLOOKUP(C103,Hoja6!$A$2:$A$16,Hoja6!$C$2:$C$16)</f>
        <v>#N/A</v>
      </c>
    </row>
    <row r="104" spans="1:11" hidden="1" x14ac:dyDescent="0.25">
      <c r="A104">
        <v>9014236</v>
      </c>
      <c r="B104">
        <v>58623</v>
      </c>
      <c r="C104" t="s">
        <v>40</v>
      </c>
      <c r="D104">
        <v>61824</v>
      </c>
      <c r="E104" t="s">
        <v>13</v>
      </c>
      <c r="F104">
        <v>1</v>
      </c>
      <c r="G104">
        <v>2</v>
      </c>
      <c r="H104">
        <v>16</v>
      </c>
      <c r="I104" t="s">
        <v>14</v>
      </c>
      <c r="J104" t="s">
        <v>95</v>
      </c>
      <c r="K104" t="e">
        <f>_xlfn.XLOOKUP(C104,Hoja6!$A$2:$A$16,Hoja6!$C$2:$C$16)</f>
        <v>#N/A</v>
      </c>
    </row>
    <row r="105" spans="1:11" hidden="1" x14ac:dyDescent="0.25">
      <c r="A105">
        <v>9014237</v>
      </c>
      <c r="B105">
        <v>58624</v>
      </c>
      <c r="C105" t="s">
        <v>41</v>
      </c>
      <c r="D105">
        <v>61825</v>
      </c>
      <c r="E105" t="s">
        <v>13</v>
      </c>
      <c r="F105">
        <v>1</v>
      </c>
      <c r="G105">
        <v>2</v>
      </c>
      <c r="H105">
        <v>16</v>
      </c>
      <c r="I105" t="s">
        <v>14</v>
      </c>
      <c r="J105" t="s">
        <v>95</v>
      </c>
      <c r="K105" t="e">
        <f>_xlfn.XLOOKUP(C105,Hoja6!$A$2:$A$16,Hoja6!$C$2:$C$16)</f>
        <v>#N/A</v>
      </c>
    </row>
    <row r="106" spans="1:11" hidden="1" x14ac:dyDescent="0.25">
      <c r="A106">
        <v>9014238</v>
      </c>
      <c r="B106">
        <v>58625</v>
      </c>
      <c r="C106" t="s">
        <v>42</v>
      </c>
      <c r="D106">
        <v>61826</v>
      </c>
      <c r="E106" t="s">
        <v>13</v>
      </c>
      <c r="F106">
        <v>1</v>
      </c>
      <c r="G106">
        <v>2</v>
      </c>
      <c r="H106">
        <v>16</v>
      </c>
      <c r="I106" t="s">
        <v>14</v>
      </c>
      <c r="J106" t="s">
        <v>95</v>
      </c>
      <c r="K106" t="e">
        <f>_xlfn.XLOOKUP(C106,Hoja6!$A$2:$A$16,Hoja6!$C$2:$C$16)</f>
        <v>#N/A</v>
      </c>
    </row>
    <row r="107" spans="1:11" hidden="1" x14ac:dyDescent="0.25">
      <c r="A107">
        <v>9014239</v>
      </c>
      <c r="B107">
        <v>58626</v>
      </c>
      <c r="C107" t="s">
        <v>43</v>
      </c>
      <c r="D107">
        <v>61827</v>
      </c>
      <c r="E107" t="s">
        <v>13</v>
      </c>
      <c r="F107">
        <v>1</v>
      </c>
      <c r="G107">
        <v>2</v>
      </c>
      <c r="H107">
        <v>16</v>
      </c>
      <c r="I107" t="s">
        <v>14</v>
      </c>
      <c r="J107" t="s">
        <v>95</v>
      </c>
      <c r="K107" t="e">
        <f>_xlfn.XLOOKUP(C107,Hoja6!$A$2:$A$16,Hoja6!$C$2:$C$16)</f>
        <v>#N/A</v>
      </c>
    </row>
    <row r="108" spans="1:11" s="5" customFormat="1" x14ac:dyDescent="0.25">
      <c r="A108" s="5">
        <v>9014240</v>
      </c>
      <c r="B108" s="5">
        <v>56457</v>
      </c>
      <c r="C108" s="5" t="s">
        <v>44</v>
      </c>
      <c r="D108" s="5">
        <v>59105</v>
      </c>
      <c r="E108" s="5" t="s">
        <v>13</v>
      </c>
      <c r="F108" s="5">
        <v>1</v>
      </c>
      <c r="G108" s="5">
        <v>2</v>
      </c>
      <c r="H108" s="5">
        <v>16</v>
      </c>
      <c r="I108" s="5" t="s">
        <v>14</v>
      </c>
      <c r="J108" s="5" t="s">
        <v>95</v>
      </c>
      <c r="K108" s="5" t="str">
        <f>_xlfn.XLOOKUP(C108,Hoja6!$A$2:$A$16,Hoja6!$C$2:$C$16)</f>
        <v>x</v>
      </c>
    </row>
    <row r="109" spans="1:11" s="5" customFormat="1" x14ac:dyDescent="0.25">
      <c r="A109" s="5">
        <v>9014241</v>
      </c>
      <c r="B109" s="5">
        <v>56454</v>
      </c>
      <c r="C109" s="5" t="s">
        <v>45</v>
      </c>
      <c r="D109" s="5">
        <v>59102</v>
      </c>
      <c r="E109" s="5" t="s">
        <v>13</v>
      </c>
      <c r="F109" s="5">
        <v>1</v>
      </c>
      <c r="G109" s="5">
        <v>5</v>
      </c>
      <c r="H109" s="5">
        <v>16</v>
      </c>
      <c r="I109" s="5" t="s">
        <v>14</v>
      </c>
      <c r="J109" s="5" t="s">
        <v>95</v>
      </c>
      <c r="K109" s="5" t="str">
        <f>_xlfn.XLOOKUP(C109,Hoja6!$A$2:$A$16,Hoja6!$C$2:$C$16)</f>
        <v>x</v>
      </c>
    </row>
    <row r="110" spans="1:11" s="5" customFormat="1" x14ac:dyDescent="0.25">
      <c r="A110" s="5">
        <v>9014242</v>
      </c>
      <c r="B110" s="5">
        <v>56455</v>
      </c>
      <c r="C110" s="5" t="s">
        <v>46</v>
      </c>
      <c r="D110" s="5">
        <v>59103</v>
      </c>
      <c r="E110" s="5" t="s">
        <v>13</v>
      </c>
      <c r="F110" s="5">
        <v>1</v>
      </c>
      <c r="G110" s="5">
        <v>5</v>
      </c>
      <c r="H110" s="5">
        <v>16</v>
      </c>
      <c r="I110" s="5" t="s">
        <v>14</v>
      </c>
      <c r="J110" s="5" t="s">
        <v>95</v>
      </c>
      <c r="K110" s="5" t="str">
        <f>_xlfn.XLOOKUP(C110,Hoja6!$A$2:$A$16,Hoja6!$C$2:$C$16)</f>
        <v>x</v>
      </c>
    </row>
    <row r="111" spans="1:11" s="5" customFormat="1" x14ac:dyDescent="0.25">
      <c r="A111" s="5">
        <v>9014243</v>
      </c>
      <c r="B111" s="5">
        <v>56430</v>
      </c>
      <c r="C111" s="5" t="s">
        <v>47</v>
      </c>
      <c r="D111" s="5">
        <v>59078</v>
      </c>
      <c r="E111" s="5" t="s">
        <v>13</v>
      </c>
      <c r="F111" s="5">
        <v>1</v>
      </c>
      <c r="G111" s="5">
        <v>1</v>
      </c>
      <c r="H111" s="5">
        <v>16</v>
      </c>
      <c r="I111" s="5" t="s">
        <v>14</v>
      </c>
      <c r="J111" s="5" t="s">
        <v>95</v>
      </c>
      <c r="K111" s="5" t="str">
        <f>_xlfn.XLOOKUP(C111,Hoja6!$A$2:$A$16,Hoja6!$C$2:$C$16)</f>
        <v>x</v>
      </c>
    </row>
    <row r="112" spans="1:11" s="5" customFormat="1" x14ac:dyDescent="0.25">
      <c r="A112" s="5">
        <v>9014244</v>
      </c>
      <c r="B112" s="5">
        <v>56441</v>
      </c>
      <c r="C112" s="5" t="s">
        <v>48</v>
      </c>
      <c r="D112" s="5">
        <v>59089</v>
      </c>
      <c r="E112" s="5" t="s">
        <v>13</v>
      </c>
      <c r="F112" s="5">
        <v>1</v>
      </c>
      <c r="G112" s="5">
        <v>2</v>
      </c>
      <c r="H112" s="5">
        <v>16</v>
      </c>
      <c r="I112" s="5" t="s">
        <v>14</v>
      </c>
      <c r="J112" s="5" t="s">
        <v>95</v>
      </c>
      <c r="K112" s="5" t="str">
        <f>_xlfn.XLOOKUP(C112,Hoja6!$A$2:$A$16,Hoja6!$C$2:$C$16)</f>
        <v>x</v>
      </c>
    </row>
    <row r="113" spans="1:11" s="5" customFormat="1" x14ac:dyDescent="0.25">
      <c r="A113" s="5">
        <v>9014245</v>
      </c>
      <c r="B113" s="5">
        <v>56429</v>
      </c>
      <c r="C113" s="5" t="s">
        <v>49</v>
      </c>
      <c r="D113" s="5">
        <v>59077</v>
      </c>
      <c r="E113" s="5" t="s">
        <v>13</v>
      </c>
      <c r="F113" s="5">
        <v>1</v>
      </c>
      <c r="G113" s="5">
        <v>1</v>
      </c>
      <c r="H113" s="5">
        <v>16</v>
      </c>
      <c r="I113" s="5" t="s">
        <v>14</v>
      </c>
      <c r="J113" s="5" t="s">
        <v>95</v>
      </c>
      <c r="K113" s="5" t="str">
        <f>_xlfn.XLOOKUP(C113,Hoja6!$A$2:$A$16,Hoja6!$C$2:$C$16)</f>
        <v>x</v>
      </c>
    </row>
    <row r="114" spans="1:11" s="5" customFormat="1" x14ac:dyDescent="0.25">
      <c r="A114" s="5">
        <v>9014246</v>
      </c>
      <c r="B114" s="5">
        <v>56444</v>
      </c>
      <c r="C114" s="5" t="s">
        <v>50</v>
      </c>
      <c r="D114" s="5">
        <v>59092</v>
      </c>
      <c r="E114" s="5" t="s">
        <v>13</v>
      </c>
      <c r="F114" s="5">
        <v>1</v>
      </c>
      <c r="G114" s="5">
        <v>3</v>
      </c>
      <c r="H114" s="5">
        <v>16</v>
      </c>
      <c r="I114" s="5" t="s">
        <v>14</v>
      </c>
      <c r="J114" s="5" t="s">
        <v>95</v>
      </c>
      <c r="K114" s="5" t="str">
        <f>_xlfn.XLOOKUP(C114,Hoja6!$A$2:$A$16,Hoja6!$C$2:$C$16)</f>
        <v>x</v>
      </c>
    </row>
    <row r="115" spans="1:11" s="5" customFormat="1" x14ac:dyDescent="0.25">
      <c r="A115" s="5">
        <v>9014247</v>
      </c>
      <c r="B115" s="5">
        <v>58627</v>
      </c>
      <c r="C115" s="5" t="s">
        <v>51</v>
      </c>
      <c r="D115" s="5">
        <v>61828</v>
      </c>
      <c r="E115" s="5" t="s">
        <v>13</v>
      </c>
      <c r="F115" s="5">
        <v>1</v>
      </c>
      <c r="G115" s="5">
        <v>2</v>
      </c>
      <c r="H115" s="5">
        <v>16</v>
      </c>
      <c r="I115" s="5" t="s">
        <v>14</v>
      </c>
      <c r="J115" s="5" t="s">
        <v>95</v>
      </c>
      <c r="K115" s="5" t="str">
        <f>_xlfn.XLOOKUP(C115,Hoja6!$A$2:$A$16,Hoja6!$C$2:$C$16)</f>
        <v>x</v>
      </c>
    </row>
    <row r="116" spans="1:11" hidden="1" x14ac:dyDescent="0.25">
      <c r="A116">
        <v>9014248</v>
      </c>
      <c r="B116">
        <v>56470</v>
      </c>
      <c r="C116" t="s">
        <v>52</v>
      </c>
      <c r="D116">
        <v>59118</v>
      </c>
      <c r="E116" t="s">
        <v>13</v>
      </c>
      <c r="F116">
        <v>1</v>
      </c>
      <c r="G116">
        <v>4</v>
      </c>
      <c r="H116">
        <v>16</v>
      </c>
      <c r="I116" t="s">
        <v>14</v>
      </c>
      <c r="J116" t="s">
        <v>95</v>
      </c>
      <c r="K116" t="e">
        <f>_xlfn.XLOOKUP(C116,Hoja6!$A$2:$A$16,Hoja6!$C$2:$C$16)</f>
        <v>#N/A</v>
      </c>
    </row>
    <row r="117" spans="1:11" s="5" customFormat="1" x14ac:dyDescent="0.25">
      <c r="A117" s="5">
        <v>9014249</v>
      </c>
      <c r="B117" s="5">
        <v>56483</v>
      </c>
      <c r="C117" s="5" t="s">
        <v>53</v>
      </c>
      <c r="D117" s="5">
        <v>59131</v>
      </c>
      <c r="E117" s="5" t="s">
        <v>13</v>
      </c>
      <c r="F117" s="5">
        <v>1</v>
      </c>
      <c r="G117" s="5">
        <v>2</v>
      </c>
      <c r="H117" s="5">
        <v>16</v>
      </c>
      <c r="I117" s="5" t="s">
        <v>14</v>
      </c>
      <c r="J117" s="5" t="s">
        <v>95</v>
      </c>
      <c r="K117" s="5" t="str">
        <f>_xlfn.XLOOKUP(C117,Hoja6!$A$2:$A$16,Hoja6!$C$2:$C$16)</f>
        <v>x</v>
      </c>
    </row>
    <row r="118" spans="1:11" s="5" customFormat="1" x14ac:dyDescent="0.25">
      <c r="A118" s="5">
        <v>9014250</v>
      </c>
      <c r="B118" s="5">
        <v>56516</v>
      </c>
      <c r="C118" s="5" t="s">
        <v>54</v>
      </c>
      <c r="D118" s="5">
        <v>59164</v>
      </c>
      <c r="E118" s="5" t="s">
        <v>13</v>
      </c>
      <c r="F118" s="5">
        <v>1</v>
      </c>
      <c r="G118" s="5">
        <v>1</v>
      </c>
      <c r="H118" s="5">
        <v>16</v>
      </c>
      <c r="I118" s="5" t="s">
        <v>14</v>
      </c>
      <c r="J118" s="5" t="s">
        <v>95</v>
      </c>
      <c r="K118" s="5" t="str">
        <f>_xlfn.XLOOKUP(C118,Hoja6!$A$2:$A$16,Hoja6!$C$2:$C$16)</f>
        <v>x</v>
      </c>
    </row>
    <row r="119" spans="1:11" s="5" customFormat="1" x14ac:dyDescent="0.25">
      <c r="A119" s="5">
        <v>9014251</v>
      </c>
      <c r="B119" s="5">
        <v>56513</v>
      </c>
      <c r="C119" s="5" t="s">
        <v>55</v>
      </c>
      <c r="D119" s="5">
        <v>59161</v>
      </c>
      <c r="E119" s="5" t="s">
        <v>13</v>
      </c>
      <c r="F119" s="5">
        <v>1</v>
      </c>
      <c r="G119" s="5">
        <v>2</v>
      </c>
      <c r="H119" s="5">
        <v>16</v>
      </c>
      <c r="I119" s="5" t="s">
        <v>14</v>
      </c>
      <c r="J119" s="5" t="s">
        <v>95</v>
      </c>
      <c r="K119" s="5" t="str">
        <f>_xlfn.XLOOKUP(C119,Hoja6!$A$2:$A$16,Hoja6!$C$2:$C$16)</f>
        <v>x</v>
      </c>
    </row>
    <row r="120" spans="1:11" s="5" customFormat="1" x14ac:dyDescent="0.25">
      <c r="A120" s="5">
        <v>9014252</v>
      </c>
      <c r="B120" s="5">
        <v>56496</v>
      </c>
      <c r="C120" s="5" t="s">
        <v>56</v>
      </c>
      <c r="D120" s="5">
        <v>59144</v>
      </c>
      <c r="E120" s="5" t="s">
        <v>13</v>
      </c>
      <c r="F120" s="5">
        <v>1</v>
      </c>
      <c r="G120" s="5">
        <v>3</v>
      </c>
      <c r="H120" s="5">
        <v>16</v>
      </c>
      <c r="I120" s="5" t="s">
        <v>14</v>
      </c>
      <c r="J120" s="5" t="s">
        <v>95</v>
      </c>
      <c r="K120" s="5" t="str">
        <f>_xlfn.XLOOKUP(C120,Hoja6!$A$2:$A$16,Hoja6!$C$2:$C$16)</f>
        <v>x</v>
      </c>
    </row>
    <row r="121" spans="1:11" s="8" customFormat="1" x14ac:dyDescent="0.25">
      <c r="A121" s="8">
        <v>9014253</v>
      </c>
      <c r="B121" s="8">
        <v>56476</v>
      </c>
      <c r="C121" s="8" t="s">
        <v>57</v>
      </c>
      <c r="D121" s="8">
        <v>59124</v>
      </c>
      <c r="E121" s="8" t="s">
        <v>13</v>
      </c>
      <c r="F121" s="8">
        <v>1</v>
      </c>
      <c r="G121" s="8">
        <v>2</v>
      </c>
      <c r="H121" s="8">
        <v>16</v>
      </c>
      <c r="I121" s="8" t="s">
        <v>14</v>
      </c>
      <c r="J121" s="8" t="s">
        <v>95</v>
      </c>
      <c r="K121" s="8" t="str">
        <f>_xlfn.XLOOKUP(C121,Hoja6!$A$2:$A$16,Hoja6!$C$2:$C$16)</f>
        <v>x</v>
      </c>
    </row>
    <row r="122" spans="1:11" s="5" customFormat="1" x14ac:dyDescent="0.25">
      <c r="A122" s="5">
        <v>9014254</v>
      </c>
      <c r="B122" s="5">
        <v>58628</v>
      </c>
      <c r="C122" s="5" t="s">
        <v>58</v>
      </c>
      <c r="D122" s="5">
        <v>61829</v>
      </c>
      <c r="E122" s="5" t="s">
        <v>13</v>
      </c>
      <c r="F122" s="5">
        <v>1</v>
      </c>
      <c r="G122" s="5">
        <v>1</v>
      </c>
      <c r="H122" s="5">
        <v>16</v>
      </c>
      <c r="I122" s="5" t="s">
        <v>14</v>
      </c>
      <c r="J122" s="5" t="s">
        <v>95</v>
      </c>
      <c r="K122" s="5" t="str">
        <f>_xlfn.XLOOKUP(C122,Hoja6!$A$2:$A$16,Hoja6!$C$2:$C$16)</f>
        <v>x</v>
      </c>
    </row>
    <row r="123" spans="1:11" hidden="1" x14ac:dyDescent="0.25">
      <c r="A123">
        <v>9014255</v>
      </c>
      <c r="B123">
        <v>58629</v>
      </c>
      <c r="C123" t="s">
        <v>59</v>
      </c>
      <c r="D123">
        <v>61830</v>
      </c>
      <c r="E123" t="s">
        <v>13</v>
      </c>
      <c r="F123">
        <v>1</v>
      </c>
      <c r="G123">
        <v>1</v>
      </c>
      <c r="H123">
        <v>16</v>
      </c>
      <c r="I123" t="s">
        <v>14</v>
      </c>
      <c r="J123" t="s">
        <v>95</v>
      </c>
      <c r="K123" t="e">
        <f>_xlfn.XLOOKUP(C123,Hoja6!$A$2:$A$16,Hoja6!$C$2:$C$16)</f>
        <v>#N/A</v>
      </c>
    </row>
    <row r="124" spans="1:11" hidden="1" x14ac:dyDescent="0.25">
      <c r="A124">
        <v>9014256</v>
      </c>
      <c r="B124">
        <v>58630</v>
      </c>
      <c r="C124" t="s">
        <v>60</v>
      </c>
      <c r="D124">
        <v>61831</v>
      </c>
      <c r="E124" t="s">
        <v>13</v>
      </c>
      <c r="F124">
        <v>1</v>
      </c>
      <c r="G124">
        <v>1</v>
      </c>
      <c r="H124">
        <v>16</v>
      </c>
      <c r="I124" t="s">
        <v>14</v>
      </c>
      <c r="J124" t="s">
        <v>95</v>
      </c>
      <c r="K124" t="e">
        <f>_xlfn.XLOOKUP(C124,Hoja6!$A$2:$A$16,Hoja6!$C$2:$C$16)</f>
        <v>#N/A</v>
      </c>
    </row>
    <row r="125" spans="1:11" s="5" customFormat="1" x14ac:dyDescent="0.25">
      <c r="A125" s="5">
        <v>9014257</v>
      </c>
      <c r="B125" s="5">
        <v>58631</v>
      </c>
      <c r="C125" s="5" t="s">
        <v>61</v>
      </c>
      <c r="D125" s="5">
        <v>61832</v>
      </c>
      <c r="E125" s="5" t="s">
        <v>13</v>
      </c>
      <c r="F125" s="5">
        <v>1</v>
      </c>
      <c r="G125" s="5">
        <v>1</v>
      </c>
      <c r="H125" s="5">
        <v>16</v>
      </c>
      <c r="I125" s="5" t="s">
        <v>14</v>
      </c>
      <c r="J125" s="5" t="s">
        <v>95</v>
      </c>
      <c r="K125" s="5" t="str">
        <f>_xlfn.XLOOKUP(C125,Hoja6!$A$2:$A$16,Hoja6!$C$2:$C$16)</f>
        <v>x</v>
      </c>
    </row>
    <row r="126" spans="1:11" hidden="1" x14ac:dyDescent="0.25">
      <c r="A126">
        <v>9014259</v>
      </c>
      <c r="B126">
        <v>58632</v>
      </c>
      <c r="C126" t="s">
        <v>62</v>
      </c>
      <c r="D126">
        <v>61833</v>
      </c>
      <c r="E126" t="s">
        <v>13</v>
      </c>
      <c r="F126">
        <v>1</v>
      </c>
      <c r="G126">
        <v>5</v>
      </c>
      <c r="H126">
        <v>16</v>
      </c>
      <c r="I126" t="s">
        <v>14</v>
      </c>
      <c r="J126" t="s">
        <v>95</v>
      </c>
      <c r="K126" t="e">
        <f>_xlfn.XLOOKUP(C126,Hoja6!$A$2:$A$16,Hoja6!$C$2:$C$16)</f>
        <v>#N/A</v>
      </c>
    </row>
    <row r="127" spans="1:11" hidden="1" x14ac:dyDescent="0.25">
      <c r="A127">
        <v>9014260</v>
      </c>
      <c r="B127">
        <v>58633</v>
      </c>
      <c r="C127" t="s">
        <v>63</v>
      </c>
      <c r="D127">
        <v>61834</v>
      </c>
      <c r="E127" t="s">
        <v>13</v>
      </c>
      <c r="F127">
        <v>1</v>
      </c>
      <c r="G127">
        <v>2</v>
      </c>
      <c r="H127">
        <v>16</v>
      </c>
      <c r="I127" t="s">
        <v>14</v>
      </c>
      <c r="J127" t="s">
        <v>95</v>
      </c>
      <c r="K127" t="e">
        <f>_xlfn.XLOOKUP(C127,Hoja6!$A$2:$A$16,Hoja6!$C$2:$C$16)</f>
        <v>#N/A</v>
      </c>
    </row>
    <row r="128" spans="1:11" hidden="1" x14ac:dyDescent="0.25">
      <c r="A128">
        <v>9014261</v>
      </c>
      <c r="B128">
        <v>58594</v>
      </c>
      <c r="C128" t="s">
        <v>64</v>
      </c>
      <c r="D128">
        <v>61795</v>
      </c>
      <c r="E128" t="s">
        <v>13</v>
      </c>
      <c r="F128">
        <v>1</v>
      </c>
      <c r="G128">
        <v>2</v>
      </c>
      <c r="H128">
        <v>16</v>
      </c>
      <c r="I128" t="s">
        <v>14</v>
      </c>
      <c r="J128" t="s">
        <v>95</v>
      </c>
      <c r="K128" t="e">
        <f>_xlfn.XLOOKUP(C128,Hoja6!$A$2:$A$16,Hoja6!$C$2:$C$16)</f>
        <v>#N/A</v>
      </c>
    </row>
    <row r="129" spans="1:11" hidden="1" x14ac:dyDescent="0.25">
      <c r="A129">
        <v>9014262</v>
      </c>
      <c r="B129">
        <v>58595</v>
      </c>
      <c r="C129" t="s">
        <v>65</v>
      </c>
      <c r="D129">
        <v>61796</v>
      </c>
      <c r="E129" t="s">
        <v>13</v>
      </c>
      <c r="F129">
        <v>1</v>
      </c>
      <c r="G129">
        <v>3</v>
      </c>
      <c r="H129">
        <v>16</v>
      </c>
      <c r="I129" t="s">
        <v>14</v>
      </c>
      <c r="J129" t="s">
        <v>95</v>
      </c>
      <c r="K129" t="e">
        <f>_xlfn.XLOOKUP(C129,Hoja6!$A$2:$A$16,Hoja6!$C$2:$C$16)</f>
        <v>#N/A</v>
      </c>
    </row>
    <row r="130" spans="1:11" hidden="1" x14ac:dyDescent="0.25">
      <c r="A130">
        <v>9014263</v>
      </c>
      <c r="B130">
        <v>58596</v>
      </c>
      <c r="C130" t="s">
        <v>66</v>
      </c>
      <c r="D130">
        <v>61797</v>
      </c>
      <c r="E130" t="s">
        <v>13</v>
      </c>
      <c r="F130">
        <v>1</v>
      </c>
      <c r="G130">
        <v>2</v>
      </c>
      <c r="H130">
        <v>16</v>
      </c>
      <c r="I130" t="s">
        <v>14</v>
      </c>
      <c r="J130" t="s">
        <v>95</v>
      </c>
      <c r="K130" t="e">
        <f>_xlfn.XLOOKUP(C130,Hoja6!$A$2:$A$16,Hoja6!$C$2:$C$16)</f>
        <v>#N/A</v>
      </c>
    </row>
    <row r="131" spans="1:11" hidden="1" x14ac:dyDescent="0.25">
      <c r="A131">
        <v>9014264</v>
      </c>
      <c r="B131">
        <v>58597</v>
      </c>
      <c r="C131" t="s">
        <v>67</v>
      </c>
      <c r="D131">
        <v>61798</v>
      </c>
      <c r="E131" t="s">
        <v>13</v>
      </c>
      <c r="F131">
        <v>1</v>
      </c>
      <c r="G131">
        <v>2</v>
      </c>
      <c r="H131">
        <v>16</v>
      </c>
      <c r="I131" t="s">
        <v>14</v>
      </c>
      <c r="J131" t="s">
        <v>95</v>
      </c>
      <c r="K131" t="e">
        <f>_xlfn.XLOOKUP(C131,Hoja6!$A$2:$A$16,Hoja6!$C$2:$C$16)</f>
        <v>#N/A</v>
      </c>
    </row>
    <row r="132" spans="1:11" hidden="1" x14ac:dyDescent="0.25">
      <c r="A132">
        <v>9014265</v>
      </c>
      <c r="B132">
        <v>58598</v>
      </c>
      <c r="C132" t="s">
        <v>68</v>
      </c>
      <c r="D132">
        <v>61799</v>
      </c>
      <c r="E132" t="s">
        <v>13</v>
      </c>
      <c r="F132">
        <v>1</v>
      </c>
      <c r="G132">
        <v>3</v>
      </c>
      <c r="H132">
        <v>16</v>
      </c>
      <c r="I132" t="s">
        <v>14</v>
      </c>
      <c r="J132" t="s">
        <v>95</v>
      </c>
      <c r="K132" t="e">
        <f>_xlfn.XLOOKUP(C132,Hoja6!$A$2:$A$16,Hoja6!$C$2:$C$16)</f>
        <v>#N/A</v>
      </c>
    </row>
    <row r="133" spans="1:11" hidden="1" x14ac:dyDescent="0.25">
      <c r="A133">
        <v>9014266</v>
      </c>
      <c r="B133">
        <v>58599</v>
      </c>
      <c r="C133" t="s">
        <v>69</v>
      </c>
      <c r="D133">
        <v>61800</v>
      </c>
      <c r="E133" t="s">
        <v>13</v>
      </c>
      <c r="F133">
        <v>1</v>
      </c>
      <c r="G133">
        <v>2</v>
      </c>
      <c r="H133">
        <v>16</v>
      </c>
      <c r="I133" t="s">
        <v>14</v>
      </c>
      <c r="J133" t="s">
        <v>95</v>
      </c>
      <c r="K133" t="e">
        <f>_xlfn.XLOOKUP(C133,Hoja6!$A$2:$A$16,Hoja6!$C$2:$C$16)</f>
        <v>#N/A</v>
      </c>
    </row>
    <row r="134" spans="1:11" hidden="1" x14ac:dyDescent="0.25">
      <c r="A134">
        <v>9014267</v>
      </c>
      <c r="B134">
        <v>58600</v>
      </c>
      <c r="C134" t="s">
        <v>70</v>
      </c>
      <c r="D134">
        <v>61801</v>
      </c>
      <c r="E134" t="s">
        <v>13</v>
      </c>
      <c r="F134">
        <v>1</v>
      </c>
      <c r="G134">
        <v>2</v>
      </c>
      <c r="H134">
        <v>16</v>
      </c>
      <c r="I134" t="s">
        <v>14</v>
      </c>
      <c r="J134" t="s">
        <v>95</v>
      </c>
      <c r="K134" t="e">
        <f>_xlfn.XLOOKUP(C134,Hoja6!$A$2:$A$16,Hoja6!$C$2:$C$16)</f>
        <v>#N/A</v>
      </c>
    </row>
    <row r="135" spans="1:11" hidden="1" x14ac:dyDescent="0.25">
      <c r="A135">
        <v>9014268</v>
      </c>
      <c r="B135">
        <v>58601</v>
      </c>
      <c r="C135" t="s">
        <v>71</v>
      </c>
      <c r="D135">
        <v>61802</v>
      </c>
      <c r="E135" t="s">
        <v>13</v>
      </c>
      <c r="F135">
        <v>1</v>
      </c>
      <c r="G135">
        <v>2</v>
      </c>
      <c r="H135">
        <v>16</v>
      </c>
      <c r="I135" t="s">
        <v>14</v>
      </c>
      <c r="J135" t="s">
        <v>95</v>
      </c>
      <c r="K135" t="e">
        <f>_xlfn.XLOOKUP(C135,Hoja6!$A$2:$A$16,Hoja6!$C$2:$C$16)</f>
        <v>#N/A</v>
      </c>
    </row>
    <row r="136" spans="1:11" hidden="1" x14ac:dyDescent="0.25">
      <c r="A136">
        <v>9014269</v>
      </c>
      <c r="B136">
        <v>58602</v>
      </c>
      <c r="C136" t="s">
        <v>72</v>
      </c>
      <c r="D136">
        <v>61803</v>
      </c>
      <c r="E136" t="s">
        <v>13</v>
      </c>
      <c r="F136">
        <v>1</v>
      </c>
      <c r="G136">
        <v>5</v>
      </c>
      <c r="H136">
        <v>16</v>
      </c>
      <c r="I136" t="s">
        <v>14</v>
      </c>
      <c r="J136" t="s">
        <v>95</v>
      </c>
      <c r="K136" t="e">
        <f>_xlfn.XLOOKUP(C136,Hoja6!$A$2:$A$16,Hoja6!$C$2:$C$16)</f>
        <v>#N/A</v>
      </c>
    </row>
    <row r="137" spans="1:11" hidden="1" x14ac:dyDescent="0.25">
      <c r="A137">
        <v>9014270</v>
      </c>
      <c r="B137">
        <v>58603</v>
      </c>
      <c r="C137" t="s">
        <v>73</v>
      </c>
      <c r="D137">
        <v>61804</v>
      </c>
      <c r="E137" t="s">
        <v>13</v>
      </c>
      <c r="F137">
        <v>1</v>
      </c>
      <c r="G137">
        <v>10</v>
      </c>
      <c r="H137">
        <v>16</v>
      </c>
      <c r="I137" t="s">
        <v>14</v>
      </c>
      <c r="J137" t="s">
        <v>95</v>
      </c>
      <c r="K137" t="e">
        <f>_xlfn.XLOOKUP(C137,Hoja6!$A$2:$A$16,Hoja6!$C$2:$C$16)</f>
        <v>#N/A</v>
      </c>
    </row>
    <row r="138" spans="1:11" hidden="1" x14ac:dyDescent="0.25">
      <c r="A138">
        <v>9014271</v>
      </c>
      <c r="B138">
        <v>58604</v>
      </c>
      <c r="C138" t="s">
        <v>74</v>
      </c>
      <c r="D138">
        <v>61805</v>
      </c>
      <c r="E138" t="s">
        <v>13</v>
      </c>
      <c r="F138">
        <v>1</v>
      </c>
      <c r="G138">
        <v>5</v>
      </c>
      <c r="H138">
        <v>16</v>
      </c>
      <c r="I138" t="s">
        <v>14</v>
      </c>
      <c r="J138" t="s">
        <v>95</v>
      </c>
      <c r="K138" t="e">
        <f>_xlfn.XLOOKUP(C138,Hoja6!$A$2:$A$16,Hoja6!$C$2:$C$16)</f>
        <v>#N/A</v>
      </c>
    </row>
    <row r="139" spans="1:11" hidden="1" x14ac:dyDescent="0.25">
      <c r="A139">
        <v>9014272</v>
      </c>
      <c r="B139">
        <v>58605</v>
      </c>
      <c r="C139" t="s">
        <v>75</v>
      </c>
      <c r="D139">
        <v>61806</v>
      </c>
      <c r="E139" t="s">
        <v>13</v>
      </c>
      <c r="F139">
        <v>1</v>
      </c>
      <c r="G139">
        <v>1</v>
      </c>
      <c r="H139">
        <v>16</v>
      </c>
      <c r="I139" t="s">
        <v>14</v>
      </c>
      <c r="J139" t="s">
        <v>95</v>
      </c>
      <c r="K139" t="e">
        <f>_xlfn.XLOOKUP(C139,Hoja6!$A$2:$A$16,Hoja6!$C$2:$C$16)</f>
        <v>#N/A</v>
      </c>
    </row>
    <row r="140" spans="1:11" hidden="1" x14ac:dyDescent="0.25">
      <c r="A140">
        <v>9014273</v>
      </c>
      <c r="B140">
        <v>56543</v>
      </c>
      <c r="C140" t="s">
        <v>76</v>
      </c>
      <c r="D140">
        <v>59191</v>
      </c>
      <c r="E140" t="s">
        <v>13</v>
      </c>
      <c r="F140">
        <v>1</v>
      </c>
      <c r="G140">
        <v>1</v>
      </c>
      <c r="H140">
        <v>16</v>
      </c>
      <c r="I140" t="s">
        <v>14</v>
      </c>
      <c r="J140" t="s">
        <v>95</v>
      </c>
      <c r="K140" t="e">
        <f>_xlfn.XLOOKUP(C140,Hoja6!$A$2:$A$16,Hoja6!$C$2:$C$16)</f>
        <v>#N/A</v>
      </c>
    </row>
    <row r="141" spans="1:11" hidden="1" x14ac:dyDescent="0.25">
      <c r="A141">
        <v>9014274</v>
      </c>
      <c r="B141">
        <v>58606</v>
      </c>
      <c r="C141" t="s">
        <v>77</v>
      </c>
      <c r="D141">
        <v>61807</v>
      </c>
      <c r="E141" t="s">
        <v>13</v>
      </c>
      <c r="F141">
        <v>1</v>
      </c>
      <c r="G141">
        <v>5</v>
      </c>
      <c r="H141">
        <v>16</v>
      </c>
      <c r="I141" t="s">
        <v>14</v>
      </c>
      <c r="J141" t="s">
        <v>95</v>
      </c>
      <c r="K141" t="e">
        <f>_xlfn.XLOOKUP(C141,Hoja6!$A$2:$A$16,Hoja6!$C$2:$C$16)</f>
        <v>#N/A</v>
      </c>
    </row>
    <row r="142" spans="1:11" hidden="1" x14ac:dyDescent="0.25">
      <c r="A142">
        <v>9014275</v>
      </c>
      <c r="B142">
        <v>58607</v>
      </c>
      <c r="C142" t="s">
        <v>78</v>
      </c>
      <c r="D142">
        <v>61808</v>
      </c>
      <c r="E142" t="s">
        <v>13</v>
      </c>
      <c r="F142">
        <v>1</v>
      </c>
      <c r="G142">
        <v>4</v>
      </c>
      <c r="H142">
        <v>16</v>
      </c>
      <c r="I142" t="s">
        <v>14</v>
      </c>
      <c r="J142" t="s">
        <v>95</v>
      </c>
      <c r="K142" t="e">
        <f>_xlfn.XLOOKUP(C142,Hoja6!$A$2:$A$16,Hoja6!$C$2:$C$16)</f>
        <v>#N/A</v>
      </c>
    </row>
    <row r="143" spans="1:11" hidden="1" x14ac:dyDescent="0.25">
      <c r="A143">
        <v>9014276</v>
      </c>
      <c r="B143">
        <v>58608</v>
      </c>
      <c r="C143" t="s">
        <v>79</v>
      </c>
      <c r="D143">
        <v>61809</v>
      </c>
      <c r="E143" t="s">
        <v>13</v>
      </c>
      <c r="F143">
        <v>1</v>
      </c>
      <c r="G143">
        <v>1</v>
      </c>
      <c r="H143">
        <v>16</v>
      </c>
      <c r="I143" t="s">
        <v>14</v>
      </c>
      <c r="J143" t="s">
        <v>95</v>
      </c>
      <c r="K143" t="e">
        <f>_xlfn.XLOOKUP(C143,Hoja6!$A$2:$A$16,Hoja6!$C$2:$C$16)</f>
        <v>#N/A</v>
      </c>
    </row>
    <row r="144" spans="1:11" hidden="1" x14ac:dyDescent="0.25">
      <c r="A144">
        <v>9014277</v>
      </c>
      <c r="B144">
        <v>56550</v>
      </c>
      <c r="C144" t="s">
        <v>80</v>
      </c>
      <c r="D144">
        <v>59198</v>
      </c>
      <c r="E144" t="s">
        <v>13</v>
      </c>
      <c r="F144">
        <v>1</v>
      </c>
      <c r="G144">
        <v>4</v>
      </c>
      <c r="H144">
        <v>16</v>
      </c>
      <c r="I144" t="s">
        <v>14</v>
      </c>
      <c r="J144" t="s">
        <v>95</v>
      </c>
      <c r="K144" t="e">
        <f>_xlfn.XLOOKUP(C144,Hoja6!$A$2:$A$16,Hoja6!$C$2:$C$16)</f>
        <v>#N/A</v>
      </c>
    </row>
    <row r="145" spans="1:11" hidden="1" x14ac:dyDescent="0.25">
      <c r="A145">
        <v>9014278</v>
      </c>
      <c r="B145">
        <v>58609</v>
      </c>
      <c r="C145" t="s">
        <v>81</v>
      </c>
      <c r="D145">
        <v>61810</v>
      </c>
      <c r="E145" t="s">
        <v>13</v>
      </c>
      <c r="F145">
        <v>1</v>
      </c>
      <c r="G145">
        <v>2</v>
      </c>
      <c r="H145">
        <v>16</v>
      </c>
      <c r="I145" t="s">
        <v>14</v>
      </c>
      <c r="J145" t="s">
        <v>95</v>
      </c>
      <c r="K145" t="e">
        <f>_xlfn.XLOOKUP(C145,Hoja6!$A$2:$A$16,Hoja6!$C$2:$C$16)</f>
        <v>#N/A</v>
      </c>
    </row>
    <row r="146" spans="1:11" hidden="1" x14ac:dyDescent="0.25">
      <c r="A146">
        <v>9014279</v>
      </c>
      <c r="B146">
        <v>58610</v>
      </c>
      <c r="C146" t="s">
        <v>82</v>
      </c>
      <c r="D146">
        <v>61811</v>
      </c>
      <c r="E146" t="s">
        <v>13</v>
      </c>
      <c r="F146">
        <v>1</v>
      </c>
      <c r="G146">
        <v>4</v>
      </c>
      <c r="H146">
        <v>16</v>
      </c>
      <c r="I146" t="s">
        <v>14</v>
      </c>
      <c r="J146" t="s">
        <v>95</v>
      </c>
      <c r="K146" t="e">
        <f>_xlfn.XLOOKUP(C146,Hoja6!$A$2:$A$16,Hoja6!$C$2:$C$16)</f>
        <v>#N/A</v>
      </c>
    </row>
    <row r="147" spans="1:11" hidden="1" x14ac:dyDescent="0.25">
      <c r="A147">
        <v>9014280</v>
      </c>
      <c r="B147">
        <v>58611</v>
      </c>
      <c r="C147" t="s">
        <v>83</v>
      </c>
      <c r="D147">
        <v>61812</v>
      </c>
      <c r="E147" t="s">
        <v>13</v>
      </c>
      <c r="F147">
        <v>1</v>
      </c>
      <c r="G147">
        <v>3</v>
      </c>
      <c r="H147">
        <v>16</v>
      </c>
      <c r="I147" t="s">
        <v>14</v>
      </c>
      <c r="J147" t="s">
        <v>95</v>
      </c>
      <c r="K147" t="e">
        <f>_xlfn.XLOOKUP(C147,Hoja6!$A$2:$A$16,Hoja6!$C$2:$C$16)</f>
        <v>#N/A</v>
      </c>
    </row>
    <row r="148" spans="1:11" hidden="1" x14ac:dyDescent="0.25">
      <c r="A148">
        <v>9014281</v>
      </c>
      <c r="B148">
        <v>58612</v>
      </c>
      <c r="C148" t="s">
        <v>84</v>
      </c>
      <c r="D148">
        <v>61813</v>
      </c>
      <c r="E148" t="s">
        <v>13</v>
      </c>
      <c r="F148">
        <v>1</v>
      </c>
      <c r="G148">
        <v>4</v>
      </c>
      <c r="H148">
        <v>16</v>
      </c>
      <c r="I148" t="s">
        <v>14</v>
      </c>
      <c r="J148" t="s">
        <v>95</v>
      </c>
      <c r="K148" t="e">
        <f>_xlfn.XLOOKUP(C148,Hoja6!$A$2:$A$16,Hoja6!$C$2:$C$16)</f>
        <v>#N/A</v>
      </c>
    </row>
    <row r="149" spans="1:11" hidden="1" x14ac:dyDescent="0.25">
      <c r="A149">
        <v>9014282</v>
      </c>
      <c r="B149">
        <v>58613</v>
      </c>
      <c r="C149" t="s">
        <v>85</v>
      </c>
      <c r="D149">
        <v>61814</v>
      </c>
      <c r="E149" t="s">
        <v>13</v>
      </c>
      <c r="F149">
        <v>1</v>
      </c>
      <c r="G149">
        <v>2</v>
      </c>
      <c r="H149">
        <v>16</v>
      </c>
      <c r="I149" t="s">
        <v>14</v>
      </c>
      <c r="J149" t="s">
        <v>95</v>
      </c>
      <c r="K149" t="e">
        <f>_xlfn.XLOOKUP(C149,Hoja6!$A$2:$A$16,Hoja6!$C$2:$C$16)</f>
        <v>#N/A</v>
      </c>
    </row>
    <row r="150" spans="1:11" hidden="1" x14ac:dyDescent="0.25">
      <c r="A150">
        <v>9014283</v>
      </c>
      <c r="B150">
        <v>56537</v>
      </c>
      <c r="C150" t="s">
        <v>86</v>
      </c>
      <c r="D150">
        <v>59185</v>
      </c>
      <c r="E150" t="s">
        <v>13</v>
      </c>
      <c r="F150">
        <v>1</v>
      </c>
      <c r="G150">
        <v>3</v>
      </c>
      <c r="H150">
        <v>16</v>
      </c>
      <c r="I150" t="s">
        <v>14</v>
      </c>
      <c r="J150" t="s">
        <v>95</v>
      </c>
      <c r="K150" t="e">
        <f>_xlfn.XLOOKUP(C150,Hoja6!$A$2:$A$16,Hoja6!$C$2:$C$16)</f>
        <v>#N/A</v>
      </c>
    </row>
    <row r="151" spans="1:11" hidden="1" x14ac:dyDescent="0.25">
      <c r="A151">
        <v>9014284</v>
      </c>
      <c r="B151">
        <v>56532</v>
      </c>
      <c r="C151" t="s">
        <v>87</v>
      </c>
      <c r="D151">
        <v>59180</v>
      </c>
      <c r="E151" t="s">
        <v>13</v>
      </c>
      <c r="F151">
        <v>1</v>
      </c>
      <c r="G151">
        <v>4</v>
      </c>
      <c r="H151">
        <v>16</v>
      </c>
      <c r="I151" t="s">
        <v>14</v>
      </c>
      <c r="J151" t="s">
        <v>95</v>
      </c>
      <c r="K151" t="e">
        <f>_xlfn.XLOOKUP(C151,Hoja6!$A$2:$A$16,Hoja6!$C$2:$C$16)</f>
        <v>#N/A</v>
      </c>
    </row>
    <row r="152" spans="1:11" hidden="1" x14ac:dyDescent="0.25">
      <c r="A152">
        <v>9014286</v>
      </c>
      <c r="B152">
        <v>58614</v>
      </c>
      <c r="C152" t="s">
        <v>88</v>
      </c>
      <c r="D152">
        <v>61815</v>
      </c>
      <c r="E152" t="s">
        <v>13</v>
      </c>
      <c r="F152">
        <v>1</v>
      </c>
      <c r="G152">
        <v>2</v>
      </c>
      <c r="H152">
        <v>16</v>
      </c>
      <c r="I152" t="s">
        <v>14</v>
      </c>
      <c r="J152" t="s">
        <v>95</v>
      </c>
      <c r="K152" t="e">
        <f>_xlfn.XLOOKUP(C152,Hoja6!$A$2:$A$16,Hoja6!$C$2:$C$16)</f>
        <v>#N/A</v>
      </c>
    </row>
    <row r="153" spans="1:11" hidden="1" x14ac:dyDescent="0.25">
      <c r="A153">
        <v>9014287</v>
      </c>
      <c r="B153">
        <v>56540</v>
      </c>
      <c r="C153" t="s">
        <v>89</v>
      </c>
      <c r="D153">
        <v>59188</v>
      </c>
      <c r="E153" t="s">
        <v>13</v>
      </c>
      <c r="F153">
        <v>1</v>
      </c>
      <c r="G153">
        <v>4</v>
      </c>
      <c r="H153">
        <v>16</v>
      </c>
      <c r="I153" t="s">
        <v>14</v>
      </c>
      <c r="J153" t="s">
        <v>95</v>
      </c>
      <c r="K153" t="e">
        <f>_xlfn.XLOOKUP(C153,Hoja6!$A$2:$A$16,Hoja6!$C$2:$C$16)</f>
        <v>#N/A</v>
      </c>
    </row>
    <row r="154" spans="1:11" hidden="1" x14ac:dyDescent="0.25">
      <c r="A154">
        <v>9014321</v>
      </c>
      <c r="B154">
        <v>54489</v>
      </c>
      <c r="C154" t="s">
        <v>98</v>
      </c>
      <c r="D154">
        <v>57044</v>
      </c>
      <c r="E154" t="s">
        <v>13</v>
      </c>
      <c r="F154">
        <v>1</v>
      </c>
      <c r="G154">
        <v>4</v>
      </c>
      <c r="H154">
        <v>7</v>
      </c>
      <c r="I154" t="s">
        <v>174</v>
      </c>
      <c r="J154" t="s">
        <v>95</v>
      </c>
      <c r="K154" t="e">
        <f>_xlfn.XLOOKUP(C154,Hoja6!$A$2:$A$16,Hoja6!$C$2:$C$16)</f>
        <v>#N/A</v>
      </c>
    </row>
    <row r="155" spans="1:11" hidden="1" x14ac:dyDescent="0.25">
      <c r="A155">
        <v>9014322</v>
      </c>
      <c r="B155">
        <v>47135</v>
      </c>
      <c r="C155" t="s">
        <v>99</v>
      </c>
      <c r="D155">
        <v>48894</v>
      </c>
      <c r="E155" t="s">
        <v>13</v>
      </c>
      <c r="F155">
        <v>1</v>
      </c>
      <c r="G155">
        <v>2</v>
      </c>
      <c r="H155">
        <v>7</v>
      </c>
      <c r="I155" t="s">
        <v>174</v>
      </c>
      <c r="J155" t="s">
        <v>95</v>
      </c>
      <c r="K155" t="e">
        <f>_xlfn.XLOOKUP(C155,Hoja6!$A$2:$A$16,Hoja6!$C$2:$C$16)</f>
        <v>#N/A</v>
      </c>
    </row>
    <row r="156" spans="1:11" hidden="1" x14ac:dyDescent="0.25">
      <c r="A156">
        <v>9014323</v>
      </c>
      <c r="B156">
        <v>44948</v>
      </c>
      <c r="C156" t="s">
        <v>100</v>
      </c>
      <c r="D156">
        <v>46714</v>
      </c>
      <c r="E156" t="s">
        <v>13</v>
      </c>
      <c r="F156">
        <v>1</v>
      </c>
      <c r="G156">
        <v>10</v>
      </c>
      <c r="H156">
        <v>7</v>
      </c>
      <c r="I156" t="s">
        <v>174</v>
      </c>
      <c r="J156" t="s">
        <v>95</v>
      </c>
      <c r="K156" t="e">
        <f>_xlfn.XLOOKUP(C156,Hoja6!$A$2:$A$16,Hoja6!$C$2:$C$16)</f>
        <v>#N/A</v>
      </c>
    </row>
    <row r="157" spans="1:11" hidden="1" x14ac:dyDescent="0.25">
      <c r="A157">
        <v>9014324</v>
      </c>
      <c r="B157">
        <v>50584</v>
      </c>
      <c r="C157" t="s">
        <v>101</v>
      </c>
      <c r="D157">
        <v>52694</v>
      </c>
      <c r="E157" t="s">
        <v>13</v>
      </c>
      <c r="F157">
        <v>1</v>
      </c>
      <c r="G157">
        <v>1</v>
      </c>
      <c r="H157">
        <v>7</v>
      </c>
      <c r="I157" t="s">
        <v>174</v>
      </c>
      <c r="J157" t="s">
        <v>95</v>
      </c>
      <c r="K157" t="e">
        <f>_xlfn.XLOOKUP(C157,Hoja6!$A$2:$A$16,Hoja6!$C$2:$C$16)</f>
        <v>#N/A</v>
      </c>
    </row>
    <row r="158" spans="1:11" hidden="1" x14ac:dyDescent="0.25">
      <c r="A158">
        <v>9014325</v>
      </c>
      <c r="B158">
        <v>4591</v>
      </c>
      <c r="C158" t="s">
        <v>102</v>
      </c>
      <c r="D158">
        <v>4591</v>
      </c>
      <c r="E158" t="s">
        <v>13</v>
      </c>
      <c r="F158">
        <v>1</v>
      </c>
      <c r="G158">
        <v>4</v>
      </c>
      <c r="H158">
        <v>7</v>
      </c>
      <c r="I158" t="s">
        <v>174</v>
      </c>
      <c r="J158" t="s">
        <v>95</v>
      </c>
      <c r="K158" t="e">
        <f>_xlfn.XLOOKUP(C158,Hoja6!$A$2:$A$16,Hoja6!$C$2:$C$16)</f>
        <v>#N/A</v>
      </c>
    </row>
    <row r="159" spans="1:11" hidden="1" x14ac:dyDescent="0.25">
      <c r="A159">
        <v>9014326</v>
      </c>
      <c r="B159">
        <v>45648</v>
      </c>
      <c r="C159" t="s">
        <v>103</v>
      </c>
      <c r="D159">
        <v>47475</v>
      </c>
      <c r="E159" t="s">
        <v>13</v>
      </c>
      <c r="F159">
        <v>1</v>
      </c>
      <c r="G159">
        <v>4</v>
      </c>
      <c r="H159">
        <v>7</v>
      </c>
      <c r="I159" t="s">
        <v>174</v>
      </c>
      <c r="J159" t="s">
        <v>95</v>
      </c>
      <c r="K159" t="e">
        <f>_xlfn.XLOOKUP(C159,Hoja6!$A$2:$A$16,Hoja6!$C$2:$C$16)</f>
        <v>#N/A</v>
      </c>
    </row>
    <row r="160" spans="1:11" hidden="1" x14ac:dyDescent="0.25">
      <c r="A160">
        <v>9014327</v>
      </c>
      <c r="B160">
        <v>55052</v>
      </c>
      <c r="C160" t="s">
        <v>104</v>
      </c>
      <c r="D160">
        <v>57557</v>
      </c>
      <c r="E160" t="s">
        <v>13</v>
      </c>
      <c r="F160">
        <v>1</v>
      </c>
      <c r="G160">
        <v>3</v>
      </c>
      <c r="H160">
        <v>7</v>
      </c>
      <c r="I160" t="s">
        <v>174</v>
      </c>
      <c r="J160" t="s">
        <v>95</v>
      </c>
      <c r="K160" t="e">
        <f>_xlfn.XLOOKUP(C160,Hoja6!$A$2:$A$16,Hoja6!$C$2:$C$16)</f>
        <v>#N/A</v>
      </c>
    </row>
    <row r="161" spans="1:11" hidden="1" x14ac:dyDescent="0.25">
      <c r="A161">
        <v>9014328</v>
      </c>
      <c r="B161">
        <v>51598</v>
      </c>
      <c r="C161" t="s">
        <v>105</v>
      </c>
      <c r="D161">
        <v>54033</v>
      </c>
      <c r="E161" t="s">
        <v>13</v>
      </c>
      <c r="F161">
        <v>1</v>
      </c>
      <c r="G161">
        <v>20</v>
      </c>
      <c r="H161">
        <v>7</v>
      </c>
      <c r="I161" t="s">
        <v>174</v>
      </c>
      <c r="J161" t="s">
        <v>95</v>
      </c>
      <c r="K161" t="e">
        <f>_xlfn.XLOOKUP(C161,Hoja6!$A$2:$A$16,Hoja6!$C$2:$C$16)</f>
        <v>#N/A</v>
      </c>
    </row>
    <row r="162" spans="1:11" hidden="1" x14ac:dyDescent="0.25">
      <c r="A162">
        <v>9014329</v>
      </c>
      <c r="B162">
        <v>36219</v>
      </c>
      <c r="C162" t="s">
        <v>106</v>
      </c>
      <c r="D162">
        <v>37310</v>
      </c>
      <c r="E162" t="s">
        <v>13</v>
      </c>
      <c r="F162">
        <v>1</v>
      </c>
      <c r="G162">
        <v>2</v>
      </c>
      <c r="H162">
        <v>7</v>
      </c>
      <c r="I162" t="s">
        <v>174</v>
      </c>
      <c r="J162" t="s">
        <v>95</v>
      </c>
      <c r="K162" t="e">
        <f>_xlfn.XLOOKUP(C162,Hoja6!$A$2:$A$16,Hoja6!$C$2:$C$16)</f>
        <v>#N/A</v>
      </c>
    </row>
    <row r="163" spans="1:11" hidden="1" x14ac:dyDescent="0.25">
      <c r="A163">
        <v>9014330</v>
      </c>
      <c r="B163">
        <v>41881</v>
      </c>
      <c r="C163" t="s">
        <v>107</v>
      </c>
      <c r="D163">
        <v>43606</v>
      </c>
      <c r="E163" t="s">
        <v>13</v>
      </c>
      <c r="F163">
        <v>1</v>
      </c>
      <c r="G163">
        <v>4</v>
      </c>
      <c r="H163">
        <v>7</v>
      </c>
      <c r="I163" t="s">
        <v>174</v>
      </c>
      <c r="J163" t="s">
        <v>95</v>
      </c>
      <c r="K163" t="e">
        <f>_xlfn.XLOOKUP(C163,Hoja6!$A$2:$A$16,Hoja6!$C$2:$C$16)</f>
        <v>#N/A</v>
      </c>
    </row>
    <row r="164" spans="1:11" hidden="1" x14ac:dyDescent="0.25">
      <c r="A164">
        <v>9014331</v>
      </c>
      <c r="B164">
        <v>50570</v>
      </c>
      <c r="C164" t="s">
        <v>108</v>
      </c>
      <c r="D164">
        <v>52682</v>
      </c>
      <c r="E164" t="s">
        <v>13</v>
      </c>
      <c r="F164">
        <v>1</v>
      </c>
      <c r="G164">
        <v>4</v>
      </c>
      <c r="H164">
        <v>7</v>
      </c>
      <c r="I164" t="s">
        <v>174</v>
      </c>
      <c r="J164" t="s">
        <v>95</v>
      </c>
      <c r="K164" t="e">
        <f>_xlfn.XLOOKUP(C164,Hoja6!$A$2:$A$16,Hoja6!$C$2:$C$16)</f>
        <v>#N/A</v>
      </c>
    </row>
    <row r="165" spans="1:11" hidden="1" x14ac:dyDescent="0.25">
      <c r="A165">
        <v>9014332</v>
      </c>
      <c r="B165">
        <v>44950</v>
      </c>
      <c r="C165" t="s">
        <v>109</v>
      </c>
      <c r="D165">
        <v>46716</v>
      </c>
      <c r="E165" t="s">
        <v>13</v>
      </c>
      <c r="F165">
        <v>1</v>
      </c>
      <c r="G165">
        <v>10</v>
      </c>
      <c r="H165">
        <v>7</v>
      </c>
      <c r="I165" t="s">
        <v>174</v>
      </c>
      <c r="J165" t="s">
        <v>95</v>
      </c>
      <c r="K165" t="e">
        <f>_xlfn.XLOOKUP(C165,Hoja6!$A$2:$A$16,Hoja6!$C$2:$C$16)</f>
        <v>#N/A</v>
      </c>
    </row>
    <row r="166" spans="1:11" hidden="1" x14ac:dyDescent="0.25">
      <c r="A166">
        <v>9014333</v>
      </c>
      <c r="B166">
        <v>55049</v>
      </c>
      <c r="C166" t="s">
        <v>110</v>
      </c>
      <c r="D166">
        <v>57554</v>
      </c>
      <c r="E166" t="s">
        <v>13</v>
      </c>
      <c r="F166">
        <v>1</v>
      </c>
      <c r="G166">
        <v>1</v>
      </c>
      <c r="H166">
        <v>7</v>
      </c>
      <c r="I166" t="s">
        <v>174</v>
      </c>
      <c r="J166" t="s">
        <v>95</v>
      </c>
      <c r="K166" t="e">
        <f>_xlfn.XLOOKUP(C166,Hoja6!$A$2:$A$16,Hoja6!$C$2:$C$16)</f>
        <v>#N/A</v>
      </c>
    </row>
    <row r="167" spans="1:11" hidden="1" x14ac:dyDescent="0.25">
      <c r="A167">
        <v>9014334</v>
      </c>
      <c r="B167">
        <v>50577</v>
      </c>
      <c r="C167" t="s">
        <v>111</v>
      </c>
      <c r="D167">
        <v>52689</v>
      </c>
      <c r="E167" t="s">
        <v>13</v>
      </c>
      <c r="F167">
        <v>1</v>
      </c>
      <c r="G167">
        <v>2</v>
      </c>
      <c r="H167">
        <v>7</v>
      </c>
      <c r="I167" t="s">
        <v>174</v>
      </c>
      <c r="J167" t="s">
        <v>95</v>
      </c>
      <c r="K167" t="e">
        <f>_xlfn.XLOOKUP(C167,Hoja6!$A$2:$A$16,Hoja6!$C$2:$C$16)</f>
        <v>#N/A</v>
      </c>
    </row>
    <row r="168" spans="1:11" hidden="1" x14ac:dyDescent="0.25">
      <c r="A168">
        <v>9014335</v>
      </c>
      <c r="B168">
        <v>38883</v>
      </c>
      <c r="C168" t="s">
        <v>112</v>
      </c>
      <c r="D168">
        <v>40493</v>
      </c>
      <c r="E168" t="s">
        <v>13</v>
      </c>
      <c r="F168">
        <v>1</v>
      </c>
      <c r="G168">
        <v>40</v>
      </c>
      <c r="H168">
        <v>7</v>
      </c>
      <c r="I168" t="s">
        <v>174</v>
      </c>
      <c r="J168" t="s">
        <v>95</v>
      </c>
      <c r="K168" t="e">
        <f>_xlfn.XLOOKUP(C168,Hoja6!$A$2:$A$16,Hoja6!$C$2:$C$16)</f>
        <v>#N/A</v>
      </c>
    </row>
    <row r="169" spans="1:11" hidden="1" x14ac:dyDescent="0.25">
      <c r="A169">
        <v>9014336</v>
      </c>
      <c r="B169">
        <v>53581</v>
      </c>
      <c r="C169" t="s">
        <v>113</v>
      </c>
      <c r="D169">
        <v>56154</v>
      </c>
      <c r="E169" t="s">
        <v>13</v>
      </c>
      <c r="F169">
        <v>1</v>
      </c>
      <c r="G169">
        <v>2</v>
      </c>
      <c r="H169">
        <v>7</v>
      </c>
      <c r="I169" t="s">
        <v>174</v>
      </c>
      <c r="J169" t="s">
        <v>95</v>
      </c>
      <c r="K169" t="e">
        <f>_xlfn.XLOOKUP(C169,Hoja6!$A$2:$A$16,Hoja6!$C$2:$C$16)</f>
        <v>#N/A</v>
      </c>
    </row>
    <row r="170" spans="1:11" hidden="1" x14ac:dyDescent="0.25">
      <c r="A170">
        <v>9014337</v>
      </c>
      <c r="B170">
        <v>55061</v>
      </c>
      <c r="C170" t="s">
        <v>114</v>
      </c>
      <c r="D170">
        <v>57566</v>
      </c>
      <c r="E170" t="s">
        <v>13</v>
      </c>
      <c r="F170">
        <v>1</v>
      </c>
      <c r="G170">
        <v>2</v>
      </c>
      <c r="H170">
        <v>7</v>
      </c>
      <c r="I170" t="s">
        <v>174</v>
      </c>
      <c r="J170" t="s">
        <v>95</v>
      </c>
      <c r="K170" t="e">
        <f>_xlfn.XLOOKUP(C170,Hoja6!$A$2:$A$16,Hoja6!$C$2:$C$16)</f>
        <v>#N/A</v>
      </c>
    </row>
    <row r="171" spans="1:11" hidden="1" x14ac:dyDescent="0.25">
      <c r="A171">
        <v>9014338</v>
      </c>
      <c r="B171">
        <v>43914</v>
      </c>
      <c r="C171" t="s">
        <v>115</v>
      </c>
      <c r="D171">
        <v>45691</v>
      </c>
      <c r="E171" t="s">
        <v>13</v>
      </c>
      <c r="F171">
        <v>1</v>
      </c>
      <c r="G171">
        <v>2</v>
      </c>
      <c r="H171">
        <v>7</v>
      </c>
      <c r="I171" t="s">
        <v>174</v>
      </c>
      <c r="J171" t="s">
        <v>95</v>
      </c>
      <c r="K171" t="e">
        <f>_xlfn.XLOOKUP(C171,Hoja6!$A$2:$A$16,Hoja6!$C$2:$C$16)</f>
        <v>#N/A</v>
      </c>
    </row>
    <row r="172" spans="1:11" hidden="1" x14ac:dyDescent="0.25">
      <c r="A172">
        <v>9014339</v>
      </c>
      <c r="B172">
        <v>38894</v>
      </c>
      <c r="C172" t="s">
        <v>116</v>
      </c>
      <c r="D172">
        <v>40503</v>
      </c>
      <c r="E172" t="s">
        <v>13</v>
      </c>
      <c r="F172">
        <v>1</v>
      </c>
      <c r="G172">
        <v>2</v>
      </c>
      <c r="H172">
        <v>7</v>
      </c>
      <c r="I172" t="s">
        <v>174</v>
      </c>
      <c r="J172" t="s">
        <v>95</v>
      </c>
      <c r="K172" t="e">
        <f>_xlfn.XLOOKUP(C172,Hoja6!$A$2:$A$16,Hoja6!$C$2:$C$16)</f>
        <v>#N/A</v>
      </c>
    </row>
    <row r="173" spans="1:11" hidden="1" x14ac:dyDescent="0.25">
      <c r="A173">
        <v>9014340</v>
      </c>
      <c r="B173">
        <v>44943</v>
      </c>
      <c r="C173" t="s">
        <v>117</v>
      </c>
      <c r="D173">
        <v>46709</v>
      </c>
      <c r="E173" t="s">
        <v>13</v>
      </c>
      <c r="F173">
        <v>1</v>
      </c>
      <c r="G173">
        <v>10</v>
      </c>
      <c r="H173">
        <v>7</v>
      </c>
      <c r="I173" t="s">
        <v>174</v>
      </c>
      <c r="J173" t="s">
        <v>95</v>
      </c>
      <c r="K173" t="e">
        <f>_xlfn.XLOOKUP(C173,Hoja6!$A$2:$A$16,Hoja6!$C$2:$C$16)</f>
        <v>#N/A</v>
      </c>
    </row>
    <row r="174" spans="1:11" hidden="1" x14ac:dyDescent="0.25">
      <c r="A174">
        <v>9014341</v>
      </c>
      <c r="B174">
        <v>38118</v>
      </c>
      <c r="C174" t="s">
        <v>118</v>
      </c>
      <c r="D174">
        <v>39706</v>
      </c>
      <c r="E174" t="s">
        <v>13</v>
      </c>
      <c r="F174">
        <v>1</v>
      </c>
      <c r="G174">
        <v>2</v>
      </c>
      <c r="H174">
        <v>7</v>
      </c>
      <c r="I174" t="s">
        <v>174</v>
      </c>
      <c r="J174" t="s">
        <v>95</v>
      </c>
      <c r="K174" t="e">
        <f>_xlfn.XLOOKUP(C174,Hoja6!$A$2:$A$16,Hoja6!$C$2:$C$16)</f>
        <v>#N/A</v>
      </c>
    </row>
    <row r="175" spans="1:11" hidden="1" x14ac:dyDescent="0.25">
      <c r="A175">
        <v>9014342</v>
      </c>
      <c r="B175">
        <v>54985</v>
      </c>
      <c r="C175" t="s">
        <v>119</v>
      </c>
      <c r="D175">
        <v>57490</v>
      </c>
      <c r="E175" t="s">
        <v>13</v>
      </c>
      <c r="F175">
        <v>1</v>
      </c>
      <c r="G175">
        <v>2</v>
      </c>
      <c r="H175">
        <v>7</v>
      </c>
      <c r="I175" t="s">
        <v>174</v>
      </c>
      <c r="J175" t="s">
        <v>95</v>
      </c>
      <c r="K175" t="e">
        <f>_xlfn.XLOOKUP(C175,Hoja6!$A$2:$A$16,Hoja6!$C$2:$C$16)</f>
        <v>#N/A</v>
      </c>
    </row>
    <row r="176" spans="1:11" hidden="1" x14ac:dyDescent="0.25">
      <c r="A176">
        <v>9014343</v>
      </c>
      <c r="B176">
        <v>53092</v>
      </c>
      <c r="C176" t="s">
        <v>120</v>
      </c>
      <c r="D176">
        <v>55609</v>
      </c>
      <c r="E176" t="s">
        <v>13</v>
      </c>
      <c r="F176">
        <v>1</v>
      </c>
      <c r="G176">
        <v>2</v>
      </c>
      <c r="H176">
        <v>7</v>
      </c>
      <c r="I176" t="s">
        <v>174</v>
      </c>
      <c r="J176" t="s">
        <v>95</v>
      </c>
      <c r="K176" t="e">
        <f>_xlfn.XLOOKUP(C176,Hoja6!$A$2:$A$16,Hoja6!$C$2:$C$16)</f>
        <v>#N/A</v>
      </c>
    </row>
    <row r="177" spans="1:11" hidden="1" x14ac:dyDescent="0.25">
      <c r="A177">
        <v>9014344</v>
      </c>
      <c r="B177">
        <v>38119</v>
      </c>
      <c r="C177" t="s">
        <v>121</v>
      </c>
      <c r="D177">
        <v>39707</v>
      </c>
      <c r="E177" t="s">
        <v>13</v>
      </c>
      <c r="F177">
        <v>1</v>
      </c>
      <c r="G177">
        <v>2</v>
      </c>
      <c r="H177">
        <v>7</v>
      </c>
      <c r="I177" t="s">
        <v>174</v>
      </c>
      <c r="J177" t="s">
        <v>95</v>
      </c>
      <c r="K177" t="e">
        <f>_xlfn.XLOOKUP(C177,Hoja6!$A$2:$A$16,Hoja6!$C$2:$C$16)</f>
        <v>#N/A</v>
      </c>
    </row>
    <row r="178" spans="1:11" hidden="1" x14ac:dyDescent="0.25">
      <c r="A178">
        <v>9014345</v>
      </c>
      <c r="B178">
        <v>55068</v>
      </c>
      <c r="C178" t="s">
        <v>122</v>
      </c>
      <c r="D178">
        <v>57573</v>
      </c>
      <c r="E178" t="s">
        <v>13</v>
      </c>
      <c r="F178">
        <v>1</v>
      </c>
      <c r="G178">
        <v>2</v>
      </c>
      <c r="H178">
        <v>7</v>
      </c>
      <c r="I178" t="s">
        <v>174</v>
      </c>
      <c r="J178" t="s">
        <v>95</v>
      </c>
      <c r="K178" t="e">
        <f>_xlfn.XLOOKUP(C178,Hoja6!$A$2:$A$16,Hoja6!$C$2:$C$16)</f>
        <v>#N/A</v>
      </c>
    </row>
    <row r="179" spans="1:11" hidden="1" x14ac:dyDescent="0.25">
      <c r="A179">
        <v>9014346</v>
      </c>
      <c r="B179">
        <v>52446</v>
      </c>
      <c r="C179" t="s">
        <v>123</v>
      </c>
      <c r="D179">
        <v>54920</v>
      </c>
      <c r="E179" t="s">
        <v>13</v>
      </c>
      <c r="F179">
        <v>1</v>
      </c>
      <c r="G179">
        <v>1</v>
      </c>
      <c r="H179">
        <v>7</v>
      </c>
      <c r="I179" t="s">
        <v>174</v>
      </c>
      <c r="J179" t="s">
        <v>95</v>
      </c>
      <c r="K179" t="e">
        <f>_xlfn.XLOOKUP(C179,Hoja6!$A$2:$A$16,Hoja6!$C$2:$C$16)</f>
        <v>#N/A</v>
      </c>
    </row>
    <row r="180" spans="1:11" hidden="1" x14ac:dyDescent="0.25">
      <c r="A180">
        <v>9014347</v>
      </c>
      <c r="B180">
        <v>55017</v>
      </c>
      <c r="C180" t="s">
        <v>124</v>
      </c>
      <c r="D180">
        <v>57522</v>
      </c>
      <c r="E180" t="s">
        <v>13</v>
      </c>
      <c r="F180">
        <v>1</v>
      </c>
      <c r="G180">
        <v>2</v>
      </c>
      <c r="H180">
        <v>7</v>
      </c>
      <c r="I180" t="s">
        <v>174</v>
      </c>
      <c r="J180" t="s">
        <v>95</v>
      </c>
      <c r="K180" t="e">
        <f>_xlfn.XLOOKUP(C180,Hoja6!$A$2:$A$16,Hoja6!$C$2:$C$16)</f>
        <v>#N/A</v>
      </c>
    </row>
    <row r="181" spans="1:11" hidden="1" x14ac:dyDescent="0.25">
      <c r="A181">
        <v>9014348</v>
      </c>
      <c r="B181">
        <v>52455</v>
      </c>
      <c r="C181" t="s">
        <v>125</v>
      </c>
      <c r="D181">
        <v>54929</v>
      </c>
      <c r="E181" t="s">
        <v>13</v>
      </c>
      <c r="F181">
        <v>1</v>
      </c>
      <c r="G181">
        <v>1</v>
      </c>
      <c r="H181">
        <v>7</v>
      </c>
      <c r="I181" t="s">
        <v>174</v>
      </c>
      <c r="J181" t="s">
        <v>95</v>
      </c>
      <c r="K181" t="e">
        <f>_xlfn.XLOOKUP(C181,Hoja6!$A$2:$A$16,Hoja6!$C$2:$C$16)</f>
        <v>#N/A</v>
      </c>
    </row>
    <row r="182" spans="1:11" hidden="1" x14ac:dyDescent="0.25">
      <c r="A182">
        <v>9014349</v>
      </c>
      <c r="B182">
        <v>53566</v>
      </c>
      <c r="C182" t="s">
        <v>126</v>
      </c>
      <c r="D182">
        <v>56139</v>
      </c>
      <c r="E182" t="s">
        <v>13</v>
      </c>
      <c r="F182">
        <v>1</v>
      </c>
      <c r="G182">
        <v>1</v>
      </c>
      <c r="H182">
        <v>7</v>
      </c>
      <c r="I182" t="s">
        <v>174</v>
      </c>
      <c r="J182" t="s">
        <v>95</v>
      </c>
      <c r="K182" t="e">
        <f>_xlfn.XLOOKUP(C182,Hoja6!$A$2:$A$16,Hoja6!$C$2:$C$16)</f>
        <v>#N/A</v>
      </c>
    </row>
    <row r="183" spans="1:11" hidden="1" x14ac:dyDescent="0.25">
      <c r="A183">
        <v>9014350</v>
      </c>
      <c r="B183">
        <v>53567</v>
      </c>
      <c r="C183" t="s">
        <v>127</v>
      </c>
      <c r="D183">
        <v>56140</v>
      </c>
      <c r="E183" t="s">
        <v>13</v>
      </c>
      <c r="F183">
        <v>1</v>
      </c>
      <c r="G183">
        <v>4</v>
      </c>
      <c r="H183">
        <v>7</v>
      </c>
      <c r="I183" t="s">
        <v>174</v>
      </c>
      <c r="J183" t="s">
        <v>95</v>
      </c>
      <c r="K183" t="e">
        <f>_xlfn.XLOOKUP(C183,Hoja6!$A$2:$A$16,Hoja6!$C$2:$C$16)</f>
        <v>#N/A</v>
      </c>
    </row>
    <row r="184" spans="1:11" hidden="1" x14ac:dyDescent="0.25">
      <c r="A184">
        <v>9014351</v>
      </c>
      <c r="B184">
        <v>44946</v>
      </c>
      <c r="C184" t="s">
        <v>128</v>
      </c>
      <c r="D184">
        <v>46712</v>
      </c>
      <c r="E184" t="s">
        <v>13</v>
      </c>
      <c r="F184">
        <v>1</v>
      </c>
      <c r="G184">
        <v>2</v>
      </c>
      <c r="H184">
        <v>7</v>
      </c>
      <c r="I184" t="s">
        <v>174</v>
      </c>
      <c r="J184" t="s">
        <v>95</v>
      </c>
      <c r="K184" t="e">
        <f>_xlfn.XLOOKUP(C184,Hoja6!$A$2:$A$16,Hoja6!$C$2:$C$16)</f>
        <v>#N/A</v>
      </c>
    </row>
    <row r="185" spans="1:11" hidden="1" x14ac:dyDescent="0.25">
      <c r="A185">
        <v>9014352</v>
      </c>
      <c r="B185">
        <v>53562</v>
      </c>
      <c r="C185" t="s">
        <v>129</v>
      </c>
      <c r="D185">
        <v>56135</v>
      </c>
      <c r="E185" t="s">
        <v>13</v>
      </c>
      <c r="F185">
        <v>1</v>
      </c>
      <c r="G185">
        <v>2</v>
      </c>
      <c r="H185">
        <v>7</v>
      </c>
      <c r="I185" t="s">
        <v>174</v>
      </c>
      <c r="J185" t="s">
        <v>95</v>
      </c>
      <c r="K185" t="e">
        <f>_xlfn.XLOOKUP(C185,Hoja6!$A$2:$A$16,Hoja6!$C$2:$C$16)</f>
        <v>#N/A</v>
      </c>
    </row>
    <row r="186" spans="1:11" hidden="1" x14ac:dyDescent="0.25">
      <c r="A186">
        <v>9014353</v>
      </c>
      <c r="B186">
        <v>52440</v>
      </c>
      <c r="C186" t="s">
        <v>130</v>
      </c>
      <c r="D186">
        <v>54914</v>
      </c>
      <c r="E186" t="s">
        <v>13</v>
      </c>
      <c r="F186">
        <v>1</v>
      </c>
      <c r="G186">
        <v>2</v>
      </c>
      <c r="H186">
        <v>7</v>
      </c>
      <c r="I186" t="s">
        <v>174</v>
      </c>
      <c r="J186" t="s">
        <v>95</v>
      </c>
      <c r="K186" t="e">
        <f>_xlfn.XLOOKUP(C186,Hoja6!$A$2:$A$16,Hoja6!$C$2:$C$16)</f>
        <v>#N/A</v>
      </c>
    </row>
    <row r="187" spans="1:11" hidden="1" x14ac:dyDescent="0.25">
      <c r="A187">
        <v>9014354</v>
      </c>
      <c r="B187">
        <v>52448</v>
      </c>
      <c r="C187" t="s">
        <v>131</v>
      </c>
      <c r="D187">
        <v>54922</v>
      </c>
      <c r="E187" t="s">
        <v>13</v>
      </c>
      <c r="F187">
        <v>1</v>
      </c>
      <c r="G187">
        <v>2</v>
      </c>
      <c r="H187">
        <v>7</v>
      </c>
      <c r="I187" t="s">
        <v>174</v>
      </c>
      <c r="J187" t="s">
        <v>95</v>
      </c>
      <c r="K187" t="e">
        <f>_xlfn.XLOOKUP(C187,Hoja6!$A$2:$A$16,Hoja6!$C$2:$C$16)</f>
        <v>#N/A</v>
      </c>
    </row>
    <row r="188" spans="1:11" hidden="1" x14ac:dyDescent="0.25">
      <c r="A188">
        <v>9014355</v>
      </c>
      <c r="B188">
        <v>52436</v>
      </c>
      <c r="C188" t="s">
        <v>132</v>
      </c>
      <c r="D188">
        <v>54910</v>
      </c>
      <c r="E188" t="s">
        <v>13</v>
      </c>
      <c r="F188">
        <v>1</v>
      </c>
      <c r="G188">
        <v>8</v>
      </c>
      <c r="H188">
        <v>7</v>
      </c>
      <c r="I188" t="s">
        <v>174</v>
      </c>
      <c r="J188" t="s">
        <v>95</v>
      </c>
      <c r="K188" t="e">
        <f>_xlfn.XLOOKUP(C188,Hoja6!$A$2:$A$16,Hoja6!$C$2:$C$16)</f>
        <v>#N/A</v>
      </c>
    </row>
    <row r="189" spans="1:11" hidden="1" x14ac:dyDescent="0.25">
      <c r="A189">
        <v>9014356</v>
      </c>
      <c r="B189">
        <v>44944</v>
      </c>
      <c r="C189" t="s">
        <v>133</v>
      </c>
      <c r="D189">
        <v>46710</v>
      </c>
      <c r="E189" t="s">
        <v>13</v>
      </c>
      <c r="F189">
        <v>1</v>
      </c>
      <c r="G189">
        <v>4</v>
      </c>
      <c r="H189">
        <v>7</v>
      </c>
      <c r="I189" t="s">
        <v>174</v>
      </c>
      <c r="J189" t="s">
        <v>95</v>
      </c>
      <c r="K189" t="e">
        <f>_xlfn.XLOOKUP(C189,Hoja6!$A$2:$A$16,Hoja6!$C$2:$C$16)</f>
        <v>#N/A</v>
      </c>
    </row>
    <row r="190" spans="1:11" hidden="1" x14ac:dyDescent="0.25">
      <c r="A190">
        <v>9014357</v>
      </c>
      <c r="B190">
        <v>41890</v>
      </c>
      <c r="C190" t="s">
        <v>134</v>
      </c>
      <c r="D190">
        <v>43615</v>
      </c>
      <c r="E190" t="s">
        <v>13</v>
      </c>
      <c r="F190">
        <v>1</v>
      </c>
      <c r="G190">
        <v>2</v>
      </c>
      <c r="H190">
        <v>7</v>
      </c>
      <c r="I190" t="s">
        <v>174</v>
      </c>
      <c r="J190" t="s">
        <v>95</v>
      </c>
      <c r="K190" t="e">
        <f>_xlfn.XLOOKUP(C190,Hoja6!$A$2:$A$16,Hoja6!$C$2:$C$16)</f>
        <v>#N/A</v>
      </c>
    </row>
    <row r="191" spans="1:11" hidden="1" x14ac:dyDescent="0.25">
      <c r="A191">
        <v>9014358</v>
      </c>
      <c r="B191">
        <v>52438</v>
      </c>
      <c r="C191" t="s">
        <v>135</v>
      </c>
      <c r="D191">
        <v>54912</v>
      </c>
      <c r="E191" t="s">
        <v>13</v>
      </c>
      <c r="F191">
        <v>1</v>
      </c>
      <c r="G191">
        <v>1</v>
      </c>
      <c r="H191">
        <v>7</v>
      </c>
      <c r="I191" t="s">
        <v>174</v>
      </c>
      <c r="J191" t="s">
        <v>95</v>
      </c>
      <c r="K191" t="e">
        <f>_xlfn.XLOOKUP(C191,Hoja6!$A$2:$A$16,Hoja6!$C$2:$C$16)</f>
        <v>#N/A</v>
      </c>
    </row>
    <row r="192" spans="1:11" hidden="1" x14ac:dyDescent="0.25">
      <c r="A192">
        <v>9014359</v>
      </c>
      <c r="B192">
        <v>55035</v>
      </c>
      <c r="C192" t="s">
        <v>136</v>
      </c>
      <c r="D192">
        <v>57540</v>
      </c>
      <c r="E192" t="s">
        <v>13</v>
      </c>
      <c r="F192">
        <v>1</v>
      </c>
      <c r="G192">
        <v>4</v>
      </c>
      <c r="H192">
        <v>7</v>
      </c>
      <c r="I192" t="s">
        <v>174</v>
      </c>
      <c r="J192" t="s">
        <v>95</v>
      </c>
      <c r="K192" t="e">
        <f>_xlfn.XLOOKUP(C192,Hoja6!$A$2:$A$16,Hoja6!$C$2:$C$16)</f>
        <v>#N/A</v>
      </c>
    </row>
    <row r="193" spans="1:11" hidden="1" x14ac:dyDescent="0.25">
      <c r="A193">
        <v>9014360</v>
      </c>
      <c r="B193">
        <v>44949</v>
      </c>
      <c r="C193" t="s">
        <v>137</v>
      </c>
      <c r="D193">
        <v>46715</v>
      </c>
      <c r="E193" t="s">
        <v>13</v>
      </c>
      <c r="F193">
        <v>1</v>
      </c>
      <c r="G193">
        <v>1</v>
      </c>
      <c r="H193">
        <v>7</v>
      </c>
      <c r="I193" t="s">
        <v>174</v>
      </c>
      <c r="J193" t="s">
        <v>95</v>
      </c>
      <c r="K193" t="e">
        <f>_xlfn.XLOOKUP(C193,Hoja6!$A$2:$A$16,Hoja6!$C$2:$C$16)</f>
        <v>#N/A</v>
      </c>
    </row>
    <row r="194" spans="1:11" hidden="1" x14ac:dyDescent="0.25">
      <c r="A194">
        <v>9014361</v>
      </c>
      <c r="B194">
        <v>55042</v>
      </c>
      <c r="C194" t="s">
        <v>138</v>
      </c>
      <c r="D194">
        <v>57547</v>
      </c>
      <c r="E194" t="s">
        <v>13</v>
      </c>
      <c r="F194">
        <v>1</v>
      </c>
      <c r="G194">
        <v>5</v>
      </c>
      <c r="H194">
        <v>7</v>
      </c>
      <c r="I194" t="s">
        <v>174</v>
      </c>
      <c r="J194" t="s">
        <v>95</v>
      </c>
      <c r="K194" t="e">
        <f>_xlfn.XLOOKUP(C194,Hoja6!$A$2:$A$16,Hoja6!$C$2:$C$16)</f>
        <v>#N/A</v>
      </c>
    </row>
    <row r="195" spans="1:11" hidden="1" x14ac:dyDescent="0.25">
      <c r="A195">
        <v>9014362</v>
      </c>
      <c r="B195">
        <v>4644</v>
      </c>
      <c r="C195" t="s">
        <v>139</v>
      </c>
      <c r="D195">
        <v>4644</v>
      </c>
      <c r="E195" t="s">
        <v>13</v>
      </c>
      <c r="F195">
        <v>1</v>
      </c>
      <c r="G195">
        <v>20</v>
      </c>
      <c r="H195">
        <v>7</v>
      </c>
      <c r="I195" t="s">
        <v>174</v>
      </c>
      <c r="J195" t="s">
        <v>95</v>
      </c>
      <c r="K195" t="e">
        <f>_xlfn.XLOOKUP(C195,Hoja6!$A$2:$A$16,Hoja6!$C$2:$C$16)</f>
        <v>#N/A</v>
      </c>
    </row>
    <row r="196" spans="1:11" hidden="1" x14ac:dyDescent="0.25">
      <c r="A196">
        <v>9014363</v>
      </c>
      <c r="B196">
        <v>51082</v>
      </c>
      <c r="C196" t="s">
        <v>140</v>
      </c>
      <c r="D196">
        <v>53372</v>
      </c>
      <c r="E196" t="s">
        <v>13</v>
      </c>
      <c r="F196">
        <v>1</v>
      </c>
      <c r="G196">
        <v>3</v>
      </c>
      <c r="H196">
        <v>7</v>
      </c>
      <c r="I196" t="s">
        <v>174</v>
      </c>
      <c r="J196" t="s">
        <v>95</v>
      </c>
      <c r="K196" t="e">
        <f>_xlfn.XLOOKUP(C196,Hoja6!$A$2:$A$16,Hoja6!$C$2:$C$16)</f>
        <v>#N/A</v>
      </c>
    </row>
    <row r="197" spans="1:11" hidden="1" x14ac:dyDescent="0.25">
      <c r="A197">
        <v>9014364</v>
      </c>
      <c r="B197">
        <v>38097</v>
      </c>
      <c r="C197" t="s">
        <v>141</v>
      </c>
      <c r="D197">
        <v>39685</v>
      </c>
      <c r="E197" t="s">
        <v>13</v>
      </c>
      <c r="F197">
        <v>1</v>
      </c>
      <c r="G197">
        <v>4</v>
      </c>
      <c r="H197">
        <v>7</v>
      </c>
      <c r="I197" t="s">
        <v>174</v>
      </c>
      <c r="J197" t="s">
        <v>95</v>
      </c>
      <c r="K197" t="e">
        <f>_xlfn.XLOOKUP(C197,Hoja6!$A$2:$A$16,Hoja6!$C$2:$C$16)</f>
        <v>#N/A</v>
      </c>
    </row>
    <row r="198" spans="1:11" hidden="1" x14ac:dyDescent="0.25">
      <c r="A198">
        <v>9014365</v>
      </c>
      <c r="B198">
        <v>51591</v>
      </c>
      <c r="C198" t="s">
        <v>142</v>
      </c>
      <c r="D198">
        <v>54026</v>
      </c>
      <c r="E198" t="s">
        <v>13</v>
      </c>
      <c r="F198">
        <v>1</v>
      </c>
      <c r="G198">
        <v>4</v>
      </c>
      <c r="H198">
        <v>7</v>
      </c>
      <c r="I198" t="s">
        <v>174</v>
      </c>
      <c r="J198" t="s">
        <v>95</v>
      </c>
      <c r="K198" t="e">
        <f>_xlfn.XLOOKUP(C198,Hoja6!$A$2:$A$16,Hoja6!$C$2:$C$16)</f>
        <v>#N/A</v>
      </c>
    </row>
    <row r="199" spans="1:11" hidden="1" x14ac:dyDescent="0.25">
      <c r="A199">
        <v>9014366</v>
      </c>
      <c r="B199">
        <v>51108</v>
      </c>
      <c r="C199" t="s">
        <v>143</v>
      </c>
      <c r="D199">
        <v>53398</v>
      </c>
      <c r="E199" t="s">
        <v>13</v>
      </c>
      <c r="F199">
        <v>1</v>
      </c>
      <c r="G199">
        <v>2</v>
      </c>
      <c r="H199">
        <v>7</v>
      </c>
      <c r="I199" t="s">
        <v>174</v>
      </c>
      <c r="J199" t="s">
        <v>95</v>
      </c>
      <c r="K199" t="e">
        <f>_xlfn.XLOOKUP(C199,Hoja6!$A$2:$A$16,Hoja6!$C$2:$C$16)</f>
        <v>#N/A</v>
      </c>
    </row>
    <row r="200" spans="1:11" hidden="1" x14ac:dyDescent="0.25">
      <c r="A200">
        <v>9014367</v>
      </c>
      <c r="B200">
        <v>4639</v>
      </c>
      <c r="C200" t="s">
        <v>144</v>
      </c>
      <c r="D200">
        <v>4639</v>
      </c>
      <c r="E200" t="s">
        <v>13</v>
      </c>
      <c r="F200">
        <v>1</v>
      </c>
      <c r="G200">
        <v>2</v>
      </c>
      <c r="H200">
        <v>7</v>
      </c>
      <c r="I200" t="s">
        <v>174</v>
      </c>
      <c r="J200" t="s">
        <v>95</v>
      </c>
      <c r="K200" t="e">
        <f>_xlfn.XLOOKUP(C200,Hoja6!$A$2:$A$16,Hoja6!$C$2:$C$16)</f>
        <v>#N/A</v>
      </c>
    </row>
    <row r="201" spans="1:11" hidden="1" x14ac:dyDescent="0.25">
      <c r="A201">
        <v>9014368</v>
      </c>
      <c r="B201">
        <v>51587</v>
      </c>
      <c r="C201" t="s">
        <v>145</v>
      </c>
      <c r="D201">
        <v>54022</v>
      </c>
      <c r="E201" t="s">
        <v>13</v>
      </c>
      <c r="F201">
        <v>1</v>
      </c>
      <c r="G201">
        <v>1</v>
      </c>
      <c r="H201">
        <v>7</v>
      </c>
      <c r="I201" t="s">
        <v>174</v>
      </c>
      <c r="J201" t="s">
        <v>95</v>
      </c>
      <c r="K201" t="e">
        <f>_xlfn.XLOOKUP(C201,Hoja6!$A$2:$A$16,Hoja6!$C$2:$C$16)</f>
        <v>#N/A</v>
      </c>
    </row>
    <row r="202" spans="1:11" hidden="1" x14ac:dyDescent="0.25">
      <c r="A202">
        <v>9014369</v>
      </c>
      <c r="B202">
        <v>4643</v>
      </c>
      <c r="C202" t="s">
        <v>146</v>
      </c>
      <c r="D202">
        <v>4643</v>
      </c>
      <c r="E202" t="s">
        <v>13</v>
      </c>
      <c r="F202">
        <v>1</v>
      </c>
      <c r="G202">
        <v>4</v>
      </c>
      <c r="H202">
        <v>7</v>
      </c>
      <c r="I202" t="s">
        <v>174</v>
      </c>
      <c r="J202" t="s">
        <v>95</v>
      </c>
      <c r="K202" t="e">
        <f>_xlfn.XLOOKUP(C202,Hoja6!$A$2:$A$16,Hoja6!$C$2:$C$16)</f>
        <v>#N/A</v>
      </c>
    </row>
    <row r="203" spans="1:11" hidden="1" x14ac:dyDescent="0.25">
      <c r="A203">
        <v>9014370</v>
      </c>
      <c r="B203">
        <v>51583</v>
      </c>
      <c r="C203" t="s">
        <v>147</v>
      </c>
      <c r="D203">
        <v>54018</v>
      </c>
      <c r="E203" t="s">
        <v>13</v>
      </c>
      <c r="F203">
        <v>1</v>
      </c>
      <c r="G203">
        <v>1</v>
      </c>
      <c r="H203">
        <v>7</v>
      </c>
      <c r="I203" t="s">
        <v>174</v>
      </c>
      <c r="J203" t="s">
        <v>95</v>
      </c>
      <c r="K203" t="e">
        <f>_xlfn.XLOOKUP(C203,Hoja6!$A$2:$A$16,Hoja6!$C$2:$C$16)</f>
        <v>#N/A</v>
      </c>
    </row>
    <row r="204" spans="1:11" hidden="1" x14ac:dyDescent="0.25">
      <c r="A204">
        <v>9014372</v>
      </c>
      <c r="B204">
        <v>38880</v>
      </c>
      <c r="C204" t="s">
        <v>148</v>
      </c>
      <c r="D204">
        <v>40491</v>
      </c>
      <c r="E204" t="s">
        <v>13</v>
      </c>
      <c r="F204">
        <v>1</v>
      </c>
      <c r="G204">
        <v>5</v>
      </c>
      <c r="H204">
        <v>7</v>
      </c>
      <c r="I204" t="s">
        <v>174</v>
      </c>
      <c r="J204" t="s">
        <v>95</v>
      </c>
      <c r="K204" t="e">
        <f>_xlfn.XLOOKUP(C204,Hoja6!$A$2:$A$16,Hoja6!$C$2:$C$16)</f>
        <v>#N/A</v>
      </c>
    </row>
    <row r="205" spans="1:11" hidden="1" x14ac:dyDescent="0.25">
      <c r="A205">
        <v>9014373</v>
      </c>
      <c r="B205">
        <v>55045</v>
      </c>
      <c r="C205" t="s">
        <v>149</v>
      </c>
      <c r="D205">
        <v>57550</v>
      </c>
      <c r="E205" t="s">
        <v>13</v>
      </c>
      <c r="F205">
        <v>1</v>
      </c>
      <c r="G205">
        <v>2</v>
      </c>
      <c r="H205">
        <v>7</v>
      </c>
      <c r="I205" t="s">
        <v>174</v>
      </c>
      <c r="J205" t="s">
        <v>95</v>
      </c>
      <c r="K205" t="e">
        <f>_xlfn.XLOOKUP(C205,Hoja6!$A$2:$A$16,Hoja6!$C$2:$C$16)</f>
        <v>#N/A</v>
      </c>
    </row>
    <row r="206" spans="1:11" hidden="1" x14ac:dyDescent="0.25">
      <c r="A206">
        <v>9014374</v>
      </c>
      <c r="B206">
        <v>51079</v>
      </c>
      <c r="C206" t="s">
        <v>150</v>
      </c>
      <c r="D206">
        <v>53369</v>
      </c>
      <c r="E206" t="s">
        <v>13</v>
      </c>
      <c r="F206">
        <v>1</v>
      </c>
      <c r="G206">
        <v>2</v>
      </c>
      <c r="H206">
        <v>7</v>
      </c>
      <c r="I206" t="s">
        <v>174</v>
      </c>
      <c r="J206" t="s">
        <v>95</v>
      </c>
      <c r="K206" t="e">
        <f>_xlfn.XLOOKUP(C206,Hoja6!$A$2:$A$16,Hoja6!$C$2:$C$16)</f>
        <v>#N/A</v>
      </c>
    </row>
    <row r="207" spans="1:11" hidden="1" x14ac:dyDescent="0.25">
      <c r="A207">
        <v>9014375</v>
      </c>
      <c r="B207">
        <v>54115</v>
      </c>
      <c r="C207" t="s">
        <v>151</v>
      </c>
      <c r="D207">
        <v>56666</v>
      </c>
      <c r="E207" t="s">
        <v>13</v>
      </c>
      <c r="F207">
        <v>1</v>
      </c>
      <c r="G207">
        <v>2</v>
      </c>
      <c r="H207">
        <v>7</v>
      </c>
      <c r="I207" t="s">
        <v>174</v>
      </c>
      <c r="J207" t="s">
        <v>95</v>
      </c>
      <c r="K207" t="e">
        <f>_xlfn.XLOOKUP(C207,Hoja6!$A$2:$A$16,Hoja6!$C$2:$C$16)</f>
        <v>#N/A</v>
      </c>
    </row>
    <row r="208" spans="1:11" hidden="1" x14ac:dyDescent="0.25">
      <c r="A208">
        <v>9014376</v>
      </c>
      <c r="B208">
        <v>55559</v>
      </c>
      <c r="C208" t="s">
        <v>152</v>
      </c>
      <c r="D208">
        <v>58076</v>
      </c>
      <c r="E208" t="s">
        <v>13</v>
      </c>
      <c r="F208">
        <v>1</v>
      </c>
      <c r="G208">
        <v>1</v>
      </c>
      <c r="H208">
        <v>7</v>
      </c>
      <c r="I208" t="s">
        <v>174</v>
      </c>
      <c r="J208" t="s">
        <v>95</v>
      </c>
      <c r="K208" t="e">
        <f>_xlfn.XLOOKUP(C208,Hoja6!$A$2:$A$16,Hoja6!$C$2:$C$16)</f>
        <v>#N/A</v>
      </c>
    </row>
    <row r="209" spans="1:11" hidden="1" x14ac:dyDescent="0.25">
      <c r="A209">
        <v>9014377</v>
      </c>
      <c r="B209">
        <v>44941</v>
      </c>
      <c r="C209" t="s">
        <v>153</v>
      </c>
      <c r="D209">
        <v>46707</v>
      </c>
      <c r="E209" t="s">
        <v>13</v>
      </c>
      <c r="F209">
        <v>1</v>
      </c>
      <c r="G209">
        <v>3</v>
      </c>
      <c r="H209">
        <v>7</v>
      </c>
      <c r="I209" t="s">
        <v>174</v>
      </c>
      <c r="J209" t="s">
        <v>95</v>
      </c>
      <c r="K209" t="e">
        <f>_xlfn.XLOOKUP(C209,Hoja6!$A$2:$A$16,Hoja6!$C$2:$C$16)</f>
        <v>#N/A</v>
      </c>
    </row>
    <row r="210" spans="1:11" hidden="1" x14ac:dyDescent="0.25">
      <c r="A210">
        <v>9014378</v>
      </c>
      <c r="B210">
        <v>53583</v>
      </c>
      <c r="C210" t="s">
        <v>154</v>
      </c>
      <c r="D210">
        <v>56156</v>
      </c>
      <c r="E210" t="s">
        <v>13</v>
      </c>
      <c r="F210">
        <v>1</v>
      </c>
      <c r="G210">
        <v>2</v>
      </c>
      <c r="H210">
        <v>7</v>
      </c>
      <c r="I210" t="s">
        <v>174</v>
      </c>
      <c r="J210" t="s">
        <v>95</v>
      </c>
      <c r="K210" t="e">
        <f>_xlfn.XLOOKUP(C210,Hoja6!$A$2:$A$16,Hoja6!$C$2:$C$16)</f>
        <v>#N/A</v>
      </c>
    </row>
    <row r="211" spans="1:11" hidden="1" x14ac:dyDescent="0.25">
      <c r="A211">
        <v>9014379</v>
      </c>
      <c r="B211">
        <v>56735</v>
      </c>
      <c r="C211" t="s">
        <v>155</v>
      </c>
      <c r="D211">
        <v>59440</v>
      </c>
      <c r="E211" t="s">
        <v>13</v>
      </c>
      <c r="F211">
        <v>1</v>
      </c>
      <c r="G211">
        <v>2</v>
      </c>
      <c r="H211">
        <v>7</v>
      </c>
      <c r="I211" t="s">
        <v>174</v>
      </c>
      <c r="J211" t="s">
        <v>95</v>
      </c>
      <c r="K211" t="e">
        <f>_xlfn.XLOOKUP(C211,Hoja6!$A$2:$A$16,Hoja6!$C$2:$C$16)</f>
        <v>#N/A</v>
      </c>
    </row>
    <row r="212" spans="1:11" hidden="1" x14ac:dyDescent="0.25">
      <c r="A212">
        <v>9014380</v>
      </c>
      <c r="B212">
        <v>56742</v>
      </c>
      <c r="C212" t="s">
        <v>156</v>
      </c>
      <c r="D212">
        <v>59447</v>
      </c>
      <c r="E212" t="s">
        <v>13</v>
      </c>
      <c r="F212">
        <v>1</v>
      </c>
      <c r="G212">
        <v>3</v>
      </c>
      <c r="H212">
        <v>7</v>
      </c>
      <c r="I212" t="s">
        <v>174</v>
      </c>
      <c r="J212" t="s">
        <v>95</v>
      </c>
      <c r="K212" t="e">
        <f>_xlfn.XLOOKUP(C212,Hoja6!$A$2:$A$16,Hoja6!$C$2:$C$16)</f>
        <v>#N/A</v>
      </c>
    </row>
    <row r="213" spans="1:11" hidden="1" x14ac:dyDescent="0.25">
      <c r="A213">
        <v>9014381</v>
      </c>
      <c r="B213">
        <v>4651</v>
      </c>
      <c r="C213" t="s">
        <v>157</v>
      </c>
      <c r="D213">
        <v>4651</v>
      </c>
      <c r="E213" t="s">
        <v>13</v>
      </c>
      <c r="F213">
        <v>1</v>
      </c>
      <c r="G213">
        <v>1</v>
      </c>
      <c r="H213">
        <v>7</v>
      </c>
      <c r="I213" t="s">
        <v>174</v>
      </c>
      <c r="J213" t="s">
        <v>95</v>
      </c>
      <c r="K213" t="e">
        <f>_xlfn.XLOOKUP(C213,Hoja6!$A$2:$A$16,Hoja6!$C$2:$C$16)</f>
        <v>#N/A</v>
      </c>
    </row>
    <row r="214" spans="1:11" hidden="1" x14ac:dyDescent="0.25">
      <c r="A214">
        <v>9014382</v>
      </c>
      <c r="B214">
        <v>43898</v>
      </c>
      <c r="C214" t="s">
        <v>158</v>
      </c>
      <c r="D214">
        <v>45675</v>
      </c>
      <c r="E214" t="s">
        <v>13</v>
      </c>
      <c r="F214">
        <v>1</v>
      </c>
      <c r="G214">
        <v>5</v>
      </c>
      <c r="H214">
        <v>7</v>
      </c>
      <c r="I214" t="s">
        <v>174</v>
      </c>
      <c r="J214" t="s">
        <v>95</v>
      </c>
      <c r="K214" t="e">
        <f>_xlfn.XLOOKUP(C214,Hoja6!$A$2:$A$16,Hoja6!$C$2:$C$16)</f>
        <v>#N/A</v>
      </c>
    </row>
    <row r="215" spans="1:11" hidden="1" x14ac:dyDescent="0.25">
      <c r="A215">
        <v>9014383</v>
      </c>
      <c r="B215">
        <v>4583</v>
      </c>
      <c r="C215" t="s">
        <v>159</v>
      </c>
      <c r="D215">
        <v>4583</v>
      </c>
      <c r="E215" t="s">
        <v>13</v>
      </c>
      <c r="F215">
        <v>1</v>
      </c>
      <c r="G215">
        <v>2</v>
      </c>
      <c r="H215">
        <v>7</v>
      </c>
      <c r="I215" t="s">
        <v>174</v>
      </c>
      <c r="J215" t="s">
        <v>95</v>
      </c>
      <c r="K215" t="e">
        <f>_xlfn.XLOOKUP(C215,Hoja6!$A$2:$A$16,Hoja6!$C$2:$C$16)</f>
        <v>#N/A</v>
      </c>
    </row>
    <row r="216" spans="1:11" hidden="1" x14ac:dyDescent="0.25">
      <c r="A216">
        <v>9014384</v>
      </c>
      <c r="B216">
        <v>51618</v>
      </c>
      <c r="C216" t="s">
        <v>160</v>
      </c>
      <c r="D216">
        <v>54053</v>
      </c>
      <c r="E216" t="s">
        <v>13</v>
      </c>
      <c r="F216">
        <v>1</v>
      </c>
      <c r="G216">
        <v>2</v>
      </c>
      <c r="H216">
        <v>7</v>
      </c>
      <c r="I216" t="s">
        <v>174</v>
      </c>
      <c r="J216" t="s">
        <v>95</v>
      </c>
      <c r="K216" t="e">
        <f>_xlfn.XLOOKUP(C216,Hoja6!$A$2:$A$16,Hoja6!$C$2:$C$16)</f>
        <v>#N/A</v>
      </c>
    </row>
    <row r="217" spans="1:11" hidden="1" x14ac:dyDescent="0.25">
      <c r="A217">
        <v>9014385</v>
      </c>
      <c r="B217">
        <v>51612</v>
      </c>
      <c r="C217" t="s">
        <v>161</v>
      </c>
      <c r="D217">
        <v>54047</v>
      </c>
      <c r="E217" t="s">
        <v>13</v>
      </c>
      <c r="F217">
        <v>1</v>
      </c>
      <c r="G217">
        <v>10</v>
      </c>
      <c r="H217">
        <v>7</v>
      </c>
      <c r="I217" t="s">
        <v>174</v>
      </c>
      <c r="J217" t="s">
        <v>95</v>
      </c>
      <c r="K217" t="e">
        <f>_xlfn.XLOOKUP(C217,Hoja6!$A$2:$A$16,Hoja6!$C$2:$C$16)</f>
        <v>#N/A</v>
      </c>
    </row>
    <row r="218" spans="1:11" hidden="1" x14ac:dyDescent="0.25">
      <c r="A218">
        <v>9014386</v>
      </c>
      <c r="B218">
        <v>38138</v>
      </c>
      <c r="C218" t="s">
        <v>162</v>
      </c>
      <c r="D218">
        <v>39726</v>
      </c>
      <c r="E218" t="s">
        <v>13</v>
      </c>
      <c r="F218">
        <v>1</v>
      </c>
      <c r="G218">
        <v>2</v>
      </c>
      <c r="H218">
        <v>7</v>
      </c>
      <c r="I218" t="s">
        <v>174</v>
      </c>
      <c r="J218" t="s">
        <v>95</v>
      </c>
      <c r="K218" t="e">
        <f>_xlfn.XLOOKUP(C218,Hoja6!$A$2:$A$16,Hoja6!$C$2:$C$16)</f>
        <v>#N/A</v>
      </c>
    </row>
    <row r="219" spans="1:11" hidden="1" x14ac:dyDescent="0.25">
      <c r="A219">
        <v>9014387</v>
      </c>
      <c r="B219">
        <v>38137</v>
      </c>
      <c r="C219" t="s">
        <v>163</v>
      </c>
      <c r="D219">
        <v>39725</v>
      </c>
      <c r="E219" t="s">
        <v>13</v>
      </c>
      <c r="F219">
        <v>1</v>
      </c>
      <c r="G219">
        <v>2</v>
      </c>
      <c r="H219">
        <v>7</v>
      </c>
      <c r="I219" t="s">
        <v>174</v>
      </c>
      <c r="J219" t="s">
        <v>95</v>
      </c>
      <c r="K219" t="e">
        <f>_xlfn.XLOOKUP(C219,Hoja6!$A$2:$A$16,Hoja6!$C$2:$C$16)</f>
        <v>#N/A</v>
      </c>
    </row>
    <row r="220" spans="1:11" hidden="1" x14ac:dyDescent="0.25">
      <c r="A220">
        <v>9014388</v>
      </c>
      <c r="B220">
        <v>54505</v>
      </c>
      <c r="C220" t="s">
        <v>164</v>
      </c>
      <c r="D220">
        <v>57060</v>
      </c>
      <c r="E220" t="s">
        <v>13</v>
      </c>
      <c r="F220">
        <v>1</v>
      </c>
      <c r="G220">
        <v>1</v>
      </c>
      <c r="H220">
        <v>7</v>
      </c>
      <c r="I220" t="s">
        <v>174</v>
      </c>
      <c r="J220" t="s">
        <v>95</v>
      </c>
      <c r="K220" t="e">
        <f>_xlfn.XLOOKUP(C220,Hoja6!$A$2:$A$16,Hoja6!$C$2:$C$16)</f>
        <v>#N/A</v>
      </c>
    </row>
    <row r="221" spans="1:11" hidden="1" x14ac:dyDescent="0.25">
      <c r="A221">
        <v>9014389</v>
      </c>
      <c r="B221">
        <v>53541</v>
      </c>
      <c r="C221" t="s">
        <v>165</v>
      </c>
      <c r="D221">
        <v>56114</v>
      </c>
      <c r="E221" t="s">
        <v>13</v>
      </c>
      <c r="F221">
        <v>1</v>
      </c>
      <c r="G221">
        <v>1</v>
      </c>
      <c r="H221">
        <v>7</v>
      </c>
      <c r="I221" t="s">
        <v>174</v>
      </c>
      <c r="J221" t="s">
        <v>95</v>
      </c>
      <c r="K221" t="e">
        <f>_xlfn.XLOOKUP(C221,Hoja6!$A$2:$A$16,Hoja6!$C$2:$C$16)</f>
        <v>#N/A</v>
      </c>
    </row>
    <row r="222" spans="1:11" hidden="1" x14ac:dyDescent="0.25">
      <c r="A222">
        <v>9014390</v>
      </c>
      <c r="B222">
        <v>51634</v>
      </c>
      <c r="C222" t="s">
        <v>166</v>
      </c>
      <c r="D222">
        <v>54069</v>
      </c>
      <c r="E222" t="s">
        <v>13</v>
      </c>
      <c r="F222">
        <v>1</v>
      </c>
      <c r="G222">
        <v>2</v>
      </c>
      <c r="H222">
        <v>7</v>
      </c>
      <c r="I222" t="s">
        <v>174</v>
      </c>
      <c r="J222" t="s">
        <v>95</v>
      </c>
      <c r="K222" t="e">
        <f>_xlfn.XLOOKUP(C222,Hoja6!$A$2:$A$16,Hoja6!$C$2:$C$16)</f>
        <v>#N/A</v>
      </c>
    </row>
    <row r="223" spans="1:11" hidden="1" x14ac:dyDescent="0.25">
      <c r="A223">
        <v>9014391</v>
      </c>
      <c r="B223">
        <v>51647</v>
      </c>
      <c r="C223" t="s">
        <v>167</v>
      </c>
      <c r="D223">
        <v>54082</v>
      </c>
      <c r="E223" t="s">
        <v>13</v>
      </c>
      <c r="F223">
        <v>1</v>
      </c>
      <c r="G223">
        <v>1</v>
      </c>
      <c r="H223">
        <v>7</v>
      </c>
      <c r="I223" t="s">
        <v>174</v>
      </c>
      <c r="J223" t="s">
        <v>95</v>
      </c>
      <c r="K223" t="e">
        <f>_xlfn.XLOOKUP(C223,Hoja6!$A$2:$A$16,Hoja6!$C$2:$C$16)</f>
        <v>#N/A</v>
      </c>
    </row>
    <row r="224" spans="1:11" hidden="1" x14ac:dyDescent="0.25">
      <c r="A224">
        <v>9014392</v>
      </c>
      <c r="B224">
        <v>51633</v>
      </c>
      <c r="C224" t="s">
        <v>168</v>
      </c>
      <c r="D224">
        <v>54068</v>
      </c>
      <c r="E224" t="s">
        <v>13</v>
      </c>
      <c r="F224">
        <v>1</v>
      </c>
      <c r="G224">
        <v>2</v>
      </c>
      <c r="H224">
        <v>7</v>
      </c>
      <c r="I224" t="s">
        <v>174</v>
      </c>
      <c r="J224" t="s">
        <v>95</v>
      </c>
      <c r="K224" t="e">
        <f>_xlfn.XLOOKUP(C224,Hoja6!$A$2:$A$16,Hoja6!$C$2:$C$16)</f>
        <v>#N/A</v>
      </c>
    </row>
    <row r="225" spans="1:11" hidden="1" x14ac:dyDescent="0.25">
      <c r="A225">
        <v>9014393</v>
      </c>
      <c r="B225">
        <v>51640</v>
      </c>
      <c r="C225" t="s">
        <v>169</v>
      </c>
      <c r="D225">
        <v>54075</v>
      </c>
      <c r="E225" t="s">
        <v>13</v>
      </c>
      <c r="F225">
        <v>1</v>
      </c>
      <c r="G225">
        <v>2</v>
      </c>
      <c r="H225">
        <v>7</v>
      </c>
      <c r="I225" t="s">
        <v>174</v>
      </c>
      <c r="J225" t="s">
        <v>95</v>
      </c>
      <c r="K225" t="e">
        <f>_xlfn.XLOOKUP(C225,Hoja6!$A$2:$A$16,Hoja6!$C$2:$C$16)</f>
        <v>#N/A</v>
      </c>
    </row>
    <row r="226" spans="1:11" hidden="1" x14ac:dyDescent="0.25">
      <c r="A226">
        <v>9014394</v>
      </c>
      <c r="B226">
        <v>53542</v>
      </c>
      <c r="C226" t="s">
        <v>170</v>
      </c>
      <c r="D226">
        <v>56115</v>
      </c>
      <c r="E226" t="s">
        <v>13</v>
      </c>
      <c r="F226">
        <v>1</v>
      </c>
      <c r="G226">
        <v>1</v>
      </c>
      <c r="H226">
        <v>7</v>
      </c>
      <c r="I226" t="s">
        <v>174</v>
      </c>
      <c r="J226" t="s">
        <v>95</v>
      </c>
      <c r="K226" t="e">
        <f>_xlfn.XLOOKUP(C226,Hoja6!$A$2:$A$16,Hoja6!$C$2:$C$16)</f>
        <v>#N/A</v>
      </c>
    </row>
    <row r="227" spans="1:11" hidden="1" x14ac:dyDescent="0.25">
      <c r="A227">
        <v>9014395</v>
      </c>
      <c r="B227">
        <v>51639</v>
      </c>
      <c r="C227" t="s">
        <v>171</v>
      </c>
      <c r="D227">
        <v>54074</v>
      </c>
      <c r="E227" t="s">
        <v>13</v>
      </c>
      <c r="F227">
        <v>1</v>
      </c>
      <c r="G227">
        <v>15</v>
      </c>
      <c r="H227">
        <v>7</v>
      </c>
      <c r="I227" t="s">
        <v>174</v>
      </c>
      <c r="J227" t="s">
        <v>95</v>
      </c>
      <c r="K227" t="e">
        <f>_xlfn.XLOOKUP(C227,Hoja6!$A$2:$A$16,Hoja6!$C$2:$C$16)</f>
        <v>#N/A</v>
      </c>
    </row>
    <row r="228" spans="1:11" hidden="1" x14ac:dyDescent="0.25">
      <c r="A228">
        <v>9014396</v>
      </c>
      <c r="B228">
        <v>51653</v>
      </c>
      <c r="C228" t="s">
        <v>172</v>
      </c>
      <c r="D228">
        <v>54088</v>
      </c>
      <c r="E228" t="s">
        <v>13</v>
      </c>
      <c r="F228">
        <v>1</v>
      </c>
      <c r="G228">
        <v>2</v>
      </c>
      <c r="H228">
        <v>7</v>
      </c>
      <c r="I228" t="s">
        <v>174</v>
      </c>
      <c r="J228" t="s">
        <v>95</v>
      </c>
      <c r="K228" t="e">
        <f>_xlfn.XLOOKUP(C228,Hoja6!$A$2:$A$16,Hoja6!$C$2:$C$16)</f>
        <v>#N/A</v>
      </c>
    </row>
    <row r="229" spans="1:11" hidden="1" x14ac:dyDescent="0.25">
      <c r="A229">
        <v>9014397</v>
      </c>
      <c r="B229">
        <v>51642</v>
      </c>
      <c r="C229" t="s">
        <v>173</v>
      </c>
      <c r="D229">
        <v>54077</v>
      </c>
      <c r="E229" t="s">
        <v>13</v>
      </c>
      <c r="F229">
        <v>1</v>
      </c>
      <c r="G229">
        <v>2</v>
      </c>
      <c r="H229">
        <v>7</v>
      </c>
      <c r="I229" t="s">
        <v>174</v>
      </c>
      <c r="J229" t="s">
        <v>95</v>
      </c>
      <c r="K229" t="e">
        <f>_xlfn.XLOOKUP(C229,Hoja6!$A$2:$A$16,Hoja6!$C$2:$C$16)</f>
        <v>#N/A</v>
      </c>
    </row>
    <row r="230" spans="1:11" hidden="1" x14ac:dyDescent="0.25">
      <c r="A230">
        <v>9014398</v>
      </c>
      <c r="B230">
        <v>58615</v>
      </c>
      <c r="C230" t="s">
        <v>12</v>
      </c>
      <c r="D230">
        <v>61816</v>
      </c>
      <c r="E230" t="s">
        <v>13</v>
      </c>
      <c r="F230">
        <v>1</v>
      </c>
      <c r="G230">
        <v>36</v>
      </c>
      <c r="H230">
        <v>7</v>
      </c>
      <c r="I230" t="s">
        <v>174</v>
      </c>
      <c r="J230" t="s">
        <v>95</v>
      </c>
      <c r="K230" t="e">
        <f>_xlfn.XLOOKUP(C230,Hoja6!$A$2:$A$16,Hoja6!$C$2:$C$16)</f>
        <v>#N/A</v>
      </c>
    </row>
    <row r="231" spans="1:11" hidden="1" x14ac:dyDescent="0.25">
      <c r="A231">
        <v>9014399</v>
      </c>
      <c r="B231">
        <v>56365</v>
      </c>
      <c r="C231" t="s">
        <v>15</v>
      </c>
      <c r="D231">
        <v>59013</v>
      </c>
      <c r="E231" t="s">
        <v>13</v>
      </c>
      <c r="F231">
        <v>1</v>
      </c>
      <c r="G231">
        <v>2</v>
      </c>
      <c r="H231">
        <v>7</v>
      </c>
      <c r="I231" t="s">
        <v>174</v>
      </c>
      <c r="J231" t="s">
        <v>95</v>
      </c>
      <c r="K231" t="e">
        <f>_xlfn.XLOOKUP(C231,Hoja6!$A$2:$A$16,Hoja6!$C$2:$C$16)</f>
        <v>#N/A</v>
      </c>
    </row>
    <row r="232" spans="1:11" hidden="1" x14ac:dyDescent="0.25">
      <c r="A232">
        <v>9014400</v>
      </c>
      <c r="B232">
        <v>56359</v>
      </c>
      <c r="C232" t="s">
        <v>16</v>
      </c>
      <c r="D232">
        <v>59007</v>
      </c>
      <c r="E232" t="s">
        <v>13</v>
      </c>
      <c r="F232">
        <v>1</v>
      </c>
      <c r="G232">
        <v>4</v>
      </c>
      <c r="H232">
        <v>7</v>
      </c>
      <c r="I232" t="s">
        <v>174</v>
      </c>
      <c r="J232" t="s">
        <v>95</v>
      </c>
      <c r="K232" t="e">
        <f>_xlfn.XLOOKUP(C232,Hoja6!$A$2:$A$16,Hoja6!$C$2:$C$16)</f>
        <v>#N/A</v>
      </c>
    </row>
    <row r="233" spans="1:11" hidden="1" x14ac:dyDescent="0.25">
      <c r="A233">
        <v>9014401</v>
      </c>
      <c r="B233">
        <v>58616</v>
      </c>
      <c r="C233" t="s">
        <v>17</v>
      </c>
      <c r="D233">
        <v>61817</v>
      </c>
      <c r="E233" t="s">
        <v>13</v>
      </c>
      <c r="F233">
        <v>1</v>
      </c>
      <c r="G233">
        <v>2</v>
      </c>
      <c r="H233">
        <v>7</v>
      </c>
      <c r="I233" t="s">
        <v>174</v>
      </c>
      <c r="J233" t="s">
        <v>95</v>
      </c>
      <c r="K233" t="e">
        <f>_xlfn.XLOOKUP(C233,Hoja6!$A$2:$A$16,Hoja6!$C$2:$C$16)</f>
        <v>#N/A</v>
      </c>
    </row>
    <row r="234" spans="1:11" hidden="1" x14ac:dyDescent="0.25">
      <c r="A234">
        <v>9014402</v>
      </c>
      <c r="B234">
        <v>58617</v>
      </c>
      <c r="C234" t="s">
        <v>18</v>
      </c>
      <c r="D234">
        <v>61818</v>
      </c>
      <c r="E234" t="s">
        <v>13</v>
      </c>
      <c r="F234">
        <v>1</v>
      </c>
      <c r="G234">
        <v>1</v>
      </c>
      <c r="H234">
        <v>7</v>
      </c>
      <c r="I234" t="s">
        <v>174</v>
      </c>
      <c r="J234" t="s">
        <v>95</v>
      </c>
      <c r="K234" t="e">
        <f>_xlfn.XLOOKUP(C234,Hoja6!$A$2:$A$16,Hoja6!$C$2:$C$16)</f>
        <v>#N/A</v>
      </c>
    </row>
    <row r="235" spans="1:11" hidden="1" x14ac:dyDescent="0.25">
      <c r="A235">
        <v>9014403</v>
      </c>
      <c r="B235">
        <v>56369</v>
      </c>
      <c r="C235" t="s">
        <v>19</v>
      </c>
      <c r="D235">
        <v>59017</v>
      </c>
      <c r="E235" t="s">
        <v>13</v>
      </c>
      <c r="F235">
        <v>1</v>
      </c>
      <c r="G235">
        <v>2</v>
      </c>
      <c r="H235">
        <v>7</v>
      </c>
      <c r="I235" t="s">
        <v>174</v>
      </c>
      <c r="J235" t="s">
        <v>95</v>
      </c>
      <c r="K235" t="e">
        <f>_xlfn.XLOOKUP(C235,Hoja6!$A$2:$A$16,Hoja6!$C$2:$C$16)</f>
        <v>#N/A</v>
      </c>
    </row>
    <row r="236" spans="1:11" hidden="1" x14ac:dyDescent="0.25">
      <c r="A236">
        <v>9014404</v>
      </c>
      <c r="B236">
        <v>58618</v>
      </c>
      <c r="C236" t="s">
        <v>20</v>
      </c>
      <c r="D236">
        <v>61819</v>
      </c>
      <c r="E236" t="s">
        <v>13</v>
      </c>
      <c r="F236">
        <v>1</v>
      </c>
      <c r="G236">
        <v>2</v>
      </c>
      <c r="H236">
        <v>7</v>
      </c>
      <c r="I236" t="s">
        <v>174</v>
      </c>
      <c r="J236" t="s">
        <v>95</v>
      </c>
      <c r="K236" t="e">
        <f>_xlfn.XLOOKUP(C236,Hoja6!$A$2:$A$16,Hoja6!$C$2:$C$16)</f>
        <v>#N/A</v>
      </c>
    </row>
    <row r="237" spans="1:11" hidden="1" x14ac:dyDescent="0.25">
      <c r="A237">
        <v>9014405</v>
      </c>
      <c r="B237">
        <v>56373</v>
      </c>
      <c r="C237" t="s">
        <v>21</v>
      </c>
      <c r="D237">
        <v>59021</v>
      </c>
      <c r="E237" t="s">
        <v>13</v>
      </c>
      <c r="F237">
        <v>1</v>
      </c>
      <c r="G237">
        <v>3</v>
      </c>
      <c r="H237">
        <v>7</v>
      </c>
      <c r="I237" t="s">
        <v>174</v>
      </c>
      <c r="J237" t="s">
        <v>95</v>
      </c>
      <c r="K237" t="e">
        <f>_xlfn.XLOOKUP(C237,Hoja6!$A$2:$A$16,Hoja6!$C$2:$C$16)</f>
        <v>#N/A</v>
      </c>
    </row>
    <row r="238" spans="1:11" hidden="1" x14ac:dyDescent="0.25">
      <c r="A238">
        <v>9014406</v>
      </c>
      <c r="B238">
        <v>58619</v>
      </c>
      <c r="C238" t="s">
        <v>22</v>
      </c>
      <c r="D238">
        <v>61820</v>
      </c>
      <c r="E238" t="s">
        <v>13</v>
      </c>
      <c r="F238">
        <v>1</v>
      </c>
      <c r="G238">
        <v>2</v>
      </c>
      <c r="H238">
        <v>7</v>
      </c>
      <c r="I238" t="s">
        <v>174</v>
      </c>
      <c r="J238" t="s">
        <v>95</v>
      </c>
      <c r="K238" t="e">
        <f>_xlfn.XLOOKUP(C238,Hoja6!$A$2:$A$16,Hoja6!$C$2:$C$16)</f>
        <v>#N/A</v>
      </c>
    </row>
    <row r="239" spans="1:11" hidden="1" x14ac:dyDescent="0.25">
      <c r="A239">
        <v>9014407</v>
      </c>
      <c r="B239">
        <v>56377</v>
      </c>
      <c r="C239" t="s">
        <v>23</v>
      </c>
      <c r="D239">
        <v>59025</v>
      </c>
      <c r="E239" t="s">
        <v>13</v>
      </c>
      <c r="F239">
        <v>1</v>
      </c>
      <c r="G239">
        <v>2</v>
      </c>
      <c r="H239">
        <v>7</v>
      </c>
      <c r="I239" t="s">
        <v>174</v>
      </c>
      <c r="J239" t="s">
        <v>95</v>
      </c>
      <c r="K239" t="e">
        <f>_xlfn.XLOOKUP(C239,Hoja6!$A$2:$A$16,Hoja6!$C$2:$C$16)</f>
        <v>#N/A</v>
      </c>
    </row>
    <row r="240" spans="1:11" hidden="1" x14ac:dyDescent="0.25">
      <c r="A240">
        <v>9014408</v>
      </c>
      <c r="B240">
        <v>58620</v>
      </c>
      <c r="C240" t="s">
        <v>24</v>
      </c>
      <c r="D240">
        <v>61821</v>
      </c>
      <c r="E240" t="s">
        <v>13</v>
      </c>
      <c r="F240">
        <v>1</v>
      </c>
      <c r="G240">
        <v>2</v>
      </c>
      <c r="H240">
        <v>7</v>
      </c>
      <c r="I240" t="s">
        <v>174</v>
      </c>
      <c r="J240" t="s">
        <v>95</v>
      </c>
      <c r="K240" t="e">
        <f>_xlfn.XLOOKUP(C240,Hoja6!$A$2:$A$16,Hoja6!$C$2:$C$16)</f>
        <v>#N/A</v>
      </c>
    </row>
    <row r="241" spans="1:11" hidden="1" x14ac:dyDescent="0.25">
      <c r="A241">
        <v>9014409</v>
      </c>
      <c r="B241">
        <v>56541</v>
      </c>
      <c r="C241" t="s">
        <v>25</v>
      </c>
      <c r="D241">
        <v>59189</v>
      </c>
      <c r="E241" t="s">
        <v>13</v>
      </c>
      <c r="F241">
        <v>1</v>
      </c>
      <c r="G241">
        <v>2</v>
      </c>
      <c r="H241">
        <v>7</v>
      </c>
      <c r="I241" t="s">
        <v>174</v>
      </c>
      <c r="J241" t="s">
        <v>95</v>
      </c>
      <c r="K241" t="e">
        <f>_xlfn.XLOOKUP(C241,Hoja6!$A$2:$A$16,Hoja6!$C$2:$C$16)</f>
        <v>#N/A</v>
      </c>
    </row>
    <row r="242" spans="1:11" hidden="1" x14ac:dyDescent="0.25">
      <c r="A242">
        <v>9014410</v>
      </c>
      <c r="B242">
        <v>56530</v>
      </c>
      <c r="C242" t="s">
        <v>26</v>
      </c>
      <c r="D242">
        <v>59178</v>
      </c>
      <c r="E242" t="s">
        <v>13</v>
      </c>
      <c r="F242">
        <v>1</v>
      </c>
      <c r="G242">
        <v>10</v>
      </c>
      <c r="H242">
        <v>7</v>
      </c>
      <c r="I242" t="s">
        <v>174</v>
      </c>
      <c r="J242" t="s">
        <v>95</v>
      </c>
      <c r="K242" t="e">
        <f>_xlfn.XLOOKUP(C242,Hoja6!$A$2:$A$16,Hoja6!$C$2:$C$16)</f>
        <v>#N/A</v>
      </c>
    </row>
    <row r="243" spans="1:11" hidden="1" x14ac:dyDescent="0.25">
      <c r="A243">
        <v>9014411</v>
      </c>
      <c r="B243">
        <v>56402</v>
      </c>
      <c r="C243" t="s">
        <v>27</v>
      </c>
      <c r="D243">
        <v>59050</v>
      </c>
      <c r="E243" t="s">
        <v>13</v>
      </c>
      <c r="F243">
        <v>1</v>
      </c>
      <c r="G243">
        <v>1</v>
      </c>
      <c r="H243">
        <v>7</v>
      </c>
      <c r="I243" t="s">
        <v>174</v>
      </c>
      <c r="J243" t="s">
        <v>95</v>
      </c>
      <c r="K243" t="e">
        <f>_xlfn.XLOOKUP(C243,Hoja6!$A$2:$A$16,Hoja6!$C$2:$C$16)</f>
        <v>#N/A</v>
      </c>
    </row>
    <row r="244" spans="1:11" hidden="1" x14ac:dyDescent="0.25">
      <c r="A244">
        <v>9014412</v>
      </c>
      <c r="B244">
        <v>56425</v>
      </c>
      <c r="C244" t="s">
        <v>28</v>
      </c>
      <c r="D244">
        <v>59073</v>
      </c>
      <c r="E244" t="s">
        <v>13</v>
      </c>
      <c r="F244">
        <v>1</v>
      </c>
      <c r="G244">
        <v>1</v>
      </c>
      <c r="H244">
        <v>7</v>
      </c>
      <c r="I244" t="s">
        <v>174</v>
      </c>
      <c r="J244" t="s">
        <v>95</v>
      </c>
      <c r="K244" t="e">
        <f>_xlfn.XLOOKUP(C244,Hoja6!$A$2:$A$16,Hoja6!$C$2:$C$16)</f>
        <v>#N/A</v>
      </c>
    </row>
    <row r="245" spans="1:11" hidden="1" x14ac:dyDescent="0.25">
      <c r="A245">
        <v>9014413</v>
      </c>
      <c r="B245">
        <v>56423</v>
      </c>
      <c r="C245" t="s">
        <v>29</v>
      </c>
      <c r="D245">
        <v>59071</v>
      </c>
      <c r="E245" t="s">
        <v>13</v>
      </c>
      <c r="F245">
        <v>1</v>
      </c>
      <c r="G245">
        <v>3</v>
      </c>
      <c r="H245">
        <v>7</v>
      </c>
      <c r="I245" t="s">
        <v>174</v>
      </c>
      <c r="J245" t="s">
        <v>95</v>
      </c>
      <c r="K245" t="e">
        <f>_xlfn.XLOOKUP(C245,Hoja6!$A$2:$A$16,Hoja6!$C$2:$C$16)</f>
        <v>#N/A</v>
      </c>
    </row>
    <row r="246" spans="1:11" hidden="1" x14ac:dyDescent="0.25">
      <c r="A246">
        <v>9014414</v>
      </c>
      <c r="B246">
        <v>56415</v>
      </c>
      <c r="C246" t="s">
        <v>30</v>
      </c>
      <c r="D246">
        <v>59063</v>
      </c>
      <c r="E246" t="s">
        <v>13</v>
      </c>
      <c r="F246">
        <v>1</v>
      </c>
      <c r="G246">
        <v>3</v>
      </c>
      <c r="H246">
        <v>7</v>
      </c>
      <c r="I246" t="s">
        <v>174</v>
      </c>
      <c r="J246" t="s">
        <v>95</v>
      </c>
      <c r="K246" t="e">
        <f>_xlfn.XLOOKUP(C246,Hoja6!$A$2:$A$16,Hoja6!$C$2:$C$16)</f>
        <v>#N/A</v>
      </c>
    </row>
    <row r="247" spans="1:11" hidden="1" x14ac:dyDescent="0.25">
      <c r="A247">
        <v>9014415</v>
      </c>
      <c r="B247">
        <v>56417</v>
      </c>
      <c r="C247" t="s">
        <v>31</v>
      </c>
      <c r="D247">
        <v>59065</v>
      </c>
      <c r="E247" t="s">
        <v>13</v>
      </c>
      <c r="F247">
        <v>1</v>
      </c>
      <c r="G247">
        <v>10</v>
      </c>
      <c r="H247">
        <v>7</v>
      </c>
      <c r="I247" t="s">
        <v>174</v>
      </c>
      <c r="J247" t="s">
        <v>95</v>
      </c>
      <c r="K247" t="e">
        <f>_xlfn.XLOOKUP(C247,Hoja6!$A$2:$A$16,Hoja6!$C$2:$C$16)</f>
        <v>#N/A</v>
      </c>
    </row>
    <row r="248" spans="1:11" hidden="1" x14ac:dyDescent="0.25">
      <c r="A248">
        <v>9014416</v>
      </c>
      <c r="B248">
        <v>56383</v>
      </c>
      <c r="C248" t="s">
        <v>32</v>
      </c>
      <c r="D248">
        <v>59031</v>
      </c>
      <c r="E248" t="s">
        <v>13</v>
      </c>
      <c r="F248">
        <v>1</v>
      </c>
      <c r="G248">
        <v>2</v>
      </c>
      <c r="H248">
        <v>7</v>
      </c>
      <c r="I248" t="s">
        <v>174</v>
      </c>
      <c r="J248" t="s">
        <v>95</v>
      </c>
      <c r="K248" t="e">
        <f>_xlfn.XLOOKUP(C248,Hoja6!$A$2:$A$16,Hoja6!$C$2:$C$16)</f>
        <v>#N/A</v>
      </c>
    </row>
    <row r="249" spans="1:11" hidden="1" x14ac:dyDescent="0.25">
      <c r="A249">
        <v>9014417</v>
      </c>
      <c r="B249">
        <v>56388</v>
      </c>
      <c r="C249" t="s">
        <v>33</v>
      </c>
      <c r="D249">
        <v>59036</v>
      </c>
      <c r="E249" t="s">
        <v>13</v>
      </c>
      <c r="F249">
        <v>1</v>
      </c>
      <c r="G249">
        <v>4</v>
      </c>
      <c r="H249">
        <v>7</v>
      </c>
      <c r="I249" t="s">
        <v>174</v>
      </c>
      <c r="J249" t="s">
        <v>95</v>
      </c>
      <c r="K249" t="e">
        <f>_xlfn.XLOOKUP(C249,Hoja6!$A$2:$A$16,Hoja6!$C$2:$C$16)</f>
        <v>#N/A</v>
      </c>
    </row>
    <row r="250" spans="1:11" hidden="1" x14ac:dyDescent="0.25">
      <c r="A250">
        <v>9014418</v>
      </c>
      <c r="B250">
        <v>56387</v>
      </c>
      <c r="C250" t="s">
        <v>34</v>
      </c>
      <c r="D250">
        <v>59035</v>
      </c>
      <c r="E250" t="s">
        <v>13</v>
      </c>
      <c r="F250">
        <v>1</v>
      </c>
      <c r="G250">
        <v>4</v>
      </c>
      <c r="H250">
        <v>7</v>
      </c>
      <c r="I250" t="s">
        <v>174</v>
      </c>
      <c r="J250" t="s">
        <v>95</v>
      </c>
      <c r="K250" t="e">
        <f>_xlfn.XLOOKUP(C250,Hoja6!$A$2:$A$16,Hoja6!$C$2:$C$16)</f>
        <v>#N/A</v>
      </c>
    </row>
    <row r="251" spans="1:11" hidden="1" x14ac:dyDescent="0.25">
      <c r="A251">
        <v>9014419</v>
      </c>
      <c r="B251">
        <v>56408</v>
      </c>
      <c r="C251" t="s">
        <v>35</v>
      </c>
      <c r="D251">
        <v>59056</v>
      </c>
      <c r="E251" t="s">
        <v>13</v>
      </c>
      <c r="F251">
        <v>1</v>
      </c>
      <c r="G251">
        <v>6</v>
      </c>
      <c r="H251">
        <v>7</v>
      </c>
      <c r="I251" t="s">
        <v>174</v>
      </c>
      <c r="J251" t="s">
        <v>95</v>
      </c>
      <c r="K251" t="e">
        <f>_xlfn.XLOOKUP(C251,Hoja6!$A$2:$A$16,Hoja6!$C$2:$C$16)</f>
        <v>#N/A</v>
      </c>
    </row>
    <row r="252" spans="1:11" hidden="1" x14ac:dyDescent="0.25">
      <c r="A252">
        <v>9014420</v>
      </c>
      <c r="B252">
        <v>56400</v>
      </c>
      <c r="C252" t="s">
        <v>36</v>
      </c>
      <c r="D252">
        <v>59048</v>
      </c>
      <c r="E252" t="s">
        <v>13</v>
      </c>
      <c r="F252">
        <v>1</v>
      </c>
      <c r="G252">
        <v>4</v>
      </c>
      <c r="H252">
        <v>7</v>
      </c>
      <c r="I252" t="s">
        <v>174</v>
      </c>
      <c r="J252" t="s">
        <v>95</v>
      </c>
      <c r="K252" t="e">
        <f>_xlfn.XLOOKUP(C252,Hoja6!$A$2:$A$16,Hoja6!$C$2:$C$16)</f>
        <v>#N/A</v>
      </c>
    </row>
    <row r="253" spans="1:11" hidden="1" x14ac:dyDescent="0.25">
      <c r="A253">
        <v>9014421</v>
      </c>
      <c r="B253">
        <v>56378</v>
      </c>
      <c r="C253" t="s">
        <v>37</v>
      </c>
      <c r="D253">
        <v>59026</v>
      </c>
      <c r="E253" t="s">
        <v>13</v>
      </c>
      <c r="F253">
        <v>1</v>
      </c>
      <c r="G253">
        <v>2</v>
      </c>
      <c r="H253">
        <v>7</v>
      </c>
      <c r="I253" t="s">
        <v>174</v>
      </c>
      <c r="J253" t="s">
        <v>95</v>
      </c>
      <c r="K253" t="e">
        <f>_xlfn.XLOOKUP(C253,Hoja6!$A$2:$A$16,Hoja6!$C$2:$C$16)</f>
        <v>#N/A</v>
      </c>
    </row>
    <row r="254" spans="1:11" hidden="1" x14ac:dyDescent="0.25">
      <c r="A254">
        <v>9014422</v>
      </c>
      <c r="B254">
        <v>58621</v>
      </c>
      <c r="C254" t="s">
        <v>38</v>
      </c>
      <c r="D254">
        <v>61822</v>
      </c>
      <c r="E254" t="s">
        <v>13</v>
      </c>
      <c r="F254">
        <v>1</v>
      </c>
      <c r="G254">
        <v>2</v>
      </c>
      <c r="H254">
        <v>7</v>
      </c>
      <c r="I254" t="s">
        <v>174</v>
      </c>
      <c r="J254" t="s">
        <v>95</v>
      </c>
      <c r="K254" t="e">
        <f>_xlfn.XLOOKUP(C254,Hoja6!$A$2:$A$16,Hoja6!$C$2:$C$16)</f>
        <v>#N/A</v>
      </c>
    </row>
    <row r="255" spans="1:11" hidden="1" x14ac:dyDescent="0.25">
      <c r="A255">
        <v>9014423</v>
      </c>
      <c r="B255">
        <v>58622</v>
      </c>
      <c r="C255" t="s">
        <v>39</v>
      </c>
      <c r="D255">
        <v>61823</v>
      </c>
      <c r="E255" t="s">
        <v>13</v>
      </c>
      <c r="F255">
        <v>1</v>
      </c>
      <c r="G255">
        <v>2</v>
      </c>
      <c r="H255">
        <v>7</v>
      </c>
      <c r="I255" t="s">
        <v>174</v>
      </c>
      <c r="J255" t="s">
        <v>95</v>
      </c>
      <c r="K255" t="e">
        <f>_xlfn.XLOOKUP(C255,Hoja6!$A$2:$A$16,Hoja6!$C$2:$C$16)</f>
        <v>#N/A</v>
      </c>
    </row>
    <row r="256" spans="1:11" hidden="1" x14ac:dyDescent="0.25">
      <c r="A256">
        <v>9014424</v>
      </c>
      <c r="B256">
        <v>58623</v>
      </c>
      <c r="C256" t="s">
        <v>40</v>
      </c>
      <c r="D256">
        <v>61824</v>
      </c>
      <c r="E256" t="s">
        <v>13</v>
      </c>
      <c r="F256">
        <v>1</v>
      </c>
      <c r="G256">
        <v>2</v>
      </c>
      <c r="H256">
        <v>7</v>
      </c>
      <c r="I256" t="s">
        <v>174</v>
      </c>
      <c r="J256" t="s">
        <v>95</v>
      </c>
      <c r="K256" t="e">
        <f>_xlfn.XLOOKUP(C256,Hoja6!$A$2:$A$16,Hoja6!$C$2:$C$16)</f>
        <v>#N/A</v>
      </c>
    </row>
    <row r="257" spans="1:11" hidden="1" x14ac:dyDescent="0.25">
      <c r="A257">
        <v>9014425</v>
      </c>
      <c r="B257">
        <v>58624</v>
      </c>
      <c r="C257" t="s">
        <v>41</v>
      </c>
      <c r="D257">
        <v>61825</v>
      </c>
      <c r="E257" t="s">
        <v>13</v>
      </c>
      <c r="F257">
        <v>1</v>
      </c>
      <c r="G257">
        <v>2</v>
      </c>
      <c r="H257">
        <v>7</v>
      </c>
      <c r="I257" t="s">
        <v>174</v>
      </c>
      <c r="J257" t="s">
        <v>95</v>
      </c>
      <c r="K257" t="e">
        <f>_xlfn.XLOOKUP(C257,Hoja6!$A$2:$A$16,Hoja6!$C$2:$C$16)</f>
        <v>#N/A</v>
      </c>
    </row>
    <row r="258" spans="1:11" hidden="1" x14ac:dyDescent="0.25">
      <c r="A258">
        <v>9014426</v>
      </c>
      <c r="B258">
        <v>58625</v>
      </c>
      <c r="C258" t="s">
        <v>42</v>
      </c>
      <c r="D258">
        <v>61826</v>
      </c>
      <c r="E258" t="s">
        <v>13</v>
      </c>
      <c r="F258">
        <v>1</v>
      </c>
      <c r="G258">
        <v>2</v>
      </c>
      <c r="H258">
        <v>7</v>
      </c>
      <c r="I258" t="s">
        <v>174</v>
      </c>
      <c r="J258" t="s">
        <v>95</v>
      </c>
      <c r="K258" t="e">
        <f>_xlfn.XLOOKUP(C258,Hoja6!$A$2:$A$16,Hoja6!$C$2:$C$16)</f>
        <v>#N/A</v>
      </c>
    </row>
    <row r="259" spans="1:11" hidden="1" x14ac:dyDescent="0.25">
      <c r="A259">
        <v>9014427</v>
      </c>
      <c r="B259">
        <v>58626</v>
      </c>
      <c r="C259" t="s">
        <v>43</v>
      </c>
      <c r="D259">
        <v>61827</v>
      </c>
      <c r="E259" t="s">
        <v>13</v>
      </c>
      <c r="F259">
        <v>1</v>
      </c>
      <c r="G259">
        <v>2</v>
      </c>
      <c r="H259">
        <v>7</v>
      </c>
      <c r="I259" t="s">
        <v>174</v>
      </c>
      <c r="J259" t="s">
        <v>95</v>
      </c>
      <c r="K259" t="e">
        <f>_xlfn.XLOOKUP(C259,Hoja6!$A$2:$A$16,Hoja6!$C$2:$C$16)</f>
        <v>#N/A</v>
      </c>
    </row>
    <row r="260" spans="1:11" x14ac:dyDescent="0.25">
      <c r="A260">
        <v>9014428</v>
      </c>
      <c r="B260">
        <v>56457</v>
      </c>
      <c r="C260" t="s">
        <v>44</v>
      </c>
      <c r="D260">
        <v>59105</v>
      </c>
      <c r="E260" t="s">
        <v>13</v>
      </c>
      <c r="F260">
        <v>1</v>
      </c>
      <c r="G260">
        <v>2</v>
      </c>
      <c r="H260">
        <v>7</v>
      </c>
      <c r="I260" t="s">
        <v>174</v>
      </c>
      <c r="J260" t="s">
        <v>95</v>
      </c>
      <c r="K260" t="str">
        <f>_xlfn.XLOOKUP(C260,Hoja6!$A$2:$A$16,Hoja6!$C$2:$C$16)</f>
        <v>x</v>
      </c>
    </row>
    <row r="261" spans="1:11" x14ac:dyDescent="0.25">
      <c r="A261">
        <v>9014429</v>
      </c>
      <c r="B261">
        <v>56454</v>
      </c>
      <c r="C261" t="s">
        <v>45</v>
      </c>
      <c r="D261">
        <v>59102</v>
      </c>
      <c r="E261" t="s">
        <v>13</v>
      </c>
      <c r="F261">
        <v>1</v>
      </c>
      <c r="G261">
        <v>5</v>
      </c>
      <c r="H261">
        <v>7</v>
      </c>
      <c r="I261" t="s">
        <v>174</v>
      </c>
      <c r="J261" t="s">
        <v>95</v>
      </c>
      <c r="K261" t="str">
        <f>_xlfn.XLOOKUP(C261,Hoja6!$A$2:$A$16,Hoja6!$C$2:$C$16)</f>
        <v>x</v>
      </c>
    </row>
    <row r="262" spans="1:11" x14ac:dyDescent="0.25">
      <c r="A262">
        <v>9014430</v>
      </c>
      <c r="B262">
        <v>56455</v>
      </c>
      <c r="C262" t="s">
        <v>46</v>
      </c>
      <c r="D262">
        <v>59103</v>
      </c>
      <c r="E262" t="s">
        <v>13</v>
      </c>
      <c r="F262">
        <v>1</v>
      </c>
      <c r="G262">
        <v>5</v>
      </c>
      <c r="H262">
        <v>7</v>
      </c>
      <c r="I262" t="s">
        <v>174</v>
      </c>
      <c r="J262" t="s">
        <v>95</v>
      </c>
      <c r="K262" t="str">
        <f>_xlfn.XLOOKUP(C262,Hoja6!$A$2:$A$16,Hoja6!$C$2:$C$16)</f>
        <v>x</v>
      </c>
    </row>
    <row r="263" spans="1:11" x14ac:dyDescent="0.25">
      <c r="A263">
        <v>9014431</v>
      </c>
      <c r="B263">
        <v>56430</v>
      </c>
      <c r="C263" t="s">
        <v>47</v>
      </c>
      <c r="D263">
        <v>59078</v>
      </c>
      <c r="E263" t="s">
        <v>13</v>
      </c>
      <c r="F263">
        <v>1</v>
      </c>
      <c r="G263">
        <v>1</v>
      </c>
      <c r="H263">
        <v>7</v>
      </c>
      <c r="I263" t="s">
        <v>174</v>
      </c>
      <c r="J263" t="s">
        <v>95</v>
      </c>
      <c r="K263" t="str">
        <f>_xlfn.XLOOKUP(C263,Hoja6!$A$2:$A$16,Hoja6!$C$2:$C$16)</f>
        <v>x</v>
      </c>
    </row>
    <row r="264" spans="1:11" x14ac:dyDescent="0.25">
      <c r="A264">
        <v>9014432</v>
      </c>
      <c r="B264">
        <v>56441</v>
      </c>
      <c r="C264" t="s">
        <v>48</v>
      </c>
      <c r="D264">
        <v>59089</v>
      </c>
      <c r="E264" t="s">
        <v>13</v>
      </c>
      <c r="F264">
        <v>1</v>
      </c>
      <c r="G264">
        <v>2</v>
      </c>
      <c r="H264">
        <v>7</v>
      </c>
      <c r="I264" t="s">
        <v>174</v>
      </c>
      <c r="J264" t="s">
        <v>95</v>
      </c>
      <c r="K264" t="str">
        <f>_xlfn.XLOOKUP(C264,Hoja6!$A$2:$A$16,Hoja6!$C$2:$C$16)</f>
        <v>x</v>
      </c>
    </row>
    <row r="265" spans="1:11" x14ac:dyDescent="0.25">
      <c r="A265">
        <v>9014433</v>
      </c>
      <c r="B265">
        <v>56429</v>
      </c>
      <c r="C265" t="s">
        <v>49</v>
      </c>
      <c r="D265">
        <v>59077</v>
      </c>
      <c r="E265" t="s">
        <v>13</v>
      </c>
      <c r="F265">
        <v>1</v>
      </c>
      <c r="G265">
        <v>1</v>
      </c>
      <c r="H265">
        <v>7</v>
      </c>
      <c r="I265" t="s">
        <v>174</v>
      </c>
      <c r="J265" t="s">
        <v>95</v>
      </c>
      <c r="K265" t="str">
        <f>_xlfn.XLOOKUP(C265,Hoja6!$A$2:$A$16,Hoja6!$C$2:$C$16)</f>
        <v>x</v>
      </c>
    </row>
    <row r="266" spans="1:11" x14ac:dyDescent="0.25">
      <c r="A266">
        <v>9014434</v>
      </c>
      <c r="B266">
        <v>56444</v>
      </c>
      <c r="C266" t="s">
        <v>50</v>
      </c>
      <c r="D266">
        <v>59092</v>
      </c>
      <c r="E266" t="s">
        <v>13</v>
      </c>
      <c r="F266">
        <v>1</v>
      </c>
      <c r="G266">
        <v>3</v>
      </c>
      <c r="H266">
        <v>7</v>
      </c>
      <c r="I266" t="s">
        <v>174</v>
      </c>
      <c r="J266" t="s">
        <v>95</v>
      </c>
      <c r="K266" t="str">
        <f>_xlfn.XLOOKUP(C266,Hoja6!$A$2:$A$16,Hoja6!$C$2:$C$16)</f>
        <v>x</v>
      </c>
    </row>
    <row r="267" spans="1:11" x14ac:dyDescent="0.25">
      <c r="A267">
        <v>9014435</v>
      </c>
      <c r="B267">
        <v>58627</v>
      </c>
      <c r="C267" t="s">
        <v>51</v>
      </c>
      <c r="D267">
        <v>61828</v>
      </c>
      <c r="E267" t="s">
        <v>13</v>
      </c>
      <c r="F267">
        <v>1</v>
      </c>
      <c r="G267">
        <v>2</v>
      </c>
      <c r="H267">
        <v>7</v>
      </c>
      <c r="I267" t="s">
        <v>174</v>
      </c>
      <c r="J267" t="s">
        <v>95</v>
      </c>
      <c r="K267" t="str">
        <f>_xlfn.XLOOKUP(C267,Hoja6!$A$2:$A$16,Hoja6!$C$2:$C$16)</f>
        <v>x</v>
      </c>
    </row>
    <row r="268" spans="1:11" hidden="1" x14ac:dyDescent="0.25">
      <c r="A268">
        <v>9014436</v>
      </c>
      <c r="B268">
        <v>56470</v>
      </c>
      <c r="C268" t="s">
        <v>52</v>
      </c>
      <c r="D268">
        <v>59118</v>
      </c>
      <c r="E268" t="s">
        <v>13</v>
      </c>
      <c r="F268">
        <v>1</v>
      </c>
      <c r="G268">
        <v>4</v>
      </c>
      <c r="H268">
        <v>7</v>
      </c>
      <c r="I268" t="s">
        <v>174</v>
      </c>
      <c r="J268" t="s">
        <v>95</v>
      </c>
      <c r="K268" t="e">
        <f>_xlfn.XLOOKUP(C268,Hoja6!$A$2:$A$16,Hoja6!$C$2:$C$16)</f>
        <v>#N/A</v>
      </c>
    </row>
    <row r="269" spans="1:11" x14ac:dyDescent="0.25">
      <c r="A269">
        <v>9014437</v>
      </c>
      <c r="B269">
        <v>56483</v>
      </c>
      <c r="C269" t="s">
        <v>53</v>
      </c>
      <c r="D269">
        <v>59131</v>
      </c>
      <c r="E269" t="s">
        <v>13</v>
      </c>
      <c r="F269">
        <v>1</v>
      </c>
      <c r="G269">
        <v>2</v>
      </c>
      <c r="H269">
        <v>7</v>
      </c>
      <c r="I269" t="s">
        <v>174</v>
      </c>
      <c r="J269" t="s">
        <v>95</v>
      </c>
      <c r="K269" t="str">
        <f>_xlfn.XLOOKUP(C269,Hoja6!$A$2:$A$16,Hoja6!$C$2:$C$16)</f>
        <v>x</v>
      </c>
    </row>
    <row r="270" spans="1:11" x14ac:dyDescent="0.25">
      <c r="A270">
        <v>9014438</v>
      </c>
      <c r="B270">
        <v>56516</v>
      </c>
      <c r="C270" t="s">
        <v>54</v>
      </c>
      <c r="D270">
        <v>59164</v>
      </c>
      <c r="E270" t="s">
        <v>13</v>
      </c>
      <c r="F270">
        <v>1</v>
      </c>
      <c r="G270">
        <v>1</v>
      </c>
      <c r="H270">
        <v>7</v>
      </c>
      <c r="I270" t="s">
        <v>174</v>
      </c>
      <c r="J270" t="s">
        <v>95</v>
      </c>
      <c r="K270" t="str">
        <f>_xlfn.XLOOKUP(C270,Hoja6!$A$2:$A$16,Hoja6!$C$2:$C$16)</f>
        <v>x</v>
      </c>
    </row>
    <row r="271" spans="1:11" x14ac:dyDescent="0.25">
      <c r="A271">
        <v>9014439</v>
      </c>
      <c r="B271">
        <v>56513</v>
      </c>
      <c r="C271" t="s">
        <v>55</v>
      </c>
      <c r="D271">
        <v>59161</v>
      </c>
      <c r="E271" t="s">
        <v>13</v>
      </c>
      <c r="F271">
        <v>1</v>
      </c>
      <c r="G271">
        <v>2</v>
      </c>
      <c r="H271">
        <v>7</v>
      </c>
      <c r="I271" t="s">
        <v>174</v>
      </c>
      <c r="J271" t="s">
        <v>95</v>
      </c>
      <c r="K271" t="str">
        <f>_xlfn.XLOOKUP(C271,Hoja6!$A$2:$A$16,Hoja6!$C$2:$C$16)</f>
        <v>x</v>
      </c>
    </row>
    <row r="272" spans="1:11" x14ac:dyDescent="0.25">
      <c r="A272">
        <v>9014440</v>
      </c>
      <c r="B272">
        <v>56496</v>
      </c>
      <c r="C272" t="s">
        <v>56</v>
      </c>
      <c r="D272">
        <v>59144</v>
      </c>
      <c r="E272" t="s">
        <v>13</v>
      </c>
      <c r="F272">
        <v>1</v>
      </c>
      <c r="G272">
        <v>3</v>
      </c>
      <c r="H272">
        <v>7</v>
      </c>
      <c r="I272" t="s">
        <v>174</v>
      </c>
      <c r="J272" t="s">
        <v>95</v>
      </c>
      <c r="K272" t="str">
        <f>_xlfn.XLOOKUP(C272,Hoja6!$A$2:$A$16,Hoja6!$C$2:$C$16)</f>
        <v>x</v>
      </c>
    </row>
    <row r="273" spans="1:11" x14ac:dyDescent="0.25">
      <c r="A273">
        <v>9014441</v>
      </c>
      <c r="B273">
        <v>56476</v>
      </c>
      <c r="C273" t="s">
        <v>57</v>
      </c>
      <c r="D273">
        <v>59124</v>
      </c>
      <c r="E273" t="s">
        <v>13</v>
      </c>
      <c r="F273">
        <v>1</v>
      </c>
      <c r="G273">
        <v>2</v>
      </c>
      <c r="H273">
        <v>7</v>
      </c>
      <c r="I273" t="s">
        <v>174</v>
      </c>
      <c r="J273" t="s">
        <v>95</v>
      </c>
      <c r="K273" t="str">
        <f>_xlfn.XLOOKUP(C273,Hoja6!$A$2:$A$16,Hoja6!$C$2:$C$16)</f>
        <v>x</v>
      </c>
    </row>
    <row r="274" spans="1:11" x14ac:dyDescent="0.25">
      <c r="A274">
        <v>9014442</v>
      </c>
      <c r="B274">
        <v>58628</v>
      </c>
      <c r="C274" t="s">
        <v>58</v>
      </c>
      <c r="D274">
        <v>61829</v>
      </c>
      <c r="E274" t="s">
        <v>13</v>
      </c>
      <c r="F274">
        <v>1</v>
      </c>
      <c r="G274">
        <v>1</v>
      </c>
      <c r="H274">
        <v>7</v>
      </c>
      <c r="I274" t="s">
        <v>174</v>
      </c>
      <c r="J274" t="s">
        <v>95</v>
      </c>
      <c r="K274" t="str">
        <f>_xlfn.XLOOKUP(C274,Hoja6!$A$2:$A$16,Hoja6!$C$2:$C$16)</f>
        <v>x</v>
      </c>
    </row>
    <row r="275" spans="1:11" hidden="1" x14ac:dyDescent="0.25">
      <c r="A275">
        <v>9014443</v>
      </c>
      <c r="B275">
        <v>58629</v>
      </c>
      <c r="C275" t="s">
        <v>59</v>
      </c>
      <c r="D275">
        <v>61830</v>
      </c>
      <c r="E275" t="s">
        <v>13</v>
      </c>
      <c r="F275">
        <v>1</v>
      </c>
      <c r="G275">
        <v>1</v>
      </c>
      <c r="H275">
        <v>7</v>
      </c>
      <c r="I275" t="s">
        <v>174</v>
      </c>
      <c r="J275" t="s">
        <v>95</v>
      </c>
      <c r="K275" t="e">
        <f>_xlfn.XLOOKUP(C275,Hoja6!$A$2:$A$16,Hoja6!$C$2:$C$16)</f>
        <v>#N/A</v>
      </c>
    </row>
    <row r="276" spans="1:11" hidden="1" x14ac:dyDescent="0.25">
      <c r="A276">
        <v>9014444</v>
      </c>
      <c r="B276">
        <v>58630</v>
      </c>
      <c r="C276" t="s">
        <v>60</v>
      </c>
      <c r="D276">
        <v>61831</v>
      </c>
      <c r="E276" t="s">
        <v>13</v>
      </c>
      <c r="F276">
        <v>1</v>
      </c>
      <c r="G276">
        <v>1</v>
      </c>
      <c r="H276">
        <v>7</v>
      </c>
      <c r="I276" t="s">
        <v>174</v>
      </c>
      <c r="J276" t="s">
        <v>95</v>
      </c>
      <c r="K276" t="e">
        <f>_xlfn.XLOOKUP(C276,Hoja6!$A$2:$A$16,Hoja6!$C$2:$C$16)</f>
        <v>#N/A</v>
      </c>
    </row>
    <row r="277" spans="1:11" x14ac:dyDescent="0.25">
      <c r="A277">
        <v>9014445</v>
      </c>
      <c r="B277">
        <v>58631</v>
      </c>
      <c r="C277" t="s">
        <v>61</v>
      </c>
      <c r="D277">
        <v>61832</v>
      </c>
      <c r="E277" t="s">
        <v>13</v>
      </c>
      <c r="F277">
        <v>1</v>
      </c>
      <c r="G277">
        <v>1</v>
      </c>
      <c r="H277">
        <v>7</v>
      </c>
      <c r="I277" t="s">
        <v>174</v>
      </c>
      <c r="J277" t="s">
        <v>95</v>
      </c>
      <c r="K277" t="str">
        <f>_xlfn.XLOOKUP(C277,Hoja6!$A$2:$A$16,Hoja6!$C$2:$C$16)</f>
        <v>x</v>
      </c>
    </row>
    <row r="278" spans="1:11" hidden="1" x14ac:dyDescent="0.25">
      <c r="A278">
        <v>9014446</v>
      </c>
      <c r="B278">
        <v>58632</v>
      </c>
      <c r="C278" t="s">
        <v>62</v>
      </c>
      <c r="D278">
        <v>61833</v>
      </c>
      <c r="E278" t="s">
        <v>13</v>
      </c>
      <c r="F278">
        <v>1</v>
      </c>
      <c r="G278">
        <v>5</v>
      </c>
      <c r="H278">
        <v>7</v>
      </c>
      <c r="I278" t="s">
        <v>174</v>
      </c>
      <c r="J278" t="s">
        <v>95</v>
      </c>
      <c r="K278" t="e">
        <f>_xlfn.XLOOKUP(C278,Hoja6!$A$2:$A$16,Hoja6!$C$2:$C$16)</f>
        <v>#N/A</v>
      </c>
    </row>
    <row r="279" spans="1:11" hidden="1" x14ac:dyDescent="0.25">
      <c r="A279">
        <v>9014447</v>
      </c>
      <c r="B279">
        <v>58633</v>
      </c>
      <c r="C279" t="s">
        <v>63</v>
      </c>
      <c r="D279">
        <v>61834</v>
      </c>
      <c r="E279" t="s">
        <v>13</v>
      </c>
      <c r="F279">
        <v>1</v>
      </c>
      <c r="G279">
        <v>2</v>
      </c>
      <c r="H279">
        <v>7</v>
      </c>
      <c r="I279" t="s">
        <v>174</v>
      </c>
      <c r="J279" t="s">
        <v>95</v>
      </c>
      <c r="K279" t="e">
        <f>_xlfn.XLOOKUP(C279,Hoja6!$A$2:$A$16,Hoja6!$C$2:$C$16)</f>
        <v>#N/A</v>
      </c>
    </row>
    <row r="280" spans="1:11" hidden="1" x14ac:dyDescent="0.25">
      <c r="A280">
        <v>9014448</v>
      </c>
      <c r="B280">
        <v>58594</v>
      </c>
      <c r="C280" t="s">
        <v>64</v>
      </c>
      <c r="D280">
        <v>61795</v>
      </c>
      <c r="E280" t="s">
        <v>13</v>
      </c>
      <c r="F280">
        <v>1</v>
      </c>
      <c r="G280">
        <v>2</v>
      </c>
      <c r="H280">
        <v>7</v>
      </c>
      <c r="I280" t="s">
        <v>174</v>
      </c>
      <c r="J280" t="s">
        <v>95</v>
      </c>
      <c r="K280" t="e">
        <f>_xlfn.XLOOKUP(C280,Hoja6!$A$2:$A$16,Hoja6!$C$2:$C$16)</f>
        <v>#N/A</v>
      </c>
    </row>
    <row r="281" spans="1:11" hidden="1" x14ac:dyDescent="0.25">
      <c r="A281">
        <v>9014449</v>
      </c>
      <c r="B281">
        <v>58595</v>
      </c>
      <c r="C281" t="s">
        <v>65</v>
      </c>
      <c r="D281">
        <v>61796</v>
      </c>
      <c r="E281" t="s">
        <v>13</v>
      </c>
      <c r="F281">
        <v>1</v>
      </c>
      <c r="G281">
        <v>3</v>
      </c>
      <c r="H281">
        <v>7</v>
      </c>
      <c r="I281" t="s">
        <v>174</v>
      </c>
      <c r="J281" t="s">
        <v>95</v>
      </c>
      <c r="K281" t="e">
        <f>_xlfn.XLOOKUP(C281,Hoja6!$A$2:$A$16,Hoja6!$C$2:$C$16)</f>
        <v>#N/A</v>
      </c>
    </row>
    <row r="282" spans="1:11" hidden="1" x14ac:dyDescent="0.25">
      <c r="A282">
        <v>9014450</v>
      </c>
      <c r="B282">
        <v>58596</v>
      </c>
      <c r="C282" t="s">
        <v>66</v>
      </c>
      <c r="D282">
        <v>61797</v>
      </c>
      <c r="E282" t="s">
        <v>13</v>
      </c>
      <c r="F282">
        <v>1</v>
      </c>
      <c r="G282">
        <v>2</v>
      </c>
      <c r="H282">
        <v>7</v>
      </c>
      <c r="I282" t="s">
        <v>174</v>
      </c>
      <c r="J282" t="s">
        <v>95</v>
      </c>
      <c r="K282" t="e">
        <f>_xlfn.XLOOKUP(C282,Hoja6!$A$2:$A$16,Hoja6!$C$2:$C$16)</f>
        <v>#N/A</v>
      </c>
    </row>
    <row r="283" spans="1:11" hidden="1" x14ac:dyDescent="0.25">
      <c r="A283">
        <v>9014451</v>
      </c>
      <c r="B283">
        <v>58597</v>
      </c>
      <c r="C283" t="s">
        <v>67</v>
      </c>
      <c r="D283">
        <v>61798</v>
      </c>
      <c r="E283" t="s">
        <v>13</v>
      </c>
      <c r="F283">
        <v>1</v>
      </c>
      <c r="G283">
        <v>2</v>
      </c>
      <c r="H283">
        <v>7</v>
      </c>
      <c r="I283" t="s">
        <v>174</v>
      </c>
      <c r="J283" t="s">
        <v>95</v>
      </c>
      <c r="K283" t="e">
        <f>_xlfn.XLOOKUP(C283,Hoja6!$A$2:$A$16,Hoja6!$C$2:$C$16)</f>
        <v>#N/A</v>
      </c>
    </row>
    <row r="284" spans="1:11" hidden="1" x14ac:dyDescent="0.25">
      <c r="A284">
        <v>9014452</v>
      </c>
      <c r="B284">
        <v>58598</v>
      </c>
      <c r="C284" t="s">
        <v>68</v>
      </c>
      <c r="D284">
        <v>61799</v>
      </c>
      <c r="E284" t="s">
        <v>13</v>
      </c>
      <c r="F284">
        <v>1</v>
      </c>
      <c r="G284">
        <v>3</v>
      </c>
      <c r="H284">
        <v>7</v>
      </c>
      <c r="I284" t="s">
        <v>174</v>
      </c>
      <c r="J284" t="s">
        <v>95</v>
      </c>
      <c r="K284" t="e">
        <f>_xlfn.XLOOKUP(C284,Hoja6!$A$2:$A$16,Hoja6!$C$2:$C$16)</f>
        <v>#N/A</v>
      </c>
    </row>
    <row r="285" spans="1:11" hidden="1" x14ac:dyDescent="0.25">
      <c r="A285">
        <v>9014453</v>
      </c>
      <c r="B285">
        <v>58599</v>
      </c>
      <c r="C285" t="s">
        <v>69</v>
      </c>
      <c r="D285">
        <v>61800</v>
      </c>
      <c r="E285" t="s">
        <v>13</v>
      </c>
      <c r="F285">
        <v>1</v>
      </c>
      <c r="G285">
        <v>2</v>
      </c>
      <c r="H285">
        <v>7</v>
      </c>
      <c r="I285" t="s">
        <v>174</v>
      </c>
      <c r="J285" t="s">
        <v>95</v>
      </c>
      <c r="K285" t="e">
        <f>_xlfn.XLOOKUP(C285,Hoja6!$A$2:$A$16,Hoja6!$C$2:$C$16)</f>
        <v>#N/A</v>
      </c>
    </row>
    <row r="286" spans="1:11" hidden="1" x14ac:dyDescent="0.25">
      <c r="A286">
        <v>9014454</v>
      </c>
      <c r="B286">
        <v>58600</v>
      </c>
      <c r="C286" t="s">
        <v>70</v>
      </c>
      <c r="D286">
        <v>61801</v>
      </c>
      <c r="E286" t="s">
        <v>13</v>
      </c>
      <c r="F286">
        <v>1</v>
      </c>
      <c r="G286">
        <v>2</v>
      </c>
      <c r="H286">
        <v>7</v>
      </c>
      <c r="I286" t="s">
        <v>174</v>
      </c>
      <c r="J286" t="s">
        <v>95</v>
      </c>
      <c r="K286" t="e">
        <f>_xlfn.XLOOKUP(C286,Hoja6!$A$2:$A$16,Hoja6!$C$2:$C$16)</f>
        <v>#N/A</v>
      </c>
    </row>
    <row r="287" spans="1:11" hidden="1" x14ac:dyDescent="0.25">
      <c r="A287">
        <v>9014455</v>
      </c>
      <c r="B287">
        <v>58601</v>
      </c>
      <c r="C287" t="s">
        <v>71</v>
      </c>
      <c r="D287">
        <v>61802</v>
      </c>
      <c r="E287" t="s">
        <v>13</v>
      </c>
      <c r="F287">
        <v>1</v>
      </c>
      <c r="G287">
        <v>2</v>
      </c>
      <c r="H287">
        <v>7</v>
      </c>
      <c r="I287" t="s">
        <v>174</v>
      </c>
      <c r="J287" t="s">
        <v>95</v>
      </c>
      <c r="K287" t="e">
        <f>_xlfn.XLOOKUP(C287,Hoja6!$A$2:$A$16,Hoja6!$C$2:$C$16)</f>
        <v>#N/A</v>
      </c>
    </row>
    <row r="288" spans="1:11" hidden="1" x14ac:dyDescent="0.25">
      <c r="A288">
        <v>9014456</v>
      </c>
      <c r="B288">
        <v>58602</v>
      </c>
      <c r="C288" t="s">
        <v>72</v>
      </c>
      <c r="D288">
        <v>61803</v>
      </c>
      <c r="E288" t="s">
        <v>13</v>
      </c>
      <c r="F288">
        <v>1</v>
      </c>
      <c r="G288">
        <v>5</v>
      </c>
      <c r="H288">
        <v>7</v>
      </c>
      <c r="I288" t="s">
        <v>174</v>
      </c>
      <c r="J288" t="s">
        <v>95</v>
      </c>
      <c r="K288" t="e">
        <f>_xlfn.XLOOKUP(C288,Hoja6!$A$2:$A$16,Hoja6!$C$2:$C$16)</f>
        <v>#N/A</v>
      </c>
    </row>
    <row r="289" spans="1:11" hidden="1" x14ac:dyDescent="0.25">
      <c r="A289">
        <v>9014457</v>
      </c>
      <c r="B289">
        <v>58603</v>
      </c>
      <c r="C289" t="s">
        <v>73</v>
      </c>
      <c r="D289">
        <v>61804</v>
      </c>
      <c r="E289" t="s">
        <v>13</v>
      </c>
      <c r="F289">
        <v>1</v>
      </c>
      <c r="G289">
        <v>10</v>
      </c>
      <c r="H289">
        <v>7</v>
      </c>
      <c r="I289" t="s">
        <v>174</v>
      </c>
      <c r="J289" t="s">
        <v>95</v>
      </c>
      <c r="K289" t="e">
        <f>_xlfn.XLOOKUP(C289,Hoja6!$A$2:$A$16,Hoja6!$C$2:$C$16)</f>
        <v>#N/A</v>
      </c>
    </row>
    <row r="290" spans="1:11" hidden="1" x14ac:dyDescent="0.25">
      <c r="A290">
        <v>9014458</v>
      </c>
      <c r="B290">
        <v>58604</v>
      </c>
      <c r="C290" t="s">
        <v>74</v>
      </c>
      <c r="D290">
        <v>61805</v>
      </c>
      <c r="E290" t="s">
        <v>13</v>
      </c>
      <c r="F290">
        <v>1</v>
      </c>
      <c r="G290">
        <v>5</v>
      </c>
      <c r="H290">
        <v>7</v>
      </c>
      <c r="I290" t="s">
        <v>174</v>
      </c>
      <c r="J290" t="s">
        <v>95</v>
      </c>
      <c r="K290" t="e">
        <f>_xlfn.XLOOKUP(C290,Hoja6!$A$2:$A$16,Hoja6!$C$2:$C$16)</f>
        <v>#N/A</v>
      </c>
    </row>
    <row r="291" spans="1:11" hidden="1" x14ac:dyDescent="0.25">
      <c r="A291">
        <v>9014459</v>
      </c>
      <c r="B291">
        <v>58605</v>
      </c>
      <c r="C291" t="s">
        <v>75</v>
      </c>
      <c r="D291">
        <v>61806</v>
      </c>
      <c r="E291" t="s">
        <v>13</v>
      </c>
      <c r="F291">
        <v>1</v>
      </c>
      <c r="G291">
        <v>1</v>
      </c>
      <c r="H291">
        <v>7</v>
      </c>
      <c r="I291" t="s">
        <v>174</v>
      </c>
      <c r="J291" t="s">
        <v>95</v>
      </c>
      <c r="K291" t="e">
        <f>_xlfn.XLOOKUP(C291,Hoja6!$A$2:$A$16,Hoja6!$C$2:$C$16)</f>
        <v>#N/A</v>
      </c>
    </row>
    <row r="292" spans="1:11" hidden="1" x14ac:dyDescent="0.25">
      <c r="A292">
        <v>9014460</v>
      </c>
      <c r="B292">
        <v>56543</v>
      </c>
      <c r="C292" t="s">
        <v>76</v>
      </c>
      <c r="D292">
        <v>59191</v>
      </c>
      <c r="E292" t="s">
        <v>13</v>
      </c>
      <c r="F292">
        <v>1</v>
      </c>
      <c r="G292">
        <v>1</v>
      </c>
      <c r="H292">
        <v>7</v>
      </c>
      <c r="I292" t="s">
        <v>174</v>
      </c>
      <c r="J292" t="s">
        <v>95</v>
      </c>
      <c r="K292" t="e">
        <f>_xlfn.XLOOKUP(C292,Hoja6!$A$2:$A$16,Hoja6!$C$2:$C$16)</f>
        <v>#N/A</v>
      </c>
    </row>
    <row r="293" spans="1:11" hidden="1" x14ac:dyDescent="0.25">
      <c r="A293">
        <v>9014461</v>
      </c>
      <c r="B293">
        <v>58606</v>
      </c>
      <c r="C293" t="s">
        <v>77</v>
      </c>
      <c r="D293">
        <v>61807</v>
      </c>
      <c r="E293" t="s">
        <v>13</v>
      </c>
      <c r="F293">
        <v>1</v>
      </c>
      <c r="G293">
        <v>5</v>
      </c>
      <c r="H293">
        <v>7</v>
      </c>
      <c r="I293" t="s">
        <v>174</v>
      </c>
      <c r="J293" t="s">
        <v>95</v>
      </c>
      <c r="K293" t="e">
        <f>_xlfn.XLOOKUP(C293,Hoja6!$A$2:$A$16,Hoja6!$C$2:$C$16)</f>
        <v>#N/A</v>
      </c>
    </row>
    <row r="294" spans="1:11" hidden="1" x14ac:dyDescent="0.25">
      <c r="A294">
        <v>9014462</v>
      </c>
      <c r="B294">
        <v>58607</v>
      </c>
      <c r="C294" t="s">
        <v>78</v>
      </c>
      <c r="D294">
        <v>61808</v>
      </c>
      <c r="E294" t="s">
        <v>13</v>
      </c>
      <c r="F294">
        <v>1</v>
      </c>
      <c r="G294">
        <v>4</v>
      </c>
      <c r="H294">
        <v>7</v>
      </c>
      <c r="I294" t="s">
        <v>174</v>
      </c>
      <c r="J294" t="s">
        <v>95</v>
      </c>
      <c r="K294" t="e">
        <f>_xlfn.XLOOKUP(C294,Hoja6!$A$2:$A$16,Hoja6!$C$2:$C$16)</f>
        <v>#N/A</v>
      </c>
    </row>
    <row r="295" spans="1:11" hidden="1" x14ac:dyDescent="0.25">
      <c r="A295">
        <v>9014463</v>
      </c>
      <c r="B295">
        <v>58608</v>
      </c>
      <c r="C295" t="s">
        <v>79</v>
      </c>
      <c r="D295">
        <v>61809</v>
      </c>
      <c r="E295" t="s">
        <v>13</v>
      </c>
      <c r="F295">
        <v>1</v>
      </c>
      <c r="G295">
        <v>1</v>
      </c>
      <c r="H295">
        <v>7</v>
      </c>
      <c r="I295" t="s">
        <v>174</v>
      </c>
      <c r="J295" t="s">
        <v>95</v>
      </c>
      <c r="K295" t="e">
        <f>_xlfn.XLOOKUP(C295,Hoja6!$A$2:$A$16,Hoja6!$C$2:$C$16)</f>
        <v>#N/A</v>
      </c>
    </row>
    <row r="296" spans="1:11" hidden="1" x14ac:dyDescent="0.25">
      <c r="A296">
        <v>9014464</v>
      </c>
      <c r="B296">
        <v>56550</v>
      </c>
      <c r="C296" t="s">
        <v>80</v>
      </c>
      <c r="D296">
        <v>59198</v>
      </c>
      <c r="E296" t="s">
        <v>13</v>
      </c>
      <c r="F296">
        <v>1</v>
      </c>
      <c r="G296">
        <v>4</v>
      </c>
      <c r="H296">
        <v>7</v>
      </c>
      <c r="I296" t="s">
        <v>174</v>
      </c>
      <c r="J296" t="s">
        <v>95</v>
      </c>
      <c r="K296" t="e">
        <f>_xlfn.XLOOKUP(C296,Hoja6!$A$2:$A$16,Hoja6!$C$2:$C$16)</f>
        <v>#N/A</v>
      </c>
    </row>
    <row r="297" spans="1:11" hidden="1" x14ac:dyDescent="0.25">
      <c r="A297">
        <v>9014465</v>
      </c>
      <c r="B297">
        <v>58609</v>
      </c>
      <c r="C297" t="s">
        <v>81</v>
      </c>
      <c r="D297">
        <v>61810</v>
      </c>
      <c r="E297" t="s">
        <v>13</v>
      </c>
      <c r="F297">
        <v>1</v>
      </c>
      <c r="G297">
        <v>2</v>
      </c>
      <c r="H297">
        <v>7</v>
      </c>
      <c r="I297" t="s">
        <v>174</v>
      </c>
      <c r="J297" t="s">
        <v>95</v>
      </c>
      <c r="K297" t="e">
        <f>_xlfn.XLOOKUP(C297,Hoja6!$A$2:$A$16,Hoja6!$C$2:$C$16)</f>
        <v>#N/A</v>
      </c>
    </row>
    <row r="298" spans="1:11" hidden="1" x14ac:dyDescent="0.25">
      <c r="A298">
        <v>9014466</v>
      </c>
      <c r="B298">
        <v>58610</v>
      </c>
      <c r="C298" t="s">
        <v>82</v>
      </c>
      <c r="D298">
        <v>61811</v>
      </c>
      <c r="E298" t="s">
        <v>13</v>
      </c>
      <c r="F298">
        <v>1</v>
      </c>
      <c r="G298">
        <v>4</v>
      </c>
      <c r="H298">
        <v>7</v>
      </c>
      <c r="I298" t="s">
        <v>174</v>
      </c>
      <c r="J298" t="s">
        <v>95</v>
      </c>
      <c r="K298" t="e">
        <f>_xlfn.XLOOKUP(C298,Hoja6!$A$2:$A$16,Hoja6!$C$2:$C$16)</f>
        <v>#N/A</v>
      </c>
    </row>
    <row r="299" spans="1:11" hidden="1" x14ac:dyDescent="0.25">
      <c r="A299">
        <v>9014467</v>
      </c>
      <c r="B299">
        <v>58611</v>
      </c>
      <c r="C299" t="s">
        <v>83</v>
      </c>
      <c r="D299">
        <v>61812</v>
      </c>
      <c r="E299" t="s">
        <v>13</v>
      </c>
      <c r="F299">
        <v>1</v>
      </c>
      <c r="G299">
        <v>3</v>
      </c>
      <c r="H299">
        <v>7</v>
      </c>
      <c r="I299" t="s">
        <v>174</v>
      </c>
      <c r="J299" t="s">
        <v>95</v>
      </c>
      <c r="K299" t="e">
        <f>_xlfn.XLOOKUP(C299,Hoja6!$A$2:$A$16,Hoja6!$C$2:$C$16)</f>
        <v>#N/A</v>
      </c>
    </row>
    <row r="300" spans="1:11" hidden="1" x14ac:dyDescent="0.25">
      <c r="A300">
        <v>9014468</v>
      </c>
      <c r="B300">
        <v>58612</v>
      </c>
      <c r="C300" t="s">
        <v>84</v>
      </c>
      <c r="D300">
        <v>61813</v>
      </c>
      <c r="E300" t="s">
        <v>13</v>
      </c>
      <c r="F300">
        <v>1</v>
      </c>
      <c r="G300">
        <v>4</v>
      </c>
      <c r="H300">
        <v>7</v>
      </c>
      <c r="I300" t="s">
        <v>174</v>
      </c>
      <c r="J300" t="s">
        <v>95</v>
      </c>
      <c r="K300" t="e">
        <f>_xlfn.XLOOKUP(C300,Hoja6!$A$2:$A$16,Hoja6!$C$2:$C$16)</f>
        <v>#N/A</v>
      </c>
    </row>
    <row r="301" spans="1:11" hidden="1" x14ac:dyDescent="0.25">
      <c r="A301">
        <v>9014469</v>
      </c>
      <c r="B301">
        <v>58613</v>
      </c>
      <c r="C301" t="s">
        <v>85</v>
      </c>
      <c r="D301">
        <v>61814</v>
      </c>
      <c r="E301" t="s">
        <v>13</v>
      </c>
      <c r="F301">
        <v>1</v>
      </c>
      <c r="G301">
        <v>2</v>
      </c>
      <c r="H301">
        <v>7</v>
      </c>
      <c r="I301" t="s">
        <v>174</v>
      </c>
      <c r="J301" t="s">
        <v>95</v>
      </c>
      <c r="K301" t="e">
        <f>_xlfn.XLOOKUP(C301,Hoja6!$A$2:$A$16,Hoja6!$C$2:$C$16)</f>
        <v>#N/A</v>
      </c>
    </row>
    <row r="302" spans="1:11" hidden="1" x14ac:dyDescent="0.25">
      <c r="A302">
        <v>9014470</v>
      </c>
      <c r="B302">
        <v>56537</v>
      </c>
      <c r="C302" t="s">
        <v>86</v>
      </c>
      <c r="D302">
        <v>59185</v>
      </c>
      <c r="E302" t="s">
        <v>13</v>
      </c>
      <c r="F302">
        <v>1</v>
      </c>
      <c r="G302">
        <v>3</v>
      </c>
      <c r="H302">
        <v>7</v>
      </c>
      <c r="I302" t="s">
        <v>174</v>
      </c>
      <c r="J302" t="s">
        <v>95</v>
      </c>
      <c r="K302" t="e">
        <f>_xlfn.XLOOKUP(C302,Hoja6!$A$2:$A$16,Hoja6!$C$2:$C$16)</f>
        <v>#N/A</v>
      </c>
    </row>
    <row r="303" spans="1:11" hidden="1" x14ac:dyDescent="0.25">
      <c r="A303">
        <v>9014471</v>
      </c>
      <c r="B303">
        <v>56532</v>
      </c>
      <c r="C303" t="s">
        <v>87</v>
      </c>
      <c r="D303">
        <v>59180</v>
      </c>
      <c r="E303" t="s">
        <v>13</v>
      </c>
      <c r="F303">
        <v>1</v>
      </c>
      <c r="G303">
        <v>4</v>
      </c>
      <c r="H303">
        <v>7</v>
      </c>
      <c r="I303" t="s">
        <v>174</v>
      </c>
      <c r="J303" t="s">
        <v>95</v>
      </c>
      <c r="K303" t="e">
        <f>_xlfn.XLOOKUP(C303,Hoja6!$A$2:$A$16,Hoja6!$C$2:$C$16)</f>
        <v>#N/A</v>
      </c>
    </row>
    <row r="304" spans="1:11" hidden="1" x14ac:dyDescent="0.25">
      <c r="A304">
        <v>9014472</v>
      </c>
      <c r="B304">
        <v>58614</v>
      </c>
      <c r="C304" t="s">
        <v>88</v>
      </c>
      <c r="D304">
        <v>61815</v>
      </c>
      <c r="E304" t="s">
        <v>13</v>
      </c>
      <c r="F304">
        <v>1</v>
      </c>
      <c r="G304">
        <v>2</v>
      </c>
      <c r="H304">
        <v>7</v>
      </c>
      <c r="I304" t="s">
        <v>174</v>
      </c>
      <c r="J304" t="s">
        <v>95</v>
      </c>
      <c r="K304" t="e">
        <f>_xlfn.XLOOKUP(C304,Hoja6!$A$2:$A$16,Hoja6!$C$2:$C$16)</f>
        <v>#N/A</v>
      </c>
    </row>
    <row r="305" spans="1:11" hidden="1" x14ac:dyDescent="0.25">
      <c r="A305">
        <v>9014473</v>
      </c>
      <c r="B305">
        <v>56540</v>
      </c>
      <c r="C305" t="s">
        <v>89</v>
      </c>
      <c r="D305">
        <v>59188</v>
      </c>
      <c r="E305" t="s">
        <v>13</v>
      </c>
      <c r="F305">
        <v>1</v>
      </c>
      <c r="G305">
        <v>4</v>
      </c>
      <c r="H305">
        <v>7</v>
      </c>
      <c r="I305" t="s">
        <v>174</v>
      </c>
      <c r="J305" t="s">
        <v>95</v>
      </c>
      <c r="K305" t="e">
        <f>_xlfn.XLOOKUP(C305,Hoja6!$A$2:$A$16,Hoja6!$C$2:$C$16)</f>
        <v>#N/A</v>
      </c>
    </row>
  </sheetData>
  <autoFilter ref="A1:K305" xr:uid="{C62C5D2F-0545-4358-87E2-FC9704042F14}">
    <filterColumn colId="10">
      <filters>
        <filter val="x"/>
      </filters>
    </filterColumn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Hoja1</vt:lpstr>
      <vt:lpstr>Hoja2</vt:lpstr>
      <vt:lpstr>Hoja4</vt:lpstr>
      <vt:lpstr>Hoja10</vt:lpstr>
      <vt:lpstr>Hoja3</vt:lpstr>
      <vt:lpstr>Hoja5</vt:lpstr>
      <vt:lpstr>Hoja7</vt:lpstr>
      <vt:lpstr>Hoja8</vt:lpstr>
      <vt:lpstr>Hoja9</vt:lpstr>
      <vt:lpstr>Hoja6</vt:lpstr>
      <vt:lpstr>corregido 919-0000360</vt:lpstr>
      <vt:lpstr>corregido TAD09-0000583</vt:lpstr>
      <vt:lpstr>Hoja11</vt:lpstr>
      <vt:lpstr>Hoja16</vt:lpstr>
      <vt:lpstr>Hoja15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Marinas Obregon</dc:creator>
  <cp:lastModifiedBy>David Marinas Obregon</cp:lastModifiedBy>
  <dcterms:created xsi:type="dcterms:W3CDTF">2025-01-06T19:29:57Z</dcterms:created>
  <dcterms:modified xsi:type="dcterms:W3CDTF">2025-01-21T22:49:06Z</dcterms:modified>
</cp:coreProperties>
</file>